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Lance_6.0\DataSheet\"/>
    </mc:Choice>
  </mc:AlternateContent>
  <xr:revisionPtr revIDLastSave="0" documentId="13_ncr:1_{207920D6-E094-461B-8F60-517901499577}" xr6:coauthVersionLast="47" xr6:coauthVersionMax="47" xr10:uidLastSave="{00000000-0000-0000-0000-000000000000}"/>
  <bookViews>
    <workbookView xWindow="-120" yWindow="-16320" windowWidth="29040" windowHeight="15840" activeTab="1" xr2:uid="{571D6725-6932-4A8A-8476-E2688F8EB7A0}"/>
  </bookViews>
  <sheets>
    <sheet name="MonsterData" sheetId="2" r:id="rId1"/>
    <sheet name="LibraryAssetData" sheetId="3" r:id="rId2"/>
    <sheet name="RageActionData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05" i="2" l="1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9764" i="2"/>
  <c r="G9765" i="2"/>
  <c r="G9766" i="2"/>
  <c r="G9767" i="2"/>
  <c r="G9768" i="2"/>
  <c r="G9769" i="2"/>
  <c r="G9770" i="2"/>
  <c r="G9771" i="2"/>
  <c r="G9772" i="2"/>
  <c r="G9773" i="2"/>
  <c r="G9774" i="2"/>
  <c r="G9775" i="2"/>
  <c r="G9776" i="2"/>
  <c r="G9777" i="2"/>
  <c r="G9778" i="2"/>
  <c r="G9779" i="2"/>
  <c r="G9780" i="2"/>
  <c r="G9781" i="2"/>
  <c r="G9782" i="2"/>
  <c r="G9783" i="2"/>
  <c r="G9784" i="2"/>
  <c r="G9785" i="2"/>
  <c r="G9786" i="2"/>
  <c r="G9787" i="2"/>
  <c r="G9788" i="2"/>
  <c r="G9789" i="2"/>
  <c r="G9790" i="2"/>
  <c r="G9791" i="2"/>
  <c r="G9792" i="2"/>
  <c r="G9793" i="2"/>
  <c r="G9794" i="2"/>
  <c r="G9795" i="2"/>
  <c r="G9796" i="2"/>
  <c r="G9797" i="2"/>
  <c r="G9798" i="2"/>
  <c r="G9799" i="2"/>
  <c r="G9800" i="2"/>
  <c r="G9801" i="2"/>
  <c r="G9802" i="2"/>
  <c r="G9803" i="2"/>
  <c r="G9804" i="2"/>
  <c r="G9805" i="2"/>
  <c r="G9806" i="2"/>
  <c r="G9807" i="2"/>
  <c r="G9808" i="2"/>
  <c r="G9809" i="2"/>
  <c r="G9810" i="2"/>
  <c r="G9811" i="2"/>
  <c r="G9812" i="2"/>
  <c r="G9813" i="2"/>
  <c r="G9814" i="2"/>
  <c r="G9815" i="2"/>
  <c r="G9816" i="2"/>
  <c r="G9817" i="2"/>
  <c r="G9818" i="2"/>
  <c r="G9819" i="2"/>
  <c r="G9820" i="2"/>
  <c r="G9821" i="2"/>
  <c r="G9822" i="2"/>
  <c r="G9823" i="2"/>
  <c r="G9824" i="2"/>
  <c r="G9825" i="2"/>
  <c r="G9826" i="2"/>
  <c r="G9827" i="2"/>
  <c r="G9828" i="2"/>
  <c r="G9829" i="2"/>
  <c r="G9830" i="2"/>
  <c r="G9831" i="2"/>
  <c r="G9832" i="2"/>
  <c r="G9833" i="2"/>
  <c r="G9834" i="2"/>
  <c r="G9835" i="2"/>
  <c r="G9836" i="2"/>
  <c r="G9837" i="2"/>
  <c r="G9838" i="2"/>
  <c r="G9839" i="2"/>
  <c r="G9840" i="2"/>
  <c r="G9841" i="2"/>
  <c r="G9842" i="2"/>
  <c r="G9843" i="2"/>
  <c r="G9844" i="2"/>
  <c r="G9845" i="2"/>
  <c r="G9846" i="2"/>
  <c r="G9847" i="2"/>
  <c r="G9848" i="2"/>
  <c r="G9849" i="2"/>
  <c r="G9850" i="2"/>
  <c r="G9851" i="2"/>
  <c r="G9852" i="2"/>
  <c r="G9853" i="2"/>
  <c r="G9854" i="2"/>
  <c r="G9855" i="2"/>
  <c r="G9856" i="2"/>
  <c r="G9857" i="2"/>
  <c r="G9858" i="2"/>
  <c r="G9859" i="2"/>
  <c r="G9860" i="2"/>
  <c r="G9861" i="2"/>
  <c r="G9862" i="2"/>
  <c r="G9863" i="2"/>
  <c r="G9864" i="2"/>
  <c r="G9865" i="2"/>
  <c r="G9866" i="2"/>
  <c r="G9867" i="2"/>
  <c r="G9868" i="2"/>
  <c r="G9869" i="2"/>
  <c r="G9870" i="2"/>
  <c r="G9871" i="2"/>
  <c r="G9872" i="2"/>
  <c r="G9873" i="2"/>
  <c r="G9874" i="2"/>
  <c r="G9875" i="2"/>
  <c r="G9876" i="2"/>
  <c r="G9877" i="2"/>
  <c r="G9878" i="2"/>
  <c r="G9879" i="2"/>
  <c r="G9880" i="2"/>
  <c r="G9881" i="2"/>
  <c r="G9882" i="2"/>
  <c r="G9883" i="2"/>
  <c r="G9884" i="2"/>
  <c r="G9885" i="2"/>
  <c r="G9886" i="2"/>
  <c r="G9887" i="2"/>
  <c r="G9888" i="2"/>
  <c r="G9889" i="2"/>
  <c r="G9890" i="2"/>
  <c r="G9891" i="2"/>
  <c r="G9892" i="2"/>
  <c r="G9893" i="2"/>
  <c r="G9894" i="2"/>
  <c r="G9895" i="2"/>
  <c r="G9896" i="2"/>
  <c r="G9897" i="2"/>
  <c r="G9898" i="2"/>
  <c r="G9899" i="2"/>
  <c r="G9900" i="2"/>
  <c r="G9901" i="2"/>
  <c r="G9902" i="2"/>
  <c r="G9903" i="2"/>
  <c r="G9904" i="2"/>
  <c r="G9905" i="2"/>
  <c r="G9906" i="2"/>
  <c r="G9907" i="2"/>
  <c r="G9908" i="2"/>
  <c r="G9909" i="2"/>
  <c r="G9910" i="2"/>
  <c r="G9911" i="2"/>
  <c r="G9912" i="2"/>
  <c r="G9913" i="2"/>
  <c r="G9914" i="2"/>
  <c r="G9915" i="2"/>
  <c r="G9916" i="2"/>
  <c r="G9917" i="2"/>
  <c r="G9918" i="2"/>
  <c r="G9919" i="2"/>
  <c r="G9920" i="2"/>
  <c r="G9921" i="2"/>
  <c r="G9922" i="2"/>
  <c r="G9923" i="2"/>
  <c r="G9924" i="2"/>
  <c r="G9925" i="2"/>
  <c r="G9926" i="2"/>
  <c r="G9927" i="2"/>
  <c r="G9928" i="2"/>
  <c r="G9929" i="2"/>
  <c r="G9930" i="2"/>
  <c r="G9931" i="2"/>
  <c r="G9932" i="2"/>
  <c r="G9933" i="2"/>
  <c r="G9934" i="2"/>
  <c r="G9935" i="2"/>
  <c r="G9936" i="2"/>
  <c r="G9937" i="2"/>
  <c r="G9938" i="2"/>
  <c r="G9939" i="2"/>
  <c r="G9940" i="2"/>
  <c r="G9941" i="2"/>
  <c r="G9942" i="2"/>
  <c r="G9943" i="2"/>
  <c r="G9944" i="2"/>
  <c r="G9945" i="2"/>
  <c r="G9946" i="2"/>
  <c r="G9947" i="2"/>
  <c r="G9948" i="2"/>
  <c r="G9949" i="2"/>
  <c r="G9950" i="2"/>
  <c r="G9951" i="2"/>
  <c r="G9952" i="2"/>
  <c r="G9953" i="2"/>
  <c r="G9954" i="2"/>
  <c r="G9955" i="2"/>
  <c r="G9956" i="2"/>
  <c r="G9957" i="2"/>
  <c r="G9958" i="2"/>
  <c r="G9959" i="2"/>
  <c r="G9960" i="2"/>
  <c r="G9961" i="2"/>
  <c r="G9962" i="2"/>
  <c r="G9963" i="2"/>
  <c r="G9964" i="2"/>
  <c r="G9965" i="2"/>
  <c r="G9966" i="2"/>
  <c r="G9967" i="2"/>
  <c r="G9968" i="2"/>
  <c r="G9969" i="2"/>
  <c r="G9970" i="2"/>
  <c r="G9971" i="2"/>
  <c r="G9972" i="2"/>
  <c r="G9973" i="2"/>
  <c r="G9974" i="2"/>
  <c r="G9975" i="2"/>
  <c r="G9976" i="2"/>
  <c r="G9977" i="2"/>
  <c r="G9978" i="2"/>
  <c r="G9979" i="2"/>
  <c r="G9980" i="2"/>
  <c r="G9981" i="2"/>
  <c r="G9982" i="2"/>
  <c r="G9983" i="2"/>
  <c r="G9984" i="2"/>
  <c r="G9985" i="2"/>
  <c r="G9986" i="2"/>
  <c r="G9987" i="2"/>
  <c r="G9988" i="2"/>
  <c r="G9989" i="2"/>
  <c r="G9990" i="2"/>
  <c r="G9991" i="2"/>
  <c r="G9992" i="2"/>
  <c r="G9993" i="2"/>
  <c r="G9994" i="2"/>
  <c r="G9995" i="2"/>
  <c r="G9996" i="2"/>
  <c r="G9997" i="2"/>
  <c r="G9998" i="2"/>
  <c r="G9999" i="2"/>
  <c r="G10000" i="2"/>
  <c r="G10001" i="2"/>
  <c r="G10002" i="2"/>
  <c r="G10003" i="2"/>
  <c r="G10004" i="2"/>
  <c r="G10005" i="2"/>
  <c r="G10006" i="2"/>
  <c r="G10007" i="2"/>
  <c r="G10008" i="2"/>
  <c r="G10009" i="2"/>
  <c r="G10010" i="2"/>
  <c r="G10011" i="2"/>
  <c r="G10012" i="2"/>
  <c r="G10013" i="2"/>
  <c r="G10014" i="2"/>
  <c r="G10015" i="2"/>
  <c r="G10016" i="2"/>
  <c r="G10017" i="2"/>
  <c r="G10018" i="2"/>
  <c r="G10019" i="2"/>
  <c r="G10020" i="2"/>
  <c r="G10021" i="2"/>
  <c r="G10022" i="2"/>
  <c r="G10023" i="2"/>
  <c r="G10024" i="2"/>
  <c r="G10025" i="2"/>
  <c r="G10026" i="2"/>
  <c r="G10027" i="2"/>
  <c r="G10028" i="2"/>
  <c r="G10029" i="2"/>
  <c r="G10030" i="2"/>
  <c r="G10031" i="2"/>
  <c r="G10032" i="2"/>
  <c r="G10033" i="2"/>
  <c r="G10034" i="2"/>
  <c r="G10035" i="2"/>
  <c r="G10036" i="2"/>
  <c r="G10037" i="2"/>
  <c r="G10038" i="2"/>
  <c r="G10039" i="2"/>
  <c r="G10040" i="2"/>
  <c r="G10041" i="2"/>
  <c r="G10042" i="2"/>
  <c r="G10043" i="2"/>
  <c r="G10044" i="2"/>
  <c r="G10045" i="2"/>
  <c r="G10046" i="2"/>
  <c r="G10047" i="2"/>
  <c r="G10048" i="2"/>
  <c r="G10049" i="2"/>
  <c r="G10050" i="2"/>
  <c r="G10051" i="2"/>
  <c r="G10052" i="2"/>
  <c r="G10053" i="2"/>
  <c r="G10054" i="2"/>
  <c r="G10055" i="2"/>
  <c r="G10056" i="2"/>
  <c r="G10057" i="2"/>
  <c r="G10058" i="2"/>
  <c r="G10059" i="2"/>
  <c r="G10060" i="2"/>
  <c r="G10061" i="2"/>
  <c r="G10062" i="2"/>
  <c r="G10063" i="2"/>
  <c r="G10064" i="2"/>
  <c r="G10065" i="2"/>
  <c r="G10066" i="2"/>
  <c r="G10067" i="2"/>
  <c r="G10068" i="2"/>
  <c r="G10069" i="2"/>
  <c r="G10070" i="2"/>
  <c r="G10071" i="2"/>
  <c r="G10072" i="2"/>
  <c r="G10073" i="2"/>
  <c r="G10074" i="2"/>
  <c r="G10075" i="2"/>
  <c r="G10076" i="2"/>
  <c r="G10077" i="2"/>
  <c r="G10078" i="2"/>
  <c r="G10079" i="2"/>
  <c r="G10080" i="2"/>
  <c r="G10081" i="2"/>
  <c r="G10082" i="2"/>
  <c r="G10083" i="2"/>
  <c r="G10084" i="2"/>
  <c r="G10085" i="2"/>
  <c r="G10086" i="2"/>
  <c r="G10087" i="2"/>
  <c r="G10088" i="2"/>
  <c r="G10089" i="2"/>
  <c r="G10090" i="2"/>
  <c r="G10091" i="2"/>
  <c r="G10092" i="2"/>
  <c r="G10093" i="2"/>
  <c r="G10094" i="2"/>
  <c r="G10095" i="2"/>
  <c r="G10096" i="2"/>
  <c r="G10097" i="2"/>
  <c r="G10098" i="2"/>
  <c r="G10099" i="2"/>
  <c r="G10100" i="2"/>
  <c r="G10101" i="2"/>
  <c r="G10102" i="2"/>
  <c r="G10103" i="2"/>
  <c r="G10104" i="2"/>
  <c r="G10105" i="2"/>
  <c r="G10106" i="2"/>
  <c r="G10107" i="2"/>
  <c r="G10108" i="2"/>
  <c r="G10109" i="2"/>
  <c r="G10110" i="2"/>
  <c r="G10111" i="2"/>
  <c r="G10112" i="2"/>
  <c r="G10113" i="2"/>
  <c r="G10114" i="2"/>
  <c r="G10115" i="2"/>
  <c r="G10116" i="2"/>
  <c r="G10117" i="2"/>
  <c r="G10118" i="2"/>
  <c r="G10119" i="2"/>
  <c r="G10120" i="2"/>
  <c r="G10121" i="2"/>
  <c r="G10122" i="2"/>
  <c r="G10123" i="2"/>
  <c r="G10124" i="2"/>
  <c r="G10125" i="2"/>
  <c r="G10126" i="2"/>
  <c r="G10127" i="2"/>
  <c r="G10128" i="2"/>
  <c r="G10129" i="2"/>
  <c r="G10130" i="2"/>
  <c r="G10131" i="2"/>
  <c r="G10132" i="2"/>
  <c r="G10133" i="2"/>
  <c r="G10134" i="2"/>
  <c r="G10135" i="2"/>
  <c r="G10136" i="2"/>
  <c r="G10137" i="2"/>
  <c r="G10138" i="2"/>
  <c r="G10139" i="2"/>
  <c r="G10140" i="2"/>
  <c r="G10141" i="2"/>
  <c r="G10142" i="2"/>
  <c r="G10143" i="2"/>
  <c r="G10144" i="2"/>
  <c r="G10145" i="2"/>
  <c r="G10146" i="2"/>
  <c r="G10147" i="2"/>
  <c r="G10148" i="2"/>
  <c r="G10149" i="2"/>
  <c r="G10150" i="2"/>
  <c r="G10151" i="2"/>
  <c r="G10152" i="2"/>
  <c r="G10153" i="2"/>
  <c r="G10154" i="2"/>
  <c r="G10155" i="2"/>
  <c r="G10156" i="2"/>
  <c r="G10157" i="2"/>
  <c r="G10158" i="2"/>
  <c r="G10159" i="2"/>
  <c r="G10160" i="2"/>
  <c r="G10161" i="2"/>
  <c r="G10162" i="2"/>
  <c r="G10163" i="2"/>
  <c r="G10164" i="2"/>
  <c r="G10165" i="2"/>
  <c r="G10166" i="2"/>
  <c r="G10167" i="2"/>
  <c r="G10168" i="2"/>
  <c r="G10169" i="2"/>
  <c r="G10170" i="2"/>
  <c r="G10171" i="2"/>
  <c r="G10172" i="2"/>
  <c r="G10173" i="2"/>
  <c r="G10174" i="2"/>
  <c r="G10175" i="2"/>
  <c r="G10176" i="2"/>
  <c r="G10177" i="2"/>
  <c r="G10178" i="2"/>
  <c r="G10179" i="2"/>
  <c r="G10180" i="2"/>
  <c r="G10181" i="2"/>
  <c r="G10182" i="2"/>
  <c r="G10183" i="2"/>
  <c r="G10184" i="2"/>
  <c r="G10185" i="2"/>
  <c r="G10186" i="2"/>
  <c r="G10187" i="2"/>
  <c r="G10188" i="2"/>
  <c r="G10189" i="2"/>
  <c r="G10190" i="2"/>
  <c r="G10191" i="2"/>
  <c r="G10192" i="2"/>
  <c r="G10193" i="2"/>
  <c r="G10194" i="2"/>
  <c r="G10195" i="2"/>
  <c r="G10196" i="2"/>
  <c r="G10197" i="2"/>
  <c r="G10198" i="2"/>
  <c r="G10199" i="2"/>
  <c r="G10200" i="2"/>
  <c r="G10201" i="2"/>
  <c r="G10202" i="2"/>
  <c r="G10203" i="2"/>
  <c r="G10204" i="2"/>
  <c r="G10205" i="2"/>
  <c r="G10206" i="2"/>
  <c r="G10207" i="2"/>
  <c r="G10208" i="2"/>
  <c r="G10209" i="2"/>
  <c r="G10210" i="2"/>
  <c r="G10211" i="2"/>
  <c r="G10212" i="2"/>
  <c r="G10213" i="2"/>
  <c r="G10214" i="2"/>
  <c r="G10215" i="2"/>
  <c r="G10216" i="2"/>
  <c r="G10217" i="2"/>
  <c r="G10218" i="2"/>
  <c r="G10219" i="2"/>
  <c r="G10220" i="2"/>
  <c r="G10221" i="2"/>
  <c r="G10222" i="2"/>
  <c r="G10223" i="2"/>
  <c r="G10224" i="2"/>
  <c r="G10225" i="2"/>
  <c r="G10226" i="2"/>
  <c r="G10227" i="2"/>
  <c r="G10228" i="2"/>
  <c r="G10229" i="2"/>
  <c r="G10230" i="2"/>
  <c r="G10231" i="2"/>
  <c r="G10232" i="2"/>
  <c r="G10233" i="2"/>
  <c r="G10234" i="2"/>
  <c r="G10235" i="2"/>
  <c r="G10236" i="2"/>
  <c r="G10237" i="2"/>
  <c r="G10238" i="2"/>
  <c r="G10239" i="2"/>
  <c r="G10240" i="2"/>
  <c r="G10241" i="2"/>
  <c r="G10242" i="2"/>
  <c r="G10243" i="2"/>
  <c r="G10244" i="2"/>
  <c r="G10245" i="2"/>
  <c r="G10246" i="2"/>
  <c r="G10247" i="2"/>
  <c r="G10248" i="2"/>
  <c r="G10249" i="2"/>
  <c r="G10250" i="2"/>
  <c r="G10251" i="2"/>
  <c r="G10252" i="2"/>
  <c r="G10253" i="2"/>
  <c r="G10254" i="2"/>
  <c r="G10255" i="2"/>
  <c r="G10256" i="2"/>
  <c r="G10257" i="2"/>
  <c r="G10258" i="2"/>
  <c r="G10259" i="2"/>
  <c r="G10260" i="2"/>
  <c r="G10261" i="2"/>
  <c r="G10262" i="2"/>
  <c r="G10263" i="2"/>
  <c r="G10264" i="2"/>
  <c r="G10265" i="2"/>
  <c r="G10266" i="2"/>
  <c r="G10267" i="2"/>
  <c r="G10268" i="2"/>
  <c r="G10269" i="2"/>
  <c r="G10270" i="2"/>
  <c r="G10271" i="2"/>
  <c r="G10272" i="2"/>
  <c r="G10273" i="2"/>
  <c r="G10274" i="2"/>
  <c r="G10275" i="2"/>
  <c r="G10276" i="2"/>
  <c r="G10277" i="2"/>
  <c r="G10278" i="2"/>
  <c r="G10279" i="2"/>
  <c r="G10280" i="2"/>
  <c r="G10281" i="2"/>
  <c r="G10282" i="2"/>
  <c r="G10283" i="2"/>
  <c r="G10284" i="2"/>
  <c r="G10285" i="2"/>
  <c r="G10286" i="2"/>
  <c r="G10287" i="2"/>
  <c r="G10288" i="2"/>
  <c r="G10289" i="2"/>
  <c r="G10290" i="2"/>
  <c r="G10291" i="2"/>
  <c r="G10292" i="2"/>
  <c r="G10293" i="2"/>
  <c r="G10294" i="2"/>
  <c r="G10295" i="2"/>
  <c r="G10296" i="2"/>
  <c r="G10297" i="2"/>
  <c r="G10298" i="2"/>
  <c r="G10299" i="2"/>
  <c r="G10300" i="2"/>
  <c r="G10301" i="2"/>
  <c r="G10302" i="2"/>
  <c r="G10303" i="2"/>
  <c r="G10304" i="2"/>
  <c r="G10305" i="2"/>
  <c r="G10306" i="2"/>
  <c r="G10307" i="2"/>
  <c r="G10308" i="2"/>
  <c r="G10309" i="2"/>
  <c r="G10310" i="2"/>
  <c r="G10311" i="2"/>
  <c r="G10312" i="2"/>
  <c r="G10313" i="2"/>
  <c r="G10314" i="2"/>
  <c r="G10315" i="2"/>
  <c r="G10316" i="2"/>
  <c r="G10317" i="2"/>
  <c r="G10318" i="2"/>
  <c r="G10319" i="2"/>
  <c r="G10320" i="2"/>
  <c r="G10321" i="2"/>
  <c r="G10322" i="2"/>
  <c r="G10323" i="2"/>
  <c r="G10324" i="2"/>
  <c r="G10325" i="2"/>
  <c r="G10326" i="2"/>
  <c r="G10327" i="2"/>
  <c r="G10328" i="2"/>
  <c r="G10329" i="2"/>
  <c r="G10330" i="2"/>
  <c r="G10331" i="2"/>
  <c r="G10332" i="2"/>
  <c r="G10333" i="2"/>
  <c r="G10334" i="2"/>
  <c r="G10335" i="2"/>
  <c r="G10336" i="2"/>
  <c r="G10337" i="2"/>
  <c r="G10338" i="2"/>
  <c r="G10339" i="2"/>
  <c r="G10340" i="2"/>
  <c r="G10341" i="2"/>
  <c r="G10342" i="2"/>
  <c r="G10343" i="2"/>
  <c r="G10344" i="2"/>
  <c r="G10345" i="2"/>
  <c r="G10346" i="2"/>
  <c r="G10347" i="2"/>
  <c r="G10348" i="2"/>
  <c r="G10349" i="2"/>
  <c r="G10350" i="2"/>
  <c r="G10351" i="2"/>
  <c r="G10352" i="2"/>
  <c r="G10353" i="2"/>
  <c r="G10354" i="2"/>
  <c r="G10355" i="2"/>
  <c r="G10356" i="2"/>
  <c r="G10357" i="2"/>
  <c r="G10358" i="2"/>
  <c r="G10359" i="2"/>
  <c r="G10360" i="2"/>
  <c r="G10361" i="2"/>
  <c r="G10362" i="2"/>
  <c r="G10363" i="2"/>
  <c r="G10364" i="2"/>
  <c r="G10365" i="2"/>
  <c r="G10366" i="2"/>
  <c r="G10367" i="2"/>
  <c r="G10368" i="2"/>
  <c r="G10369" i="2"/>
  <c r="G10370" i="2"/>
  <c r="G10371" i="2"/>
  <c r="G10372" i="2"/>
  <c r="G10373" i="2"/>
  <c r="G10374" i="2"/>
  <c r="G10375" i="2"/>
  <c r="G10376" i="2"/>
  <c r="G10377" i="2"/>
  <c r="G10378" i="2"/>
  <c r="G10379" i="2"/>
  <c r="G10380" i="2"/>
  <c r="G10381" i="2"/>
  <c r="G10382" i="2"/>
  <c r="G10383" i="2"/>
  <c r="G10384" i="2"/>
  <c r="G10385" i="2"/>
  <c r="G10386" i="2"/>
  <c r="G10387" i="2"/>
  <c r="G10388" i="2"/>
  <c r="G10389" i="2"/>
  <c r="G10390" i="2"/>
  <c r="G10391" i="2"/>
  <c r="G10392" i="2"/>
  <c r="G10393" i="2"/>
  <c r="G10394" i="2"/>
  <c r="G10395" i="2"/>
  <c r="G10396" i="2"/>
  <c r="G10397" i="2"/>
  <c r="G10398" i="2"/>
  <c r="G10399" i="2"/>
  <c r="G10400" i="2"/>
  <c r="G10401" i="2"/>
  <c r="G10402" i="2"/>
  <c r="G10403" i="2"/>
  <c r="G10404" i="2"/>
  <c r="G10405" i="2"/>
  <c r="G10406" i="2"/>
  <c r="G10407" i="2"/>
  <c r="G10408" i="2"/>
  <c r="G10409" i="2"/>
  <c r="G10410" i="2"/>
  <c r="G10411" i="2"/>
  <c r="G10412" i="2"/>
  <c r="G10413" i="2"/>
  <c r="G10414" i="2"/>
  <c r="G10415" i="2"/>
  <c r="G10416" i="2"/>
  <c r="G10417" i="2"/>
  <c r="G10418" i="2"/>
  <c r="G10419" i="2"/>
  <c r="G10420" i="2"/>
  <c r="G10421" i="2"/>
  <c r="G10422" i="2"/>
  <c r="G10423" i="2"/>
  <c r="G10424" i="2"/>
  <c r="G10425" i="2"/>
  <c r="G10426" i="2"/>
  <c r="G10427" i="2"/>
  <c r="G10428" i="2"/>
  <c r="G10429" i="2"/>
  <c r="G10430" i="2"/>
  <c r="G10431" i="2"/>
  <c r="G10432" i="2"/>
  <c r="G10433" i="2"/>
  <c r="G10434" i="2"/>
  <c r="G10435" i="2"/>
  <c r="G10436" i="2"/>
  <c r="G10437" i="2"/>
  <c r="G10438" i="2"/>
  <c r="G10439" i="2"/>
  <c r="G10440" i="2"/>
  <c r="G10441" i="2"/>
  <c r="G10442" i="2"/>
  <c r="G10443" i="2"/>
  <c r="G10444" i="2"/>
  <c r="G10445" i="2"/>
  <c r="G10446" i="2"/>
  <c r="G10447" i="2"/>
  <c r="G10448" i="2"/>
  <c r="G10449" i="2"/>
  <c r="G10450" i="2"/>
  <c r="G10451" i="2"/>
  <c r="G10452" i="2"/>
  <c r="G10453" i="2"/>
  <c r="G10454" i="2"/>
  <c r="G10455" i="2"/>
  <c r="G10456" i="2"/>
  <c r="G10457" i="2"/>
  <c r="G10458" i="2"/>
  <c r="G10459" i="2"/>
  <c r="G10460" i="2"/>
  <c r="G10461" i="2"/>
  <c r="G10462" i="2"/>
  <c r="G10463" i="2"/>
  <c r="G10464" i="2"/>
  <c r="G10465" i="2"/>
  <c r="G10466" i="2"/>
  <c r="G10467" i="2"/>
  <c r="G10468" i="2"/>
  <c r="G10469" i="2"/>
  <c r="G10470" i="2"/>
  <c r="G10471" i="2"/>
  <c r="G10472" i="2"/>
  <c r="G10473" i="2"/>
  <c r="G10474" i="2"/>
  <c r="G10475" i="2"/>
  <c r="G10476" i="2"/>
  <c r="G10477" i="2"/>
  <c r="G10478" i="2"/>
  <c r="G10479" i="2"/>
  <c r="G10480" i="2"/>
  <c r="G10481" i="2"/>
  <c r="G10482" i="2"/>
  <c r="G10483" i="2"/>
  <c r="G10484" i="2"/>
  <c r="G10485" i="2"/>
  <c r="G10486" i="2"/>
  <c r="G10487" i="2"/>
  <c r="G10488" i="2"/>
  <c r="G10489" i="2"/>
  <c r="G10490" i="2"/>
  <c r="G10491" i="2"/>
  <c r="G10492" i="2"/>
  <c r="G10493" i="2"/>
  <c r="G10494" i="2"/>
  <c r="G10495" i="2"/>
  <c r="G10496" i="2"/>
  <c r="G10497" i="2"/>
  <c r="G10498" i="2"/>
  <c r="G10499" i="2"/>
  <c r="G10500" i="2"/>
  <c r="G10501" i="2"/>
  <c r="G10502" i="2"/>
  <c r="G10503" i="2"/>
  <c r="G10504" i="2"/>
  <c r="G10505" i="2"/>
  <c r="G10506" i="2"/>
  <c r="G10507" i="2"/>
  <c r="G10508" i="2"/>
  <c r="G10509" i="2"/>
  <c r="G10510" i="2"/>
  <c r="G10511" i="2"/>
  <c r="G10512" i="2"/>
  <c r="G10513" i="2"/>
  <c r="G10514" i="2"/>
  <c r="G10515" i="2"/>
  <c r="G10516" i="2"/>
  <c r="G10517" i="2"/>
  <c r="G10518" i="2"/>
  <c r="G10519" i="2"/>
  <c r="G10520" i="2"/>
  <c r="G10521" i="2"/>
  <c r="G10522" i="2"/>
  <c r="G10523" i="2"/>
  <c r="G10524" i="2"/>
  <c r="G10525" i="2"/>
  <c r="G10526" i="2"/>
  <c r="G10527" i="2"/>
  <c r="G10528" i="2"/>
  <c r="G10529" i="2"/>
  <c r="G10530" i="2"/>
  <c r="G10531" i="2"/>
  <c r="G10532" i="2"/>
  <c r="G10533" i="2"/>
  <c r="G10534" i="2"/>
  <c r="G10535" i="2"/>
  <c r="G10536" i="2"/>
  <c r="G10537" i="2"/>
  <c r="G10538" i="2"/>
  <c r="G10539" i="2"/>
  <c r="G10540" i="2"/>
  <c r="G10541" i="2"/>
  <c r="G10542" i="2"/>
  <c r="G10543" i="2"/>
  <c r="G10544" i="2"/>
  <c r="G10545" i="2"/>
  <c r="G10546" i="2"/>
  <c r="G10547" i="2"/>
  <c r="G10548" i="2"/>
  <c r="G10549" i="2"/>
  <c r="G10550" i="2"/>
  <c r="G10551" i="2"/>
  <c r="G10552" i="2"/>
  <c r="G10553" i="2"/>
  <c r="G10554" i="2"/>
  <c r="G10555" i="2"/>
  <c r="G10556" i="2"/>
  <c r="G10557" i="2"/>
  <c r="G10558" i="2"/>
  <c r="G10559" i="2"/>
  <c r="G10560" i="2"/>
  <c r="G10561" i="2"/>
  <c r="G10562" i="2"/>
  <c r="G10563" i="2"/>
  <c r="G10564" i="2"/>
  <c r="G10565" i="2"/>
  <c r="G10566" i="2"/>
  <c r="G10567" i="2"/>
  <c r="G10568" i="2"/>
  <c r="G10569" i="2"/>
  <c r="G10570" i="2"/>
  <c r="G10571" i="2"/>
  <c r="G10572" i="2"/>
  <c r="G10573" i="2"/>
  <c r="G10574" i="2"/>
  <c r="G10575" i="2"/>
  <c r="G10576" i="2"/>
  <c r="G10577" i="2"/>
  <c r="G10578" i="2"/>
  <c r="G10579" i="2"/>
  <c r="G10580" i="2"/>
  <c r="G10581" i="2"/>
  <c r="G10582" i="2"/>
  <c r="G10583" i="2"/>
  <c r="G10584" i="2"/>
  <c r="G10585" i="2"/>
  <c r="G10586" i="2"/>
  <c r="G10587" i="2"/>
  <c r="G10588" i="2"/>
  <c r="G10589" i="2"/>
  <c r="G10590" i="2"/>
  <c r="G10591" i="2"/>
  <c r="G10592" i="2"/>
  <c r="G10593" i="2"/>
  <c r="G10594" i="2"/>
  <c r="G10595" i="2"/>
  <c r="G10596" i="2"/>
  <c r="G10597" i="2"/>
  <c r="G10598" i="2"/>
  <c r="G10599" i="2"/>
  <c r="G10600" i="2"/>
  <c r="G10601" i="2"/>
  <c r="G10602" i="2"/>
  <c r="G10603" i="2"/>
  <c r="G10604" i="2"/>
  <c r="G10605" i="2"/>
  <c r="G10606" i="2"/>
  <c r="G10607" i="2"/>
  <c r="G10608" i="2"/>
  <c r="G10609" i="2"/>
  <c r="G10610" i="2"/>
  <c r="G10611" i="2"/>
  <c r="G10612" i="2"/>
  <c r="G10613" i="2"/>
  <c r="G10614" i="2"/>
  <c r="G10615" i="2"/>
  <c r="G10616" i="2"/>
  <c r="G10617" i="2"/>
  <c r="G10618" i="2"/>
  <c r="G10619" i="2"/>
  <c r="G10620" i="2"/>
  <c r="G10621" i="2"/>
  <c r="G10622" i="2"/>
  <c r="G10623" i="2"/>
  <c r="G10624" i="2"/>
  <c r="G10625" i="2"/>
  <c r="G10626" i="2"/>
  <c r="G10627" i="2"/>
  <c r="G10628" i="2"/>
  <c r="G10629" i="2"/>
  <c r="G10630" i="2"/>
  <c r="G10631" i="2"/>
  <c r="G10632" i="2"/>
  <c r="G10633" i="2"/>
  <c r="G10634" i="2"/>
  <c r="G10635" i="2"/>
  <c r="G10636" i="2"/>
  <c r="G10637" i="2"/>
  <c r="G10638" i="2"/>
  <c r="G10639" i="2"/>
  <c r="G10640" i="2"/>
  <c r="G10641" i="2"/>
  <c r="G10642" i="2"/>
  <c r="G10643" i="2"/>
  <c r="G10644" i="2"/>
  <c r="G10645" i="2"/>
  <c r="G10646" i="2"/>
  <c r="G10647" i="2"/>
  <c r="G10648" i="2"/>
  <c r="G10649" i="2"/>
  <c r="G10650" i="2"/>
  <c r="G10651" i="2"/>
  <c r="G10652" i="2"/>
  <c r="G10653" i="2"/>
  <c r="G10654" i="2"/>
  <c r="G10655" i="2"/>
  <c r="G10656" i="2"/>
  <c r="G10657" i="2"/>
  <c r="G10658" i="2"/>
  <c r="G10659" i="2"/>
  <c r="G10660" i="2"/>
  <c r="G10661" i="2"/>
  <c r="G10662" i="2"/>
  <c r="G10663" i="2"/>
  <c r="G10664" i="2"/>
  <c r="G10665" i="2"/>
  <c r="G10666" i="2"/>
  <c r="G10667" i="2"/>
  <c r="G10668" i="2"/>
  <c r="G10669" i="2"/>
  <c r="G10670" i="2"/>
  <c r="G10671" i="2"/>
  <c r="G10672" i="2"/>
  <c r="G10673" i="2"/>
  <c r="G10674" i="2"/>
  <c r="G10675" i="2"/>
  <c r="G10676" i="2"/>
  <c r="G10677" i="2"/>
  <c r="G10678" i="2"/>
  <c r="G10679" i="2"/>
  <c r="G10680" i="2"/>
  <c r="G10681" i="2"/>
  <c r="G10682" i="2"/>
  <c r="G10683" i="2"/>
  <c r="G10684" i="2"/>
  <c r="G10685" i="2"/>
  <c r="G10686" i="2"/>
  <c r="G10687" i="2"/>
  <c r="G10688" i="2"/>
  <c r="G10689" i="2"/>
  <c r="G10690" i="2"/>
  <c r="G10691" i="2"/>
  <c r="G10692" i="2"/>
  <c r="G10693" i="2"/>
  <c r="G10694" i="2"/>
  <c r="G10695" i="2"/>
  <c r="G10696" i="2"/>
  <c r="G10697" i="2"/>
  <c r="G10698" i="2"/>
  <c r="G10699" i="2"/>
  <c r="G10700" i="2"/>
  <c r="G10701" i="2"/>
  <c r="G10702" i="2"/>
  <c r="G10703" i="2"/>
  <c r="G10704" i="2"/>
  <c r="G10705" i="2"/>
  <c r="G10706" i="2"/>
  <c r="G10707" i="2"/>
  <c r="G10708" i="2"/>
  <c r="G10709" i="2"/>
  <c r="G10710" i="2"/>
  <c r="G10711" i="2"/>
  <c r="G10712" i="2"/>
  <c r="G10713" i="2"/>
  <c r="G10714" i="2"/>
  <c r="G10715" i="2"/>
  <c r="G10716" i="2"/>
  <c r="G10717" i="2"/>
  <c r="G10718" i="2"/>
  <c r="G10719" i="2"/>
  <c r="G10720" i="2"/>
  <c r="G10721" i="2"/>
  <c r="G10722" i="2"/>
  <c r="G10723" i="2"/>
  <c r="G10724" i="2"/>
  <c r="G10725" i="2"/>
  <c r="G10726" i="2"/>
  <c r="G10727" i="2"/>
  <c r="G10728" i="2"/>
  <c r="G10729" i="2"/>
  <c r="G10730" i="2"/>
  <c r="G10731" i="2"/>
  <c r="G10732" i="2"/>
  <c r="G10733" i="2"/>
  <c r="G10734" i="2"/>
  <c r="G10735" i="2"/>
  <c r="G10736" i="2"/>
  <c r="G10737" i="2"/>
  <c r="G10738" i="2"/>
  <c r="G10739" i="2"/>
  <c r="G10740" i="2"/>
  <c r="G10741" i="2"/>
  <c r="G10742" i="2"/>
  <c r="G10743" i="2"/>
  <c r="G10744" i="2"/>
  <c r="G10745" i="2"/>
  <c r="G10746" i="2"/>
  <c r="G10747" i="2"/>
  <c r="G10748" i="2"/>
  <c r="G10749" i="2"/>
  <c r="G10750" i="2"/>
  <c r="G10751" i="2"/>
  <c r="G10752" i="2"/>
  <c r="G10753" i="2"/>
  <c r="G10754" i="2"/>
  <c r="G10755" i="2"/>
  <c r="G10756" i="2"/>
  <c r="G10757" i="2"/>
  <c r="G10758" i="2"/>
  <c r="G10759" i="2"/>
  <c r="G10760" i="2"/>
  <c r="G10761" i="2"/>
  <c r="G10762" i="2"/>
  <c r="G10763" i="2"/>
  <c r="G10764" i="2"/>
  <c r="G10765" i="2"/>
  <c r="G10766" i="2"/>
  <c r="G10767" i="2"/>
  <c r="G10768" i="2"/>
  <c r="G10769" i="2"/>
  <c r="G10770" i="2"/>
  <c r="G10771" i="2"/>
  <c r="G10772" i="2"/>
  <c r="G10773" i="2"/>
  <c r="G10774" i="2"/>
  <c r="G10775" i="2"/>
  <c r="G10776" i="2"/>
  <c r="G10777" i="2"/>
  <c r="G10778" i="2"/>
  <c r="G10779" i="2"/>
  <c r="G10780" i="2"/>
  <c r="G10781" i="2"/>
  <c r="G10782" i="2"/>
  <c r="G10783" i="2"/>
  <c r="G10784" i="2"/>
  <c r="G10785" i="2"/>
  <c r="G10786" i="2"/>
  <c r="G10787" i="2"/>
  <c r="G10788" i="2"/>
  <c r="G10789" i="2"/>
  <c r="G10790" i="2"/>
  <c r="G10791" i="2"/>
  <c r="G10792" i="2"/>
  <c r="G10793" i="2"/>
  <c r="G10794" i="2"/>
  <c r="G10795" i="2"/>
  <c r="G10796" i="2"/>
  <c r="G10797" i="2"/>
  <c r="G10798" i="2"/>
  <c r="G10799" i="2"/>
  <c r="G10800" i="2"/>
  <c r="G10801" i="2"/>
  <c r="G10802" i="2"/>
  <c r="G10803" i="2"/>
  <c r="G10804" i="2"/>
  <c r="G10805" i="2"/>
  <c r="G10806" i="2"/>
  <c r="G10807" i="2"/>
  <c r="G10808" i="2"/>
  <c r="G10809" i="2"/>
  <c r="G10810" i="2"/>
  <c r="G10811" i="2"/>
  <c r="G10812" i="2"/>
  <c r="G10813" i="2"/>
  <c r="G10814" i="2"/>
  <c r="G10815" i="2"/>
  <c r="G10816" i="2"/>
  <c r="G10817" i="2"/>
  <c r="G10818" i="2"/>
  <c r="G10819" i="2"/>
  <c r="G10820" i="2"/>
  <c r="G10821" i="2"/>
  <c r="G10822" i="2"/>
  <c r="G10823" i="2"/>
  <c r="G10824" i="2"/>
  <c r="G10825" i="2"/>
  <c r="G10826" i="2"/>
  <c r="G10827" i="2"/>
  <c r="G10828" i="2"/>
  <c r="G10829" i="2"/>
  <c r="G10830" i="2"/>
  <c r="G10831" i="2"/>
  <c r="G10832" i="2"/>
  <c r="G10833" i="2"/>
  <c r="G10834" i="2"/>
  <c r="G10835" i="2"/>
  <c r="G10836" i="2"/>
  <c r="G10837" i="2"/>
  <c r="G10838" i="2"/>
  <c r="G10839" i="2"/>
  <c r="G10840" i="2"/>
  <c r="G10841" i="2"/>
  <c r="G10842" i="2"/>
  <c r="G10843" i="2"/>
  <c r="G10844" i="2"/>
  <c r="G10845" i="2"/>
  <c r="G10846" i="2"/>
  <c r="G10847" i="2"/>
  <c r="G10848" i="2"/>
  <c r="G10849" i="2"/>
  <c r="G10850" i="2"/>
  <c r="G10851" i="2"/>
  <c r="G10852" i="2"/>
  <c r="G10853" i="2"/>
  <c r="G10854" i="2"/>
  <c r="G10855" i="2"/>
  <c r="G10856" i="2"/>
  <c r="G10857" i="2"/>
  <c r="G10858" i="2"/>
  <c r="G10859" i="2"/>
  <c r="G10860" i="2"/>
  <c r="G10861" i="2"/>
  <c r="G10862" i="2"/>
  <c r="G10863" i="2"/>
  <c r="G10864" i="2"/>
  <c r="G10865" i="2"/>
  <c r="G10866" i="2"/>
  <c r="G10867" i="2"/>
  <c r="G10868" i="2"/>
  <c r="G10869" i="2"/>
  <c r="G10870" i="2"/>
  <c r="G10871" i="2"/>
  <c r="G10872" i="2"/>
  <c r="G10873" i="2"/>
  <c r="G10874" i="2"/>
  <c r="G10875" i="2"/>
  <c r="G10876" i="2"/>
  <c r="G10877" i="2"/>
  <c r="G10878" i="2"/>
  <c r="G10879" i="2"/>
  <c r="G10880" i="2"/>
  <c r="G10881" i="2"/>
  <c r="G10882" i="2"/>
  <c r="G10883" i="2"/>
  <c r="G10884" i="2"/>
  <c r="G10885" i="2"/>
  <c r="G10886" i="2"/>
  <c r="G10887" i="2"/>
  <c r="G10888" i="2"/>
  <c r="G10889" i="2"/>
  <c r="G10890" i="2"/>
  <c r="G10891" i="2"/>
  <c r="G10892" i="2"/>
  <c r="G10893" i="2"/>
  <c r="G10894" i="2"/>
  <c r="G10895" i="2"/>
  <c r="G10896" i="2"/>
  <c r="G10897" i="2"/>
  <c r="G10898" i="2"/>
  <c r="G10899" i="2"/>
  <c r="G10900" i="2"/>
  <c r="G10901" i="2"/>
  <c r="G10902" i="2"/>
  <c r="G10903" i="2"/>
  <c r="G10904" i="2"/>
  <c r="G10905" i="2"/>
  <c r="G10906" i="2"/>
  <c r="G10907" i="2"/>
  <c r="G10908" i="2"/>
  <c r="G10909" i="2"/>
  <c r="G10910" i="2"/>
  <c r="G10911" i="2"/>
  <c r="G10912" i="2"/>
  <c r="G10913" i="2"/>
  <c r="G10914" i="2"/>
  <c r="G10915" i="2"/>
  <c r="G10916" i="2"/>
  <c r="G10917" i="2"/>
  <c r="G10918" i="2"/>
  <c r="G10919" i="2"/>
  <c r="G10920" i="2"/>
  <c r="G10921" i="2"/>
  <c r="G10922" i="2"/>
  <c r="G10923" i="2"/>
  <c r="G10924" i="2"/>
  <c r="G10925" i="2"/>
  <c r="G10926" i="2"/>
  <c r="G10927" i="2"/>
  <c r="G10928" i="2"/>
  <c r="G10929" i="2"/>
  <c r="G10930" i="2"/>
  <c r="G10931" i="2"/>
  <c r="G10932" i="2"/>
  <c r="G10933" i="2"/>
  <c r="G10934" i="2"/>
  <c r="G10935" i="2"/>
  <c r="G10936" i="2"/>
  <c r="G10937" i="2"/>
  <c r="G10938" i="2"/>
  <c r="G10939" i="2"/>
  <c r="G10940" i="2"/>
  <c r="G10941" i="2"/>
  <c r="G10942" i="2"/>
  <c r="G10943" i="2"/>
  <c r="G10944" i="2"/>
  <c r="G10945" i="2"/>
  <c r="G10946" i="2"/>
  <c r="G10947" i="2"/>
  <c r="G10948" i="2"/>
  <c r="G10949" i="2"/>
  <c r="G10950" i="2"/>
  <c r="G10951" i="2"/>
  <c r="G10952" i="2"/>
  <c r="G10953" i="2"/>
  <c r="G10954" i="2"/>
  <c r="G10955" i="2"/>
  <c r="G10956" i="2"/>
  <c r="G10957" i="2"/>
  <c r="G10958" i="2"/>
  <c r="G10959" i="2"/>
  <c r="G10960" i="2"/>
  <c r="G10961" i="2"/>
  <c r="G10962" i="2"/>
  <c r="G10963" i="2"/>
  <c r="G10964" i="2"/>
  <c r="G10965" i="2"/>
  <c r="G10966" i="2"/>
  <c r="G10967" i="2"/>
  <c r="G10968" i="2"/>
  <c r="G10969" i="2"/>
  <c r="G10970" i="2"/>
  <c r="G10971" i="2"/>
  <c r="G10972" i="2"/>
  <c r="G10973" i="2"/>
  <c r="G10974" i="2"/>
  <c r="G10975" i="2"/>
  <c r="G10976" i="2"/>
  <c r="G10977" i="2"/>
  <c r="G10978" i="2"/>
  <c r="G10979" i="2"/>
  <c r="G10980" i="2"/>
  <c r="G10981" i="2"/>
  <c r="G10982" i="2"/>
  <c r="G10983" i="2"/>
  <c r="G10984" i="2"/>
  <c r="G10985" i="2"/>
  <c r="G10986" i="2"/>
  <c r="G10987" i="2"/>
  <c r="G10988" i="2"/>
  <c r="G10989" i="2"/>
  <c r="G10990" i="2"/>
  <c r="G10991" i="2"/>
  <c r="G10992" i="2"/>
  <c r="G10993" i="2"/>
  <c r="G10994" i="2"/>
  <c r="G10995" i="2"/>
  <c r="G10996" i="2"/>
  <c r="G10997" i="2"/>
  <c r="G10998" i="2"/>
  <c r="G10999" i="2"/>
  <c r="G11000" i="2"/>
  <c r="G11001" i="2"/>
  <c r="G11002" i="2"/>
  <c r="G11003" i="2"/>
  <c r="G11004" i="2"/>
  <c r="G11005" i="2"/>
  <c r="G11006" i="2"/>
  <c r="G11007" i="2"/>
  <c r="G11008" i="2"/>
  <c r="G11009" i="2"/>
  <c r="G11010" i="2"/>
  <c r="G11011" i="2"/>
  <c r="G11012" i="2"/>
  <c r="G11013" i="2"/>
  <c r="G11014" i="2"/>
  <c r="G11015" i="2"/>
  <c r="G11016" i="2"/>
  <c r="G11017" i="2"/>
  <c r="G11018" i="2"/>
  <c r="G11019" i="2"/>
  <c r="G11020" i="2"/>
  <c r="G11021" i="2"/>
  <c r="G11022" i="2"/>
  <c r="G11023" i="2"/>
  <c r="G11024" i="2"/>
  <c r="G11025" i="2"/>
  <c r="G11026" i="2"/>
  <c r="G11027" i="2"/>
  <c r="G11028" i="2"/>
  <c r="G11029" i="2"/>
  <c r="G11030" i="2"/>
  <c r="G11031" i="2"/>
  <c r="G11032" i="2"/>
  <c r="G11033" i="2"/>
  <c r="G11034" i="2"/>
  <c r="G11035" i="2"/>
  <c r="G11036" i="2"/>
  <c r="G11037" i="2"/>
  <c r="G11038" i="2"/>
  <c r="G11039" i="2"/>
  <c r="G11040" i="2"/>
  <c r="G11041" i="2"/>
  <c r="G11042" i="2"/>
  <c r="G11043" i="2"/>
  <c r="G11044" i="2"/>
  <c r="G11045" i="2"/>
  <c r="G11046" i="2"/>
  <c r="G11047" i="2"/>
  <c r="G11048" i="2"/>
  <c r="G11049" i="2"/>
  <c r="G11050" i="2"/>
  <c r="G11051" i="2"/>
  <c r="G11052" i="2"/>
  <c r="G11053" i="2"/>
  <c r="G11054" i="2"/>
  <c r="G11055" i="2"/>
  <c r="G11056" i="2"/>
  <c r="G11057" i="2"/>
  <c r="G11058" i="2"/>
  <c r="G11059" i="2"/>
  <c r="G11060" i="2"/>
  <c r="G11061" i="2"/>
  <c r="G11062" i="2"/>
  <c r="G11063" i="2"/>
  <c r="G11064" i="2"/>
  <c r="G11065" i="2"/>
  <c r="G11066" i="2"/>
  <c r="G11067" i="2"/>
  <c r="G11068" i="2"/>
  <c r="G11069" i="2"/>
  <c r="G11070" i="2"/>
  <c r="G11071" i="2"/>
  <c r="G11072" i="2"/>
  <c r="G11073" i="2"/>
  <c r="G11074" i="2"/>
  <c r="G11075" i="2"/>
  <c r="G11076" i="2"/>
  <c r="G11077" i="2"/>
  <c r="G11078" i="2"/>
  <c r="G11079" i="2"/>
  <c r="G11080" i="2"/>
  <c r="G11081" i="2"/>
  <c r="G11082" i="2"/>
  <c r="G11083" i="2"/>
  <c r="G11084" i="2"/>
  <c r="G11085" i="2"/>
  <c r="G11086" i="2"/>
  <c r="G11087" i="2"/>
  <c r="G11088" i="2"/>
  <c r="G11089" i="2"/>
  <c r="G11090" i="2"/>
  <c r="G11091" i="2"/>
  <c r="G11092" i="2"/>
  <c r="G11093" i="2"/>
  <c r="G11094" i="2"/>
  <c r="G11095" i="2"/>
  <c r="G11096" i="2"/>
  <c r="G11097" i="2"/>
  <c r="G11098" i="2"/>
  <c r="G11099" i="2"/>
  <c r="G11100" i="2"/>
  <c r="G11101" i="2"/>
  <c r="G11102" i="2"/>
  <c r="G11103" i="2"/>
  <c r="G11104" i="2"/>
  <c r="G11105" i="2"/>
  <c r="G11106" i="2"/>
  <c r="G11107" i="2"/>
  <c r="G11108" i="2"/>
  <c r="G11109" i="2"/>
  <c r="G11110" i="2"/>
  <c r="G11111" i="2"/>
  <c r="G11112" i="2"/>
  <c r="G11113" i="2"/>
  <c r="G11114" i="2"/>
  <c r="G11115" i="2"/>
  <c r="G11116" i="2"/>
  <c r="G11117" i="2"/>
  <c r="G11118" i="2"/>
  <c r="G11119" i="2"/>
  <c r="G11120" i="2"/>
  <c r="G11121" i="2"/>
  <c r="G11122" i="2"/>
  <c r="G11123" i="2"/>
  <c r="G11124" i="2"/>
  <c r="G11125" i="2"/>
  <c r="G11126" i="2"/>
  <c r="G11127" i="2"/>
  <c r="G11128" i="2"/>
  <c r="G11129" i="2"/>
  <c r="G11130" i="2"/>
  <c r="G11131" i="2"/>
  <c r="G11132" i="2"/>
  <c r="G11133" i="2"/>
  <c r="G11134" i="2"/>
  <c r="G11135" i="2"/>
  <c r="G11136" i="2"/>
  <c r="G11137" i="2"/>
  <c r="G11138" i="2"/>
  <c r="G11139" i="2"/>
  <c r="G11140" i="2"/>
  <c r="G11141" i="2"/>
  <c r="G11142" i="2"/>
  <c r="G11143" i="2"/>
  <c r="G11144" i="2"/>
  <c r="G11145" i="2"/>
  <c r="G11146" i="2"/>
  <c r="G11147" i="2"/>
  <c r="G11148" i="2"/>
  <c r="G11149" i="2"/>
  <c r="G11150" i="2"/>
  <c r="G11151" i="2"/>
  <c r="G11152" i="2"/>
  <c r="G11153" i="2"/>
  <c r="G11154" i="2"/>
  <c r="G11155" i="2"/>
  <c r="G11156" i="2"/>
  <c r="G11157" i="2"/>
  <c r="G11158" i="2"/>
  <c r="G11159" i="2"/>
  <c r="G11160" i="2"/>
  <c r="G11161" i="2"/>
  <c r="G11162" i="2"/>
  <c r="G11163" i="2"/>
  <c r="G11164" i="2"/>
  <c r="G11165" i="2"/>
  <c r="G11166" i="2"/>
  <c r="G11167" i="2"/>
  <c r="G11168" i="2"/>
  <c r="G11169" i="2"/>
  <c r="G11170" i="2"/>
  <c r="G11171" i="2"/>
  <c r="G11172" i="2"/>
  <c r="G11173" i="2"/>
  <c r="G11174" i="2"/>
  <c r="G11175" i="2"/>
  <c r="G11176" i="2"/>
  <c r="G11177" i="2"/>
  <c r="G11178" i="2"/>
  <c r="G11179" i="2"/>
  <c r="G11180" i="2"/>
  <c r="G11181" i="2"/>
  <c r="G11182" i="2"/>
  <c r="G11183" i="2"/>
  <c r="G11184" i="2"/>
  <c r="G11185" i="2"/>
  <c r="G11186" i="2"/>
  <c r="G11187" i="2"/>
  <c r="G11188" i="2"/>
  <c r="G11189" i="2"/>
  <c r="G11190" i="2"/>
  <c r="G11191" i="2"/>
  <c r="G11192" i="2"/>
  <c r="G11193" i="2"/>
  <c r="G11194" i="2"/>
  <c r="G11195" i="2"/>
  <c r="G11196" i="2"/>
  <c r="G11197" i="2"/>
  <c r="G11198" i="2"/>
  <c r="G11199" i="2"/>
  <c r="G11200" i="2"/>
  <c r="G11201" i="2"/>
  <c r="G11202" i="2"/>
  <c r="G11203" i="2"/>
  <c r="G11204" i="2"/>
  <c r="G11205" i="2"/>
  <c r="G11206" i="2"/>
  <c r="G11207" i="2"/>
  <c r="G11208" i="2"/>
  <c r="G11209" i="2"/>
  <c r="G11210" i="2"/>
  <c r="G11211" i="2"/>
  <c r="G11212" i="2"/>
  <c r="G11213" i="2"/>
  <c r="G11214" i="2"/>
  <c r="G11215" i="2"/>
  <c r="G11216" i="2"/>
  <c r="G11217" i="2"/>
  <c r="G11218" i="2"/>
  <c r="G11219" i="2"/>
  <c r="G11220" i="2"/>
  <c r="G11221" i="2"/>
  <c r="G11222" i="2"/>
  <c r="G11223" i="2"/>
  <c r="G11224" i="2"/>
  <c r="G11225" i="2"/>
  <c r="G11226" i="2"/>
  <c r="G11227" i="2"/>
  <c r="G11228" i="2"/>
  <c r="G11229" i="2"/>
  <c r="G11230" i="2"/>
  <c r="G11231" i="2"/>
  <c r="G11232" i="2"/>
  <c r="G11233" i="2"/>
  <c r="G11234" i="2"/>
  <c r="G11235" i="2"/>
  <c r="G11236" i="2"/>
  <c r="G11237" i="2"/>
  <c r="G11238" i="2"/>
  <c r="G11239" i="2"/>
  <c r="G11240" i="2"/>
  <c r="G11241" i="2"/>
  <c r="G11242" i="2"/>
  <c r="G11243" i="2"/>
  <c r="G11244" i="2"/>
  <c r="G11245" i="2"/>
  <c r="G11246" i="2"/>
  <c r="G11247" i="2"/>
  <c r="G11248" i="2"/>
  <c r="G11249" i="2"/>
  <c r="G11250" i="2"/>
  <c r="G11251" i="2"/>
  <c r="G11252" i="2"/>
  <c r="G11253" i="2"/>
  <c r="G11254" i="2"/>
  <c r="G11255" i="2"/>
  <c r="G11256" i="2"/>
  <c r="G11257" i="2"/>
  <c r="G11258" i="2"/>
  <c r="G11259" i="2"/>
  <c r="G11260" i="2"/>
  <c r="G11261" i="2"/>
  <c r="G11262" i="2"/>
  <c r="G11263" i="2"/>
  <c r="G11264" i="2"/>
  <c r="G11265" i="2"/>
  <c r="G11266" i="2"/>
  <c r="G11267" i="2"/>
  <c r="G11268" i="2"/>
  <c r="G11269" i="2"/>
  <c r="G11270" i="2"/>
  <c r="G11271" i="2"/>
  <c r="G11272" i="2"/>
  <c r="G11273" i="2"/>
  <c r="G11274" i="2"/>
  <c r="G11275" i="2"/>
  <c r="G11276" i="2"/>
  <c r="G11277" i="2"/>
  <c r="G11278" i="2"/>
  <c r="G11279" i="2"/>
  <c r="G11280" i="2"/>
  <c r="G11281" i="2"/>
  <c r="G11282" i="2"/>
  <c r="G11283" i="2"/>
  <c r="G11284" i="2"/>
  <c r="G11285" i="2"/>
  <c r="G11286" i="2"/>
  <c r="G11287" i="2"/>
  <c r="G11288" i="2"/>
  <c r="G11289" i="2"/>
  <c r="G11290" i="2"/>
  <c r="G11291" i="2"/>
  <c r="G11292" i="2"/>
  <c r="G11293" i="2"/>
  <c r="G11294" i="2"/>
  <c r="G11295" i="2"/>
  <c r="G11296" i="2"/>
  <c r="G11297" i="2"/>
  <c r="G11298" i="2"/>
  <c r="G11299" i="2"/>
  <c r="G11300" i="2"/>
  <c r="G11301" i="2"/>
  <c r="G11302" i="2"/>
  <c r="G11303" i="2"/>
  <c r="G11304" i="2"/>
  <c r="G11305" i="2"/>
  <c r="G11306" i="2"/>
  <c r="G11307" i="2"/>
  <c r="G11308" i="2"/>
  <c r="G11309" i="2"/>
  <c r="G11310" i="2"/>
  <c r="G11311" i="2"/>
  <c r="G11312" i="2"/>
  <c r="G11313" i="2"/>
  <c r="G11314" i="2"/>
  <c r="G11315" i="2"/>
  <c r="G11316" i="2"/>
  <c r="G11317" i="2"/>
  <c r="G11318" i="2"/>
  <c r="G11319" i="2"/>
  <c r="G11320" i="2"/>
  <c r="G11321" i="2"/>
  <c r="G11322" i="2"/>
  <c r="G11323" i="2"/>
  <c r="G11324" i="2"/>
  <c r="G11325" i="2"/>
  <c r="G11326" i="2"/>
  <c r="G11327" i="2"/>
  <c r="G11328" i="2"/>
  <c r="G11329" i="2"/>
  <c r="G11330" i="2"/>
  <c r="G11331" i="2"/>
  <c r="G11332" i="2"/>
  <c r="G11333" i="2"/>
  <c r="G11334" i="2"/>
  <c r="G11335" i="2"/>
  <c r="G11336" i="2"/>
  <c r="G11337" i="2"/>
  <c r="G11338" i="2"/>
  <c r="G11339" i="2"/>
  <c r="G11340" i="2"/>
  <c r="G11341" i="2"/>
  <c r="G11342" i="2"/>
  <c r="G11343" i="2"/>
  <c r="G11344" i="2"/>
  <c r="G11345" i="2"/>
  <c r="G11346" i="2"/>
  <c r="G11347" i="2"/>
  <c r="G11348" i="2"/>
  <c r="G11349" i="2"/>
  <c r="G11350" i="2"/>
  <c r="G11351" i="2"/>
  <c r="G11352" i="2"/>
  <c r="G11353" i="2"/>
  <c r="G11354" i="2"/>
  <c r="G11355" i="2"/>
  <c r="G11356" i="2"/>
  <c r="G11357" i="2"/>
  <c r="G11358" i="2"/>
  <c r="G11359" i="2"/>
  <c r="G11360" i="2"/>
  <c r="G11361" i="2"/>
  <c r="G11362" i="2"/>
  <c r="G11363" i="2"/>
  <c r="G11364" i="2"/>
  <c r="G11365" i="2"/>
  <c r="G11366" i="2"/>
  <c r="G11367" i="2"/>
  <c r="G11368" i="2"/>
  <c r="G11369" i="2"/>
  <c r="G11370" i="2"/>
  <c r="G11371" i="2"/>
  <c r="G11372" i="2"/>
  <c r="G11373" i="2"/>
  <c r="G11374" i="2"/>
  <c r="G11375" i="2"/>
  <c r="G11376" i="2"/>
  <c r="G11377" i="2"/>
  <c r="G11378" i="2"/>
  <c r="G11379" i="2"/>
  <c r="G11380" i="2"/>
  <c r="G11381" i="2"/>
  <c r="G11382" i="2"/>
  <c r="G11383" i="2"/>
  <c r="G11384" i="2"/>
  <c r="G11385" i="2"/>
  <c r="G11386" i="2"/>
  <c r="G11387" i="2"/>
  <c r="G11388" i="2"/>
  <c r="G11389" i="2"/>
  <c r="G11390" i="2"/>
  <c r="G11391" i="2"/>
  <c r="G11392" i="2"/>
  <c r="G11393" i="2"/>
  <c r="G11394" i="2"/>
  <c r="G11395" i="2"/>
  <c r="G11396" i="2"/>
  <c r="G11397" i="2"/>
  <c r="G11398" i="2"/>
  <c r="G11399" i="2"/>
  <c r="G11400" i="2"/>
  <c r="G11401" i="2"/>
  <c r="G11402" i="2"/>
  <c r="G11403" i="2"/>
  <c r="G11404" i="2"/>
  <c r="G11405" i="2"/>
  <c r="G11406" i="2"/>
  <c r="G11407" i="2"/>
  <c r="G11408" i="2"/>
  <c r="G11409" i="2"/>
  <c r="G11410" i="2"/>
  <c r="G11411" i="2"/>
  <c r="G11412" i="2"/>
  <c r="G11413" i="2"/>
  <c r="G11414" i="2"/>
  <c r="G11415" i="2"/>
  <c r="G11416" i="2"/>
  <c r="G11417" i="2"/>
  <c r="G11418" i="2"/>
  <c r="G11419" i="2"/>
  <c r="G11420" i="2"/>
  <c r="G11421" i="2"/>
  <c r="G11422" i="2"/>
  <c r="G11423" i="2"/>
  <c r="G11424" i="2"/>
  <c r="G11425" i="2"/>
  <c r="G11426" i="2"/>
  <c r="G11427" i="2"/>
  <c r="G11428" i="2"/>
  <c r="G11429" i="2"/>
  <c r="G11430" i="2"/>
  <c r="G11431" i="2"/>
  <c r="G11432" i="2"/>
  <c r="G11433" i="2"/>
  <c r="G11434" i="2"/>
  <c r="G11435" i="2"/>
  <c r="G11436" i="2"/>
  <c r="G11437" i="2"/>
  <c r="G11438" i="2"/>
  <c r="G11439" i="2"/>
  <c r="G11440" i="2"/>
  <c r="G11441" i="2"/>
  <c r="G11442" i="2"/>
  <c r="G11443" i="2"/>
  <c r="G11444" i="2"/>
  <c r="G11445" i="2"/>
  <c r="G11446" i="2"/>
  <c r="G11447" i="2"/>
  <c r="G11448" i="2"/>
  <c r="G11449" i="2"/>
  <c r="G11450" i="2"/>
  <c r="G11451" i="2"/>
  <c r="G11452" i="2"/>
  <c r="G11453" i="2"/>
  <c r="G11454" i="2"/>
  <c r="G11455" i="2"/>
  <c r="G11456" i="2"/>
  <c r="G11457" i="2"/>
  <c r="G11458" i="2"/>
  <c r="G11459" i="2"/>
  <c r="G11460" i="2"/>
  <c r="G11461" i="2"/>
  <c r="G11462" i="2"/>
  <c r="G11463" i="2"/>
  <c r="G11464" i="2"/>
  <c r="G11465" i="2"/>
  <c r="G11466" i="2"/>
  <c r="G11467" i="2"/>
  <c r="G11468" i="2"/>
  <c r="G11469" i="2"/>
  <c r="G11470" i="2"/>
  <c r="G11471" i="2"/>
  <c r="G11472" i="2"/>
  <c r="G11473" i="2"/>
  <c r="G11474" i="2"/>
  <c r="G11475" i="2"/>
  <c r="G11476" i="2"/>
  <c r="G11477" i="2"/>
  <c r="G11478" i="2"/>
  <c r="G11479" i="2"/>
  <c r="G11480" i="2"/>
  <c r="G11481" i="2"/>
  <c r="G11482" i="2"/>
  <c r="G11483" i="2"/>
  <c r="G11484" i="2"/>
  <c r="G11485" i="2"/>
  <c r="G11486" i="2"/>
  <c r="G11487" i="2"/>
  <c r="G11488" i="2"/>
  <c r="G11489" i="2"/>
  <c r="G11490" i="2"/>
  <c r="G11491" i="2"/>
  <c r="G11492" i="2"/>
  <c r="G11493" i="2"/>
  <c r="G11494" i="2"/>
  <c r="G11495" i="2"/>
  <c r="G11496" i="2"/>
  <c r="G11497" i="2"/>
  <c r="G11498" i="2"/>
  <c r="G11499" i="2"/>
  <c r="G11500" i="2"/>
  <c r="G11501" i="2"/>
  <c r="G11502" i="2"/>
  <c r="G11503" i="2"/>
  <c r="G11504" i="2"/>
  <c r="G11505" i="2"/>
  <c r="G11506" i="2"/>
  <c r="G11507" i="2"/>
  <c r="G11508" i="2"/>
  <c r="G11509" i="2"/>
  <c r="G11510" i="2"/>
  <c r="G11511" i="2"/>
  <c r="G11512" i="2"/>
  <c r="G11513" i="2"/>
  <c r="G11514" i="2"/>
  <c r="G11515" i="2"/>
  <c r="G11516" i="2"/>
  <c r="G11517" i="2"/>
  <c r="G11518" i="2"/>
  <c r="G11519" i="2"/>
  <c r="G11520" i="2"/>
  <c r="G11521" i="2"/>
  <c r="G11522" i="2"/>
  <c r="G11523" i="2"/>
  <c r="G11524" i="2"/>
  <c r="G11525" i="2"/>
  <c r="G11526" i="2"/>
  <c r="G11527" i="2"/>
  <c r="G11528" i="2"/>
  <c r="G11529" i="2"/>
  <c r="G11530" i="2"/>
  <c r="G11531" i="2"/>
  <c r="G11532" i="2"/>
  <c r="G11533" i="2"/>
  <c r="G11534" i="2"/>
  <c r="G11535" i="2"/>
  <c r="G11536" i="2"/>
  <c r="G11537" i="2"/>
  <c r="G11538" i="2"/>
  <c r="G11539" i="2"/>
  <c r="G11540" i="2"/>
  <c r="G11541" i="2"/>
  <c r="G11542" i="2"/>
  <c r="G11543" i="2"/>
  <c r="G11544" i="2"/>
  <c r="G11545" i="2"/>
  <c r="G11546" i="2"/>
  <c r="G11547" i="2"/>
  <c r="G11548" i="2"/>
  <c r="G11549" i="2"/>
  <c r="G11550" i="2"/>
  <c r="G11551" i="2"/>
  <c r="G11552" i="2"/>
  <c r="G11553" i="2"/>
  <c r="G11554" i="2"/>
  <c r="G11555" i="2"/>
  <c r="G11556" i="2"/>
  <c r="G11557" i="2"/>
  <c r="G11558" i="2"/>
  <c r="G11559" i="2"/>
  <c r="G11560" i="2"/>
  <c r="G11561" i="2"/>
  <c r="G11562" i="2"/>
  <c r="G11563" i="2"/>
  <c r="G11564" i="2"/>
  <c r="G11565" i="2"/>
  <c r="G11566" i="2"/>
  <c r="G11567" i="2"/>
  <c r="G11568" i="2"/>
  <c r="G11569" i="2"/>
  <c r="G11570" i="2"/>
  <c r="G11571" i="2"/>
  <c r="G11572" i="2"/>
  <c r="G11573" i="2"/>
  <c r="G11574" i="2"/>
  <c r="G11575" i="2"/>
  <c r="G11576" i="2"/>
  <c r="G11577" i="2"/>
  <c r="G11578" i="2"/>
  <c r="G11579" i="2"/>
  <c r="G11580" i="2"/>
  <c r="G11581" i="2"/>
  <c r="G11582" i="2"/>
  <c r="G11583" i="2"/>
  <c r="G11584" i="2"/>
  <c r="G11585" i="2"/>
  <c r="G11586" i="2"/>
  <c r="G11587" i="2"/>
  <c r="G11588" i="2"/>
  <c r="G11589" i="2"/>
  <c r="G11590" i="2"/>
  <c r="G11591" i="2"/>
  <c r="G11592" i="2"/>
  <c r="G11593" i="2"/>
  <c r="G11594" i="2"/>
  <c r="G11595" i="2"/>
  <c r="G11596" i="2"/>
  <c r="G11597" i="2"/>
  <c r="G11598" i="2"/>
  <c r="G11599" i="2"/>
  <c r="G11600" i="2"/>
  <c r="G11601" i="2"/>
  <c r="G11602" i="2"/>
  <c r="G11603" i="2"/>
  <c r="G11604" i="2"/>
  <c r="G11605" i="2"/>
  <c r="G11606" i="2"/>
  <c r="G11607" i="2"/>
  <c r="G11608" i="2"/>
  <c r="G11609" i="2"/>
  <c r="G11610" i="2"/>
  <c r="G11611" i="2"/>
  <c r="G11612" i="2"/>
  <c r="G11613" i="2"/>
  <c r="G11614" i="2"/>
  <c r="G11615" i="2"/>
  <c r="G11616" i="2"/>
  <c r="G11617" i="2"/>
  <c r="G11618" i="2"/>
  <c r="G11619" i="2"/>
  <c r="G11620" i="2"/>
  <c r="G11621" i="2"/>
  <c r="G11622" i="2"/>
  <c r="G11623" i="2"/>
  <c r="G11624" i="2"/>
  <c r="G11625" i="2"/>
  <c r="G11626" i="2"/>
  <c r="G11627" i="2"/>
  <c r="G11628" i="2"/>
  <c r="G11629" i="2"/>
  <c r="G11630" i="2"/>
  <c r="G11631" i="2"/>
  <c r="G11632" i="2"/>
  <c r="G11633" i="2"/>
  <c r="G11634" i="2"/>
  <c r="G11635" i="2"/>
  <c r="G11636" i="2"/>
  <c r="G11637" i="2"/>
  <c r="G11638" i="2"/>
  <c r="G11639" i="2"/>
  <c r="G11640" i="2"/>
  <c r="G11641" i="2"/>
  <c r="G11642" i="2"/>
  <c r="G11643" i="2"/>
  <c r="G11644" i="2"/>
  <c r="G11645" i="2"/>
  <c r="G11646" i="2"/>
  <c r="G11647" i="2"/>
  <c r="G11648" i="2"/>
  <c r="G11649" i="2"/>
  <c r="G11650" i="2"/>
  <c r="G11651" i="2"/>
  <c r="G11652" i="2"/>
  <c r="G11653" i="2"/>
  <c r="G11654" i="2"/>
  <c r="G11655" i="2"/>
  <c r="G11656" i="2"/>
  <c r="G11657" i="2"/>
  <c r="G11658" i="2"/>
  <c r="G11659" i="2"/>
  <c r="G11660" i="2"/>
  <c r="G11661" i="2"/>
  <c r="G11662" i="2"/>
  <c r="G11663" i="2"/>
  <c r="G11664" i="2"/>
  <c r="G11665" i="2"/>
  <c r="G11666" i="2"/>
  <c r="G11667" i="2"/>
  <c r="G11668" i="2"/>
  <c r="G11669" i="2"/>
  <c r="G11670" i="2"/>
  <c r="G11671" i="2"/>
  <c r="G11672" i="2"/>
  <c r="G11673" i="2"/>
  <c r="G11674" i="2"/>
  <c r="G11675" i="2"/>
  <c r="G11676" i="2"/>
  <c r="G11677" i="2"/>
  <c r="G11678" i="2"/>
  <c r="G11679" i="2"/>
  <c r="G11680" i="2"/>
  <c r="G11681" i="2"/>
  <c r="G11682" i="2"/>
  <c r="G11683" i="2"/>
  <c r="G11684" i="2"/>
  <c r="G11685" i="2"/>
  <c r="G11686" i="2"/>
  <c r="G11687" i="2"/>
  <c r="G11688" i="2"/>
  <c r="G11689" i="2"/>
  <c r="G11690" i="2"/>
  <c r="G11691" i="2"/>
  <c r="G11692" i="2"/>
  <c r="G11693" i="2"/>
  <c r="G11694" i="2"/>
  <c r="G11695" i="2"/>
  <c r="G11696" i="2"/>
  <c r="G11697" i="2"/>
  <c r="G11698" i="2"/>
  <c r="G11699" i="2"/>
  <c r="G11700" i="2"/>
  <c r="G11701" i="2"/>
  <c r="G11702" i="2"/>
  <c r="G11703" i="2"/>
  <c r="G11704" i="2"/>
  <c r="G11705" i="2"/>
  <c r="G11706" i="2"/>
  <c r="G11707" i="2"/>
  <c r="G11708" i="2"/>
  <c r="G11709" i="2"/>
  <c r="G11710" i="2"/>
  <c r="G11711" i="2"/>
  <c r="G11712" i="2"/>
  <c r="G11713" i="2"/>
  <c r="G11714" i="2"/>
  <c r="G11715" i="2"/>
  <c r="G11716" i="2"/>
  <c r="G11717" i="2"/>
  <c r="G11718" i="2"/>
  <c r="G11719" i="2"/>
  <c r="G11720" i="2"/>
  <c r="G11721" i="2"/>
  <c r="G11722" i="2"/>
  <c r="G11723" i="2"/>
  <c r="G11724" i="2"/>
  <c r="G11725" i="2"/>
  <c r="G11726" i="2"/>
  <c r="G11727" i="2"/>
  <c r="G11728" i="2"/>
  <c r="G11729" i="2"/>
  <c r="G11730" i="2"/>
  <c r="G11731" i="2"/>
  <c r="G11732" i="2"/>
  <c r="G11733" i="2"/>
  <c r="G11734" i="2"/>
  <c r="G11735" i="2"/>
  <c r="G11736" i="2"/>
  <c r="G11737" i="2"/>
  <c r="G11738" i="2"/>
  <c r="G11739" i="2"/>
  <c r="G11740" i="2"/>
  <c r="G11741" i="2"/>
  <c r="G11742" i="2"/>
  <c r="G11743" i="2"/>
  <c r="G11744" i="2"/>
  <c r="G11745" i="2"/>
  <c r="G11746" i="2"/>
  <c r="G11747" i="2"/>
  <c r="G11748" i="2"/>
  <c r="G11749" i="2"/>
  <c r="G11750" i="2"/>
  <c r="G11751" i="2"/>
  <c r="G11752" i="2"/>
  <c r="G11753" i="2"/>
  <c r="G11754" i="2"/>
  <c r="G11755" i="2"/>
  <c r="G11756" i="2"/>
  <c r="G11757" i="2"/>
  <c r="G11758" i="2"/>
  <c r="G11759" i="2"/>
  <c r="G11760" i="2"/>
  <c r="G11761" i="2"/>
  <c r="G11762" i="2"/>
  <c r="G11763" i="2"/>
  <c r="G11764" i="2"/>
  <c r="G11765" i="2"/>
  <c r="G11766" i="2"/>
  <c r="G11767" i="2"/>
  <c r="G11768" i="2"/>
  <c r="G11769" i="2"/>
  <c r="G11770" i="2"/>
  <c r="G11771" i="2"/>
  <c r="G11772" i="2"/>
  <c r="G11773" i="2"/>
  <c r="G11774" i="2"/>
  <c r="G11775" i="2"/>
  <c r="G11776" i="2"/>
  <c r="G11777" i="2"/>
  <c r="G11778" i="2"/>
  <c r="G11779" i="2"/>
  <c r="G11780" i="2"/>
  <c r="G11781" i="2"/>
  <c r="G11782" i="2"/>
  <c r="G11783" i="2"/>
  <c r="G11784" i="2"/>
  <c r="G11785" i="2"/>
  <c r="G11786" i="2"/>
  <c r="G11787" i="2"/>
  <c r="G11788" i="2"/>
  <c r="G11789" i="2"/>
  <c r="G11790" i="2"/>
  <c r="G11791" i="2"/>
  <c r="G11792" i="2"/>
  <c r="G11793" i="2"/>
  <c r="G11794" i="2"/>
  <c r="G11795" i="2"/>
  <c r="G11796" i="2"/>
  <c r="G11797" i="2"/>
  <c r="G11798" i="2"/>
  <c r="G11799" i="2"/>
  <c r="G11800" i="2"/>
  <c r="G11801" i="2"/>
  <c r="G11802" i="2"/>
  <c r="G11803" i="2"/>
  <c r="G11804" i="2"/>
  <c r="G11805" i="2"/>
  <c r="G11806" i="2"/>
  <c r="G11807" i="2"/>
  <c r="G11808" i="2"/>
  <c r="G11809" i="2"/>
  <c r="G11810" i="2"/>
  <c r="G11811" i="2"/>
  <c r="G11812" i="2"/>
  <c r="G11813" i="2"/>
  <c r="G11814" i="2"/>
  <c r="G11815" i="2"/>
  <c r="G11816" i="2"/>
  <c r="G11817" i="2"/>
  <c r="G11818" i="2"/>
  <c r="G11819" i="2"/>
  <c r="G11820" i="2"/>
  <c r="G11821" i="2"/>
  <c r="G11822" i="2"/>
  <c r="G11823" i="2"/>
  <c r="G11824" i="2"/>
  <c r="G11825" i="2"/>
  <c r="G11826" i="2"/>
  <c r="G11827" i="2"/>
  <c r="G11828" i="2"/>
  <c r="G11829" i="2"/>
  <c r="G11830" i="2"/>
  <c r="G11831" i="2"/>
  <c r="G11832" i="2"/>
  <c r="G11833" i="2"/>
  <c r="G11834" i="2"/>
  <c r="G11835" i="2"/>
  <c r="G11836" i="2"/>
  <c r="G11837" i="2"/>
  <c r="G11838" i="2"/>
  <c r="G11839" i="2"/>
  <c r="G11840" i="2"/>
  <c r="G11841" i="2"/>
  <c r="G11842" i="2"/>
  <c r="G11843" i="2"/>
  <c r="G11844" i="2"/>
  <c r="G11845" i="2"/>
  <c r="G11846" i="2"/>
  <c r="G11847" i="2"/>
  <c r="G11848" i="2"/>
  <c r="G11849" i="2"/>
  <c r="G11850" i="2"/>
  <c r="G11851" i="2"/>
  <c r="G11852" i="2"/>
  <c r="G11853" i="2"/>
  <c r="G11854" i="2"/>
  <c r="G11855" i="2"/>
  <c r="G11856" i="2"/>
  <c r="G11857" i="2"/>
  <c r="G11858" i="2"/>
  <c r="G11859" i="2"/>
  <c r="G11860" i="2"/>
  <c r="G11861" i="2"/>
  <c r="G11862" i="2"/>
  <c r="G11863" i="2"/>
  <c r="G11864" i="2"/>
  <c r="G11865" i="2"/>
  <c r="G11866" i="2"/>
  <c r="G11867" i="2"/>
  <c r="G11868" i="2"/>
  <c r="G11869" i="2"/>
  <c r="G11870" i="2"/>
  <c r="G11871" i="2"/>
  <c r="G11872" i="2"/>
  <c r="G11873" i="2"/>
  <c r="G11874" i="2"/>
  <c r="G11875" i="2"/>
  <c r="G11876" i="2"/>
  <c r="G11877" i="2"/>
  <c r="G11878" i="2"/>
  <c r="G11879" i="2"/>
  <c r="G11880" i="2"/>
  <c r="G11881" i="2"/>
  <c r="G11882" i="2"/>
  <c r="G11883" i="2"/>
  <c r="G11884" i="2"/>
  <c r="G11885" i="2"/>
  <c r="G11886" i="2"/>
  <c r="G11887" i="2"/>
  <c r="G11888" i="2"/>
  <c r="G11889" i="2"/>
  <c r="G11890" i="2"/>
  <c r="G11891" i="2"/>
  <c r="G11892" i="2"/>
  <c r="G11893" i="2"/>
  <c r="G11894" i="2"/>
  <c r="G11895" i="2"/>
  <c r="G11896" i="2"/>
  <c r="G11897" i="2"/>
  <c r="G11898" i="2"/>
  <c r="G11899" i="2"/>
  <c r="G11900" i="2"/>
  <c r="G11901" i="2"/>
  <c r="G11902" i="2"/>
  <c r="G11903" i="2"/>
  <c r="G11904" i="2"/>
  <c r="G11905" i="2"/>
  <c r="G11906" i="2"/>
  <c r="G11907" i="2"/>
  <c r="G11908" i="2"/>
  <c r="G11909" i="2"/>
  <c r="G11910" i="2"/>
  <c r="G11911" i="2"/>
  <c r="G11912" i="2"/>
  <c r="G11913" i="2"/>
  <c r="G11914" i="2"/>
  <c r="G11915" i="2"/>
  <c r="G11916" i="2"/>
  <c r="G11917" i="2"/>
  <c r="G11918" i="2"/>
  <c r="G11919" i="2"/>
  <c r="G11920" i="2"/>
  <c r="G11921" i="2"/>
  <c r="G11922" i="2"/>
  <c r="G11923" i="2"/>
  <c r="G11924" i="2"/>
  <c r="G11925" i="2"/>
  <c r="G11926" i="2"/>
  <c r="G11927" i="2"/>
  <c r="G11928" i="2"/>
  <c r="G11929" i="2"/>
  <c r="G11930" i="2"/>
  <c r="G11931" i="2"/>
  <c r="G11932" i="2"/>
  <c r="G11933" i="2"/>
  <c r="G11934" i="2"/>
  <c r="G11935" i="2"/>
  <c r="G11936" i="2"/>
  <c r="G11937" i="2"/>
  <c r="G11938" i="2"/>
  <c r="G11939" i="2"/>
  <c r="G11940" i="2"/>
  <c r="G11941" i="2"/>
  <c r="G11942" i="2"/>
  <c r="G11943" i="2"/>
  <c r="G11944" i="2"/>
  <c r="G11945" i="2"/>
  <c r="G11946" i="2"/>
  <c r="G11947" i="2"/>
  <c r="G11948" i="2"/>
  <c r="G11949" i="2"/>
  <c r="G11950" i="2"/>
  <c r="G11951" i="2"/>
  <c r="G11952" i="2"/>
  <c r="G11953" i="2"/>
  <c r="G11954" i="2"/>
  <c r="G11955" i="2"/>
  <c r="G11956" i="2"/>
  <c r="G11957" i="2"/>
  <c r="G11958" i="2"/>
  <c r="G11959" i="2"/>
  <c r="G11960" i="2"/>
  <c r="G11961" i="2"/>
  <c r="G11962" i="2"/>
  <c r="G11963" i="2"/>
  <c r="G11964" i="2"/>
  <c r="G11965" i="2"/>
  <c r="G11966" i="2"/>
  <c r="G11967" i="2"/>
  <c r="G11968" i="2"/>
  <c r="G11969" i="2"/>
  <c r="G11970" i="2"/>
  <c r="G11971" i="2"/>
  <c r="G11972" i="2"/>
  <c r="G11973" i="2"/>
  <c r="G11974" i="2"/>
  <c r="G11975" i="2"/>
  <c r="G11976" i="2"/>
  <c r="G11977" i="2"/>
  <c r="G11978" i="2"/>
  <c r="G11979" i="2"/>
  <c r="G11980" i="2"/>
  <c r="G11981" i="2"/>
  <c r="G11982" i="2"/>
  <c r="G11983" i="2"/>
  <c r="G11984" i="2"/>
  <c r="G11985" i="2"/>
  <c r="G11986" i="2"/>
  <c r="G11987" i="2"/>
  <c r="G11988" i="2"/>
  <c r="G11989" i="2"/>
  <c r="G11990" i="2"/>
  <c r="G11991" i="2"/>
  <c r="G11992" i="2"/>
  <c r="G11993" i="2"/>
  <c r="G11994" i="2"/>
  <c r="G11995" i="2"/>
  <c r="G11996" i="2"/>
  <c r="G11997" i="2"/>
  <c r="G11998" i="2"/>
  <c r="G11999" i="2"/>
  <c r="G12000" i="2"/>
  <c r="G12001" i="2"/>
  <c r="G12002" i="2"/>
  <c r="G12003" i="2"/>
  <c r="G12004" i="2"/>
  <c r="G12005" i="2"/>
  <c r="G12006" i="2"/>
  <c r="G12007" i="2"/>
  <c r="G12008" i="2"/>
  <c r="G12009" i="2"/>
  <c r="G12010" i="2"/>
  <c r="G12011" i="2"/>
  <c r="G12012" i="2"/>
  <c r="G12013" i="2"/>
  <c r="G12014" i="2"/>
  <c r="G12015" i="2"/>
  <c r="G12016" i="2"/>
  <c r="G12017" i="2"/>
  <c r="G12018" i="2"/>
  <c r="G12019" i="2"/>
  <c r="G12020" i="2"/>
  <c r="G12021" i="2"/>
  <c r="G12022" i="2"/>
  <c r="G12023" i="2"/>
  <c r="G12024" i="2"/>
  <c r="G12025" i="2"/>
  <c r="G12026" i="2"/>
  <c r="G12027" i="2"/>
  <c r="G12028" i="2"/>
  <c r="G12029" i="2"/>
  <c r="G12030" i="2"/>
  <c r="G12031" i="2"/>
  <c r="G12032" i="2"/>
  <c r="G12033" i="2"/>
  <c r="G12034" i="2"/>
  <c r="G12035" i="2"/>
  <c r="G12036" i="2"/>
  <c r="G12037" i="2"/>
  <c r="G12038" i="2"/>
  <c r="G12039" i="2"/>
  <c r="G12040" i="2"/>
  <c r="G12041" i="2"/>
  <c r="G12042" i="2"/>
  <c r="G12043" i="2"/>
  <c r="G12044" i="2"/>
  <c r="G12045" i="2"/>
  <c r="G12046" i="2"/>
  <c r="G12047" i="2"/>
  <c r="G12048" i="2"/>
  <c r="G12049" i="2"/>
  <c r="G12050" i="2"/>
  <c r="G12051" i="2"/>
  <c r="G12052" i="2"/>
  <c r="G12053" i="2"/>
  <c r="G12054" i="2"/>
  <c r="G12055" i="2"/>
  <c r="G12056" i="2"/>
  <c r="G12057" i="2"/>
  <c r="G12058" i="2"/>
  <c r="G12059" i="2"/>
  <c r="G12060" i="2"/>
  <c r="G12061" i="2"/>
  <c r="G12062" i="2"/>
  <c r="G12063" i="2"/>
  <c r="G12064" i="2"/>
  <c r="G12065" i="2"/>
  <c r="G12066" i="2"/>
  <c r="G12067" i="2"/>
  <c r="G12068" i="2"/>
  <c r="G12069" i="2"/>
  <c r="G12070" i="2"/>
  <c r="G12071" i="2"/>
  <c r="G12072" i="2"/>
  <c r="G12073" i="2"/>
  <c r="G12074" i="2"/>
  <c r="G12075" i="2"/>
  <c r="G12076" i="2"/>
  <c r="G12077" i="2"/>
  <c r="G12078" i="2"/>
  <c r="G12079" i="2"/>
  <c r="G12080" i="2"/>
  <c r="G12081" i="2"/>
  <c r="G12082" i="2"/>
  <c r="G12083" i="2"/>
  <c r="G12084" i="2"/>
  <c r="G12085" i="2"/>
  <c r="G12086" i="2"/>
  <c r="G12087" i="2"/>
  <c r="G12088" i="2"/>
  <c r="G12089" i="2"/>
  <c r="G12090" i="2"/>
  <c r="G12091" i="2"/>
  <c r="G12092" i="2"/>
  <c r="G12093" i="2"/>
  <c r="G12094" i="2"/>
  <c r="G12095" i="2"/>
  <c r="G12096" i="2"/>
  <c r="G12097" i="2"/>
  <c r="G12098" i="2"/>
  <c r="G12099" i="2"/>
  <c r="G12100" i="2"/>
  <c r="G12101" i="2"/>
  <c r="G12102" i="2"/>
  <c r="G12103" i="2"/>
  <c r="G12104" i="2"/>
  <c r="G12105" i="2"/>
  <c r="G12106" i="2"/>
  <c r="G12107" i="2"/>
  <c r="G12108" i="2"/>
  <c r="G12109" i="2"/>
  <c r="G12110" i="2"/>
  <c r="G12111" i="2"/>
  <c r="G12112" i="2"/>
  <c r="G12113" i="2"/>
  <c r="G12114" i="2"/>
  <c r="G12115" i="2"/>
  <c r="G12116" i="2"/>
  <c r="G12117" i="2"/>
  <c r="G12118" i="2"/>
  <c r="G12119" i="2"/>
  <c r="G12120" i="2"/>
  <c r="G12121" i="2"/>
  <c r="G12122" i="2"/>
  <c r="G12123" i="2"/>
  <c r="G12124" i="2"/>
  <c r="G12125" i="2"/>
  <c r="G12126" i="2"/>
  <c r="G12127" i="2"/>
  <c r="G12128" i="2"/>
  <c r="G12129" i="2"/>
  <c r="G12130" i="2"/>
  <c r="G12131" i="2"/>
  <c r="G12132" i="2"/>
  <c r="G12133" i="2"/>
  <c r="G12134" i="2"/>
  <c r="G12135" i="2"/>
  <c r="G12136" i="2"/>
  <c r="G12137" i="2"/>
  <c r="G12138" i="2"/>
  <c r="G12139" i="2"/>
  <c r="G12140" i="2"/>
  <c r="G12141" i="2"/>
  <c r="G12142" i="2"/>
  <c r="G12143" i="2"/>
  <c r="G12144" i="2"/>
  <c r="G12145" i="2"/>
  <c r="G12146" i="2"/>
  <c r="G12147" i="2"/>
  <c r="G12148" i="2"/>
  <c r="G12149" i="2"/>
  <c r="G12150" i="2"/>
  <c r="G12151" i="2"/>
  <c r="G12152" i="2"/>
  <c r="G12153" i="2"/>
  <c r="G12154" i="2"/>
  <c r="G12155" i="2"/>
  <c r="G12156" i="2"/>
  <c r="G12157" i="2"/>
  <c r="G12158" i="2"/>
  <c r="G12159" i="2"/>
  <c r="G12160" i="2"/>
  <c r="G12161" i="2"/>
  <c r="G12162" i="2"/>
  <c r="G12163" i="2"/>
  <c r="G12164" i="2"/>
  <c r="G12165" i="2"/>
  <c r="G12166" i="2"/>
  <c r="G12167" i="2"/>
  <c r="G12168" i="2"/>
  <c r="G12169" i="2"/>
  <c r="G12170" i="2"/>
  <c r="G12171" i="2"/>
  <c r="G12172" i="2"/>
  <c r="G12173" i="2"/>
  <c r="G12174" i="2"/>
  <c r="G12175" i="2"/>
  <c r="G12176" i="2"/>
  <c r="G12177" i="2"/>
  <c r="G12178" i="2"/>
  <c r="G12179" i="2"/>
  <c r="G12180" i="2"/>
  <c r="G12181" i="2"/>
  <c r="G12182" i="2"/>
  <c r="G12183" i="2"/>
  <c r="G12184" i="2"/>
  <c r="G12185" i="2"/>
  <c r="G12186" i="2"/>
  <c r="G12187" i="2"/>
  <c r="G12188" i="2"/>
  <c r="G12189" i="2"/>
  <c r="G12190" i="2"/>
  <c r="G12191" i="2"/>
  <c r="G12192" i="2"/>
  <c r="G12193" i="2"/>
  <c r="G12194" i="2"/>
  <c r="G12195" i="2"/>
  <c r="G12196" i="2"/>
  <c r="G12197" i="2"/>
  <c r="G12198" i="2"/>
  <c r="G12199" i="2"/>
  <c r="G12200" i="2"/>
  <c r="G12201" i="2"/>
  <c r="G12202" i="2"/>
  <c r="G12203" i="2"/>
  <c r="G12204" i="2"/>
  <c r="G12205" i="2"/>
  <c r="G12206" i="2"/>
  <c r="G12207" i="2"/>
  <c r="G12208" i="2"/>
  <c r="G12209" i="2"/>
  <c r="G12210" i="2"/>
  <c r="G12211" i="2"/>
  <c r="G12212" i="2"/>
  <c r="G12213" i="2"/>
  <c r="G12214" i="2"/>
  <c r="G12215" i="2"/>
  <c r="G12216" i="2"/>
  <c r="G12217" i="2"/>
  <c r="G12218" i="2"/>
  <c r="G12219" i="2"/>
  <c r="G12220" i="2"/>
  <c r="G12221" i="2"/>
  <c r="G12222" i="2"/>
  <c r="G12223" i="2"/>
  <c r="G12224" i="2"/>
  <c r="G12225" i="2"/>
  <c r="G12226" i="2"/>
  <c r="G12227" i="2"/>
  <c r="G12228" i="2"/>
  <c r="G12229" i="2"/>
  <c r="G12230" i="2"/>
  <c r="G12231" i="2"/>
  <c r="G12232" i="2"/>
  <c r="G12233" i="2"/>
  <c r="G12234" i="2"/>
  <c r="G12235" i="2"/>
  <c r="G12236" i="2"/>
  <c r="G12237" i="2"/>
  <c r="G12238" i="2"/>
  <c r="G12239" i="2"/>
  <c r="G12240" i="2"/>
  <c r="G12241" i="2"/>
  <c r="G12242" i="2"/>
  <c r="G12243" i="2"/>
  <c r="G12244" i="2"/>
  <c r="G12245" i="2"/>
  <c r="G12246" i="2"/>
  <c r="G12247" i="2"/>
  <c r="G12248" i="2"/>
  <c r="G12249" i="2"/>
  <c r="G12250" i="2"/>
  <c r="G12251" i="2"/>
  <c r="G12252" i="2"/>
  <c r="G12253" i="2"/>
  <c r="G12254" i="2"/>
  <c r="G12255" i="2"/>
  <c r="G12256" i="2"/>
  <c r="G12257" i="2"/>
  <c r="G12258" i="2"/>
  <c r="G12259" i="2"/>
  <c r="G12260" i="2"/>
  <c r="G12261" i="2"/>
  <c r="G12262" i="2"/>
  <c r="G12263" i="2"/>
  <c r="G12264" i="2"/>
  <c r="G12265" i="2"/>
  <c r="G12266" i="2"/>
  <c r="G12267" i="2"/>
  <c r="G12268" i="2"/>
  <c r="G12269" i="2"/>
  <c r="G12270" i="2"/>
  <c r="G12271" i="2"/>
  <c r="G12272" i="2"/>
  <c r="G12273" i="2"/>
  <c r="G12274" i="2"/>
  <c r="G12275" i="2"/>
  <c r="G12276" i="2"/>
  <c r="G12277" i="2"/>
  <c r="G12278" i="2"/>
  <c r="G12279" i="2"/>
  <c r="G12280" i="2"/>
  <c r="G12281" i="2"/>
  <c r="G12282" i="2"/>
  <c r="G12283" i="2"/>
  <c r="G12284" i="2"/>
  <c r="G12285" i="2"/>
  <c r="G12286" i="2"/>
  <c r="G12287" i="2"/>
  <c r="G12288" i="2"/>
  <c r="G12289" i="2"/>
  <c r="G12290" i="2"/>
  <c r="G12291" i="2"/>
  <c r="G12292" i="2"/>
  <c r="G12293" i="2"/>
  <c r="G12294" i="2"/>
  <c r="G12295" i="2"/>
  <c r="G12296" i="2"/>
  <c r="G12297" i="2"/>
  <c r="G12298" i="2"/>
  <c r="G12299" i="2"/>
  <c r="G12300" i="2"/>
  <c r="G12301" i="2"/>
  <c r="G12302" i="2"/>
  <c r="G12303" i="2"/>
  <c r="G12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F10716" i="2"/>
  <c r="F10717" i="2"/>
  <c r="F10718" i="2"/>
  <c r="F10719" i="2"/>
  <c r="F10720" i="2"/>
  <c r="F10721" i="2"/>
  <c r="F10722" i="2"/>
  <c r="F10723" i="2"/>
  <c r="F10724" i="2"/>
  <c r="F10725" i="2"/>
  <c r="F10726" i="2"/>
  <c r="F10727" i="2"/>
  <c r="F10728" i="2"/>
  <c r="F10729" i="2"/>
  <c r="F10730" i="2"/>
  <c r="F10731" i="2"/>
  <c r="F10732" i="2"/>
  <c r="F10733" i="2"/>
  <c r="F10734" i="2"/>
  <c r="F10735" i="2"/>
  <c r="F10736" i="2"/>
  <c r="F10737" i="2"/>
  <c r="F10738" i="2"/>
  <c r="F10739" i="2"/>
  <c r="F10740" i="2"/>
  <c r="F10741" i="2"/>
  <c r="F10742" i="2"/>
  <c r="F10743" i="2"/>
  <c r="F10744" i="2"/>
  <c r="F10745" i="2"/>
  <c r="F10746" i="2"/>
  <c r="F10747" i="2"/>
  <c r="F10748" i="2"/>
  <c r="F10749" i="2"/>
  <c r="F10750" i="2"/>
  <c r="F10751" i="2"/>
  <c r="F10752" i="2"/>
  <c r="F10753" i="2"/>
  <c r="F10754" i="2"/>
  <c r="F10755" i="2"/>
  <c r="F10756" i="2"/>
  <c r="F10757" i="2"/>
  <c r="F10758" i="2"/>
  <c r="F10759" i="2"/>
  <c r="F10760" i="2"/>
  <c r="F10761" i="2"/>
  <c r="F10762" i="2"/>
  <c r="F10763" i="2"/>
  <c r="F10764" i="2"/>
  <c r="F10765" i="2"/>
  <c r="F10766" i="2"/>
  <c r="F10767" i="2"/>
  <c r="F10768" i="2"/>
  <c r="F10769" i="2"/>
  <c r="F10770" i="2"/>
  <c r="F10771" i="2"/>
  <c r="F10772" i="2"/>
  <c r="F10773" i="2"/>
  <c r="F10774" i="2"/>
  <c r="F10775" i="2"/>
  <c r="F10776" i="2"/>
  <c r="F10777" i="2"/>
  <c r="F10778" i="2"/>
  <c r="F10779" i="2"/>
  <c r="F10780" i="2"/>
  <c r="F10781" i="2"/>
  <c r="F10782" i="2"/>
  <c r="F10783" i="2"/>
  <c r="F10784" i="2"/>
  <c r="F10785" i="2"/>
  <c r="F10786" i="2"/>
  <c r="F10787" i="2"/>
  <c r="F10788" i="2"/>
  <c r="F10789" i="2"/>
  <c r="F10790" i="2"/>
  <c r="F10791" i="2"/>
  <c r="F10792" i="2"/>
  <c r="F10793" i="2"/>
  <c r="F10794" i="2"/>
  <c r="F10795" i="2"/>
  <c r="F10796" i="2"/>
  <c r="F10797" i="2"/>
  <c r="F10798" i="2"/>
  <c r="F10799" i="2"/>
  <c r="F10800" i="2"/>
  <c r="F10801" i="2"/>
  <c r="F10802" i="2"/>
  <c r="F10803" i="2"/>
  <c r="F10804" i="2"/>
  <c r="F10805" i="2"/>
  <c r="F10806" i="2"/>
  <c r="F10807" i="2"/>
  <c r="F10808" i="2"/>
  <c r="F10809" i="2"/>
  <c r="F10810" i="2"/>
  <c r="F10811" i="2"/>
  <c r="F10812" i="2"/>
  <c r="F10813" i="2"/>
  <c r="F10814" i="2"/>
  <c r="F10815" i="2"/>
  <c r="F10816" i="2"/>
  <c r="F10817" i="2"/>
  <c r="F10818" i="2"/>
  <c r="F10819" i="2"/>
  <c r="F10820" i="2"/>
  <c r="F10821" i="2"/>
  <c r="F10822" i="2"/>
  <c r="F10823" i="2"/>
  <c r="F10824" i="2"/>
  <c r="F10825" i="2"/>
  <c r="F10826" i="2"/>
  <c r="F10827" i="2"/>
  <c r="F10828" i="2"/>
  <c r="F10829" i="2"/>
  <c r="F10830" i="2"/>
  <c r="F10831" i="2"/>
  <c r="F10832" i="2"/>
  <c r="F10833" i="2"/>
  <c r="F10834" i="2"/>
  <c r="F10835" i="2"/>
  <c r="F10836" i="2"/>
  <c r="F10837" i="2"/>
  <c r="F10838" i="2"/>
  <c r="F10839" i="2"/>
  <c r="F10840" i="2"/>
  <c r="F10841" i="2"/>
  <c r="F10842" i="2"/>
  <c r="F10843" i="2"/>
  <c r="F10844" i="2"/>
  <c r="F10845" i="2"/>
  <c r="F10846" i="2"/>
  <c r="F10847" i="2"/>
  <c r="F10848" i="2"/>
  <c r="F10849" i="2"/>
  <c r="F10850" i="2"/>
  <c r="F10851" i="2"/>
  <c r="F10852" i="2"/>
  <c r="F10853" i="2"/>
  <c r="F10854" i="2"/>
  <c r="F10855" i="2"/>
  <c r="F10856" i="2"/>
  <c r="F10857" i="2"/>
  <c r="F10858" i="2"/>
  <c r="F10859" i="2"/>
  <c r="F10860" i="2"/>
  <c r="F10861" i="2"/>
  <c r="F10862" i="2"/>
  <c r="F10863" i="2"/>
  <c r="F10864" i="2"/>
  <c r="F10865" i="2"/>
  <c r="F10866" i="2"/>
  <c r="F10867" i="2"/>
  <c r="F10868" i="2"/>
  <c r="F10869" i="2"/>
  <c r="F10870" i="2"/>
  <c r="F10871" i="2"/>
  <c r="F10872" i="2"/>
  <c r="F10873" i="2"/>
  <c r="F10874" i="2"/>
  <c r="F10875" i="2"/>
  <c r="F10876" i="2"/>
  <c r="F10877" i="2"/>
  <c r="F10878" i="2"/>
  <c r="F10879" i="2"/>
  <c r="F10880" i="2"/>
  <c r="F10881" i="2"/>
  <c r="F10882" i="2"/>
  <c r="F10883" i="2"/>
  <c r="F10884" i="2"/>
  <c r="F10885" i="2"/>
  <c r="F10886" i="2"/>
  <c r="F10887" i="2"/>
  <c r="F10888" i="2"/>
  <c r="F10889" i="2"/>
  <c r="F10890" i="2"/>
  <c r="F10891" i="2"/>
  <c r="F10892" i="2"/>
  <c r="F10893" i="2"/>
  <c r="F10894" i="2"/>
  <c r="F10895" i="2"/>
  <c r="F10896" i="2"/>
  <c r="F10897" i="2"/>
  <c r="F10898" i="2"/>
  <c r="F10899" i="2"/>
  <c r="F10900" i="2"/>
  <c r="F10901" i="2"/>
  <c r="F10902" i="2"/>
  <c r="F10903" i="2"/>
  <c r="F10904" i="2"/>
  <c r="F10905" i="2"/>
  <c r="F10906" i="2"/>
  <c r="F10907" i="2"/>
  <c r="F10908" i="2"/>
  <c r="F10909" i="2"/>
  <c r="F10910" i="2"/>
  <c r="F10911" i="2"/>
  <c r="F10912" i="2"/>
  <c r="F10913" i="2"/>
  <c r="F10914" i="2"/>
  <c r="F10915" i="2"/>
  <c r="F10916" i="2"/>
  <c r="F10917" i="2"/>
  <c r="F10918" i="2"/>
  <c r="F10919" i="2"/>
  <c r="F10920" i="2"/>
  <c r="F10921" i="2"/>
  <c r="F10922" i="2"/>
  <c r="F10923" i="2"/>
  <c r="F10924" i="2"/>
  <c r="F10925" i="2"/>
  <c r="F10926" i="2"/>
  <c r="F10927" i="2"/>
  <c r="F10928" i="2"/>
  <c r="F10929" i="2"/>
  <c r="F10930" i="2"/>
  <c r="F10931" i="2"/>
  <c r="F10932" i="2"/>
  <c r="F10933" i="2"/>
  <c r="F10934" i="2"/>
  <c r="F10935" i="2"/>
  <c r="F10936" i="2"/>
  <c r="F10937" i="2"/>
  <c r="F10938" i="2"/>
  <c r="F10939" i="2"/>
  <c r="F10940" i="2"/>
  <c r="F10941" i="2"/>
  <c r="F10942" i="2"/>
  <c r="F10943" i="2"/>
  <c r="F10944" i="2"/>
  <c r="F10945" i="2"/>
  <c r="F10946" i="2"/>
  <c r="F10947" i="2"/>
  <c r="F10948" i="2"/>
  <c r="F10949" i="2"/>
  <c r="F10950" i="2"/>
  <c r="F10951" i="2"/>
  <c r="F10952" i="2"/>
  <c r="F10953" i="2"/>
  <c r="F10954" i="2"/>
  <c r="F10955" i="2"/>
  <c r="F10956" i="2"/>
  <c r="F10957" i="2"/>
  <c r="F10958" i="2"/>
  <c r="F10959" i="2"/>
  <c r="F10960" i="2"/>
  <c r="F10961" i="2"/>
  <c r="F10962" i="2"/>
  <c r="F10963" i="2"/>
  <c r="F10964" i="2"/>
  <c r="F10965" i="2"/>
  <c r="F10966" i="2"/>
  <c r="F10967" i="2"/>
  <c r="F10968" i="2"/>
  <c r="F10969" i="2"/>
  <c r="F10970" i="2"/>
  <c r="F10971" i="2"/>
  <c r="F10972" i="2"/>
  <c r="F10973" i="2"/>
  <c r="F10974" i="2"/>
  <c r="F10975" i="2"/>
  <c r="F10976" i="2"/>
  <c r="F10977" i="2"/>
  <c r="F10978" i="2"/>
  <c r="F10979" i="2"/>
  <c r="F10980" i="2"/>
  <c r="F10981" i="2"/>
  <c r="F10982" i="2"/>
  <c r="F10983" i="2"/>
  <c r="F10984" i="2"/>
  <c r="F10985" i="2"/>
  <c r="F10986" i="2"/>
  <c r="F10987" i="2"/>
  <c r="F10988" i="2"/>
  <c r="F10989" i="2"/>
  <c r="F10990" i="2"/>
  <c r="F10991" i="2"/>
  <c r="F10992" i="2"/>
  <c r="F10993" i="2"/>
  <c r="F10994" i="2"/>
  <c r="F10995" i="2"/>
  <c r="F10996" i="2"/>
  <c r="F10997" i="2"/>
  <c r="F10998" i="2"/>
  <c r="F10999" i="2"/>
  <c r="F11000" i="2"/>
  <c r="F11001" i="2"/>
  <c r="F11002" i="2"/>
  <c r="F11003" i="2"/>
  <c r="F11004" i="2"/>
  <c r="F11005" i="2"/>
  <c r="F11006" i="2"/>
  <c r="F11007" i="2"/>
  <c r="F11008" i="2"/>
  <c r="F11009" i="2"/>
  <c r="F11010" i="2"/>
  <c r="F11011" i="2"/>
  <c r="F11012" i="2"/>
  <c r="F11013" i="2"/>
  <c r="F11014" i="2"/>
  <c r="F11015" i="2"/>
  <c r="F11016" i="2"/>
  <c r="F11017" i="2"/>
  <c r="F11018" i="2"/>
  <c r="F11019" i="2"/>
  <c r="F11020" i="2"/>
  <c r="F11021" i="2"/>
  <c r="F11022" i="2"/>
  <c r="F11023" i="2"/>
  <c r="F11024" i="2"/>
  <c r="F11025" i="2"/>
  <c r="F11026" i="2"/>
  <c r="F11027" i="2"/>
  <c r="F11028" i="2"/>
  <c r="F11029" i="2"/>
  <c r="F11030" i="2"/>
  <c r="F11031" i="2"/>
  <c r="F11032" i="2"/>
  <c r="F11033" i="2"/>
  <c r="F11034" i="2"/>
  <c r="F11035" i="2"/>
  <c r="F11036" i="2"/>
  <c r="F11037" i="2"/>
  <c r="F11038" i="2"/>
  <c r="F11039" i="2"/>
  <c r="F11040" i="2"/>
  <c r="F11041" i="2"/>
  <c r="F11042" i="2"/>
  <c r="F11043" i="2"/>
  <c r="F11044" i="2"/>
  <c r="F11045" i="2"/>
  <c r="F11046" i="2"/>
  <c r="F11047" i="2"/>
  <c r="F11048" i="2"/>
  <c r="F11049" i="2"/>
  <c r="F11050" i="2"/>
  <c r="F11051" i="2"/>
  <c r="F11052" i="2"/>
  <c r="F11053" i="2"/>
  <c r="F11054" i="2"/>
  <c r="F11055" i="2"/>
  <c r="F11056" i="2"/>
  <c r="F11057" i="2"/>
  <c r="F11058" i="2"/>
  <c r="F11059" i="2"/>
  <c r="F11060" i="2"/>
  <c r="F11061" i="2"/>
  <c r="F11062" i="2"/>
  <c r="F11063" i="2"/>
  <c r="F11064" i="2"/>
  <c r="F11065" i="2"/>
  <c r="F11066" i="2"/>
  <c r="F11067" i="2"/>
  <c r="F11068" i="2"/>
  <c r="F11069" i="2"/>
  <c r="F11070" i="2"/>
  <c r="F11071" i="2"/>
  <c r="F11072" i="2"/>
  <c r="F11073" i="2"/>
  <c r="F11074" i="2"/>
  <c r="F11075" i="2"/>
  <c r="F11076" i="2"/>
  <c r="F11077" i="2"/>
  <c r="F11078" i="2"/>
  <c r="F11079" i="2"/>
  <c r="F11080" i="2"/>
  <c r="F11081" i="2"/>
  <c r="F11082" i="2"/>
  <c r="F11083" i="2"/>
  <c r="F11084" i="2"/>
  <c r="F11085" i="2"/>
  <c r="F11086" i="2"/>
  <c r="F11087" i="2"/>
  <c r="F11088" i="2"/>
  <c r="F11089" i="2"/>
  <c r="F11090" i="2"/>
  <c r="F11091" i="2"/>
  <c r="F11092" i="2"/>
  <c r="F11093" i="2"/>
  <c r="F11094" i="2"/>
  <c r="F11095" i="2"/>
  <c r="F11096" i="2"/>
  <c r="F11097" i="2"/>
  <c r="F11098" i="2"/>
  <c r="F11099" i="2"/>
  <c r="F11100" i="2"/>
  <c r="F11101" i="2"/>
  <c r="F11102" i="2"/>
  <c r="F11103" i="2"/>
  <c r="F11104" i="2"/>
  <c r="F11105" i="2"/>
  <c r="F11106" i="2"/>
  <c r="F11107" i="2"/>
  <c r="F11108" i="2"/>
  <c r="F11109" i="2"/>
  <c r="F11110" i="2"/>
  <c r="F11111" i="2"/>
  <c r="F11112" i="2"/>
  <c r="F11113" i="2"/>
  <c r="F11114" i="2"/>
  <c r="F11115" i="2"/>
  <c r="F11116" i="2"/>
  <c r="F11117" i="2"/>
  <c r="F11118" i="2"/>
  <c r="F11119" i="2"/>
  <c r="F11120" i="2"/>
  <c r="F11121" i="2"/>
  <c r="F11122" i="2"/>
  <c r="F11123" i="2"/>
  <c r="F11124" i="2"/>
  <c r="F11125" i="2"/>
  <c r="F11126" i="2"/>
  <c r="F11127" i="2"/>
  <c r="F11128" i="2"/>
  <c r="F11129" i="2"/>
  <c r="F11130" i="2"/>
  <c r="F11131" i="2"/>
  <c r="F11132" i="2"/>
  <c r="F11133" i="2"/>
  <c r="F11134" i="2"/>
  <c r="F11135" i="2"/>
  <c r="F11136" i="2"/>
  <c r="F11137" i="2"/>
  <c r="F11138" i="2"/>
  <c r="F11139" i="2"/>
  <c r="F11140" i="2"/>
  <c r="F11141" i="2"/>
  <c r="F11142" i="2"/>
  <c r="F11143" i="2"/>
  <c r="F11144" i="2"/>
  <c r="F11145" i="2"/>
  <c r="F11146" i="2"/>
  <c r="F11147" i="2"/>
  <c r="F11148" i="2"/>
  <c r="F11149" i="2"/>
  <c r="F11150" i="2"/>
  <c r="F11151" i="2"/>
  <c r="F11152" i="2"/>
  <c r="F11153" i="2"/>
  <c r="F11154" i="2"/>
  <c r="F11155" i="2"/>
  <c r="F11156" i="2"/>
  <c r="F11157" i="2"/>
  <c r="F11158" i="2"/>
  <c r="F11159" i="2"/>
  <c r="F11160" i="2"/>
  <c r="F11161" i="2"/>
  <c r="F11162" i="2"/>
  <c r="F11163" i="2"/>
  <c r="F11164" i="2"/>
  <c r="F11165" i="2"/>
  <c r="F11166" i="2"/>
  <c r="F11167" i="2"/>
  <c r="F11168" i="2"/>
  <c r="F11169" i="2"/>
  <c r="F11170" i="2"/>
  <c r="F11171" i="2"/>
  <c r="F11172" i="2"/>
  <c r="F11173" i="2"/>
  <c r="F11174" i="2"/>
  <c r="F11175" i="2"/>
  <c r="F11176" i="2"/>
  <c r="F11177" i="2"/>
  <c r="F11178" i="2"/>
  <c r="F11179" i="2"/>
  <c r="F11180" i="2"/>
  <c r="F11181" i="2"/>
  <c r="F11182" i="2"/>
  <c r="F11183" i="2"/>
  <c r="F11184" i="2"/>
  <c r="F11185" i="2"/>
  <c r="F11186" i="2"/>
  <c r="F11187" i="2"/>
  <c r="F11188" i="2"/>
  <c r="F11189" i="2"/>
  <c r="F11190" i="2"/>
  <c r="F11191" i="2"/>
  <c r="F11192" i="2"/>
  <c r="F11193" i="2"/>
  <c r="F11194" i="2"/>
  <c r="F11195" i="2"/>
  <c r="F11196" i="2"/>
  <c r="F11197" i="2"/>
  <c r="F11198" i="2"/>
  <c r="F11199" i="2"/>
  <c r="F11200" i="2"/>
  <c r="F11201" i="2"/>
  <c r="F11202" i="2"/>
  <c r="F11203" i="2"/>
  <c r="F11204" i="2"/>
  <c r="F11205" i="2"/>
  <c r="F11206" i="2"/>
  <c r="F11207" i="2"/>
  <c r="F11208" i="2"/>
  <c r="F11209" i="2"/>
  <c r="F11210" i="2"/>
  <c r="F11211" i="2"/>
  <c r="F11212" i="2"/>
  <c r="F11213" i="2"/>
  <c r="F11214" i="2"/>
  <c r="F11215" i="2"/>
  <c r="F11216" i="2"/>
  <c r="F11217" i="2"/>
  <c r="F11218" i="2"/>
  <c r="F11219" i="2"/>
  <c r="F11220" i="2"/>
  <c r="F11221" i="2"/>
  <c r="F11222" i="2"/>
  <c r="F11223" i="2"/>
  <c r="F11224" i="2"/>
  <c r="F11225" i="2"/>
  <c r="F11226" i="2"/>
  <c r="F11227" i="2"/>
  <c r="F11228" i="2"/>
  <c r="F11229" i="2"/>
  <c r="F11230" i="2"/>
  <c r="F11231" i="2"/>
  <c r="F11232" i="2"/>
  <c r="F11233" i="2"/>
  <c r="F11234" i="2"/>
  <c r="F11235" i="2"/>
  <c r="F11236" i="2"/>
  <c r="F11237" i="2"/>
  <c r="F11238" i="2"/>
  <c r="F11239" i="2"/>
  <c r="F11240" i="2"/>
  <c r="F11241" i="2"/>
  <c r="F11242" i="2"/>
  <c r="F11243" i="2"/>
  <c r="F11244" i="2"/>
  <c r="F11245" i="2"/>
  <c r="F11246" i="2"/>
  <c r="F11247" i="2"/>
  <c r="F11248" i="2"/>
  <c r="F11249" i="2"/>
  <c r="F11250" i="2"/>
  <c r="F11251" i="2"/>
  <c r="F11252" i="2"/>
  <c r="F11253" i="2"/>
  <c r="F11254" i="2"/>
  <c r="F11255" i="2"/>
  <c r="F11256" i="2"/>
  <c r="F11257" i="2"/>
  <c r="F11258" i="2"/>
  <c r="F11259" i="2"/>
  <c r="F11260" i="2"/>
  <c r="F11261" i="2"/>
  <c r="F11262" i="2"/>
  <c r="F11263" i="2"/>
  <c r="F11264" i="2"/>
  <c r="F11265" i="2"/>
  <c r="F11266" i="2"/>
  <c r="F11267" i="2"/>
  <c r="F11268" i="2"/>
  <c r="F11269" i="2"/>
  <c r="F11270" i="2"/>
  <c r="F11271" i="2"/>
  <c r="F11272" i="2"/>
  <c r="F11273" i="2"/>
  <c r="F11274" i="2"/>
  <c r="F11275" i="2"/>
  <c r="F11276" i="2"/>
  <c r="F11277" i="2"/>
  <c r="F11278" i="2"/>
  <c r="F11279" i="2"/>
  <c r="F11280" i="2"/>
  <c r="F11281" i="2"/>
  <c r="F11282" i="2"/>
  <c r="F11283" i="2"/>
  <c r="F11284" i="2"/>
  <c r="F11285" i="2"/>
  <c r="F11286" i="2"/>
  <c r="F11287" i="2"/>
  <c r="F11288" i="2"/>
  <c r="F11289" i="2"/>
  <c r="F11290" i="2"/>
  <c r="F11291" i="2"/>
  <c r="F11292" i="2"/>
  <c r="F11293" i="2"/>
  <c r="F11294" i="2"/>
  <c r="F11295" i="2"/>
  <c r="F11296" i="2"/>
  <c r="F11297" i="2"/>
  <c r="F11298" i="2"/>
  <c r="F11299" i="2"/>
  <c r="F11300" i="2"/>
  <c r="F11301" i="2"/>
  <c r="F11302" i="2"/>
  <c r="F11303" i="2"/>
  <c r="F11304" i="2"/>
  <c r="F11305" i="2"/>
  <c r="F11306" i="2"/>
  <c r="F11307" i="2"/>
  <c r="F11308" i="2"/>
  <c r="F11309" i="2"/>
  <c r="F11310" i="2"/>
  <c r="F11311" i="2"/>
  <c r="F11312" i="2"/>
  <c r="F11313" i="2"/>
  <c r="F11314" i="2"/>
  <c r="F11315" i="2"/>
  <c r="F11316" i="2"/>
  <c r="F11317" i="2"/>
  <c r="F11318" i="2"/>
  <c r="F11319" i="2"/>
  <c r="F11320" i="2"/>
  <c r="F11321" i="2"/>
  <c r="F11322" i="2"/>
  <c r="F11323" i="2"/>
  <c r="F11324" i="2"/>
  <c r="F11325" i="2"/>
  <c r="F11326" i="2"/>
  <c r="F11327" i="2"/>
  <c r="F11328" i="2"/>
  <c r="F11329" i="2"/>
  <c r="F11330" i="2"/>
  <c r="F11331" i="2"/>
  <c r="F11332" i="2"/>
  <c r="F11333" i="2"/>
  <c r="F11334" i="2"/>
  <c r="F11335" i="2"/>
  <c r="F11336" i="2"/>
  <c r="F11337" i="2"/>
  <c r="F11338" i="2"/>
  <c r="F11339" i="2"/>
  <c r="F11340" i="2"/>
  <c r="F11341" i="2"/>
  <c r="F11342" i="2"/>
  <c r="F11343" i="2"/>
  <c r="F11344" i="2"/>
  <c r="F11345" i="2"/>
  <c r="F11346" i="2"/>
  <c r="F11347" i="2"/>
  <c r="F11348" i="2"/>
  <c r="F11349" i="2"/>
  <c r="F11350" i="2"/>
  <c r="F11351" i="2"/>
  <c r="F11352" i="2"/>
  <c r="F11353" i="2"/>
  <c r="F11354" i="2"/>
  <c r="F11355" i="2"/>
  <c r="F11356" i="2"/>
  <c r="F11357" i="2"/>
  <c r="F11358" i="2"/>
  <c r="F11359" i="2"/>
  <c r="F11360" i="2"/>
  <c r="F11361" i="2"/>
  <c r="F11362" i="2"/>
  <c r="F11363" i="2"/>
  <c r="F11364" i="2"/>
  <c r="F11365" i="2"/>
  <c r="F11366" i="2"/>
  <c r="F11367" i="2"/>
  <c r="F11368" i="2"/>
  <c r="F11369" i="2"/>
  <c r="F11370" i="2"/>
  <c r="F11371" i="2"/>
  <c r="F11372" i="2"/>
  <c r="F11373" i="2"/>
  <c r="F11374" i="2"/>
  <c r="F11375" i="2"/>
  <c r="F11376" i="2"/>
  <c r="F11377" i="2"/>
  <c r="F11378" i="2"/>
  <c r="F11379" i="2"/>
  <c r="F11380" i="2"/>
  <c r="F11381" i="2"/>
  <c r="F11382" i="2"/>
  <c r="F11383" i="2"/>
  <c r="F11384" i="2"/>
  <c r="F11385" i="2"/>
  <c r="F11386" i="2"/>
  <c r="F11387" i="2"/>
  <c r="F11388" i="2"/>
  <c r="F11389" i="2"/>
  <c r="F11390" i="2"/>
  <c r="F11391" i="2"/>
  <c r="F11392" i="2"/>
  <c r="F11393" i="2"/>
  <c r="F11394" i="2"/>
  <c r="F11395" i="2"/>
  <c r="F11396" i="2"/>
  <c r="F11397" i="2"/>
  <c r="F11398" i="2"/>
  <c r="F11399" i="2"/>
  <c r="F11400" i="2"/>
  <c r="F11401" i="2"/>
  <c r="F11402" i="2"/>
  <c r="F11403" i="2"/>
  <c r="F11404" i="2"/>
  <c r="F11405" i="2"/>
  <c r="F11406" i="2"/>
  <c r="F11407" i="2"/>
  <c r="F11408" i="2"/>
  <c r="F11409" i="2"/>
  <c r="F11410" i="2"/>
  <c r="F11411" i="2"/>
  <c r="F11412" i="2"/>
  <c r="F11413" i="2"/>
  <c r="F11414" i="2"/>
  <c r="F11415" i="2"/>
  <c r="F11416" i="2"/>
  <c r="F11417" i="2"/>
  <c r="F11418" i="2"/>
  <c r="F11419" i="2"/>
  <c r="F11420" i="2"/>
  <c r="F11421" i="2"/>
  <c r="F11422" i="2"/>
  <c r="F11423" i="2"/>
  <c r="F11424" i="2"/>
  <c r="F11425" i="2"/>
  <c r="F11426" i="2"/>
  <c r="F11427" i="2"/>
  <c r="F11428" i="2"/>
  <c r="F11429" i="2"/>
  <c r="F11430" i="2"/>
  <c r="F11431" i="2"/>
  <c r="F11432" i="2"/>
  <c r="F11433" i="2"/>
  <c r="F11434" i="2"/>
  <c r="F11435" i="2"/>
  <c r="F11436" i="2"/>
  <c r="F11437" i="2"/>
  <c r="F11438" i="2"/>
  <c r="F11439" i="2"/>
  <c r="F11440" i="2"/>
  <c r="F11441" i="2"/>
  <c r="F11442" i="2"/>
  <c r="F11443" i="2"/>
  <c r="F11444" i="2"/>
  <c r="F11445" i="2"/>
  <c r="F11446" i="2"/>
  <c r="F11447" i="2"/>
  <c r="F11448" i="2"/>
  <c r="F11449" i="2"/>
  <c r="F11450" i="2"/>
  <c r="F11451" i="2"/>
  <c r="F11452" i="2"/>
  <c r="F11453" i="2"/>
  <c r="F11454" i="2"/>
  <c r="F11455" i="2"/>
  <c r="F11456" i="2"/>
  <c r="F11457" i="2"/>
  <c r="F11458" i="2"/>
  <c r="F11459" i="2"/>
  <c r="F11460" i="2"/>
  <c r="F11461" i="2"/>
  <c r="F11462" i="2"/>
  <c r="F11463" i="2"/>
  <c r="F11464" i="2"/>
  <c r="F11465" i="2"/>
  <c r="F11466" i="2"/>
  <c r="F11467" i="2"/>
  <c r="F11468" i="2"/>
  <c r="F11469" i="2"/>
  <c r="F11470" i="2"/>
  <c r="F11471" i="2"/>
  <c r="F11472" i="2"/>
  <c r="F11473" i="2"/>
  <c r="F11474" i="2"/>
  <c r="F11475" i="2"/>
  <c r="F11476" i="2"/>
  <c r="F11477" i="2"/>
  <c r="F11478" i="2"/>
  <c r="F11479" i="2"/>
  <c r="F11480" i="2"/>
  <c r="F11481" i="2"/>
  <c r="F11482" i="2"/>
  <c r="F11483" i="2"/>
  <c r="F11484" i="2"/>
  <c r="F11485" i="2"/>
  <c r="F11486" i="2"/>
  <c r="F11487" i="2"/>
  <c r="F11488" i="2"/>
  <c r="F11489" i="2"/>
  <c r="F11490" i="2"/>
  <c r="F11491" i="2"/>
  <c r="F11492" i="2"/>
  <c r="F11493" i="2"/>
  <c r="F11494" i="2"/>
  <c r="F11495" i="2"/>
  <c r="F11496" i="2"/>
  <c r="F11497" i="2"/>
  <c r="F11498" i="2"/>
  <c r="F11499" i="2"/>
  <c r="F11500" i="2"/>
  <c r="F11501" i="2"/>
  <c r="F11502" i="2"/>
  <c r="F11503" i="2"/>
  <c r="F11504" i="2"/>
  <c r="F11505" i="2"/>
  <c r="F11506" i="2"/>
  <c r="F11507" i="2"/>
  <c r="F11508" i="2"/>
  <c r="F11509" i="2"/>
  <c r="F11510" i="2"/>
  <c r="F11511" i="2"/>
  <c r="F11512" i="2"/>
  <c r="F11513" i="2"/>
  <c r="F11514" i="2"/>
  <c r="F11515" i="2"/>
  <c r="F11516" i="2"/>
  <c r="F11517" i="2"/>
  <c r="F11518" i="2"/>
  <c r="F11519" i="2"/>
  <c r="F11520" i="2"/>
  <c r="F11521" i="2"/>
  <c r="F11522" i="2"/>
  <c r="F11523" i="2"/>
  <c r="F11524" i="2"/>
  <c r="F11525" i="2"/>
  <c r="F11526" i="2"/>
  <c r="F11527" i="2"/>
  <c r="F11528" i="2"/>
  <c r="F11529" i="2"/>
  <c r="F11530" i="2"/>
  <c r="F11531" i="2"/>
  <c r="F11532" i="2"/>
  <c r="F11533" i="2"/>
  <c r="F11534" i="2"/>
  <c r="F11535" i="2"/>
  <c r="F11536" i="2"/>
  <c r="F11537" i="2"/>
  <c r="F11538" i="2"/>
  <c r="F11539" i="2"/>
  <c r="F11540" i="2"/>
  <c r="F11541" i="2"/>
  <c r="F11542" i="2"/>
  <c r="F11543" i="2"/>
  <c r="F11544" i="2"/>
  <c r="F11545" i="2"/>
  <c r="F11546" i="2"/>
  <c r="F11547" i="2"/>
  <c r="F11548" i="2"/>
  <c r="F11549" i="2"/>
  <c r="F11550" i="2"/>
  <c r="F11551" i="2"/>
  <c r="F11552" i="2"/>
  <c r="F11553" i="2"/>
  <c r="F11554" i="2"/>
  <c r="F11555" i="2"/>
  <c r="F11556" i="2"/>
  <c r="F11557" i="2"/>
  <c r="F11558" i="2"/>
  <c r="F11559" i="2"/>
  <c r="F11560" i="2"/>
  <c r="F11561" i="2"/>
  <c r="F11562" i="2"/>
  <c r="F11563" i="2"/>
  <c r="F11564" i="2"/>
  <c r="F11565" i="2"/>
  <c r="F11566" i="2"/>
  <c r="F11567" i="2"/>
  <c r="F11568" i="2"/>
  <c r="F11569" i="2"/>
  <c r="F11570" i="2"/>
  <c r="F11571" i="2"/>
  <c r="F11572" i="2"/>
  <c r="F11573" i="2"/>
  <c r="F11574" i="2"/>
  <c r="F11575" i="2"/>
  <c r="F11576" i="2"/>
  <c r="F11577" i="2"/>
  <c r="F11578" i="2"/>
  <c r="F11579" i="2"/>
  <c r="F11580" i="2"/>
  <c r="F11581" i="2"/>
  <c r="F11582" i="2"/>
  <c r="F11583" i="2"/>
  <c r="F11584" i="2"/>
  <c r="F11585" i="2"/>
  <c r="F11586" i="2"/>
  <c r="F11587" i="2"/>
  <c r="F11588" i="2"/>
  <c r="F11589" i="2"/>
  <c r="F11590" i="2"/>
  <c r="F11591" i="2"/>
  <c r="F11592" i="2"/>
  <c r="F11593" i="2"/>
  <c r="F11594" i="2"/>
  <c r="F11595" i="2"/>
  <c r="F11596" i="2"/>
  <c r="F11597" i="2"/>
  <c r="F11598" i="2"/>
  <c r="F11599" i="2"/>
  <c r="F11600" i="2"/>
  <c r="F11601" i="2"/>
  <c r="F11602" i="2"/>
  <c r="F11603" i="2"/>
  <c r="F11604" i="2"/>
  <c r="F11605" i="2"/>
  <c r="F11606" i="2"/>
  <c r="F11607" i="2"/>
  <c r="F11608" i="2"/>
  <c r="F11609" i="2"/>
  <c r="F11610" i="2"/>
  <c r="F11611" i="2"/>
  <c r="F11612" i="2"/>
  <c r="F11613" i="2"/>
  <c r="F11614" i="2"/>
  <c r="F11615" i="2"/>
  <c r="F11616" i="2"/>
  <c r="F11617" i="2"/>
  <c r="F11618" i="2"/>
  <c r="F11619" i="2"/>
  <c r="F11620" i="2"/>
  <c r="F11621" i="2"/>
  <c r="F11622" i="2"/>
  <c r="F11623" i="2"/>
  <c r="F11624" i="2"/>
  <c r="F11625" i="2"/>
  <c r="F11626" i="2"/>
  <c r="F11627" i="2"/>
  <c r="F11628" i="2"/>
  <c r="F11629" i="2"/>
  <c r="F11630" i="2"/>
  <c r="F11631" i="2"/>
  <c r="F11632" i="2"/>
  <c r="F11633" i="2"/>
  <c r="F11634" i="2"/>
  <c r="F11635" i="2"/>
  <c r="F11636" i="2"/>
  <c r="F11637" i="2"/>
  <c r="F11638" i="2"/>
  <c r="F11639" i="2"/>
  <c r="F11640" i="2"/>
  <c r="F11641" i="2"/>
  <c r="F11642" i="2"/>
  <c r="F11643" i="2"/>
  <c r="F11644" i="2"/>
  <c r="F11645" i="2"/>
  <c r="F11646" i="2"/>
  <c r="F11647" i="2"/>
  <c r="F11648" i="2"/>
  <c r="F11649" i="2"/>
  <c r="F11650" i="2"/>
  <c r="F11651" i="2"/>
  <c r="F11652" i="2"/>
  <c r="F11653" i="2"/>
  <c r="F11654" i="2"/>
  <c r="F11655" i="2"/>
  <c r="F11656" i="2"/>
  <c r="F11657" i="2"/>
  <c r="F11658" i="2"/>
  <c r="F11659" i="2"/>
  <c r="F11660" i="2"/>
  <c r="F11661" i="2"/>
  <c r="F11662" i="2"/>
  <c r="F11663" i="2"/>
  <c r="F11664" i="2"/>
  <c r="F11665" i="2"/>
  <c r="F11666" i="2"/>
  <c r="F11667" i="2"/>
  <c r="F11668" i="2"/>
  <c r="F11669" i="2"/>
  <c r="F11670" i="2"/>
  <c r="F11671" i="2"/>
  <c r="F11672" i="2"/>
  <c r="F11673" i="2"/>
  <c r="F11674" i="2"/>
  <c r="F11675" i="2"/>
  <c r="F11676" i="2"/>
  <c r="F11677" i="2"/>
  <c r="F11678" i="2"/>
  <c r="F11679" i="2"/>
  <c r="F11680" i="2"/>
  <c r="F11681" i="2"/>
  <c r="F11682" i="2"/>
  <c r="F11683" i="2"/>
  <c r="F11684" i="2"/>
  <c r="F11685" i="2"/>
  <c r="F11686" i="2"/>
  <c r="F11687" i="2"/>
  <c r="F11688" i="2"/>
  <c r="F11689" i="2"/>
  <c r="F11690" i="2"/>
  <c r="F11691" i="2"/>
  <c r="F11692" i="2"/>
  <c r="F11693" i="2"/>
  <c r="F11694" i="2"/>
  <c r="F11695" i="2"/>
  <c r="F11696" i="2"/>
  <c r="F11697" i="2"/>
  <c r="F11698" i="2"/>
  <c r="F11699" i="2"/>
  <c r="F11700" i="2"/>
  <c r="F11701" i="2"/>
  <c r="F11702" i="2"/>
  <c r="F11703" i="2"/>
  <c r="F11704" i="2"/>
  <c r="F11705" i="2"/>
  <c r="F11706" i="2"/>
  <c r="F11707" i="2"/>
  <c r="F11708" i="2"/>
  <c r="F11709" i="2"/>
  <c r="F11710" i="2"/>
  <c r="F11711" i="2"/>
  <c r="F11712" i="2"/>
  <c r="F11713" i="2"/>
  <c r="F11714" i="2"/>
  <c r="F11715" i="2"/>
  <c r="F11716" i="2"/>
  <c r="F11717" i="2"/>
  <c r="F11718" i="2"/>
  <c r="F11719" i="2"/>
  <c r="F11720" i="2"/>
  <c r="F11721" i="2"/>
  <c r="F11722" i="2"/>
  <c r="F11723" i="2"/>
  <c r="F11724" i="2"/>
  <c r="F11725" i="2"/>
  <c r="F11726" i="2"/>
  <c r="F11727" i="2"/>
  <c r="F11728" i="2"/>
  <c r="F11729" i="2"/>
  <c r="F11730" i="2"/>
  <c r="F11731" i="2"/>
  <c r="F11732" i="2"/>
  <c r="F11733" i="2"/>
  <c r="F11734" i="2"/>
  <c r="F11735" i="2"/>
  <c r="F11736" i="2"/>
  <c r="F11737" i="2"/>
  <c r="F11738" i="2"/>
  <c r="F11739" i="2"/>
  <c r="F11740" i="2"/>
  <c r="F11741" i="2"/>
  <c r="F11742" i="2"/>
  <c r="F11743" i="2"/>
  <c r="F11744" i="2"/>
  <c r="F11745" i="2"/>
  <c r="F11746" i="2"/>
  <c r="F11747" i="2"/>
  <c r="F11748" i="2"/>
  <c r="F11749" i="2"/>
  <c r="F11750" i="2"/>
  <c r="F11751" i="2"/>
  <c r="F11752" i="2"/>
  <c r="F11753" i="2"/>
  <c r="F11754" i="2"/>
  <c r="F11755" i="2"/>
  <c r="F11756" i="2"/>
  <c r="F11757" i="2"/>
  <c r="F11758" i="2"/>
  <c r="F11759" i="2"/>
  <c r="F11760" i="2"/>
  <c r="F11761" i="2"/>
  <c r="F11762" i="2"/>
  <c r="F11763" i="2"/>
  <c r="F11764" i="2"/>
  <c r="F11765" i="2"/>
  <c r="F11766" i="2"/>
  <c r="F11767" i="2"/>
  <c r="F11768" i="2"/>
  <c r="F11769" i="2"/>
  <c r="F11770" i="2"/>
  <c r="F11771" i="2"/>
  <c r="F11772" i="2"/>
  <c r="F11773" i="2"/>
  <c r="F11774" i="2"/>
  <c r="F11775" i="2"/>
  <c r="F11776" i="2"/>
  <c r="F11777" i="2"/>
  <c r="F11778" i="2"/>
  <c r="F11779" i="2"/>
  <c r="F11780" i="2"/>
  <c r="F11781" i="2"/>
  <c r="F11782" i="2"/>
  <c r="F11783" i="2"/>
  <c r="F11784" i="2"/>
  <c r="F11785" i="2"/>
  <c r="F11786" i="2"/>
  <c r="F11787" i="2"/>
  <c r="F11788" i="2"/>
  <c r="F11789" i="2"/>
  <c r="F11790" i="2"/>
  <c r="F11791" i="2"/>
  <c r="F11792" i="2"/>
  <c r="F11793" i="2"/>
  <c r="F11794" i="2"/>
  <c r="F11795" i="2"/>
  <c r="F11796" i="2"/>
  <c r="F11797" i="2"/>
  <c r="F11798" i="2"/>
  <c r="F11799" i="2"/>
  <c r="F11800" i="2"/>
  <c r="F11801" i="2"/>
  <c r="F11802" i="2"/>
  <c r="F11803" i="2"/>
  <c r="F11804" i="2"/>
  <c r="F11805" i="2"/>
  <c r="F11806" i="2"/>
  <c r="F11807" i="2"/>
  <c r="F11808" i="2"/>
  <c r="F11809" i="2"/>
  <c r="F11810" i="2"/>
  <c r="F11811" i="2"/>
  <c r="F11812" i="2"/>
  <c r="F11813" i="2"/>
  <c r="F11814" i="2"/>
  <c r="F11815" i="2"/>
  <c r="F11816" i="2"/>
  <c r="F11817" i="2"/>
  <c r="F11818" i="2"/>
  <c r="F11819" i="2"/>
  <c r="F11820" i="2"/>
  <c r="F11821" i="2"/>
  <c r="F11822" i="2"/>
  <c r="F11823" i="2"/>
  <c r="F11824" i="2"/>
  <c r="F11825" i="2"/>
  <c r="F11826" i="2"/>
  <c r="F11827" i="2"/>
  <c r="F11828" i="2"/>
  <c r="F11829" i="2"/>
  <c r="F11830" i="2"/>
  <c r="F11831" i="2"/>
  <c r="F11832" i="2"/>
  <c r="F11833" i="2"/>
  <c r="F11834" i="2"/>
  <c r="F11835" i="2"/>
  <c r="F11836" i="2"/>
  <c r="F11837" i="2"/>
  <c r="F11838" i="2"/>
  <c r="F11839" i="2"/>
  <c r="F11840" i="2"/>
  <c r="F11841" i="2"/>
  <c r="F11842" i="2"/>
  <c r="F11843" i="2"/>
  <c r="F11844" i="2"/>
  <c r="F11845" i="2"/>
  <c r="F11846" i="2"/>
  <c r="F11847" i="2"/>
  <c r="F11848" i="2"/>
  <c r="F11849" i="2"/>
  <c r="F11850" i="2"/>
  <c r="F11851" i="2"/>
  <c r="F11852" i="2"/>
  <c r="F11853" i="2"/>
  <c r="F11854" i="2"/>
  <c r="F11855" i="2"/>
  <c r="F11856" i="2"/>
  <c r="F11857" i="2"/>
  <c r="F11858" i="2"/>
  <c r="F11859" i="2"/>
  <c r="F11860" i="2"/>
  <c r="F11861" i="2"/>
  <c r="F11862" i="2"/>
  <c r="F11863" i="2"/>
  <c r="F11864" i="2"/>
  <c r="F11865" i="2"/>
  <c r="F11866" i="2"/>
  <c r="F11867" i="2"/>
  <c r="F11868" i="2"/>
  <c r="F11869" i="2"/>
  <c r="F11870" i="2"/>
  <c r="F11871" i="2"/>
  <c r="F11872" i="2"/>
  <c r="F11873" i="2"/>
  <c r="F11874" i="2"/>
  <c r="F11875" i="2"/>
  <c r="F11876" i="2"/>
  <c r="F11877" i="2"/>
  <c r="F11878" i="2"/>
  <c r="F11879" i="2"/>
  <c r="F11880" i="2"/>
  <c r="F11881" i="2"/>
  <c r="F11882" i="2"/>
  <c r="F11883" i="2"/>
  <c r="F11884" i="2"/>
  <c r="F11885" i="2"/>
  <c r="F11886" i="2"/>
  <c r="F11887" i="2"/>
  <c r="F11888" i="2"/>
  <c r="F11889" i="2"/>
  <c r="F11890" i="2"/>
  <c r="F11891" i="2"/>
  <c r="F11892" i="2"/>
  <c r="F11893" i="2"/>
  <c r="F11894" i="2"/>
  <c r="F11895" i="2"/>
  <c r="F11896" i="2"/>
  <c r="F11897" i="2"/>
  <c r="F11898" i="2"/>
  <c r="F11899" i="2"/>
  <c r="F11900" i="2"/>
  <c r="F11901" i="2"/>
  <c r="F11902" i="2"/>
  <c r="F11903" i="2"/>
  <c r="F11904" i="2"/>
  <c r="F11905" i="2"/>
  <c r="F11906" i="2"/>
  <c r="F11907" i="2"/>
  <c r="F11908" i="2"/>
  <c r="F11909" i="2"/>
  <c r="F11910" i="2"/>
  <c r="F11911" i="2"/>
  <c r="F11912" i="2"/>
  <c r="F11913" i="2"/>
  <c r="F11914" i="2"/>
  <c r="F11915" i="2"/>
  <c r="F11916" i="2"/>
  <c r="F11917" i="2"/>
  <c r="F11918" i="2"/>
  <c r="F11919" i="2"/>
  <c r="F11920" i="2"/>
  <c r="F11921" i="2"/>
  <c r="F11922" i="2"/>
  <c r="F11923" i="2"/>
  <c r="F11924" i="2"/>
  <c r="F11925" i="2"/>
  <c r="F11926" i="2"/>
  <c r="F11927" i="2"/>
  <c r="F11928" i="2"/>
  <c r="F11929" i="2"/>
  <c r="F11930" i="2"/>
  <c r="F11931" i="2"/>
  <c r="F11932" i="2"/>
  <c r="F11933" i="2"/>
  <c r="F11934" i="2"/>
  <c r="F11935" i="2"/>
  <c r="F11936" i="2"/>
  <c r="F11937" i="2"/>
  <c r="F11938" i="2"/>
  <c r="F11939" i="2"/>
  <c r="F11940" i="2"/>
  <c r="F11941" i="2"/>
  <c r="F11942" i="2"/>
  <c r="F11943" i="2"/>
  <c r="F11944" i="2"/>
  <c r="F11945" i="2"/>
  <c r="F11946" i="2"/>
  <c r="F11947" i="2"/>
  <c r="F11948" i="2"/>
  <c r="F11949" i="2"/>
  <c r="F11950" i="2"/>
  <c r="F11951" i="2"/>
  <c r="F11952" i="2"/>
  <c r="F11953" i="2"/>
  <c r="F11954" i="2"/>
  <c r="F11955" i="2"/>
  <c r="F11956" i="2"/>
  <c r="F11957" i="2"/>
  <c r="F11958" i="2"/>
  <c r="F11959" i="2"/>
  <c r="F11960" i="2"/>
  <c r="F11961" i="2"/>
  <c r="F11962" i="2"/>
  <c r="F11963" i="2"/>
  <c r="F11964" i="2"/>
  <c r="F11965" i="2"/>
  <c r="F11966" i="2"/>
  <c r="F11967" i="2"/>
  <c r="F11968" i="2"/>
  <c r="F11969" i="2"/>
  <c r="F11970" i="2"/>
  <c r="F11971" i="2"/>
  <c r="F11972" i="2"/>
  <c r="F11973" i="2"/>
  <c r="F11974" i="2"/>
  <c r="F11975" i="2"/>
  <c r="F11976" i="2"/>
  <c r="F11977" i="2"/>
  <c r="F11978" i="2"/>
  <c r="F11979" i="2"/>
  <c r="F11980" i="2"/>
  <c r="F11981" i="2"/>
  <c r="F11982" i="2"/>
  <c r="F11983" i="2"/>
  <c r="F11984" i="2"/>
  <c r="F11985" i="2"/>
  <c r="F11986" i="2"/>
  <c r="F11987" i="2"/>
  <c r="F11988" i="2"/>
  <c r="F11989" i="2"/>
  <c r="F11990" i="2"/>
  <c r="F11991" i="2"/>
  <c r="F11992" i="2"/>
  <c r="F11993" i="2"/>
  <c r="F11994" i="2"/>
  <c r="F11995" i="2"/>
  <c r="F11996" i="2"/>
  <c r="F11997" i="2"/>
  <c r="F11998" i="2"/>
  <c r="F11999" i="2"/>
  <c r="F12000" i="2"/>
  <c r="F12001" i="2"/>
  <c r="F12002" i="2"/>
  <c r="F12003" i="2"/>
  <c r="F12004" i="2"/>
  <c r="F12005" i="2"/>
  <c r="F12006" i="2"/>
  <c r="F12007" i="2"/>
  <c r="F12008" i="2"/>
  <c r="F12009" i="2"/>
  <c r="F12010" i="2"/>
  <c r="F12011" i="2"/>
  <c r="F12012" i="2"/>
  <c r="F12013" i="2"/>
  <c r="F12014" i="2"/>
  <c r="F12015" i="2"/>
  <c r="F12016" i="2"/>
  <c r="F12017" i="2"/>
  <c r="F12018" i="2"/>
  <c r="F12019" i="2"/>
  <c r="F12020" i="2"/>
  <c r="F12021" i="2"/>
  <c r="F12022" i="2"/>
  <c r="F12023" i="2"/>
  <c r="F12024" i="2"/>
  <c r="F12025" i="2"/>
  <c r="F12026" i="2"/>
  <c r="F12027" i="2"/>
  <c r="F12028" i="2"/>
  <c r="F12029" i="2"/>
  <c r="F12030" i="2"/>
  <c r="F12031" i="2"/>
  <c r="F12032" i="2"/>
  <c r="F12033" i="2"/>
  <c r="F12034" i="2"/>
  <c r="F12035" i="2"/>
  <c r="F12036" i="2"/>
  <c r="F12037" i="2"/>
  <c r="F12038" i="2"/>
  <c r="F12039" i="2"/>
  <c r="F12040" i="2"/>
  <c r="F12041" i="2"/>
  <c r="F12042" i="2"/>
  <c r="F12043" i="2"/>
  <c r="F12044" i="2"/>
  <c r="F12045" i="2"/>
  <c r="F12046" i="2"/>
  <c r="F12047" i="2"/>
  <c r="F12048" i="2"/>
  <c r="F12049" i="2"/>
  <c r="F12050" i="2"/>
  <c r="F12051" i="2"/>
  <c r="F12052" i="2"/>
  <c r="F12053" i="2"/>
  <c r="F12054" i="2"/>
  <c r="F12055" i="2"/>
  <c r="F12056" i="2"/>
  <c r="F12057" i="2"/>
  <c r="F12058" i="2"/>
  <c r="F12059" i="2"/>
  <c r="F12060" i="2"/>
  <c r="F12061" i="2"/>
  <c r="F12062" i="2"/>
  <c r="F12063" i="2"/>
  <c r="F12064" i="2"/>
  <c r="F12065" i="2"/>
  <c r="F12066" i="2"/>
  <c r="F12067" i="2"/>
  <c r="F12068" i="2"/>
  <c r="F12069" i="2"/>
  <c r="F12070" i="2"/>
  <c r="F12071" i="2"/>
  <c r="F12072" i="2"/>
  <c r="F12073" i="2"/>
  <c r="F12074" i="2"/>
  <c r="F12075" i="2"/>
  <c r="F12076" i="2"/>
  <c r="F12077" i="2"/>
  <c r="F12078" i="2"/>
  <c r="F12079" i="2"/>
  <c r="F12080" i="2"/>
  <c r="F12081" i="2"/>
  <c r="F12082" i="2"/>
  <c r="F12083" i="2"/>
  <c r="F12084" i="2"/>
  <c r="F12085" i="2"/>
  <c r="F12086" i="2"/>
  <c r="F12087" i="2"/>
  <c r="F12088" i="2"/>
  <c r="F12089" i="2"/>
  <c r="F12090" i="2"/>
  <c r="F12091" i="2"/>
  <c r="F12092" i="2"/>
  <c r="F12093" i="2"/>
  <c r="F12094" i="2"/>
  <c r="F12095" i="2"/>
  <c r="F12096" i="2"/>
  <c r="F12097" i="2"/>
  <c r="F12098" i="2"/>
  <c r="F12099" i="2"/>
  <c r="F12100" i="2"/>
  <c r="F12101" i="2"/>
  <c r="F12102" i="2"/>
  <c r="F12103" i="2"/>
  <c r="F12104" i="2"/>
  <c r="F12105" i="2"/>
  <c r="F12106" i="2"/>
  <c r="F12107" i="2"/>
  <c r="F12108" i="2"/>
  <c r="F12109" i="2"/>
  <c r="F12110" i="2"/>
  <c r="F12111" i="2"/>
  <c r="F12112" i="2"/>
  <c r="F12113" i="2"/>
  <c r="F12114" i="2"/>
  <c r="F12115" i="2"/>
  <c r="F12116" i="2"/>
  <c r="F12117" i="2"/>
  <c r="F12118" i="2"/>
  <c r="F12119" i="2"/>
  <c r="F12120" i="2"/>
  <c r="F12121" i="2"/>
  <c r="F12122" i="2"/>
  <c r="F12123" i="2"/>
  <c r="F12124" i="2"/>
  <c r="F12125" i="2"/>
  <c r="F12126" i="2"/>
  <c r="F12127" i="2"/>
  <c r="F12128" i="2"/>
  <c r="F12129" i="2"/>
  <c r="F12130" i="2"/>
  <c r="F12131" i="2"/>
  <c r="F12132" i="2"/>
  <c r="F12133" i="2"/>
  <c r="F12134" i="2"/>
  <c r="F12135" i="2"/>
  <c r="F12136" i="2"/>
  <c r="F12137" i="2"/>
  <c r="F12138" i="2"/>
  <c r="F12139" i="2"/>
  <c r="F12140" i="2"/>
  <c r="F12141" i="2"/>
  <c r="F12142" i="2"/>
  <c r="F12143" i="2"/>
  <c r="F12144" i="2"/>
  <c r="F12145" i="2"/>
  <c r="F12146" i="2"/>
  <c r="F12147" i="2"/>
  <c r="F12148" i="2"/>
  <c r="F12149" i="2"/>
  <c r="F12150" i="2"/>
  <c r="F12151" i="2"/>
  <c r="F12152" i="2"/>
  <c r="F12153" i="2"/>
  <c r="F12154" i="2"/>
  <c r="F12155" i="2"/>
  <c r="F12156" i="2"/>
  <c r="F12157" i="2"/>
  <c r="F12158" i="2"/>
  <c r="F12159" i="2"/>
  <c r="F12160" i="2"/>
  <c r="F12161" i="2"/>
  <c r="F12162" i="2"/>
  <c r="F12163" i="2"/>
  <c r="F12164" i="2"/>
  <c r="F12165" i="2"/>
  <c r="F12166" i="2"/>
  <c r="F12167" i="2"/>
  <c r="F12168" i="2"/>
  <c r="F12169" i="2"/>
  <c r="F12170" i="2"/>
  <c r="F12171" i="2"/>
  <c r="F12172" i="2"/>
  <c r="F12173" i="2"/>
  <c r="F12174" i="2"/>
  <c r="F12175" i="2"/>
  <c r="F12176" i="2"/>
  <c r="F12177" i="2"/>
  <c r="F12178" i="2"/>
  <c r="F12179" i="2"/>
  <c r="F12180" i="2"/>
  <c r="F12181" i="2"/>
  <c r="F12182" i="2"/>
  <c r="F12183" i="2"/>
  <c r="F12184" i="2"/>
  <c r="F12185" i="2"/>
  <c r="F12186" i="2"/>
  <c r="F12187" i="2"/>
  <c r="F12188" i="2"/>
  <c r="F12189" i="2"/>
  <c r="F12190" i="2"/>
  <c r="F12191" i="2"/>
  <c r="F12192" i="2"/>
  <c r="F12193" i="2"/>
  <c r="F12194" i="2"/>
  <c r="F12195" i="2"/>
  <c r="F12196" i="2"/>
  <c r="F12197" i="2"/>
  <c r="F12198" i="2"/>
  <c r="F12199" i="2"/>
  <c r="F12200" i="2"/>
  <c r="F12201" i="2"/>
  <c r="F12202" i="2"/>
  <c r="F12203" i="2"/>
  <c r="F12204" i="2"/>
  <c r="F12205" i="2"/>
  <c r="F12206" i="2"/>
  <c r="F12207" i="2"/>
  <c r="F12208" i="2"/>
  <c r="F12209" i="2"/>
  <c r="F12210" i="2"/>
  <c r="F12211" i="2"/>
  <c r="F12212" i="2"/>
  <c r="F12213" i="2"/>
  <c r="F12214" i="2"/>
  <c r="F12215" i="2"/>
  <c r="F12216" i="2"/>
  <c r="F12217" i="2"/>
  <c r="F12218" i="2"/>
  <c r="F12219" i="2"/>
  <c r="F12220" i="2"/>
  <c r="F12221" i="2"/>
  <c r="F12222" i="2"/>
  <c r="F12223" i="2"/>
  <c r="F12224" i="2"/>
  <c r="F12225" i="2"/>
  <c r="F12226" i="2"/>
  <c r="F12227" i="2"/>
  <c r="F12228" i="2"/>
  <c r="F12229" i="2"/>
  <c r="F12230" i="2"/>
  <c r="F12231" i="2"/>
  <c r="F12232" i="2"/>
  <c r="F12233" i="2"/>
  <c r="F12234" i="2"/>
  <c r="F12235" i="2"/>
  <c r="F12236" i="2"/>
  <c r="F12237" i="2"/>
  <c r="F12238" i="2"/>
  <c r="F12239" i="2"/>
  <c r="F12240" i="2"/>
  <c r="F12241" i="2"/>
  <c r="F12242" i="2"/>
  <c r="F12243" i="2"/>
  <c r="F12244" i="2"/>
  <c r="F12245" i="2"/>
  <c r="F12246" i="2"/>
  <c r="F12247" i="2"/>
  <c r="F12248" i="2"/>
  <c r="F12249" i="2"/>
  <c r="F12250" i="2"/>
  <c r="F12251" i="2"/>
  <c r="F12252" i="2"/>
  <c r="F12253" i="2"/>
  <c r="F12254" i="2"/>
  <c r="F12255" i="2"/>
  <c r="F12256" i="2"/>
  <c r="F12257" i="2"/>
  <c r="F12258" i="2"/>
  <c r="F12259" i="2"/>
  <c r="F12260" i="2"/>
  <c r="F12261" i="2"/>
  <c r="F12262" i="2"/>
  <c r="F12263" i="2"/>
  <c r="F12264" i="2"/>
  <c r="F12265" i="2"/>
  <c r="F12266" i="2"/>
  <c r="F12267" i="2"/>
  <c r="F12268" i="2"/>
  <c r="F12269" i="2"/>
  <c r="F12270" i="2"/>
  <c r="F12271" i="2"/>
  <c r="F12272" i="2"/>
  <c r="F12273" i="2"/>
  <c r="F12274" i="2"/>
  <c r="F12275" i="2"/>
  <c r="F12276" i="2"/>
  <c r="F12277" i="2"/>
  <c r="F12278" i="2"/>
  <c r="F12279" i="2"/>
  <c r="F12280" i="2"/>
  <c r="F12281" i="2"/>
  <c r="F12282" i="2"/>
  <c r="F12283" i="2"/>
  <c r="F12284" i="2"/>
  <c r="F12285" i="2"/>
  <c r="F12286" i="2"/>
  <c r="F12287" i="2"/>
  <c r="F12288" i="2"/>
  <c r="F12289" i="2"/>
  <c r="F12290" i="2"/>
  <c r="F12291" i="2"/>
  <c r="F12292" i="2"/>
  <c r="F12293" i="2"/>
  <c r="F12294" i="2"/>
  <c r="F12295" i="2"/>
  <c r="F12296" i="2"/>
  <c r="F12297" i="2"/>
  <c r="F12298" i="2"/>
  <c r="F12299" i="2"/>
  <c r="F12300" i="2"/>
  <c r="F12301" i="2"/>
  <c r="F12302" i="2"/>
  <c r="F12303" i="2"/>
  <c r="F12304" i="2"/>
  <c r="C8305" i="2"/>
  <c r="C8306" i="2" s="1"/>
  <c r="C8307" i="2" s="1"/>
  <c r="C8308" i="2" s="1"/>
  <c r="C8309" i="2" s="1"/>
  <c r="C8310" i="2" s="1"/>
  <c r="C8311" i="2" s="1"/>
  <c r="C8312" i="2" s="1"/>
  <c r="C8313" i="2" s="1"/>
  <c r="C8314" i="2" s="1"/>
  <c r="C8315" i="2" s="1"/>
  <c r="C8316" i="2" s="1"/>
  <c r="C8317" i="2" s="1"/>
  <c r="C8318" i="2" s="1"/>
  <c r="C8319" i="2" s="1"/>
  <c r="C8320" i="2" s="1"/>
  <c r="C8321" i="2" s="1"/>
  <c r="C8322" i="2" s="1"/>
  <c r="C8323" i="2" s="1"/>
  <c r="C8324" i="2" s="1"/>
  <c r="C8325" i="2" s="1"/>
  <c r="C8326" i="2" s="1"/>
  <c r="C8327" i="2" s="1"/>
  <c r="C8328" i="2" s="1"/>
  <c r="C8329" i="2" s="1"/>
  <c r="C8330" i="2" s="1"/>
  <c r="C8331" i="2" s="1"/>
  <c r="C8332" i="2" s="1"/>
  <c r="C8333" i="2" s="1"/>
  <c r="C8334" i="2" s="1"/>
  <c r="C8335" i="2" s="1"/>
  <c r="C8336" i="2" s="1"/>
  <c r="C8337" i="2" s="1"/>
  <c r="C8338" i="2" s="1"/>
  <c r="C8339" i="2" s="1"/>
  <c r="C8340" i="2" s="1"/>
  <c r="C8341" i="2" s="1"/>
  <c r="C8342" i="2" s="1"/>
  <c r="C8343" i="2" s="1"/>
  <c r="C8344" i="2" s="1"/>
  <c r="C8345" i="2" s="1"/>
  <c r="C8346" i="2" s="1"/>
  <c r="C8347" i="2" s="1"/>
  <c r="C8348" i="2" s="1"/>
  <c r="C8349" i="2" s="1"/>
  <c r="C8350" i="2" s="1"/>
  <c r="C8351" i="2" s="1"/>
  <c r="C8352" i="2" s="1"/>
  <c r="C8353" i="2" s="1"/>
  <c r="C8354" i="2" s="1"/>
  <c r="C8355" i="2" s="1"/>
  <c r="C8356" i="2" s="1"/>
  <c r="C8357" i="2" s="1"/>
  <c r="C8358" i="2" s="1"/>
  <c r="C8359" i="2" s="1"/>
  <c r="C8360" i="2" s="1"/>
  <c r="C8361" i="2" s="1"/>
  <c r="C8362" i="2" s="1"/>
  <c r="C8363" i="2" s="1"/>
  <c r="C8364" i="2" s="1"/>
  <c r="C8365" i="2" s="1"/>
  <c r="C8366" i="2" s="1"/>
  <c r="C8367" i="2" s="1"/>
  <c r="C8368" i="2" s="1"/>
  <c r="C8369" i="2" s="1"/>
  <c r="C8370" i="2" s="1"/>
  <c r="C8371" i="2" s="1"/>
  <c r="C8372" i="2" s="1"/>
  <c r="C8373" i="2" s="1"/>
  <c r="C8374" i="2" s="1"/>
  <c r="C8375" i="2" s="1"/>
  <c r="C8376" i="2" s="1"/>
  <c r="C8377" i="2" s="1"/>
  <c r="C8378" i="2" s="1"/>
  <c r="C8379" i="2" s="1"/>
  <c r="C8380" i="2" s="1"/>
  <c r="C8381" i="2" s="1"/>
  <c r="C8382" i="2" s="1"/>
  <c r="C8383" i="2" s="1"/>
  <c r="C8384" i="2" s="1"/>
  <c r="C8385" i="2" s="1"/>
  <c r="C8386" i="2" s="1"/>
  <c r="C8387" i="2" s="1"/>
  <c r="C8388" i="2" s="1"/>
  <c r="C8389" i="2" s="1"/>
  <c r="C8390" i="2" s="1"/>
  <c r="C8391" i="2" s="1"/>
  <c r="C8392" i="2" s="1"/>
  <c r="C8393" i="2" s="1"/>
  <c r="C8394" i="2" s="1"/>
  <c r="C8395" i="2" s="1"/>
  <c r="C8396" i="2" s="1"/>
  <c r="C8397" i="2" s="1"/>
  <c r="C8398" i="2" s="1"/>
  <c r="C8399" i="2" s="1"/>
  <c r="C8400" i="2" s="1"/>
  <c r="C8401" i="2" s="1"/>
  <c r="C8402" i="2" s="1"/>
  <c r="C8403" i="2" s="1"/>
  <c r="C8404" i="2" s="1"/>
  <c r="C8405" i="2" s="1"/>
  <c r="C8406" i="2" s="1"/>
  <c r="C8407" i="2" s="1"/>
  <c r="C8408" i="2" s="1"/>
  <c r="C8409" i="2" s="1"/>
  <c r="C8410" i="2" s="1"/>
  <c r="C8411" i="2" s="1"/>
  <c r="C8412" i="2" s="1"/>
  <c r="C8413" i="2" s="1"/>
  <c r="C8414" i="2" s="1"/>
  <c r="C8415" i="2" s="1"/>
  <c r="C8416" i="2" s="1"/>
  <c r="C8417" i="2" s="1"/>
  <c r="C8418" i="2" s="1"/>
  <c r="C8419" i="2" s="1"/>
  <c r="C8420" i="2" s="1"/>
  <c r="C8421" i="2" s="1"/>
  <c r="C8422" i="2" s="1"/>
  <c r="C8423" i="2" s="1"/>
  <c r="C8424" i="2" s="1"/>
  <c r="C8425" i="2" s="1"/>
  <c r="C8426" i="2" s="1"/>
  <c r="C8427" i="2" s="1"/>
  <c r="C8428" i="2" s="1"/>
  <c r="C8429" i="2" s="1"/>
  <c r="C8430" i="2" s="1"/>
  <c r="C8431" i="2" s="1"/>
  <c r="C8432" i="2" s="1"/>
  <c r="C8433" i="2" s="1"/>
  <c r="C8434" i="2" s="1"/>
  <c r="C8435" i="2" s="1"/>
  <c r="C8436" i="2" s="1"/>
  <c r="C8437" i="2" s="1"/>
  <c r="C8438" i="2" s="1"/>
  <c r="C8439" i="2" s="1"/>
  <c r="C8440" i="2" s="1"/>
  <c r="C8441" i="2" s="1"/>
  <c r="C8442" i="2" s="1"/>
  <c r="C8443" i="2" s="1"/>
  <c r="C8444" i="2" s="1"/>
  <c r="C8445" i="2" s="1"/>
  <c r="C8446" i="2" s="1"/>
  <c r="C8447" i="2" s="1"/>
  <c r="C8448" i="2" s="1"/>
  <c r="C8449" i="2" s="1"/>
  <c r="C8450" i="2" s="1"/>
  <c r="C8451" i="2" s="1"/>
  <c r="C8452" i="2" s="1"/>
  <c r="C8453" i="2" s="1"/>
  <c r="C8454" i="2" s="1"/>
  <c r="C8455" i="2" s="1"/>
  <c r="C8456" i="2" s="1"/>
  <c r="C8457" i="2" s="1"/>
  <c r="C8458" i="2" s="1"/>
  <c r="C8459" i="2" s="1"/>
  <c r="C8460" i="2" s="1"/>
  <c r="C8461" i="2" s="1"/>
  <c r="C8462" i="2" s="1"/>
  <c r="C8463" i="2" s="1"/>
  <c r="C8464" i="2" s="1"/>
  <c r="C8465" i="2" s="1"/>
  <c r="C8466" i="2" s="1"/>
  <c r="C8467" i="2" s="1"/>
  <c r="C8468" i="2" s="1"/>
  <c r="C8469" i="2" s="1"/>
  <c r="C8470" i="2" s="1"/>
  <c r="C8471" i="2" s="1"/>
  <c r="C8472" i="2" s="1"/>
  <c r="C8473" i="2" s="1"/>
  <c r="C8474" i="2" s="1"/>
  <c r="C8475" i="2" s="1"/>
  <c r="C8476" i="2" s="1"/>
  <c r="C8477" i="2" s="1"/>
  <c r="C8478" i="2" s="1"/>
  <c r="C8479" i="2" s="1"/>
  <c r="C8480" i="2" s="1"/>
  <c r="C8481" i="2" s="1"/>
  <c r="C8482" i="2" s="1"/>
  <c r="C8483" i="2" s="1"/>
  <c r="C8484" i="2" s="1"/>
  <c r="C8485" i="2" s="1"/>
  <c r="C8486" i="2" s="1"/>
  <c r="C8487" i="2" s="1"/>
  <c r="C8488" i="2" s="1"/>
  <c r="C8489" i="2" s="1"/>
  <c r="C8490" i="2" s="1"/>
  <c r="C8491" i="2" s="1"/>
  <c r="C8492" i="2" s="1"/>
  <c r="C8493" i="2" s="1"/>
  <c r="C8494" i="2" s="1"/>
  <c r="C8495" i="2" s="1"/>
  <c r="C8496" i="2" s="1"/>
  <c r="C8497" i="2" s="1"/>
  <c r="C8498" i="2" s="1"/>
  <c r="C8499" i="2" s="1"/>
  <c r="C8500" i="2" s="1"/>
  <c r="C8501" i="2" s="1"/>
  <c r="C8502" i="2" s="1"/>
  <c r="C8503" i="2" s="1"/>
  <c r="C8504" i="2" s="1"/>
  <c r="C8505" i="2" s="1"/>
  <c r="C8506" i="2" s="1"/>
  <c r="C8507" i="2" s="1"/>
  <c r="C8508" i="2" s="1"/>
  <c r="C8509" i="2" s="1"/>
  <c r="C8510" i="2" s="1"/>
  <c r="C8511" i="2" s="1"/>
  <c r="C8512" i="2" s="1"/>
  <c r="C8513" i="2" s="1"/>
  <c r="C8514" i="2" s="1"/>
  <c r="C8515" i="2" s="1"/>
  <c r="C8516" i="2" s="1"/>
  <c r="C8517" i="2" s="1"/>
  <c r="C8518" i="2" s="1"/>
  <c r="C8519" i="2" s="1"/>
  <c r="C8520" i="2" s="1"/>
  <c r="C8521" i="2" s="1"/>
  <c r="C8522" i="2" s="1"/>
  <c r="C8523" i="2" s="1"/>
  <c r="C8524" i="2" s="1"/>
  <c r="C8525" i="2" s="1"/>
  <c r="C8526" i="2" s="1"/>
  <c r="C8527" i="2" s="1"/>
  <c r="C8528" i="2" s="1"/>
  <c r="C8529" i="2" s="1"/>
  <c r="C8530" i="2" s="1"/>
  <c r="C8531" i="2" s="1"/>
  <c r="C8532" i="2" s="1"/>
  <c r="C8533" i="2" s="1"/>
  <c r="C8534" i="2" s="1"/>
  <c r="C8535" i="2" s="1"/>
  <c r="C8536" i="2" s="1"/>
  <c r="C8537" i="2" s="1"/>
  <c r="C8538" i="2" s="1"/>
  <c r="C8539" i="2" s="1"/>
  <c r="C8540" i="2" s="1"/>
  <c r="C8541" i="2" s="1"/>
  <c r="C8542" i="2" s="1"/>
  <c r="C8543" i="2" s="1"/>
  <c r="C8544" i="2" s="1"/>
  <c r="C8545" i="2" s="1"/>
  <c r="C8546" i="2" s="1"/>
  <c r="C8547" i="2" s="1"/>
  <c r="C8548" i="2" s="1"/>
  <c r="C8549" i="2" s="1"/>
  <c r="C8550" i="2" s="1"/>
  <c r="C8551" i="2" s="1"/>
  <c r="C8552" i="2" s="1"/>
  <c r="C8553" i="2" s="1"/>
  <c r="C8554" i="2" s="1"/>
  <c r="C8555" i="2" s="1"/>
  <c r="C8556" i="2" s="1"/>
  <c r="C8557" i="2" s="1"/>
  <c r="C8558" i="2" s="1"/>
  <c r="C8559" i="2" s="1"/>
  <c r="C8560" i="2" s="1"/>
  <c r="C8561" i="2" s="1"/>
  <c r="C8562" i="2" s="1"/>
  <c r="C8563" i="2" s="1"/>
  <c r="C8564" i="2" s="1"/>
  <c r="C8565" i="2" s="1"/>
  <c r="C8566" i="2" s="1"/>
  <c r="C8567" i="2" s="1"/>
  <c r="C8568" i="2" s="1"/>
  <c r="C8569" i="2" s="1"/>
  <c r="C8570" i="2" s="1"/>
  <c r="C8571" i="2" s="1"/>
  <c r="C8572" i="2" s="1"/>
  <c r="C8573" i="2" s="1"/>
  <c r="C8574" i="2" s="1"/>
  <c r="C8575" i="2" s="1"/>
  <c r="C8576" i="2" s="1"/>
  <c r="C8577" i="2" s="1"/>
  <c r="C8578" i="2" s="1"/>
  <c r="C8579" i="2" s="1"/>
  <c r="C8580" i="2" s="1"/>
  <c r="C8581" i="2" s="1"/>
  <c r="C8582" i="2" s="1"/>
  <c r="C8583" i="2" s="1"/>
  <c r="C8584" i="2" s="1"/>
  <c r="C8585" i="2" s="1"/>
  <c r="C8586" i="2" s="1"/>
  <c r="C8587" i="2" s="1"/>
  <c r="C8588" i="2" s="1"/>
  <c r="C8589" i="2" s="1"/>
  <c r="C8590" i="2" s="1"/>
  <c r="C8591" i="2" s="1"/>
  <c r="C8592" i="2" s="1"/>
  <c r="C8593" i="2" s="1"/>
  <c r="C8594" i="2" s="1"/>
  <c r="C8595" i="2" s="1"/>
  <c r="C8596" i="2" s="1"/>
  <c r="C8597" i="2" s="1"/>
  <c r="C8598" i="2" s="1"/>
  <c r="C8599" i="2" s="1"/>
  <c r="C8600" i="2" s="1"/>
  <c r="C8601" i="2" s="1"/>
  <c r="C8602" i="2" s="1"/>
  <c r="C8603" i="2" s="1"/>
  <c r="C8604" i="2" s="1"/>
  <c r="C8605" i="2" s="1"/>
  <c r="C8606" i="2" s="1"/>
  <c r="C8607" i="2" s="1"/>
  <c r="C8608" i="2" s="1"/>
  <c r="C8609" i="2" s="1"/>
  <c r="C8610" i="2" s="1"/>
  <c r="C8611" i="2" s="1"/>
  <c r="C8612" i="2" s="1"/>
  <c r="C8613" i="2" s="1"/>
  <c r="C8614" i="2" s="1"/>
  <c r="C8615" i="2" s="1"/>
  <c r="C8616" i="2" s="1"/>
  <c r="C8617" i="2" s="1"/>
  <c r="C8618" i="2" s="1"/>
  <c r="C8619" i="2" s="1"/>
  <c r="C8620" i="2" s="1"/>
  <c r="C8621" i="2" s="1"/>
  <c r="C8622" i="2" s="1"/>
  <c r="C8623" i="2" s="1"/>
  <c r="C8624" i="2" s="1"/>
  <c r="C8625" i="2" s="1"/>
  <c r="C8626" i="2" s="1"/>
  <c r="C8627" i="2" s="1"/>
  <c r="C8628" i="2" s="1"/>
  <c r="C8629" i="2" s="1"/>
  <c r="C8630" i="2" s="1"/>
  <c r="C8631" i="2" s="1"/>
  <c r="C8632" i="2" s="1"/>
  <c r="C8633" i="2" s="1"/>
  <c r="C8634" i="2" s="1"/>
  <c r="C8635" i="2" s="1"/>
  <c r="C8636" i="2" s="1"/>
  <c r="C8637" i="2" s="1"/>
  <c r="C8638" i="2" s="1"/>
  <c r="C8639" i="2" s="1"/>
  <c r="C8640" i="2" s="1"/>
  <c r="C8641" i="2" s="1"/>
  <c r="C8642" i="2" s="1"/>
  <c r="C8643" i="2" s="1"/>
  <c r="C8644" i="2" s="1"/>
  <c r="C8645" i="2" s="1"/>
  <c r="C8646" i="2" s="1"/>
  <c r="C8647" i="2" s="1"/>
  <c r="C8648" i="2" s="1"/>
  <c r="C8649" i="2" s="1"/>
  <c r="C8650" i="2" s="1"/>
  <c r="C8651" i="2" s="1"/>
  <c r="C8652" i="2" s="1"/>
  <c r="C8653" i="2" s="1"/>
  <c r="C8654" i="2" s="1"/>
  <c r="C8655" i="2" s="1"/>
  <c r="C8656" i="2" s="1"/>
  <c r="C8657" i="2" s="1"/>
  <c r="C8658" i="2" s="1"/>
  <c r="C8659" i="2" s="1"/>
  <c r="C8660" i="2" s="1"/>
  <c r="C8661" i="2" s="1"/>
  <c r="C8662" i="2" s="1"/>
  <c r="C8663" i="2" s="1"/>
  <c r="C8664" i="2" s="1"/>
  <c r="C8665" i="2" s="1"/>
  <c r="C8666" i="2" s="1"/>
  <c r="C8667" i="2" s="1"/>
  <c r="C8668" i="2" s="1"/>
  <c r="C8669" i="2" s="1"/>
  <c r="C8670" i="2" s="1"/>
  <c r="C8671" i="2" s="1"/>
  <c r="C8672" i="2" s="1"/>
  <c r="C8673" i="2" s="1"/>
  <c r="C8674" i="2" s="1"/>
  <c r="C8675" i="2" s="1"/>
  <c r="C8676" i="2" s="1"/>
  <c r="C8677" i="2" s="1"/>
  <c r="C8678" i="2" s="1"/>
  <c r="C8679" i="2" s="1"/>
  <c r="C8680" i="2" s="1"/>
  <c r="C8681" i="2" s="1"/>
  <c r="C8682" i="2" s="1"/>
  <c r="C8683" i="2" s="1"/>
  <c r="C8684" i="2" s="1"/>
  <c r="C8685" i="2" s="1"/>
  <c r="C8686" i="2" s="1"/>
  <c r="C8687" i="2" s="1"/>
  <c r="C8688" i="2" s="1"/>
  <c r="C8689" i="2" s="1"/>
  <c r="C8690" i="2" s="1"/>
  <c r="C8691" i="2" s="1"/>
  <c r="C8692" i="2" s="1"/>
  <c r="C8693" i="2" s="1"/>
  <c r="C8694" i="2" s="1"/>
  <c r="C8695" i="2" s="1"/>
  <c r="C8696" i="2" s="1"/>
  <c r="C8697" i="2" s="1"/>
  <c r="C8698" i="2" s="1"/>
  <c r="C8699" i="2" s="1"/>
  <c r="C8700" i="2" s="1"/>
  <c r="C8701" i="2" s="1"/>
  <c r="C8702" i="2" s="1"/>
  <c r="C8703" i="2" s="1"/>
  <c r="C8704" i="2" s="1"/>
  <c r="C8705" i="2" s="1"/>
  <c r="C8706" i="2" s="1"/>
  <c r="C8707" i="2" s="1"/>
  <c r="C8708" i="2" s="1"/>
  <c r="C8709" i="2" s="1"/>
  <c r="C8710" i="2" s="1"/>
  <c r="C8711" i="2" s="1"/>
  <c r="C8712" i="2" s="1"/>
  <c r="C8713" i="2" s="1"/>
  <c r="C8714" i="2" s="1"/>
  <c r="C8715" i="2" s="1"/>
  <c r="C8716" i="2" s="1"/>
  <c r="C8717" i="2" s="1"/>
  <c r="C8718" i="2" s="1"/>
  <c r="C8719" i="2" s="1"/>
  <c r="C8720" i="2" s="1"/>
  <c r="C8721" i="2" s="1"/>
  <c r="C8722" i="2" s="1"/>
  <c r="C8723" i="2" s="1"/>
  <c r="C8724" i="2" s="1"/>
  <c r="C8725" i="2" s="1"/>
  <c r="C8726" i="2" s="1"/>
  <c r="C8727" i="2" s="1"/>
  <c r="C8728" i="2" s="1"/>
  <c r="C8729" i="2" s="1"/>
  <c r="C8730" i="2" s="1"/>
  <c r="C8731" i="2" s="1"/>
  <c r="C8732" i="2" s="1"/>
  <c r="C8733" i="2" s="1"/>
  <c r="C8734" i="2" s="1"/>
  <c r="C8735" i="2" s="1"/>
  <c r="C8736" i="2" s="1"/>
  <c r="C8737" i="2" s="1"/>
  <c r="C8738" i="2" s="1"/>
  <c r="C8739" i="2" s="1"/>
  <c r="C8740" i="2" s="1"/>
  <c r="C8741" i="2" s="1"/>
  <c r="C8742" i="2" s="1"/>
  <c r="C8743" i="2" s="1"/>
  <c r="C8744" i="2" s="1"/>
  <c r="C8745" i="2" s="1"/>
  <c r="C8746" i="2" s="1"/>
  <c r="C8747" i="2" s="1"/>
  <c r="C8748" i="2" s="1"/>
  <c r="C8749" i="2" s="1"/>
  <c r="C8750" i="2" s="1"/>
  <c r="C8751" i="2" s="1"/>
  <c r="C8752" i="2" s="1"/>
  <c r="C8753" i="2" s="1"/>
  <c r="C8754" i="2" s="1"/>
  <c r="C8755" i="2" s="1"/>
  <c r="C8756" i="2" s="1"/>
  <c r="C8757" i="2" s="1"/>
  <c r="C8758" i="2" s="1"/>
  <c r="C8759" i="2" s="1"/>
  <c r="C8760" i="2" s="1"/>
  <c r="C8761" i="2" s="1"/>
  <c r="C8762" i="2" s="1"/>
  <c r="C8763" i="2" s="1"/>
  <c r="C8764" i="2" s="1"/>
  <c r="C8765" i="2" s="1"/>
  <c r="C8766" i="2" s="1"/>
  <c r="C8767" i="2" s="1"/>
  <c r="C8768" i="2" s="1"/>
  <c r="C8769" i="2" s="1"/>
  <c r="C8770" i="2" s="1"/>
  <c r="C8771" i="2" s="1"/>
  <c r="C8772" i="2" s="1"/>
  <c r="C8773" i="2" s="1"/>
  <c r="C8774" i="2" s="1"/>
  <c r="C8775" i="2" s="1"/>
  <c r="C8776" i="2" s="1"/>
  <c r="C8777" i="2" s="1"/>
  <c r="C8778" i="2" s="1"/>
  <c r="C8779" i="2" s="1"/>
  <c r="C8780" i="2" s="1"/>
  <c r="C8781" i="2" s="1"/>
  <c r="C8782" i="2" s="1"/>
  <c r="C8783" i="2" s="1"/>
  <c r="C8784" i="2" s="1"/>
  <c r="C8785" i="2" s="1"/>
  <c r="C8786" i="2" s="1"/>
  <c r="C8787" i="2" s="1"/>
  <c r="C8788" i="2" s="1"/>
  <c r="C8789" i="2" s="1"/>
  <c r="C8790" i="2" s="1"/>
  <c r="C8791" i="2" s="1"/>
  <c r="C8792" i="2" s="1"/>
  <c r="C8793" i="2" s="1"/>
  <c r="C8794" i="2" s="1"/>
  <c r="C8795" i="2" s="1"/>
  <c r="C8796" i="2" s="1"/>
  <c r="C8797" i="2" s="1"/>
  <c r="C8798" i="2" s="1"/>
  <c r="C8799" i="2" s="1"/>
  <c r="C8800" i="2" s="1"/>
  <c r="C8801" i="2" s="1"/>
  <c r="C8802" i="2" s="1"/>
  <c r="C8803" i="2" s="1"/>
  <c r="C8804" i="2" s="1"/>
  <c r="C8805" i="2" s="1"/>
  <c r="C8806" i="2" s="1"/>
  <c r="C8807" i="2" s="1"/>
  <c r="C8808" i="2" s="1"/>
  <c r="C8809" i="2" s="1"/>
  <c r="C8810" i="2" s="1"/>
  <c r="C8811" i="2" s="1"/>
  <c r="C8812" i="2" s="1"/>
  <c r="C8813" i="2" s="1"/>
  <c r="C8814" i="2" s="1"/>
  <c r="C8815" i="2" s="1"/>
  <c r="C8816" i="2" s="1"/>
  <c r="C8817" i="2" s="1"/>
  <c r="C8818" i="2" s="1"/>
  <c r="C8819" i="2" s="1"/>
  <c r="C8820" i="2" s="1"/>
  <c r="C8821" i="2" s="1"/>
  <c r="C8822" i="2" s="1"/>
  <c r="C8823" i="2" s="1"/>
  <c r="C8824" i="2" s="1"/>
  <c r="C8825" i="2" s="1"/>
  <c r="C8826" i="2" s="1"/>
  <c r="C8827" i="2" s="1"/>
  <c r="C8828" i="2" s="1"/>
  <c r="C8829" i="2" s="1"/>
  <c r="C8830" i="2" s="1"/>
  <c r="C8831" i="2" s="1"/>
  <c r="C8832" i="2" s="1"/>
  <c r="C8833" i="2" s="1"/>
  <c r="C8834" i="2" s="1"/>
  <c r="C8835" i="2" s="1"/>
  <c r="C8836" i="2" s="1"/>
  <c r="C8837" i="2" s="1"/>
  <c r="C8838" i="2" s="1"/>
  <c r="C8839" i="2" s="1"/>
  <c r="C8840" i="2" s="1"/>
  <c r="C8841" i="2" s="1"/>
  <c r="C8842" i="2" s="1"/>
  <c r="C8843" i="2" s="1"/>
  <c r="C8844" i="2" s="1"/>
  <c r="C8845" i="2" s="1"/>
  <c r="C8846" i="2" s="1"/>
  <c r="C8847" i="2" s="1"/>
  <c r="C8848" i="2" s="1"/>
  <c r="C8849" i="2" s="1"/>
  <c r="C8850" i="2" s="1"/>
  <c r="C8851" i="2" s="1"/>
  <c r="C8852" i="2" s="1"/>
  <c r="C8853" i="2" s="1"/>
  <c r="C8854" i="2" s="1"/>
  <c r="C8855" i="2" s="1"/>
  <c r="C8856" i="2" s="1"/>
  <c r="C8857" i="2" s="1"/>
  <c r="C8858" i="2" s="1"/>
  <c r="C8859" i="2" s="1"/>
  <c r="C8860" i="2" s="1"/>
  <c r="C8861" i="2" s="1"/>
  <c r="C8862" i="2" s="1"/>
  <c r="C8863" i="2" s="1"/>
  <c r="C8864" i="2" s="1"/>
  <c r="C8865" i="2" s="1"/>
  <c r="C8866" i="2" s="1"/>
  <c r="C8867" i="2" s="1"/>
  <c r="C8868" i="2" s="1"/>
  <c r="C8869" i="2" s="1"/>
  <c r="C8870" i="2" s="1"/>
  <c r="C8871" i="2" s="1"/>
  <c r="C8872" i="2" s="1"/>
  <c r="C8873" i="2" s="1"/>
  <c r="C8874" i="2" s="1"/>
  <c r="C8875" i="2" s="1"/>
  <c r="C8876" i="2" s="1"/>
  <c r="C8877" i="2" s="1"/>
  <c r="C8878" i="2" s="1"/>
  <c r="C8879" i="2" s="1"/>
  <c r="C8880" i="2" s="1"/>
  <c r="C8881" i="2" s="1"/>
  <c r="C8882" i="2" s="1"/>
  <c r="C8883" i="2" s="1"/>
  <c r="C8884" i="2" s="1"/>
  <c r="C8885" i="2" s="1"/>
  <c r="C8886" i="2" s="1"/>
  <c r="C8887" i="2" s="1"/>
  <c r="C8888" i="2" s="1"/>
  <c r="C8889" i="2" s="1"/>
  <c r="C8890" i="2" s="1"/>
  <c r="C8891" i="2" s="1"/>
  <c r="C8892" i="2" s="1"/>
  <c r="C8893" i="2" s="1"/>
  <c r="C8894" i="2" s="1"/>
  <c r="C8895" i="2" s="1"/>
  <c r="C8896" i="2" s="1"/>
  <c r="C8897" i="2" s="1"/>
  <c r="C8898" i="2" s="1"/>
  <c r="C8899" i="2" s="1"/>
  <c r="C8900" i="2" s="1"/>
  <c r="C8901" i="2" s="1"/>
  <c r="C8902" i="2" s="1"/>
  <c r="C8903" i="2" s="1"/>
  <c r="C8904" i="2" s="1"/>
  <c r="C8905" i="2" s="1"/>
  <c r="C8906" i="2" s="1"/>
  <c r="C8907" i="2" s="1"/>
  <c r="C8908" i="2" s="1"/>
  <c r="C8909" i="2" s="1"/>
  <c r="C8910" i="2" s="1"/>
  <c r="C8911" i="2" s="1"/>
  <c r="C8912" i="2" s="1"/>
  <c r="C8913" i="2" s="1"/>
  <c r="C8914" i="2" s="1"/>
  <c r="C8915" i="2" s="1"/>
  <c r="C8916" i="2" s="1"/>
  <c r="C8917" i="2" s="1"/>
  <c r="C8918" i="2" s="1"/>
  <c r="C8919" i="2" s="1"/>
  <c r="C8920" i="2" s="1"/>
  <c r="C8921" i="2" s="1"/>
  <c r="C8922" i="2" s="1"/>
  <c r="C8923" i="2" s="1"/>
  <c r="C8924" i="2" s="1"/>
  <c r="C8925" i="2" s="1"/>
  <c r="C8926" i="2" s="1"/>
  <c r="C8927" i="2" s="1"/>
  <c r="C8928" i="2" s="1"/>
  <c r="C8929" i="2" s="1"/>
  <c r="C8930" i="2" s="1"/>
  <c r="C8931" i="2" s="1"/>
  <c r="C8932" i="2" s="1"/>
  <c r="C8933" i="2" s="1"/>
  <c r="C8934" i="2" s="1"/>
  <c r="C8935" i="2" s="1"/>
  <c r="C8936" i="2" s="1"/>
  <c r="C8937" i="2" s="1"/>
  <c r="C8938" i="2" s="1"/>
  <c r="C8939" i="2" s="1"/>
  <c r="C8940" i="2" s="1"/>
  <c r="C8941" i="2" s="1"/>
  <c r="C8942" i="2" s="1"/>
  <c r="C8943" i="2" s="1"/>
  <c r="C8944" i="2" s="1"/>
  <c r="C8945" i="2" s="1"/>
  <c r="C8946" i="2" s="1"/>
  <c r="C8947" i="2" s="1"/>
  <c r="C8948" i="2" s="1"/>
  <c r="C8949" i="2" s="1"/>
  <c r="C8950" i="2" s="1"/>
  <c r="C8951" i="2" s="1"/>
  <c r="C8952" i="2" s="1"/>
  <c r="C8953" i="2" s="1"/>
  <c r="C8954" i="2" s="1"/>
  <c r="C8955" i="2" s="1"/>
  <c r="C8956" i="2" s="1"/>
  <c r="C8957" i="2" s="1"/>
  <c r="C8958" i="2" s="1"/>
  <c r="C8959" i="2" s="1"/>
  <c r="C8960" i="2" s="1"/>
  <c r="C8961" i="2" s="1"/>
  <c r="C8962" i="2" s="1"/>
  <c r="C8963" i="2" s="1"/>
  <c r="C8964" i="2" s="1"/>
  <c r="C8965" i="2" s="1"/>
  <c r="C8966" i="2" s="1"/>
  <c r="C8967" i="2" s="1"/>
  <c r="C8968" i="2" s="1"/>
  <c r="C8969" i="2" s="1"/>
  <c r="C8970" i="2" s="1"/>
  <c r="C8971" i="2" s="1"/>
  <c r="C8972" i="2" s="1"/>
  <c r="C8973" i="2" s="1"/>
  <c r="C8974" i="2" s="1"/>
  <c r="C8975" i="2" s="1"/>
  <c r="C8976" i="2" s="1"/>
  <c r="C8977" i="2" s="1"/>
  <c r="C8978" i="2" s="1"/>
  <c r="C8979" i="2" s="1"/>
  <c r="C8980" i="2" s="1"/>
  <c r="C8981" i="2" s="1"/>
  <c r="C8982" i="2" s="1"/>
  <c r="C8983" i="2" s="1"/>
  <c r="C8984" i="2" s="1"/>
  <c r="C8985" i="2" s="1"/>
  <c r="C8986" i="2" s="1"/>
  <c r="C8987" i="2" s="1"/>
  <c r="C8988" i="2" s="1"/>
  <c r="C8989" i="2" s="1"/>
  <c r="C8990" i="2" s="1"/>
  <c r="C8991" i="2" s="1"/>
  <c r="C8992" i="2" s="1"/>
  <c r="C8993" i="2" s="1"/>
  <c r="C8994" i="2" s="1"/>
  <c r="C8995" i="2" s="1"/>
  <c r="C8996" i="2" s="1"/>
  <c r="C8997" i="2" s="1"/>
  <c r="C8998" i="2" s="1"/>
  <c r="C8999" i="2" s="1"/>
  <c r="C9000" i="2" s="1"/>
  <c r="C9001" i="2" s="1"/>
  <c r="C9002" i="2" s="1"/>
  <c r="C9003" i="2" s="1"/>
  <c r="C9004" i="2" s="1"/>
  <c r="C9005" i="2" s="1"/>
  <c r="C9006" i="2" s="1"/>
  <c r="C9007" i="2" s="1"/>
  <c r="C9008" i="2" s="1"/>
  <c r="C9009" i="2" s="1"/>
  <c r="C9010" i="2" s="1"/>
  <c r="C9011" i="2" s="1"/>
  <c r="C9012" i="2" s="1"/>
  <c r="C9013" i="2" s="1"/>
  <c r="C9014" i="2" s="1"/>
  <c r="C9015" i="2" s="1"/>
  <c r="C9016" i="2" s="1"/>
  <c r="C9017" i="2" s="1"/>
  <c r="C9018" i="2" s="1"/>
  <c r="C9019" i="2" s="1"/>
  <c r="C9020" i="2" s="1"/>
  <c r="C9021" i="2" s="1"/>
  <c r="C9022" i="2" s="1"/>
  <c r="C9023" i="2" s="1"/>
  <c r="C9024" i="2" s="1"/>
  <c r="C9025" i="2" s="1"/>
  <c r="C9026" i="2" s="1"/>
  <c r="C9027" i="2" s="1"/>
  <c r="C9028" i="2" s="1"/>
  <c r="C9029" i="2" s="1"/>
  <c r="C9030" i="2" s="1"/>
  <c r="C9031" i="2" s="1"/>
  <c r="C9032" i="2" s="1"/>
  <c r="C9033" i="2" s="1"/>
  <c r="C9034" i="2" s="1"/>
  <c r="C9035" i="2" s="1"/>
  <c r="C9036" i="2" s="1"/>
  <c r="C9037" i="2" s="1"/>
  <c r="C9038" i="2" s="1"/>
  <c r="C9039" i="2" s="1"/>
  <c r="C9040" i="2" s="1"/>
  <c r="C9041" i="2" s="1"/>
  <c r="C9042" i="2" s="1"/>
  <c r="C9043" i="2" s="1"/>
  <c r="C9044" i="2" s="1"/>
  <c r="C9045" i="2" s="1"/>
  <c r="C9046" i="2" s="1"/>
  <c r="C9047" i="2" s="1"/>
  <c r="C9048" i="2" s="1"/>
  <c r="C9049" i="2" s="1"/>
  <c r="C9050" i="2" s="1"/>
  <c r="C9051" i="2" s="1"/>
  <c r="C9052" i="2" s="1"/>
  <c r="C9053" i="2" s="1"/>
  <c r="C9054" i="2" s="1"/>
  <c r="C9055" i="2" s="1"/>
  <c r="C9056" i="2" s="1"/>
  <c r="C9057" i="2" s="1"/>
  <c r="C9058" i="2" s="1"/>
  <c r="C9059" i="2" s="1"/>
  <c r="C9060" i="2" s="1"/>
  <c r="C9061" i="2" s="1"/>
  <c r="C9062" i="2" s="1"/>
  <c r="C9063" i="2" s="1"/>
  <c r="C9064" i="2" s="1"/>
  <c r="C9065" i="2" s="1"/>
  <c r="C9066" i="2" s="1"/>
  <c r="C9067" i="2" s="1"/>
  <c r="C9068" i="2" s="1"/>
  <c r="C9069" i="2" s="1"/>
  <c r="C9070" i="2" s="1"/>
  <c r="C9071" i="2" s="1"/>
  <c r="C9072" i="2" s="1"/>
  <c r="C9073" i="2" s="1"/>
  <c r="C9074" i="2" s="1"/>
  <c r="C9075" i="2" s="1"/>
  <c r="C9076" i="2" s="1"/>
  <c r="C9077" i="2" s="1"/>
  <c r="C9078" i="2" s="1"/>
  <c r="C9079" i="2" s="1"/>
  <c r="C9080" i="2" s="1"/>
  <c r="C9081" i="2" s="1"/>
  <c r="C9082" i="2" s="1"/>
  <c r="C9083" i="2" s="1"/>
  <c r="C9084" i="2" s="1"/>
  <c r="C9085" i="2" s="1"/>
  <c r="C9086" i="2" s="1"/>
  <c r="C9087" i="2" s="1"/>
  <c r="C9088" i="2" s="1"/>
  <c r="C9089" i="2" s="1"/>
  <c r="C9090" i="2" s="1"/>
  <c r="C9091" i="2" s="1"/>
  <c r="C9092" i="2" s="1"/>
  <c r="C9093" i="2" s="1"/>
  <c r="C9094" i="2" s="1"/>
  <c r="C9095" i="2" s="1"/>
  <c r="C9096" i="2" s="1"/>
  <c r="C9097" i="2" s="1"/>
  <c r="C9098" i="2" s="1"/>
  <c r="C9099" i="2" s="1"/>
  <c r="C9100" i="2" s="1"/>
  <c r="C9101" i="2" s="1"/>
  <c r="C9102" i="2" s="1"/>
  <c r="C9103" i="2" s="1"/>
  <c r="C9104" i="2" s="1"/>
  <c r="C9105" i="2" s="1"/>
  <c r="C9106" i="2" s="1"/>
  <c r="C9107" i="2" s="1"/>
  <c r="C9108" i="2" s="1"/>
  <c r="C9109" i="2" s="1"/>
  <c r="C9110" i="2" s="1"/>
  <c r="C9111" i="2" s="1"/>
  <c r="C9112" i="2" s="1"/>
  <c r="C9113" i="2" s="1"/>
  <c r="C9114" i="2" s="1"/>
  <c r="C9115" i="2" s="1"/>
  <c r="C9116" i="2" s="1"/>
  <c r="C9117" i="2" s="1"/>
  <c r="C9118" i="2" s="1"/>
  <c r="C9119" i="2" s="1"/>
  <c r="C9120" i="2" s="1"/>
  <c r="C9121" i="2" s="1"/>
  <c r="C9122" i="2" s="1"/>
  <c r="C9123" i="2" s="1"/>
  <c r="C9124" i="2" s="1"/>
  <c r="C9125" i="2" s="1"/>
  <c r="C9126" i="2" s="1"/>
  <c r="C9127" i="2" s="1"/>
  <c r="C9128" i="2" s="1"/>
  <c r="C9129" i="2" s="1"/>
  <c r="C9130" i="2" s="1"/>
  <c r="C9131" i="2" s="1"/>
  <c r="C9132" i="2" s="1"/>
  <c r="C9133" i="2" s="1"/>
  <c r="C9134" i="2" s="1"/>
  <c r="C9135" i="2" s="1"/>
  <c r="C9136" i="2" s="1"/>
  <c r="C9137" i="2" s="1"/>
  <c r="C9138" i="2" s="1"/>
  <c r="C9139" i="2" s="1"/>
  <c r="C9140" i="2" s="1"/>
  <c r="C9141" i="2" s="1"/>
  <c r="C9142" i="2" s="1"/>
  <c r="C9143" i="2" s="1"/>
  <c r="C9144" i="2" s="1"/>
  <c r="C9145" i="2" s="1"/>
  <c r="C9146" i="2" s="1"/>
  <c r="C9147" i="2" s="1"/>
  <c r="C9148" i="2" s="1"/>
  <c r="C9149" i="2" s="1"/>
  <c r="C9150" i="2" s="1"/>
  <c r="C9151" i="2" s="1"/>
  <c r="C9152" i="2" s="1"/>
  <c r="C9153" i="2" s="1"/>
  <c r="C9154" i="2" s="1"/>
  <c r="C9155" i="2" s="1"/>
  <c r="C9156" i="2" s="1"/>
  <c r="C9157" i="2" s="1"/>
  <c r="C9158" i="2" s="1"/>
  <c r="C9159" i="2" s="1"/>
  <c r="C9160" i="2" s="1"/>
  <c r="C9161" i="2" s="1"/>
  <c r="C9162" i="2" s="1"/>
  <c r="C9163" i="2" s="1"/>
  <c r="C9164" i="2" s="1"/>
  <c r="C9165" i="2" s="1"/>
  <c r="C9166" i="2" s="1"/>
  <c r="C9167" i="2" s="1"/>
  <c r="C9168" i="2" s="1"/>
  <c r="C9169" i="2" s="1"/>
  <c r="C9170" i="2" s="1"/>
  <c r="C9171" i="2" s="1"/>
  <c r="C9172" i="2" s="1"/>
  <c r="C9173" i="2" s="1"/>
  <c r="C9174" i="2" s="1"/>
  <c r="C9175" i="2" s="1"/>
  <c r="C9176" i="2" s="1"/>
  <c r="C9177" i="2" s="1"/>
  <c r="C9178" i="2" s="1"/>
  <c r="C9179" i="2" s="1"/>
  <c r="C9180" i="2" s="1"/>
  <c r="C9181" i="2" s="1"/>
  <c r="C9182" i="2" s="1"/>
  <c r="C9183" i="2" s="1"/>
  <c r="C9184" i="2" s="1"/>
  <c r="C9185" i="2" s="1"/>
  <c r="C9186" i="2" s="1"/>
  <c r="C9187" i="2" s="1"/>
  <c r="C9188" i="2" s="1"/>
  <c r="C9189" i="2" s="1"/>
  <c r="C9190" i="2" s="1"/>
  <c r="C9191" i="2" s="1"/>
  <c r="C9192" i="2" s="1"/>
  <c r="C9193" i="2" s="1"/>
  <c r="C9194" i="2" s="1"/>
  <c r="C9195" i="2" s="1"/>
  <c r="C9196" i="2" s="1"/>
  <c r="C9197" i="2" s="1"/>
  <c r="C9198" i="2" s="1"/>
  <c r="C9199" i="2" s="1"/>
  <c r="C9200" i="2" s="1"/>
  <c r="C9201" i="2" s="1"/>
  <c r="C9202" i="2" s="1"/>
  <c r="C9203" i="2" s="1"/>
  <c r="C9204" i="2" s="1"/>
  <c r="C9205" i="2" s="1"/>
  <c r="C9206" i="2" s="1"/>
  <c r="C9207" i="2" s="1"/>
  <c r="C9208" i="2" s="1"/>
  <c r="C9209" i="2" s="1"/>
  <c r="C9210" i="2" s="1"/>
  <c r="C9211" i="2" s="1"/>
  <c r="C9212" i="2" s="1"/>
  <c r="C9213" i="2" s="1"/>
  <c r="C9214" i="2" s="1"/>
  <c r="C9215" i="2" s="1"/>
  <c r="C9216" i="2" s="1"/>
  <c r="C9217" i="2" s="1"/>
  <c r="C9218" i="2" s="1"/>
  <c r="C9219" i="2" s="1"/>
  <c r="C9220" i="2" s="1"/>
  <c r="C9221" i="2" s="1"/>
  <c r="C9222" i="2" s="1"/>
  <c r="C9223" i="2" s="1"/>
  <c r="C9224" i="2" s="1"/>
  <c r="C9225" i="2" s="1"/>
  <c r="C9226" i="2" s="1"/>
  <c r="C9227" i="2" s="1"/>
  <c r="C9228" i="2" s="1"/>
  <c r="C9229" i="2" s="1"/>
  <c r="C9230" i="2" s="1"/>
  <c r="C9231" i="2" s="1"/>
  <c r="C9232" i="2" s="1"/>
  <c r="C9233" i="2" s="1"/>
  <c r="C9234" i="2" s="1"/>
  <c r="C9235" i="2" s="1"/>
  <c r="C9236" i="2" s="1"/>
  <c r="C9237" i="2" s="1"/>
  <c r="C9238" i="2" s="1"/>
  <c r="C9239" i="2" s="1"/>
  <c r="C9240" i="2" s="1"/>
  <c r="C9241" i="2" s="1"/>
  <c r="C9242" i="2" s="1"/>
  <c r="C9243" i="2" s="1"/>
  <c r="C9244" i="2" s="1"/>
  <c r="C9245" i="2" s="1"/>
  <c r="C9246" i="2" s="1"/>
  <c r="C9247" i="2" s="1"/>
  <c r="C9248" i="2" s="1"/>
  <c r="C9249" i="2" s="1"/>
  <c r="C9250" i="2" s="1"/>
  <c r="C9251" i="2" s="1"/>
  <c r="C9252" i="2" s="1"/>
  <c r="C9253" i="2" s="1"/>
  <c r="C9254" i="2" s="1"/>
  <c r="C9255" i="2" s="1"/>
  <c r="C9256" i="2" s="1"/>
  <c r="C9257" i="2" s="1"/>
  <c r="C9258" i="2" s="1"/>
  <c r="C9259" i="2" s="1"/>
  <c r="C9260" i="2" s="1"/>
  <c r="C9261" i="2" s="1"/>
  <c r="C9262" i="2" s="1"/>
  <c r="C9263" i="2" s="1"/>
  <c r="C9264" i="2" s="1"/>
  <c r="C9265" i="2" s="1"/>
  <c r="C9266" i="2" s="1"/>
  <c r="C9267" i="2" s="1"/>
  <c r="C9268" i="2" s="1"/>
  <c r="C9269" i="2" s="1"/>
  <c r="C9270" i="2" s="1"/>
  <c r="C9271" i="2" s="1"/>
  <c r="C9272" i="2" s="1"/>
  <c r="C9273" i="2" s="1"/>
  <c r="C9274" i="2" s="1"/>
  <c r="C9275" i="2" s="1"/>
  <c r="C9276" i="2" s="1"/>
  <c r="C9277" i="2" s="1"/>
  <c r="C9278" i="2" s="1"/>
  <c r="C9279" i="2" s="1"/>
  <c r="C9280" i="2" s="1"/>
  <c r="C9281" i="2" s="1"/>
  <c r="C9282" i="2" s="1"/>
  <c r="C9283" i="2" s="1"/>
  <c r="C9284" i="2" s="1"/>
  <c r="C9285" i="2" s="1"/>
  <c r="C9286" i="2" s="1"/>
  <c r="C9287" i="2" s="1"/>
  <c r="C9288" i="2" s="1"/>
  <c r="C9289" i="2" s="1"/>
  <c r="C9290" i="2" s="1"/>
  <c r="C9291" i="2" s="1"/>
  <c r="C9292" i="2" s="1"/>
  <c r="C9293" i="2" s="1"/>
  <c r="C9294" i="2" s="1"/>
  <c r="C9295" i="2" s="1"/>
  <c r="C9296" i="2" s="1"/>
  <c r="C9297" i="2" s="1"/>
  <c r="C9298" i="2" s="1"/>
  <c r="C9299" i="2" s="1"/>
  <c r="C9300" i="2" s="1"/>
  <c r="C9301" i="2" s="1"/>
  <c r="C9302" i="2" s="1"/>
  <c r="C9303" i="2" s="1"/>
  <c r="C9304" i="2" s="1"/>
  <c r="C9305" i="2" s="1"/>
  <c r="C9306" i="2" s="1"/>
  <c r="C9307" i="2" s="1"/>
  <c r="C9308" i="2" s="1"/>
  <c r="C9309" i="2" s="1"/>
  <c r="C9310" i="2" s="1"/>
  <c r="C9311" i="2" s="1"/>
  <c r="C9312" i="2" s="1"/>
  <c r="C9313" i="2" s="1"/>
  <c r="C9314" i="2" s="1"/>
  <c r="C9315" i="2" s="1"/>
  <c r="C9316" i="2" s="1"/>
  <c r="C9317" i="2" s="1"/>
  <c r="C9318" i="2" s="1"/>
  <c r="C9319" i="2" s="1"/>
  <c r="C9320" i="2" s="1"/>
  <c r="C9321" i="2" s="1"/>
  <c r="C9322" i="2" s="1"/>
  <c r="C9323" i="2" s="1"/>
  <c r="C9324" i="2" s="1"/>
  <c r="C9325" i="2" s="1"/>
  <c r="C9326" i="2" s="1"/>
  <c r="C9327" i="2" s="1"/>
  <c r="C9328" i="2" s="1"/>
  <c r="C9329" i="2" s="1"/>
  <c r="C9330" i="2" s="1"/>
  <c r="C9331" i="2" s="1"/>
  <c r="C9332" i="2" s="1"/>
  <c r="C9333" i="2" s="1"/>
  <c r="C9334" i="2" s="1"/>
  <c r="C9335" i="2" s="1"/>
  <c r="C9336" i="2" s="1"/>
  <c r="C9337" i="2" s="1"/>
  <c r="C9338" i="2" s="1"/>
  <c r="C9339" i="2" s="1"/>
  <c r="C9340" i="2" s="1"/>
  <c r="C9341" i="2" s="1"/>
  <c r="C9342" i="2" s="1"/>
  <c r="C9343" i="2" s="1"/>
  <c r="C9344" i="2" s="1"/>
  <c r="C9345" i="2" s="1"/>
  <c r="C9346" i="2" s="1"/>
  <c r="C9347" i="2" s="1"/>
  <c r="C9348" i="2" s="1"/>
  <c r="C9349" i="2" s="1"/>
  <c r="C9350" i="2" s="1"/>
  <c r="C9351" i="2" s="1"/>
  <c r="C9352" i="2" s="1"/>
  <c r="C9353" i="2" s="1"/>
  <c r="C9354" i="2" s="1"/>
  <c r="C9355" i="2" s="1"/>
  <c r="C9356" i="2" s="1"/>
  <c r="C9357" i="2" s="1"/>
  <c r="C9358" i="2" s="1"/>
  <c r="C9359" i="2" s="1"/>
  <c r="C9360" i="2" s="1"/>
  <c r="C9361" i="2" s="1"/>
  <c r="C9362" i="2" s="1"/>
  <c r="C9363" i="2" s="1"/>
  <c r="C9364" i="2" s="1"/>
  <c r="C9365" i="2" s="1"/>
  <c r="C9366" i="2" s="1"/>
  <c r="C9367" i="2" s="1"/>
  <c r="C9368" i="2" s="1"/>
  <c r="C9369" i="2" s="1"/>
  <c r="C9370" i="2" s="1"/>
  <c r="C9371" i="2" s="1"/>
  <c r="C9372" i="2" s="1"/>
  <c r="C9373" i="2" s="1"/>
  <c r="C9374" i="2" s="1"/>
  <c r="C9375" i="2" s="1"/>
  <c r="C9376" i="2" s="1"/>
  <c r="C9377" i="2" s="1"/>
  <c r="C9378" i="2" s="1"/>
  <c r="C9379" i="2" s="1"/>
  <c r="C9380" i="2" s="1"/>
  <c r="C9381" i="2" s="1"/>
  <c r="C9382" i="2" s="1"/>
  <c r="C9383" i="2" s="1"/>
  <c r="C9384" i="2" s="1"/>
  <c r="C9385" i="2" s="1"/>
  <c r="C9386" i="2" s="1"/>
  <c r="C9387" i="2" s="1"/>
  <c r="C9388" i="2" s="1"/>
  <c r="C9389" i="2" s="1"/>
  <c r="C9390" i="2" s="1"/>
  <c r="C9391" i="2" s="1"/>
  <c r="C9392" i="2" s="1"/>
  <c r="C9393" i="2" s="1"/>
  <c r="C9394" i="2" s="1"/>
  <c r="C9395" i="2" s="1"/>
  <c r="C9396" i="2" s="1"/>
  <c r="C9397" i="2" s="1"/>
  <c r="C9398" i="2" s="1"/>
  <c r="C9399" i="2" s="1"/>
  <c r="C9400" i="2" s="1"/>
  <c r="C9401" i="2" s="1"/>
  <c r="C9402" i="2" s="1"/>
  <c r="C9403" i="2" s="1"/>
  <c r="C9404" i="2" s="1"/>
  <c r="C9405" i="2" s="1"/>
  <c r="C9406" i="2" s="1"/>
  <c r="C9407" i="2" s="1"/>
  <c r="C9408" i="2" s="1"/>
  <c r="C9409" i="2" s="1"/>
  <c r="C9410" i="2" s="1"/>
  <c r="C9411" i="2" s="1"/>
  <c r="C9412" i="2" s="1"/>
  <c r="C9413" i="2" s="1"/>
  <c r="C9414" i="2" s="1"/>
  <c r="C9415" i="2" s="1"/>
  <c r="C9416" i="2" s="1"/>
  <c r="C9417" i="2" s="1"/>
  <c r="C9418" i="2" s="1"/>
  <c r="C9419" i="2" s="1"/>
  <c r="C9420" i="2" s="1"/>
  <c r="C9421" i="2" s="1"/>
  <c r="C9422" i="2" s="1"/>
  <c r="C9423" i="2" s="1"/>
  <c r="C9424" i="2" s="1"/>
  <c r="C9425" i="2" s="1"/>
  <c r="C9426" i="2" s="1"/>
  <c r="C9427" i="2" s="1"/>
  <c r="C9428" i="2" s="1"/>
  <c r="C9429" i="2" s="1"/>
  <c r="C9430" i="2" s="1"/>
  <c r="C9431" i="2" s="1"/>
  <c r="C9432" i="2" s="1"/>
  <c r="C9433" i="2" s="1"/>
  <c r="C9434" i="2" s="1"/>
  <c r="C9435" i="2" s="1"/>
  <c r="C9436" i="2" s="1"/>
  <c r="C9437" i="2" s="1"/>
  <c r="C9438" i="2" s="1"/>
  <c r="C9439" i="2" s="1"/>
  <c r="C9440" i="2" s="1"/>
  <c r="C9441" i="2" s="1"/>
  <c r="C9442" i="2" s="1"/>
  <c r="C9443" i="2" s="1"/>
  <c r="C9444" i="2" s="1"/>
  <c r="C9445" i="2" s="1"/>
  <c r="C9446" i="2" s="1"/>
  <c r="C9447" i="2" s="1"/>
  <c r="C9448" i="2" s="1"/>
  <c r="C9449" i="2" s="1"/>
  <c r="C9450" i="2" s="1"/>
  <c r="C9451" i="2" s="1"/>
  <c r="C9452" i="2" s="1"/>
  <c r="C9453" i="2" s="1"/>
  <c r="C9454" i="2" s="1"/>
  <c r="C9455" i="2" s="1"/>
  <c r="C9456" i="2" s="1"/>
  <c r="C9457" i="2" s="1"/>
  <c r="C9458" i="2" s="1"/>
  <c r="C9459" i="2" s="1"/>
  <c r="C9460" i="2" s="1"/>
  <c r="C9461" i="2" s="1"/>
  <c r="C9462" i="2" s="1"/>
  <c r="C9463" i="2" s="1"/>
  <c r="C9464" i="2" s="1"/>
  <c r="C9465" i="2" s="1"/>
  <c r="C9466" i="2" s="1"/>
  <c r="C9467" i="2" s="1"/>
  <c r="C9468" i="2" s="1"/>
  <c r="C9469" i="2" s="1"/>
  <c r="C9470" i="2" s="1"/>
  <c r="C9471" i="2" s="1"/>
  <c r="C9472" i="2" s="1"/>
  <c r="C9473" i="2" s="1"/>
  <c r="C9474" i="2" s="1"/>
  <c r="C9475" i="2" s="1"/>
  <c r="C9476" i="2" s="1"/>
  <c r="C9477" i="2" s="1"/>
  <c r="C9478" i="2" s="1"/>
  <c r="C9479" i="2" s="1"/>
  <c r="C9480" i="2" s="1"/>
  <c r="C9481" i="2" s="1"/>
  <c r="C9482" i="2" s="1"/>
  <c r="C9483" i="2" s="1"/>
  <c r="C9484" i="2" s="1"/>
  <c r="C9485" i="2" s="1"/>
  <c r="C9486" i="2" s="1"/>
  <c r="C9487" i="2" s="1"/>
  <c r="C9488" i="2" s="1"/>
  <c r="C9489" i="2" s="1"/>
  <c r="C9490" i="2" s="1"/>
  <c r="C9491" i="2" s="1"/>
  <c r="C9492" i="2" s="1"/>
  <c r="C9493" i="2" s="1"/>
  <c r="C9494" i="2" s="1"/>
  <c r="C9495" i="2" s="1"/>
  <c r="C9496" i="2" s="1"/>
  <c r="C9497" i="2" s="1"/>
  <c r="C9498" i="2" s="1"/>
  <c r="C9499" i="2" s="1"/>
  <c r="C9500" i="2" s="1"/>
  <c r="C9501" i="2" s="1"/>
  <c r="C9502" i="2" s="1"/>
  <c r="C9503" i="2" s="1"/>
  <c r="C9504" i="2" s="1"/>
  <c r="C9505" i="2" s="1"/>
  <c r="C9506" i="2" s="1"/>
  <c r="C9507" i="2" s="1"/>
  <c r="C9508" i="2" s="1"/>
  <c r="C9509" i="2" s="1"/>
  <c r="C9510" i="2" s="1"/>
  <c r="C9511" i="2" s="1"/>
  <c r="C9512" i="2" s="1"/>
  <c r="C9513" i="2" s="1"/>
  <c r="C9514" i="2" s="1"/>
  <c r="C9515" i="2" s="1"/>
  <c r="C9516" i="2" s="1"/>
  <c r="C9517" i="2" s="1"/>
  <c r="C9518" i="2" s="1"/>
  <c r="C9519" i="2" s="1"/>
  <c r="C9520" i="2" s="1"/>
  <c r="C9521" i="2" s="1"/>
  <c r="C9522" i="2" s="1"/>
  <c r="C9523" i="2" s="1"/>
  <c r="C9524" i="2" s="1"/>
  <c r="C9525" i="2" s="1"/>
  <c r="C9526" i="2" s="1"/>
  <c r="C9527" i="2" s="1"/>
  <c r="C9528" i="2" s="1"/>
  <c r="C9529" i="2" s="1"/>
  <c r="C9530" i="2" s="1"/>
  <c r="C9531" i="2" s="1"/>
  <c r="C9532" i="2" s="1"/>
  <c r="C9533" i="2" s="1"/>
  <c r="C9534" i="2" s="1"/>
  <c r="C9535" i="2" s="1"/>
  <c r="C9536" i="2" s="1"/>
  <c r="C9537" i="2" s="1"/>
  <c r="C9538" i="2" s="1"/>
  <c r="C9539" i="2" s="1"/>
  <c r="C9540" i="2" s="1"/>
  <c r="C9541" i="2" s="1"/>
  <c r="C9542" i="2" s="1"/>
  <c r="C9543" i="2" s="1"/>
  <c r="C9544" i="2" s="1"/>
  <c r="C9545" i="2" s="1"/>
  <c r="C9546" i="2" s="1"/>
  <c r="C9547" i="2" s="1"/>
  <c r="C9548" i="2" s="1"/>
  <c r="C9549" i="2" s="1"/>
  <c r="C9550" i="2" s="1"/>
  <c r="C9551" i="2" s="1"/>
  <c r="C9552" i="2" s="1"/>
  <c r="C9553" i="2" s="1"/>
  <c r="C9554" i="2" s="1"/>
  <c r="C9555" i="2" s="1"/>
  <c r="C9556" i="2" s="1"/>
  <c r="C9557" i="2" s="1"/>
  <c r="C9558" i="2" s="1"/>
  <c r="C9559" i="2" s="1"/>
  <c r="C9560" i="2" s="1"/>
  <c r="C9561" i="2" s="1"/>
  <c r="C9562" i="2" s="1"/>
  <c r="C9563" i="2" s="1"/>
  <c r="C9564" i="2" s="1"/>
  <c r="C9565" i="2" s="1"/>
  <c r="C9566" i="2" s="1"/>
  <c r="C9567" i="2" s="1"/>
  <c r="C9568" i="2" s="1"/>
  <c r="C9569" i="2" s="1"/>
  <c r="C9570" i="2" s="1"/>
  <c r="C9571" i="2" s="1"/>
  <c r="C9572" i="2" s="1"/>
  <c r="C9573" i="2" s="1"/>
  <c r="C9574" i="2" s="1"/>
  <c r="C9575" i="2" s="1"/>
  <c r="C9576" i="2" s="1"/>
  <c r="C9577" i="2" s="1"/>
  <c r="C9578" i="2" s="1"/>
  <c r="C9579" i="2" s="1"/>
  <c r="C9580" i="2" s="1"/>
  <c r="C9581" i="2" s="1"/>
  <c r="C9582" i="2" s="1"/>
  <c r="C9583" i="2" s="1"/>
  <c r="C9584" i="2" s="1"/>
  <c r="C9585" i="2" s="1"/>
  <c r="C9586" i="2" s="1"/>
  <c r="C9587" i="2" s="1"/>
  <c r="C9588" i="2" s="1"/>
  <c r="C9589" i="2" s="1"/>
  <c r="C9590" i="2" s="1"/>
  <c r="C9591" i="2" s="1"/>
  <c r="C9592" i="2" s="1"/>
  <c r="C9593" i="2" s="1"/>
  <c r="C9594" i="2" s="1"/>
  <c r="C9595" i="2" s="1"/>
  <c r="C9596" i="2" s="1"/>
  <c r="C9597" i="2" s="1"/>
  <c r="C9598" i="2" s="1"/>
  <c r="C9599" i="2" s="1"/>
  <c r="C9600" i="2" s="1"/>
  <c r="C9601" i="2" s="1"/>
  <c r="C9602" i="2" s="1"/>
  <c r="C9603" i="2" s="1"/>
  <c r="C9604" i="2" s="1"/>
  <c r="C9605" i="2" s="1"/>
  <c r="C9606" i="2" s="1"/>
  <c r="C9607" i="2" s="1"/>
  <c r="C9608" i="2" s="1"/>
  <c r="C9609" i="2" s="1"/>
  <c r="C9610" i="2" s="1"/>
  <c r="C9611" i="2" s="1"/>
  <c r="C9612" i="2" s="1"/>
  <c r="C9613" i="2" s="1"/>
  <c r="C9614" i="2" s="1"/>
  <c r="C9615" i="2" s="1"/>
  <c r="C9616" i="2" s="1"/>
  <c r="C9617" i="2" s="1"/>
  <c r="C9618" i="2" s="1"/>
  <c r="C9619" i="2" s="1"/>
  <c r="C9620" i="2" s="1"/>
  <c r="C9621" i="2" s="1"/>
  <c r="C9622" i="2" s="1"/>
  <c r="C9623" i="2" s="1"/>
  <c r="C9624" i="2" s="1"/>
  <c r="C9625" i="2" s="1"/>
  <c r="C9626" i="2" s="1"/>
  <c r="C9627" i="2" s="1"/>
  <c r="C9628" i="2" s="1"/>
  <c r="C9629" i="2" s="1"/>
  <c r="C9630" i="2" s="1"/>
  <c r="C9631" i="2" s="1"/>
  <c r="C9632" i="2" s="1"/>
  <c r="C9633" i="2" s="1"/>
  <c r="C9634" i="2" s="1"/>
  <c r="C9635" i="2" s="1"/>
  <c r="C9636" i="2" s="1"/>
  <c r="C9637" i="2" s="1"/>
  <c r="C9638" i="2" s="1"/>
  <c r="C9639" i="2" s="1"/>
  <c r="C9640" i="2" s="1"/>
  <c r="C9641" i="2" s="1"/>
  <c r="C9642" i="2" s="1"/>
  <c r="C9643" i="2" s="1"/>
  <c r="C9644" i="2" s="1"/>
  <c r="C9645" i="2" s="1"/>
  <c r="C9646" i="2" s="1"/>
  <c r="C9647" i="2" s="1"/>
  <c r="C9648" i="2" s="1"/>
  <c r="C9649" i="2" s="1"/>
  <c r="C9650" i="2" s="1"/>
  <c r="C9651" i="2" s="1"/>
  <c r="C9652" i="2" s="1"/>
  <c r="C9653" i="2" s="1"/>
  <c r="C9654" i="2" s="1"/>
  <c r="C9655" i="2" s="1"/>
  <c r="C9656" i="2" s="1"/>
  <c r="C9657" i="2" s="1"/>
  <c r="C9658" i="2" s="1"/>
  <c r="C9659" i="2" s="1"/>
  <c r="C9660" i="2" s="1"/>
  <c r="C9661" i="2" s="1"/>
  <c r="C9662" i="2" s="1"/>
  <c r="C9663" i="2" s="1"/>
  <c r="C9664" i="2" s="1"/>
  <c r="C9665" i="2" s="1"/>
  <c r="C9666" i="2" s="1"/>
  <c r="C9667" i="2" s="1"/>
  <c r="C9668" i="2" s="1"/>
  <c r="C9669" i="2" s="1"/>
  <c r="C9670" i="2" s="1"/>
  <c r="C9671" i="2" s="1"/>
  <c r="C9672" i="2" s="1"/>
  <c r="C9673" i="2" s="1"/>
  <c r="C9674" i="2" s="1"/>
  <c r="C9675" i="2" s="1"/>
  <c r="C9676" i="2" s="1"/>
  <c r="C9677" i="2" s="1"/>
  <c r="C9678" i="2" s="1"/>
  <c r="C9679" i="2" s="1"/>
  <c r="C9680" i="2" s="1"/>
  <c r="C9681" i="2" s="1"/>
  <c r="C9682" i="2" s="1"/>
  <c r="C9683" i="2" s="1"/>
  <c r="C9684" i="2" s="1"/>
  <c r="C9685" i="2" s="1"/>
  <c r="C9686" i="2" s="1"/>
  <c r="C9687" i="2" s="1"/>
  <c r="C9688" i="2" s="1"/>
  <c r="C9689" i="2" s="1"/>
  <c r="C9690" i="2" s="1"/>
  <c r="C9691" i="2" s="1"/>
  <c r="C9692" i="2" s="1"/>
  <c r="C9693" i="2" s="1"/>
  <c r="C9694" i="2" s="1"/>
  <c r="C9695" i="2" s="1"/>
  <c r="C9696" i="2" s="1"/>
  <c r="C9697" i="2" s="1"/>
  <c r="C9698" i="2" s="1"/>
  <c r="C9699" i="2" s="1"/>
  <c r="C9700" i="2" s="1"/>
  <c r="C9701" i="2" s="1"/>
  <c r="C9702" i="2" s="1"/>
  <c r="C9703" i="2" s="1"/>
  <c r="C9704" i="2" s="1"/>
  <c r="C9705" i="2" s="1"/>
  <c r="C9706" i="2" s="1"/>
  <c r="C9707" i="2" s="1"/>
  <c r="C9708" i="2" s="1"/>
  <c r="C9709" i="2" s="1"/>
  <c r="C9710" i="2" s="1"/>
  <c r="C9711" i="2" s="1"/>
  <c r="C9712" i="2" s="1"/>
  <c r="C9713" i="2" s="1"/>
  <c r="C9714" i="2" s="1"/>
  <c r="C9715" i="2" s="1"/>
  <c r="C9716" i="2" s="1"/>
  <c r="C9717" i="2" s="1"/>
  <c r="C9718" i="2" s="1"/>
  <c r="C9719" i="2" s="1"/>
  <c r="C9720" i="2" s="1"/>
  <c r="C9721" i="2" s="1"/>
  <c r="C9722" i="2" s="1"/>
  <c r="C9723" i="2" s="1"/>
  <c r="C9724" i="2" s="1"/>
  <c r="C9725" i="2" s="1"/>
  <c r="C9726" i="2" s="1"/>
  <c r="C9727" i="2" s="1"/>
  <c r="C9728" i="2" s="1"/>
  <c r="C9729" i="2" s="1"/>
  <c r="C9730" i="2" s="1"/>
  <c r="C9731" i="2" s="1"/>
  <c r="C9732" i="2" s="1"/>
  <c r="C9733" i="2" s="1"/>
  <c r="C9734" i="2" s="1"/>
  <c r="C9735" i="2" s="1"/>
  <c r="C9736" i="2" s="1"/>
  <c r="C9737" i="2" s="1"/>
  <c r="C9738" i="2" s="1"/>
  <c r="C9739" i="2" s="1"/>
  <c r="C9740" i="2" s="1"/>
  <c r="C9741" i="2" s="1"/>
  <c r="C9742" i="2" s="1"/>
  <c r="C9743" i="2" s="1"/>
  <c r="C9744" i="2" s="1"/>
  <c r="C9745" i="2" s="1"/>
  <c r="C9746" i="2" s="1"/>
  <c r="C9747" i="2" s="1"/>
  <c r="C9748" i="2" s="1"/>
  <c r="C9749" i="2" s="1"/>
  <c r="C9750" i="2" s="1"/>
  <c r="C9751" i="2" s="1"/>
  <c r="C9752" i="2" s="1"/>
  <c r="C9753" i="2" s="1"/>
  <c r="C9754" i="2" s="1"/>
  <c r="C9755" i="2" s="1"/>
  <c r="C9756" i="2" s="1"/>
  <c r="C9757" i="2" s="1"/>
  <c r="C9758" i="2" s="1"/>
  <c r="C9759" i="2" s="1"/>
  <c r="C9760" i="2" s="1"/>
  <c r="C9761" i="2" s="1"/>
  <c r="C9762" i="2" s="1"/>
  <c r="C9763" i="2" s="1"/>
  <c r="C9764" i="2" s="1"/>
  <c r="C9765" i="2" s="1"/>
  <c r="C9766" i="2" s="1"/>
  <c r="C9767" i="2" s="1"/>
  <c r="C9768" i="2" s="1"/>
  <c r="C9769" i="2" s="1"/>
  <c r="C9770" i="2" s="1"/>
  <c r="C9771" i="2" s="1"/>
  <c r="C9772" i="2" s="1"/>
  <c r="C9773" i="2" s="1"/>
  <c r="C9774" i="2" s="1"/>
  <c r="C9775" i="2" s="1"/>
  <c r="C9776" i="2" s="1"/>
  <c r="C9777" i="2" s="1"/>
  <c r="C9778" i="2" s="1"/>
  <c r="C9779" i="2" s="1"/>
  <c r="C9780" i="2" s="1"/>
  <c r="C9781" i="2" s="1"/>
  <c r="C9782" i="2" s="1"/>
  <c r="C9783" i="2" s="1"/>
  <c r="C9784" i="2" s="1"/>
  <c r="C9785" i="2" s="1"/>
  <c r="C9786" i="2" s="1"/>
  <c r="C9787" i="2" s="1"/>
  <c r="C9788" i="2" s="1"/>
  <c r="C9789" i="2" s="1"/>
  <c r="C9790" i="2" s="1"/>
  <c r="C9791" i="2" s="1"/>
  <c r="C9792" i="2" s="1"/>
  <c r="C9793" i="2" s="1"/>
  <c r="C9794" i="2" s="1"/>
  <c r="C9795" i="2" s="1"/>
  <c r="C9796" i="2" s="1"/>
  <c r="C9797" i="2" s="1"/>
  <c r="C9798" i="2" s="1"/>
  <c r="C9799" i="2" s="1"/>
  <c r="C9800" i="2" s="1"/>
  <c r="C9801" i="2" s="1"/>
  <c r="C9802" i="2" s="1"/>
  <c r="C9803" i="2" s="1"/>
  <c r="C9804" i="2" s="1"/>
  <c r="C9805" i="2" s="1"/>
  <c r="C9806" i="2" s="1"/>
  <c r="C9807" i="2" s="1"/>
  <c r="C9808" i="2" s="1"/>
  <c r="C9809" i="2" s="1"/>
  <c r="C9810" i="2" s="1"/>
  <c r="C9811" i="2" s="1"/>
  <c r="C9812" i="2" s="1"/>
  <c r="C9813" i="2" s="1"/>
  <c r="C9814" i="2" s="1"/>
  <c r="C9815" i="2" s="1"/>
  <c r="C9816" i="2" s="1"/>
  <c r="C9817" i="2" s="1"/>
  <c r="C9818" i="2" s="1"/>
  <c r="C9819" i="2" s="1"/>
  <c r="C9820" i="2" s="1"/>
  <c r="C9821" i="2" s="1"/>
  <c r="C9822" i="2" s="1"/>
  <c r="C9823" i="2" s="1"/>
  <c r="C9824" i="2" s="1"/>
  <c r="C9825" i="2" s="1"/>
  <c r="C9826" i="2" s="1"/>
  <c r="C9827" i="2" s="1"/>
  <c r="C9828" i="2" s="1"/>
  <c r="C9829" i="2" s="1"/>
  <c r="C9830" i="2" s="1"/>
  <c r="C9831" i="2" s="1"/>
  <c r="C9832" i="2" s="1"/>
  <c r="C9833" i="2" s="1"/>
  <c r="C9834" i="2" s="1"/>
  <c r="C9835" i="2" s="1"/>
  <c r="C9836" i="2" s="1"/>
  <c r="C9837" i="2" s="1"/>
  <c r="C9838" i="2" s="1"/>
  <c r="C9839" i="2" s="1"/>
  <c r="C9840" i="2" s="1"/>
  <c r="C9841" i="2" s="1"/>
  <c r="C9842" i="2" s="1"/>
  <c r="C9843" i="2" s="1"/>
  <c r="C9844" i="2" s="1"/>
  <c r="C9845" i="2" s="1"/>
  <c r="C9846" i="2" s="1"/>
  <c r="C9847" i="2" s="1"/>
  <c r="C9848" i="2" s="1"/>
  <c r="C9849" i="2" s="1"/>
  <c r="C9850" i="2" s="1"/>
  <c r="C9851" i="2" s="1"/>
  <c r="C9852" i="2" s="1"/>
  <c r="C9853" i="2" s="1"/>
  <c r="C9854" i="2" s="1"/>
  <c r="C9855" i="2" s="1"/>
  <c r="C9856" i="2" s="1"/>
  <c r="C9857" i="2" s="1"/>
  <c r="C9858" i="2" s="1"/>
  <c r="C9859" i="2" s="1"/>
  <c r="C9860" i="2" s="1"/>
  <c r="C9861" i="2" s="1"/>
  <c r="C9862" i="2" s="1"/>
  <c r="C9863" i="2" s="1"/>
  <c r="C9864" i="2" s="1"/>
  <c r="C9865" i="2" s="1"/>
  <c r="C9866" i="2" s="1"/>
  <c r="C9867" i="2" s="1"/>
  <c r="C9868" i="2" s="1"/>
  <c r="C9869" i="2" s="1"/>
  <c r="C9870" i="2" s="1"/>
  <c r="C9871" i="2" s="1"/>
  <c r="C9872" i="2" s="1"/>
  <c r="C9873" i="2" s="1"/>
  <c r="C9874" i="2" s="1"/>
  <c r="C9875" i="2" s="1"/>
  <c r="C9876" i="2" s="1"/>
  <c r="C9877" i="2" s="1"/>
  <c r="C9878" i="2" s="1"/>
  <c r="C9879" i="2" s="1"/>
  <c r="C9880" i="2" s="1"/>
  <c r="C9881" i="2" s="1"/>
  <c r="C9882" i="2" s="1"/>
  <c r="C9883" i="2" s="1"/>
  <c r="C9884" i="2" s="1"/>
  <c r="C9885" i="2" s="1"/>
  <c r="C9886" i="2" s="1"/>
  <c r="C9887" i="2" s="1"/>
  <c r="C9888" i="2" s="1"/>
  <c r="C9889" i="2" s="1"/>
  <c r="C9890" i="2" s="1"/>
  <c r="C9891" i="2" s="1"/>
  <c r="C9892" i="2" s="1"/>
  <c r="C9893" i="2" s="1"/>
  <c r="C9894" i="2" s="1"/>
  <c r="C9895" i="2" s="1"/>
  <c r="C9896" i="2" s="1"/>
  <c r="C9897" i="2" s="1"/>
  <c r="C9898" i="2" s="1"/>
  <c r="C9899" i="2" s="1"/>
  <c r="C9900" i="2" s="1"/>
  <c r="C9901" i="2" s="1"/>
  <c r="C9902" i="2" s="1"/>
  <c r="C9903" i="2" s="1"/>
  <c r="C9904" i="2" s="1"/>
  <c r="C9905" i="2" s="1"/>
  <c r="C9906" i="2" s="1"/>
  <c r="C9907" i="2" s="1"/>
  <c r="C9908" i="2" s="1"/>
  <c r="C9909" i="2" s="1"/>
  <c r="C9910" i="2" s="1"/>
  <c r="C9911" i="2" s="1"/>
  <c r="C9912" i="2" s="1"/>
  <c r="C9913" i="2" s="1"/>
  <c r="C9914" i="2" s="1"/>
  <c r="C9915" i="2" s="1"/>
  <c r="C9916" i="2" s="1"/>
  <c r="C9917" i="2" s="1"/>
  <c r="C9918" i="2" s="1"/>
  <c r="C9919" i="2" s="1"/>
  <c r="C9920" i="2" s="1"/>
  <c r="C9921" i="2" s="1"/>
  <c r="C9922" i="2" s="1"/>
  <c r="C9923" i="2" s="1"/>
  <c r="C9924" i="2" s="1"/>
  <c r="C9925" i="2" s="1"/>
  <c r="C9926" i="2" s="1"/>
  <c r="C9927" i="2" s="1"/>
  <c r="C9928" i="2" s="1"/>
  <c r="C9929" i="2" s="1"/>
  <c r="C9930" i="2" s="1"/>
  <c r="C9931" i="2" s="1"/>
  <c r="C9932" i="2" s="1"/>
  <c r="C9933" i="2" s="1"/>
  <c r="C9934" i="2" s="1"/>
  <c r="C9935" i="2" s="1"/>
  <c r="C9936" i="2" s="1"/>
  <c r="C9937" i="2" s="1"/>
  <c r="C9938" i="2" s="1"/>
  <c r="C9939" i="2" s="1"/>
  <c r="C9940" i="2" s="1"/>
  <c r="C9941" i="2" s="1"/>
  <c r="C9942" i="2" s="1"/>
  <c r="C9943" i="2" s="1"/>
  <c r="C9944" i="2" s="1"/>
  <c r="C9945" i="2" s="1"/>
  <c r="C9946" i="2" s="1"/>
  <c r="C9947" i="2" s="1"/>
  <c r="C9948" i="2" s="1"/>
  <c r="C9949" i="2" s="1"/>
  <c r="C9950" i="2" s="1"/>
  <c r="C9951" i="2" s="1"/>
  <c r="C9952" i="2" s="1"/>
  <c r="C9953" i="2" s="1"/>
  <c r="C9954" i="2" s="1"/>
  <c r="C9955" i="2" s="1"/>
  <c r="C9956" i="2" s="1"/>
  <c r="C9957" i="2" s="1"/>
  <c r="C9958" i="2" s="1"/>
  <c r="C9959" i="2" s="1"/>
  <c r="C9960" i="2" s="1"/>
  <c r="C9961" i="2" s="1"/>
  <c r="C9962" i="2" s="1"/>
  <c r="C9963" i="2" s="1"/>
  <c r="C9964" i="2" s="1"/>
  <c r="C9965" i="2" s="1"/>
  <c r="C9966" i="2" s="1"/>
  <c r="C9967" i="2" s="1"/>
  <c r="C9968" i="2" s="1"/>
  <c r="C9969" i="2" s="1"/>
  <c r="C9970" i="2" s="1"/>
  <c r="C9971" i="2" s="1"/>
  <c r="C9972" i="2" s="1"/>
  <c r="C9973" i="2" s="1"/>
  <c r="C9974" i="2" s="1"/>
  <c r="C9975" i="2" s="1"/>
  <c r="C9976" i="2" s="1"/>
  <c r="C9977" i="2" s="1"/>
  <c r="C9978" i="2" s="1"/>
  <c r="C9979" i="2" s="1"/>
  <c r="C9980" i="2" s="1"/>
  <c r="C9981" i="2" s="1"/>
  <c r="C9982" i="2" s="1"/>
  <c r="C9983" i="2" s="1"/>
  <c r="C9984" i="2" s="1"/>
  <c r="C9985" i="2" s="1"/>
  <c r="C9986" i="2" s="1"/>
  <c r="C9987" i="2" s="1"/>
  <c r="C9988" i="2" s="1"/>
  <c r="C9989" i="2" s="1"/>
  <c r="C9990" i="2" s="1"/>
  <c r="C9991" i="2" s="1"/>
  <c r="C9992" i="2" s="1"/>
  <c r="C9993" i="2" s="1"/>
  <c r="C9994" i="2" s="1"/>
  <c r="C9995" i="2" s="1"/>
  <c r="C9996" i="2" s="1"/>
  <c r="C9997" i="2" s="1"/>
  <c r="C9998" i="2" s="1"/>
  <c r="C9999" i="2" s="1"/>
  <c r="C10000" i="2" s="1"/>
  <c r="C10001" i="2" s="1"/>
  <c r="C10002" i="2" s="1"/>
  <c r="C10003" i="2" s="1"/>
  <c r="C10004" i="2" s="1"/>
  <c r="C10005" i="2" s="1"/>
  <c r="C10006" i="2" s="1"/>
  <c r="C10007" i="2" s="1"/>
  <c r="C10008" i="2" s="1"/>
  <c r="C10009" i="2" s="1"/>
  <c r="C10010" i="2" s="1"/>
  <c r="C10011" i="2" s="1"/>
  <c r="C10012" i="2" s="1"/>
  <c r="C10013" i="2" s="1"/>
  <c r="C10014" i="2" s="1"/>
  <c r="C10015" i="2" s="1"/>
  <c r="C10016" i="2" s="1"/>
  <c r="C10017" i="2" s="1"/>
  <c r="C10018" i="2" s="1"/>
  <c r="C10019" i="2" s="1"/>
  <c r="C10020" i="2" s="1"/>
  <c r="C10021" i="2" s="1"/>
  <c r="C10022" i="2" s="1"/>
  <c r="C10023" i="2" s="1"/>
  <c r="C10024" i="2" s="1"/>
  <c r="C10025" i="2" s="1"/>
  <c r="C10026" i="2" s="1"/>
  <c r="C10027" i="2" s="1"/>
  <c r="C10028" i="2" s="1"/>
  <c r="C10029" i="2" s="1"/>
  <c r="C10030" i="2" s="1"/>
  <c r="C10031" i="2" s="1"/>
  <c r="C10032" i="2" s="1"/>
  <c r="C10033" i="2" s="1"/>
  <c r="C10034" i="2" s="1"/>
  <c r="C10035" i="2" s="1"/>
  <c r="C10036" i="2" s="1"/>
  <c r="C10037" i="2" s="1"/>
  <c r="C10038" i="2" s="1"/>
  <c r="C10039" i="2" s="1"/>
  <c r="C10040" i="2" s="1"/>
  <c r="C10041" i="2" s="1"/>
  <c r="C10042" i="2" s="1"/>
  <c r="C10043" i="2" s="1"/>
  <c r="C10044" i="2" s="1"/>
  <c r="C10045" i="2" s="1"/>
  <c r="C10046" i="2" s="1"/>
  <c r="C10047" i="2" s="1"/>
  <c r="C10048" i="2" s="1"/>
  <c r="C10049" i="2" s="1"/>
  <c r="C10050" i="2" s="1"/>
  <c r="C10051" i="2" s="1"/>
  <c r="C10052" i="2" s="1"/>
  <c r="C10053" i="2" s="1"/>
  <c r="C10054" i="2" s="1"/>
  <c r="C10055" i="2" s="1"/>
  <c r="C10056" i="2" s="1"/>
  <c r="C10057" i="2" s="1"/>
  <c r="C10058" i="2" s="1"/>
  <c r="C10059" i="2" s="1"/>
  <c r="C10060" i="2" s="1"/>
  <c r="C10061" i="2" s="1"/>
  <c r="C10062" i="2" s="1"/>
  <c r="C10063" i="2" s="1"/>
  <c r="C10064" i="2" s="1"/>
  <c r="C10065" i="2" s="1"/>
  <c r="C10066" i="2" s="1"/>
  <c r="C10067" i="2" s="1"/>
  <c r="C10068" i="2" s="1"/>
  <c r="C10069" i="2" s="1"/>
  <c r="C10070" i="2" s="1"/>
  <c r="C10071" i="2" s="1"/>
  <c r="C10072" i="2" s="1"/>
  <c r="C10073" i="2" s="1"/>
  <c r="C10074" i="2" s="1"/>
  <c r="C10075" i="2" s="1"/>
  <c r="C10076" i="2" s="1"/>
  <c r="C10077" i="2" s="1"/>
  <c r="C10078" i="2" s="1"/>
  <c r="C10079" i="2" s="1"/>
  <c r="C10080" i="2" s="1"/>
  <c r="C10081" i="2" s="1"/>
  <c r="C10082" i="2" s="1"/>
  <c r="C10083" i="2" s="1"/>
  <c r="C10084" i="2" s="1"/>
  <c r="C10085" i="2" s="1"/>
  <c r="C10086" i="2" s="1"/>
  <c r="C10087" i="2" s="1"/>
  <c r="C10088" i="2" s="1"/>
  <c r="C10089" i="2" s="1"/>
  <c r="C10090" i="2" s="1"/>
  <c r="C10091" i="2" s="1"/>
  <c r="C10092" i="2" s="1"/>
  <c r="C10093" i="2" s="1"/>
  <c r="C10094" i="2" s="1"/>
  <c r="C10095" i="2" s="1"/>
  <c r="C10096" i="2" s="1"/>
  <c r="C10097" i="2" s="1"/>
  <c r="C10098" i="2" s="1"/>
  <c r="C10099" i="2" s="1"/>
  <c r="C10100" i="2" s="1"/>
  <c r="C10101" i="2" s="1"/>
  <c r="C10102" i="2" s="1"/>
  <c r="C10103" i="2" s="1"/>
  <c r="C10104" i="2" s="1"/>
  <c r="C10105" i="2" s="1"/>
  <c r="C10106" i="2" s="1"/>
  <c r="C10107" i="2" s="1"/>
  <c r="C10108" i="2" s="1"/>
  <c r="C10109" i="2" s="1"/>
  <c r="C10110" i="2" s="1"/>
  <c r="C10111" i="2" s="1"/>
  <c r="C10112" i="2" s="1"/>
  <c r="C10113" i="2" s="1"/>
  <c r="C10114" i="2" s="1"/>
  <c r="C10115" i="2" s="1"/>
  <c r="C10116" i="2" s="1"/>
  <c r="C10117" i="2" s="1"/>
  <c r="C10118" i="2" s="1"/>
  <c r="C10119" i="2" s="1"/>
  <c r="C10120" i="2" s="1"/>
  <c r="C10121" i="2" s="1"/>
  <c r="C10122" i="2" s="1"/>
  <c r="C10123" i="2" s="1"/>
  <c r="C10124" i="2" s="1"/>
  <c r="C10125" i="2" s="1"/>
  <c r="C10126" i="2" s="1"/>
  <c r="C10127" i="2" s="1"/>
  <c r="C10128" i="2" s="1"/>
  <c r="C10129" i="2" s="1"/>
  <c r="C10130" i="2" s="1"/>
  <c r="C10131" i="2" s="1"/>
  <c r="C10132" i="2" s="1"/>
  <c r="C10133" i="2" s="1"/>
  <c r="C10134" i="2" s="1"/>
  <c r="C10135" i="2" s="1"/>
  <c r="C10136" i="2" s="1"/>
  <c r="C10137" i="2" s="1"/>
  <c r="C10138" i="2" s="1"/>
  <c r="C10139" i="2" s="1"/>
  <c r="C10140" i="2" s="1"/>
  <c r="C10141" i="2" s="1"/>
  <c r="C10142" i="2" s="1"/>
  <c r="C10143" i="2" s="1"/>
  <c r="C10144" i="2" s="1"/>
  <c r="C10145" i="2" s="1"/>
  <c r="C10146" i="2" s="1"/>
  <c r="C10147" i="2" s="1"/>
  <c r="C10148" i="2" s="1"/>
  <c r="C10149" i="2" s="1"/>
  <c r="C10150" i="2" s="1"/>
  <c r="C10151" i="2" s="1"/>
  <c r="C10152" i="2" s="1"/>
  <c r="C10153" i="2" s="1"/>
  <c r="C10154" i="2" s="1"/>
  <c r="C10155" i="2" s="1"/>
  <c r="C10156" i="2" s="1"/>
  <c r="C10157" i="2" s="1"/>
  <c r="C10158" i="2" s="1"/>
  <c r="C10159" i="2" s="1"/>
  <c r="C10160" i="2" s="1"/>
  <c r="C10161" i="2" s="1"/>
  <c r="C10162" i="2" s="1"/>
  <c r="C10163" i="2" s="1"/>
  <c r="C10164" i="2" s="1"/>
  <c r="C10165" i="2" s="1"/>
  <c r="C10166" i="2" s="1"/>
  <c r="C10167" i="2" s="1"/>
  <c r="C10168" i="2" s="1"/>
  <c r="C10169" i="2" s="1"/>
  <c r="C10170" i="2" s="1"/>
  <c r="C10171" i="2" s="1"/>
  <c r="C10172" i="2" s="1"/>
  <c r="C10173" i="2" s="1"/>
  <c r="C10174" i="2" s="1"/>
  <c r="C10175" i="2" s="1"/>
  <c r="C10176" i="2" s="1"/>
  <c r="C10177" i="2" s="1"/>
  <c r="C10178" i="2" s="1"/>
  <c r="C10179" i="2" s="1"/>
  <c r="C10180" i="2" s="1"/>
  <c r="C10181" i="2" s="1"/>
  <c r="C10182" i="2" s="1"/>
  <c r="C10183" i="2" s="1"/>
  <c r="C10184" i="2" s="1"/>
  <c r="C10185" i="2" s="1"/>
  <c r="C10186" i="2" s="1"/>
  <c r="C10187" i="2" s="1"/>
  <c r="C10188" i="2" s="1"/>
  <c r="C10189" i="2" s="1"/>
  <c r="C10190" i="2" s="1"/>
  <c r="C10191" i="2" s="1"/>
  <c r="C10192" i="2" s="1"/>
  <c r="C10193" i="2" s="1"/>
  <c r="C10194" i="2" s="1"/>
  <c r="C10195" i="2" s="1"/>
  <c r="C10196" i="2" s="1"/>
  <c r="C10197" i="2" s="1"/>
  <c r="C10198" i="2" s="1"/>
  <c r="C10199" i="2" s="1"/>
  <c r="C10200" i="2" s="1"/>
  <c r="C10201" i="2" s="1"/>
  <c r="C10202" i="2" s="1"/>
  <c r="C10203" i="2" s="1"/>
  <c r="C10204" i="2" s="1"/>
  <c r="C10205" i="2" s="1"/>
  <c r="C10206" i="2" s="1"/>
  <c r="C10207" i="2" s="1"/>
  <c r="C10208" i="2" s="1"/>
  <c r="C10209" i="2" s="1"/>
  <c r="C10210" i="2" s="1"/>
  <c r="C10211" i="2" s="1"/>
  <c r="C10212" i="2" s="1"/>
  <c r="C10213" i="2" s="1"/>
  <c r="C10214" i="2" s="1"/>
  <c r="C10215" i="2" s="1"/>
  <c r="C10216" i="2" s="1"/>
  <c r="C10217" i="2" s="1"/>
  <c r="C10218" i="2" s="1"/>
  <c r="C10219" i="2" s="1"/>
  <c r="C10220" i="2" s="1"/>
  <c r="C10221" i="2" s="1"/>
  <c r="C10222" i="2" s="1"/>
  <c r="C10223" i="2" s="1"/>
  <c r="C10224" i="2" s="1"/>
  <c r="C10225" i="2" s="1"/>
  <c r="C10226" i="2" s="1"/>
  <c r="C10227" i="2" s="1"/>
  <c r="C10228" i="2" s="1"/>
  <c r="C10229" i="2" s="1"/>
  <c r="C10230" i="2" s="1"/>
  <c r="C10231" i="2" s="1"/>
  <c r="C10232" i="2" s="1"/>
  <c r="C10233" i="2" s="1"/>
  <c r="C10234" i="2" s="1"/>
  <c r="C10235" i="2" s="1"/>
  <c r="C10236" i="2" s="1"/>
  <c r="C10237" i="2" s="1"/>
  <c r="C10238" i="2" s="1"/>
  <c r="C10239" i="2" s="1"/>
  <c r="C10240" i="2" s="1"/>
  <c r="C10241" i="2" s="1"/>
  <c r="C10242" i="2" s="1"/>
  <c r="C10243" i="2" s="1"/>
  <c r="C10244" i="2" s="1"/>
  <c r="C10245" i="2" s="1"/>
  <c r="C10246" i="2" s="1"/>
  <c r="C10247" i="2" s="1"/>
  <c r="C10248" i="2" s="1"/>
  <c r="C10249" i="2" s="1"/>
  <c r="C10250" i="2" s="1"/>
  <c r="C10251" i="2" s="1"/>
  <c r="C10252" i="2" s="1"/>
  <c r="C10253" i="2" s="1"/>
  <c r="C10254" i="2" s="1"/>
  <c r="C10255" i="2" s="1"/>
  <c r="C10256" i="2" s="1"/>
  <c r="C10257" i="2" s="1"/>
  <c r="C10258" i="2" s="1"/>
  <c r="C10259" i="2" s="1"/>
  <c r="C10260" i="2" s="1"/>
  <c r="C10261" i="2" s="1"/>
  <c r="C10262" i="2" s="1"/>
  <c r="C10263" i="2" s="1"/>
  <c r="C10264" i="2" s="1"/>
  <c r="C10265" i="2" s="1"/>
  <c r="C10266" i="2" s="1"/>
  <c r="C10267" i="2" s="1"/>
  <c r="C10268" i="2" s="1"/>
  <c r="C10269" i="2" s="1"/>
  <c r="C10270" i="2" s="1"/>
  <c r="C10271" i="2" s="1"/>
  <c r="C10272" i="2" s="1"/>
  <c r="C10273" i="2" s="1"/>
  <c r="C10274" i="2" s="1"/>
  <c r="C10275" i="2" s="1"/>
  <c r="C10276" i="2" s="1"/>
  <c r="C10277" i="2" s="1"/>
  <c r="C10278" i="2" s="1"/>
  <c r="C10279" i="2" s="1"/>
  <c r="C10280" i="2" s="1"/>
  <c r="C10281" i="2" s="1"/>
  <c r="C10282" i="2" s="1"/>
  <c r="C10283" i="2" s="1"/>
  <c r="C10284" i="2" s="1"/>
  <c r="C10285" i="2" s="1"/>
  <c r="C10286" i="2" s="1"/>
  <c r="C10287" i="2" s="1"/>
  <c r="C10288" i="2" s="1"/>
  <c r="C10289" i="2" s="1"/>
  <c r="C10290" i="2" s="1"/>
  <c r="C10291" i="2" s="1"/>
  <c r="C10292" i="2" s="1"/>
  <c r="C10293" i="2" s="1"/>
  <c r="C10294" i="2" s="1"/>
  <c r="C10295" i="2" s="1"/>
  <c r="C10296" i="2" s="1"/>
  <c r="C10297" i="2" s="1"/>
  <c r="C10298" i="2" s="1"/>
  <c r="C10299" i="2" s="1"/>
  <c r="C10300" i="2" s="1"/>
  <c r="C10301" i="2" s="1"/>
  <c r="C10302" i="2" s="1"/>
  <c r="C10303" i="2" s="1"/>
  <c r="C10304" i="2" s="1"/>
  <c r="C10305" i="2" s="1"/>
  <c r="C10306" i="2" s="1"/>
  <c r="C10307" i="2" s="1"/>
  <c r="C10308" i="2" s="1"/>
  <c r="C10309" i="2" s="1"/>
  <c r="C10310" i="2" s="1"/>
  <c r="C10311" i="2" s="1"/>
  <c r="C10312" i="2" s="1"/>
  <c r="C10313" i="2" s="1"/>
  <c r="C10314" i="2" s="1"/>
  <c r="C10315" i="2" s="1"/>
  <c r="C10316" i="2" s="1"/>
  <c r="C10317" i="2" s="1"/>
  <c r="C10318" i="2" s="1"/>
  <c r="C10319" i="2" s="1"/>
  <c r="C10320" i="2" s="1"/>
  <c r="C10321" i="2" s="1"/>
  <c r="C10322" i="2" s="1"/>
  <c r="C10323" i="2" s="1"/>
  <c r="C10324" i="2" s="1"/>
  <c r="C10325" i="2" s="1"/>
  <c r="C10326" i="2" s="1"/>
  <c r="C10327" i="2" s="1"/>
  <c r="C10328" i="2" s="1"/>
  <c r="C10329" i="2" s="1"/>
  <c r="C10330" i="2" s="1"/>
  <c r="C10331" i="2" s="1"/>
  <c r="C10332" i="2" s="1"/>
  <c r="C10333" i="2" s="1"/>
  <c r="C10334" i="2" s="1"/>
  <c r="C10335" i="2" s="1"/>
  <c r="C10336" i="2" s="1"/>
  <c r="C10337" i="2" s="1"/>
  <c r="C10338" i="2" s="1"/>
  <c r="C10339" i="2" s="1"/>
  <c r="C10340" i="2" s="1"/>
  <c r="C10341" i="2" s="1"/>
  <c r="C10342" i="2" s="1"/>
  <c r="C10343" i="2" s="1"/>
  <c r="C10344" i="2" s="1"/>
  <c r="C10345" i="2" s="1"/>
  <c r="C10346" i="2" s="1"/>
  <c r="C10347" i="2" s="1"/>
  <c r="C10348" i="2" s="1"/>
  <c r="C10349" i="2" s="1"/>
  <c r="C10350" i="2" s="1"/>
  <c r="C10351" i="2" s="1"/>
  <c r="C10352" i="2" s="1"/>
  <c r="C10353" i="2" s="1"/>
  <c r="C10354" i="2" s="1"/>
  <c r="C10355" i="2" s="1"/>
  <c r="C10356" i="2" s="1"/>
  <c r="C10357" i="2" s="1"/>
  <c r="C10358" i="2" s="1"/>
  <c r="C10359" i="2" s="1"/>
  <c r="C10360" i="2" s="1"/>
  <c r="C10361" i="2" s="1"/>
  <c r="C10362" i="2" s="1"/>
  <c r="C10363" i="2" s="1"/>
  <c r="C10364" i="2" s="1"/>
  <c r="C10365" i="2" s="1"/>
  <c r="C10366" i="2" s="1"/>
  <c r="C10367" i="2" s="1"/>
  <c r="C10368" i="2" s="1"/>
  <c r="C10369" i="2" s="1"/>
  <c r="C10370" i="2" s="1"/>
  <c r="C10371" i="2" s="1"/>
  <c r="C10372" i="2" s="1"/>
  <c r="C10373" i="2" s="1"/>
  <c r="C10374" i="2" s="1"/>
  <c r="C10375" i="2" s="1"/>
  <c r="C10376" i="2" s="1"/>
  <c r="C10377" i="2" s="1"/>
  <c r="C10378" i="2" s="1"/>
  <c r="C10379" i="2" s="1"/>
  <c r="C10380" i="2" s="1"/>
  <c r="C10381" i="2" s="1"/>
  <c r="C10382" i="2" s="1"/>
  <c r="C10383" i="2" s="1"/>
  <c r="C10384" i="2" s="1"/>
  <c r="C10385" i="2" s="1"/>
  <c r="C10386" i="2" s="1"/>
  <c r="C10387" i="2" s="1"/>
  <c r="C10388" i="2" s="1"/>
  <c r="C10389" i="2" s="1"/>
  <c r="C10390" i="2" s="1"/>
  <c r="C10391" i="2" s="1"/>
  <c r="C10392" i="2" s="1"/>
  <c r="C10393" i="2" s="1"/>
  <c r="C10394" i="2" s="1"/>
  <c r="C10395" i="2" s="1"/>
  <c r="C10396" i="2" s="1"/>
  <c r="C10397" i="2" s="1"/>
  <c r="C10398" i="2" s="1"/>
  <c r="C10399" i="2" s="1"/>
  <c r="C10400" i="2" s="1"/>
  <c r="C10401" i="2" s="1"/>
  <c r="C10402" i="2" s="1"/>
  <c r="C10403" i="2" s="1"/>
  <c r="C10404" i="2" s="1"/>
  <c r="C10405" i="2" s="1"/>
  <c r="C10406" i="2" s="1"/>
  <c r="C10407" i="2" s="1"/>
  <c r="C10408" i="2" s="1"/>
  <c r="C10409" i="2" s="1"/>
  <c r="C10410" i="2" s="1"/>
  <c r="C10411" i="2" s="1"/>
  <c r="C10412" i="2" s="1"/>
  <c r="C10413" i="2" s="1"/>
  <c r="C10414" i="2" s="1"/>
  <c r="C10415" i="2" s="1"/>
  <c r="C10416" i="2" s="1"/>
  <c r="C10417" i="2" s="1"/>
  <c r="C10418" i="2" s="1"/>
  <c r="C10419" i="2" s="1"/>
  <c r="C10420" i="2" s="1"/>
  <c r="C10421" i="2" s="1"/>
  <c r="C10422" i="2" s="1"/>
  <c r="C10423" i="2" s="1"/>
  <c r="C10424" i="2" s="1"/>
  <c r="C10425" i="2" s="1"/>
  <c r="C10426" i="2" s="1"/>
  <c r="C10427" i="2" s="1"/>
  <c r="C10428" i="2" s="1"/>
  <c r="C10429" i="2" s="1"/>
  <c r="C10430" i="2" s="1"/>
  <c r="C10431" i="2" s="1"/>
  <c r="C10432" i="2" s="1"/>
  <c r="C10433" i="2" s="1"/>
  <c r="C10434" i="2" s="1"/>
  <c r="C10435" i="2" s="1"/>
  <c r="C10436" i="2" s="1"/>
  <c r="C10437" i="2" s="1"/>
  <c r="C10438" i="2" s="1"/>
  <c r="C10439" i="2" s="1"/>
  <c r="C10440" i="2" s="1"/>
  <c r="C10441" i="2" s="1"/>
  <c r="C10442" i="2" s="1"/>
  <c r="C10443" i="2" s="1"/>
  <c r="C10444" i="2" s="1"/>
  <c r="C10445" i="2" s="1"/>
  <c r="C10446" i="2" s="1"/>
  <c r="C10447" i="2" s="1"/>
  <c r="C10448" i="2" s="1"/>
  <c r="C10449" i="2" s="1"/>
  <c r="C10450" i="2" s="1"/>
  <c r="C10451" i="2" s="1"/>
  <c r="C10452" i="2" s="1"/>
  <c r="C10453" i="2" s="1"/>
  <c r="C10454" i="2" s="1"/>
  <c r="C10455" i="2" s="1"/>
  <c r="C10456" i="2" s="1"/>
  <c r="C10457" i="2" s="1"/>
  <c r="C10458" i="2" s="1"/>
  <c r="C10459" i="2" s="1"/>
  <c r="C10460" i="2" s="1"/>
  <c r="C10461" i="2" s="1"/>
  <c r="C10462" i="2" s="1"/>
  <c r="C10463" i="2" s="1"/>
  <c r="C10464" i="2" s="1"/>
  <c r="C10465" i="2" s="1"/>
  <c r="C10466" i="2" s="1"/>
  <c r="C10467" i="2" s="1"/>
  <c r="C10468" i="2" s="1"/>
  <c r="C10469" i="2" s="1"/>
  <c r="C10470" i="2" s="1"/>
  <c r="C10471" i="2" s="1"/>
  <c r="C10472" i="2" s="1"/>
  <c r="C10473" i="2" s="1"/>
  <c r="C10474" i="2" s="1"/>
  <c r="C10475" i="2" s="1"/>
  <c r="C10476" i="2" s="1"/>
  <c r="C10477" i="2" s="1"/>
  <c r="C10478" i="2" s="1"/>
  <c r="C10479" i="2" s="1"/>
  <c r="C10480" i="2" s="1"/>
  <c r="C10481" i="2" s="1"/>
  <c r="C10482" i="2" s="1"/>
  <c r="C10483" i="2" s="1"/>
  <c r="C10484" i="2" s="1"/>
  <c r="C10485" i="2" s="1"/>
  <c r="C10486" i="2" s="1"/>
  <c r="C10487" i="2" s="1"/>
  <c r="C10488" i="2" s="1"/>
  <c r="C10489" i="2" s="1"/>
  <c r="C10490" i="2" s="1"/>
  <c r="C10491" i="2" s="1"/>
  <c r="C10492" i="2" s="1"/>
  <c r="C10493" i="2" s="1"/>
  <c r="C10494" i="2" s="1"/>
  <c r="C10495" i="2" s="1"/>
  <c r="C10496" i="2" s="1"/>
  <c r="C10497" i="2" s="1"/>
  <c r="C10498" i="2" s="1"/>
  <c r="C10499" i="2" s="1"/>
  <c r="C10500" i="2" s="1"/>
  <c r="C10501" i="2" s="1"/>
  <c r="C10502" i="2" s="1"/>
  <c r="C10503" i="2" s="1"/>
  <c r="C10504" i="2" s="1"/>
  <c r="C10505" i="2" s="1"/>
  <c r="C10506" i="2" s="1"/>
  <c r="C10507" i="2" s="1"/>
  <c r="C10508" i="2" s="1"/>
  <c r="C10509" i="2" s="1"/>
  <c r="C10510" i="2" s="1"/>
  <c r="C10511" i="2" s="1"/>
  <c r="C10512" i="2" s="1"/>
  <c r="C10513" i="2" s="1"/>
  <c r="C10514" i="2" s="1"/>
  <c r="C10515" i="2" s="1"/>
  <c r="C10516" i="2" s="1"/>
  <c r="C10517" i="2" s="1"/>
  <c r="C10518" i="2" s="1"/>
  <c r="C10519" i="2" s="1"/>
  <c r="C10520" i="2" s="1"/>
  <c r="C10521" i="2" s="1"/>
  <c r="C10522" i="2" s="1"/>
  <c r="C10523" i="2" s="1"/>
  <c r="C10524" i="2" s="1"/>
  <c r="C10525" i="2" s="1"/>
  <c r="C10526" i="2" s="1"/>
  <c r="C10527" i="2" s="1"/>
  <c r="C10528" i="2" s="1"/>
  <c r="C10529" i="2" s="1"/>
  <c r="C10530" i="2" s="1"/>
  <c r="C10531" i="2" s="1"/>
  <c r="C10532" i="2" s="1"/>
  <c r="C10533" i="2" s="1"/>
  <c r="C10534" i="2" s="1"/>
  <c r="C10535" i="2" s="1"/>
  <c r="C10536" i="2" s="1"/>
  <c r="C10537" i="2" s="1"/>
  <c r="C10538" i="2" s="1"/>
  <c r="C10539" i="2" s="1"/>
  <c r="C10540" i="2" s="1"/>
  <c r="C10541" i="2" s="1"/>
  <c r="C10542" i="2" s="1"/>
  <c r="C10543" i="2" s="1"/>
  <c r="C10544" i="2" s="1"/>
  <c r="C10545" i="2" s="1"/>
  <c r="C10546" i="2" s="1"/>
  <c r="C10547" i="2" s="1"/>
  <c r="C10548" i="2" s="1"/>
  <c r="C10549" i="2" s="1"/>
  <c r="C10550" i="2" s="1"/>
  <c r="C10551" i="2" s="1"/>
  <c r="C10552" i="2" s="1"/>
  <c r="C10553" i="2" s="1"/>
  <c r="C10554" i="2" s="1"/>
  <c r="C10555" i="2" s="1"/>
  <c r="C10556" i="2" s="1"/>
  <c r="C10557" i="2" s="1"/>
  <c r="C10558" i="2" s="1"/>
  <c r="C10559" i="2" s="1"/>
  <c r="C10560" i="2" s="1"/>
  <c r="C10561" i="2" s="1"/>
  <c r="C10562" i="2" s="1"/>
  <c r="C10563" i="2" s="1"/>
  <c r="C10564" i="2" s="1"/>
  <c r="C10565" i="2" s="1"/>
  <c r="C10566" i="2" s="1"/>
  <c r="C10567" i="2" s="1"/>
  <c r="C10568" i="2" s="1"/>
  <c r="C10569" i="2" s="1"/>
  <c r="C10570" i="2" s="1"/>
  <c r="C10571" i="2" s="1"/>
  <c r="C10572" i="2" s="1"/>
  <c r="C10573" i="2" s="1"/>
  <c r="C10574" i="2" s="1"/>
  <c r="C10575" i="2" s="1"/>
  <c r="C10576" i="2" s="1"/>
  <c r="C10577" i="2" s="1"/>
  <c r="C10578" i="2" s="1"/>
  <c r="C10579" i="2" s="1"/>
  <c r="C10580" i="2" s="1"/>
  <c r="C10581" i="2" s="1"/>
  <c r="C10582" i="2" s="1"/>
  <c r="C10583" i="2" s="1"/>
  <c r="C10584" i="2" s="1"/>
  <c r="C10585" i="2" s="1"/>
  <c r="C10586" i="2" s="1"/>
  <c r="C10587" i="2" s="1"/>
  <c r="C10588" i="2" s="1"/>
  <c r="C10589" i="2" s="1"/>
  <c r="C10590" i="2" s="1"/>
  <c r="C10591" i="2" s="1"/>
  <c r="C10592" i="2" s="1"/>
  <c r="C10593" i="2" s="1"/>
  <c r="C10594" i="2" s="1"/>
  <c r="C10595" i="2" s="1"/>
  <c r="C10596" i="2" s="1"/>
  <c r="C10597" i="2" s="1"/>
  <c r="C10598" i="2" s="1"/>
  <c r="C10599" i="2" s="1"/>
  <c r="C10600" i="2" s="1"/>
  <c r="C10601" i="2" s="1"/>
  <c r="C10602" i="2" s="1"/>
  <c r="C10603" i="2" s="1"/>
  <c r="C10604" i="2" s="1"/>
  <c r="C10605" i="2" s="1"/>
  <c r="C10606" i="2" s="1"/>
  <c r="C10607" i="2" s="1"/>
  <c r="C10608" i="2" s="1"/>
  <c r="C10609" i="2" s="1"/>
  <c r="C10610" i="2" s="1"/>
  <c r="C10611" i="2" s="1"/>
  <c r="C10612" i="2" s="1"/>
  <c r="C10613" i="2" s="1"/>
  <c r="C10614" i="2" s="1"/>
  <c r="C10615" i="2" s="1"/>
  <c r="C10616" i="2" s="1"/>
  <c r="C10617" i="2" s="1"/>
  <c r="C10618" i="2" s="1"/>
  <c r="C10619" i="2" s="1"/>
  <c r="C10620" i="2" s="1"/>
  <c r="C10621" i="2" s="1"/>
  <c r="C10622" i="2" s="1"/>
  <c r="C10623" i="2" s="1"/>
  <c r="C10624" i="2" s="1"/>
  <c r="C10625" i="2" s="1"/>
  <c r="C10626" i="2" s="1"/>
  <c r="C10627" i="2" s="1"/>
  <c r="C10628" i="2" s="1"/>
  <c r="C10629" i="2" s="1"/>
  <c r="C10630" i="2" s="1"/>
  <c r="C10631" i="2" s="1"/>
  <c r="C10632" i="2" s="1"/>
  <c r="C10633" i="2" s="1"/>
  <c r="C10634" i="2" s="1"/>
  <c r="C10635" i="2" s="1"/>
  <c r="C10636" i="2" s="1"/>
  <c r="C10637" i="2" s="1"/>
  <c r="C10638" i="2" s="1"/>
  <c r="C10639" i="2" s="1"/>
  <c r="C10640" i="2" s="1"/>
  <c r="C10641" i="2" s="1"/>
  <c r="C10642" i="2" s="1"/>
  <c r="C10643" i="2" s="1"/>
  <c r="C10644" i="2" s="1"/>
  <c r="C10645" i="2" s="1"/>
  <c r="C10646" i="2" s="1"/>
  <c r="C10647" i="2" s="1"/>
  <c r="C10648" i="2" s="1"/>
  <c r="C10649" i="2" s="1"/>
  <c r="C10650" i="2" s="1"/>
  <c r="C10651" i="2" s="1"/>
  <c r="C10652" i="2" s="1"/>
  <c r="C10653" i="2" s="1"/>
  <c r="C10654" i="2" s="1"/>
  <c r="C10655" i="2" s="1"/>
  <c r="C10656" i="2" s="1"/>
  <c r="C10657" i="2" s="1"/>
  <c r="C10658" i="2" s="1"/>
  <c r="C10659" i="2" s="1"/>
  <c r="C10660" i="2" s="1"/>
  <c r="C10661" i="2" s="1"/>
  <c r="C10662" i="2" s="1"/>
  <c r="C10663" i="2" s="1"/>
  <c r="C10664" i="2" s="1"/>
  <c r="C10665" i="2" s="1"/>
  <c r="C10666" i="2" s="1"/>
  <c r="C10667" i="2" s="1"/>
  <c r="C10668" i="2" s="1"/>
  <c r="C10669" i="2" s="1"/>
  <c r="C10670" i="2" s="1"/>
  <c r="C10671" i="2" s="1"/>
  <c r="C10672" i="2" s="1"/>
  <c r="C10673" i="2" s="1"/>
  <c r="C10674" i="2" s="1"/>
  <c r="C10675" i="2" s="1"/>
  <c r="C10676" i="2" s="1"/>
  <c r="C10677" i="2" s="1"/>
  <c r="C10678" i="2" s="1"/>
  <c r="C10679" i="2" s="1"/>
  <c r="C10680" i="2" s="1"/>
  <c r="C10681" i="2" s="1"/>
  <c r="C10682" i="2" s="1"/>
  <c r="C10683" i="2" s="1"/>
  <c r="C10684" i="2" s="1"/>
  <c r="C10685" i="2" s="1"/>
  <c r="C10686" i="2" s="1"/>
  <c r="C10687" i="2" s="1"/>
  <c r="C10688" i="2" s="1"/>
  <c r="C10689" i="2" s="1"/>
  <c r="C10690" i="2" s="1"/>
  <c r="C10691" i="2" s="1"/>
  <c r="C10692" i="2" s="1"/>
  <c r="C10693" i="2" s="1"/>
  <c r="C10694" i="2" s="1"/>
  <c r="C10695" i="2" s="1"/>
  <c r="C10696" i="2" s="1"/>
  <c r="C10697" i="2" s="1"/>
  <c r="C10698" i="2" s="1"/>
  <c r="C10699" i="2" s="1"/>
  <c r="C10700" i="2" s="1"/>
  <c r="C10701" i="2" s="1"/>
  <c r="C10702" i="2" s="1"/>
  <c r="C10703" i="2" s="1"/>
  <c r="C10704" i="2" s="1"/>
  <c r="C10705" i="2" s="1"/>
  <c r="C10706" i="2" s="1"/>
  <c r="C10707" i="2" s="1"/>
  <c r="C10708" i="2" s="1"/>
  <c r="C10709" i="2" s="1"/>
  <c r="C10710" i="2" s="1"/>
  <c r="C10711" i="2" s="1"/>
  <c r="C10712" i="2" s="1"/>
  <c r="C10713" i="2" s="1"/>
  <c r="C10714" i="2" s="1"/>
  <c r="C10715" i="2" s="1"/>
  <c r="C10716" i="2" s="1"/>
  <c r="C10717" i="2" s="1"/>
  <c r="C10718" i="2" s="1"/>
  <c r="C10719" i="2" s="1"/>
  <c r="C10720" i="2" s="1"/>
  <c r="C10721" i="2" s="1"/>
  <c r="C10722" i="2" s="1"/>
  <c r="C10723" i="2" s="1"/>
  <c r="C10724" i="2" s="1"/>
  <c r="C10725" i="2" s="1"/>
  <c r="C10726" i="2" s="1"/>
  <c r="C10727" i="2" s="1"/>
  <c r="C10728" i="2" s="1"/>
  <c r="C10729" i="2" s="1"/>
  <c r="C10730" i="2" s="1"/>
  <c r="C10731" i="2" s="1"/>
  <c r="C10732" i="2" s="1"/>
  <c r="C10733" i="2" s="1"/>
  <c r="C10734" i="2" s="1"/>
  <c r="C10735" i="2" s="1"/>
  <c r="C10736" i="2" s="1"/>
  <c r="C10737" i="2" s="1"/>
  <c r="C10738" i="2" s="1"/>
  <c r="C10739" i="2" s="1"/>
  <c r="C10740" i="2" s="1"/>
  <c r="C10741" i="2" s="1"/>
  <c r="C10742" i="2" s="1"/>
  <c r="C10743" i="2" s="1"/>
  <c r="C10744" i="2" s="1"/>
  <c r="C10745" i="2" s="1"/>
  <c r="C10746" i="2" s="1"/>
  <c r="C10747" i="2" s="1"/>
  <c r="C10748" i="2" s="1"/>
  <c r="C10749" i="2" s="1"/>
  <c r="C10750" i="2" s="1"/>
  <c r="C10751" i="2" s="1"/>
  <c r="C10752" i="2" s="1"/>
  <c r="C10753" i="2" s="1"/>
  <c r="C10754" i="2" s="1"/>
  <c r="C10755" i="2" s="1"/>
  <c r="C10756" i="2" s="1"/>
  <c r="C10757" i="2" s="1"/>
  <c r="C10758" i="2" s="1"/>
  <c r="C10759" i="2" s="1"/>
  <c r="C10760" i="2" s="1"/>
  <c r="C10761" i="2" s="1"/>
  <c r="C10762" i="2" s="1"/>
  <c r="C10763" i="2" s="1"/>
  <c r="C10764" i="2" s="1"/>
  <c r="C10765" i="2" s="1"/>
  <c r="C10766" i="2" s="1"/>
  <c r="C10767" i="2" s="1"/>
  <c r="C10768" i="2" s="1"/>
  <c r="C10769" i="2" s="1"/>
  <c r="C10770" i="2" s="1"/>
  <c r="C10771" i="2" s="1"/>
  <c r="C10772" i="2" s="1"/>
  <c r="C10773" i="2" s="1"/>
  <c r="C10774" i="2" s="1"/>
  <c r="C10775" i="2" s="1"/>
  <c r="C10776" i="2" s="1"/>
  <c r="C10777" i="2" s="1"/>
  <c r="C10778" i="2" s="1"/>
  <c r="C10779" i="2" s="1"/>
  <c r="C10780" i="2" s="1"/>
  <c r="C10781" i="2" s="1"/>
  <c r="C10782" i="2" s="1"/>
  <c r="C10783" i="2" s="1"/>
  <c r="C10784" i="2" s="1"/>
  <c r="C10785" i="2" s="1"/>
  <c r="C10786" i="2" s="1"/>
  <c r="C10787" i="2" s="1"/>
  <c r="C10788" i="2" s="1"/>
  <c r="C10789" i="2" s="1"/>
  <c r="C10790" i="2" s="1"/>
  <c r="C10791" i="2" s="1"/>
  <c r="C10792" i="2" s="1"/>
  <c r="C10793" i="2" s="1"/>
  <c r="C10794" i="2" s="1"/>
  <c r="C10795" i="2" s="1"/>
  <c r="C10796" i="2" s="1"/>
  <c r="C10797" i="2" s="1"/>
  <c r="C10798" i="2" s="1"/>
  <c r="C10799" i="2" s="1"/>
  <c r="C10800" i="2" s="1"/>
  <c r="C10801" i="2" s="1"/>
  <c r="C10802" i="2" s="1"/>
  <c r="C10803" i="2" s="1"/>
  <c r="C10804" i="2" s="1"/>
  <c r="C10805" i="2" s="1"/>
  <c r="C10806" i="2" s="1"/>
  <c r="C10807" i="2" s="1"/>
  <c r="C10808" i="2" s="1"/>
  <c r="C10809" i="2" s="1"/>
  <c r="C10810" i="2" s="1"/>
  <c r="C10811" i="2" s="1"/>
  <c r="C10812" i="2" s="1"/>
  <c r="C10813" i="2" s="1"/>
  <c r="C10814" i="2" s="1"/>
  <c r="C10815" i="2" s="1"/>
  <c r="C10816" i="2" s="1"/>
  <c r="C10817" i="2" s="1"/>
  <c r="C10818" i="2" s="1"/>
  <c r="C10819" i="2" s="1"/>
  <c r="C10820" i="2" s="1"/>
  <c r="C10821" i="2" s="1"/>
  <c r="C10822" i="2" s="1"/>
  <c r="C10823" i="2" s="1"/>
  <c r="C10824" i="2" s="1"/>
  <c r="C10825" i="2" s="1"/>
  <c r="C10826" i="2" s="1"/>
  <c r="C10827" i="2" s="1"/>
  <c r="C10828" i="2" s="1"/>
  <c r="C10829" i="2" s="1"/>
  <c r="C10830" i="2" s="1"/>
  <c r="C10831" i="2" s="1"/>
  <c r="C10832" i="2" s="1"/>
  <c r="C10833" i="2" s="1"/>
  <c r="C10834" i="2" s="1"/>
  <c r="C10835" i="2" s="1"/>
  <c r="C10836" i="2" s="1"/>
  <c r="C10837" i="2" s="1"/>
  <c r="C10838" i="2" s="1"/>
  <c r="C10839" i="2" s="1"/>
  <c r="C10840" i="2" s="1"/>
  <c r="C10841" i="2" s="1"/>
  <c r="C10842" i="2" s="1"/>
  <c r="C10843" i="2" s="1"/>
  <c r="C10844" i="2" s="1"/>
  <c r="C10845" i="2" s="1"/>
  <c r="C10846" i="2" s="1"/>
  <c r="C10847" i="2" s="1"/>
  <c r="C10848" i="2" s="1"/>
  <c r="C10849" i="2" s="1"/>
  <c r="C10850" i="2" s="1"/>
  <c r="C10851" i="2" s="1"/>
  <c r="C10852" i="2" s="1"/>
  <c r="C10853" i="2" s="1"/>
  <c r="C10854" i="2" s="1"/>
  <c r="C10855" i="2" s="1"/>
  <c r="C10856" i="2" s="1"/>
  <c r="C10857" i="2" s="1"/>
  <c r="C10858" i="2" s="1"/>
  <c r="C10859" i="2" s="1"/>
  <c r="C10860" i="2" s="1"/>
  <c r="C10861" i="2" s="1"/>
  <c r="C10862" i="2" s="1"/>
  <c r="C10863" i="2" s="1"/>
  <c r="C10864" i="2" s="1"/>
  <c r="C10865" i="2" s="1"/>
  <c r="C10866" i="2" s="1"/>
  <c r="C10867" i="2" s="1"/>
  <c r="C10868" i="2" s="1"/>
  <c r="C10869" i="2" s="1"/>
  <c r="C10870" i="2" s="1"/>
  <c r="C10871" i="2" s="1"/>
  <c r="C10872" i="2" s="1"/>
  <c r="C10873" i="2" s="1"/>
  <c r="C10874" i="2" s="1"/>
  <c r="C10875" i="2" s="1"/>
  <c r="C10876" i="2" s="1"/>
  <c r="C10877" i="2" s="1"/>
  <c r="C10878" i="2" s="1"/>
  <c r="C10879" i="2" s="1"/>
  <c r="C10880" i="2" s="1"/>
  <c r="C10881" i="2" s="1"/>
  <c r="C10882" i="2" s="1"/>
  <c r="C10883" i="2" s="1"/>
  <c r="C10884" i="2" s="1"/>
  <c r="C10885" i="2" s="1"/>
  <c r="C10886" i="2" s="1"/>
  <c r="C10887" i="2" s="1"/>
  <c r="C10888" i="2" s="1"/>
  <c r="C10889" i="2" s="1"/>
  <c r="C10890" i="2" s="1"/>
  <c r="C10891" i="2" s="1"/>
  <c r="C10892" i="2" s="1"/>
  <c r="C10893" i="2" s="1"/>
  <c r="C10894" i="2" s="1"/>
  <c r="C10895" i="2" s="1"/>
  <c r="C10896" i="2" s="1"/>
  <c r="C10897" i="2" s="1"/>
  <c r="C10898" i="2" s="1"/>
  <c r="C10899" i="2" s="1"/>
  <c r="C10900" i="2" s="1"/>
  <c r="C10901" i="2" s="1"/>
  <c r="C10902" i="2" s="1"/>
  <c r="C10903" i="2" s="1"/>
  <c r="C10904" i="2" s="1"/>
  <c r="C10905" i="2" s="1"/>
  <c r="C10906" i="2" s="1"/>
  <c r="C10907" i="2" s="1"/>
  <c r="C10908" i="2" s="1"/>
  <c r="C10909" i="2" s="1"/>
  <c r="C10910" i="2" s="1"/>
  <c r="C10911" i="2" s="1"/>
  <c r="C10912" i="2" s="1"/>
  <c r="C10913" i="2" s="1"/>
  <c r="C10914" i="2" s="1"/>
  <c r="C10915" i="2" s="1"/>
  <c r="C10916" i="2" s="1"/>
  <c r="C10917" i="2" s="1"/>
  <c r="C10918" i="2" s="1"/>
  <c r="C10919" i="2" s="1"/>
  <c r="C10920" i="2" s="1"/>
  <c r="C10921" i="2" s="1"/>
  <c r="C10922" i="2" s="1"/>
  <c r="C10923" i="2" s="1"/>
  <c r="C10924" i="2" s="1"/>
  <c r="C10925" i="2" s="1"/>
  <c r="C10926" i="2" s="1"/>
  <c r="C10927" i="2" s="1"/>
  <c r="C10928" i="2" s="1"/>
  <c r="C10929" i="2" s="1"/>
  <c r="C10930" i="2" s="1"/>
  <c r="C10931" i="2" s="1"/>
  <c r="C10932" i="2" s="1"/>
  <c r="C10933" i="2" s="1"/>
  <c r="C10934" i="2" s="1"/>
  <c r="C10935" i="2" s="1"/>
  <c r="C10936" i="2" s="1"/>
  <c r="C10937" i="2" s="1"/>
  <c r="C10938" i="2" s="1"/>
  <c r="C10939" i="2" s="1"/>
  <c r="C10940" i="2" s="1"/>
  <c r="C10941" i="2" s="1"/>
  <c r="C10942" i="2" s="1"/>
  <c r="C10943" i="2" s="1"/>
  <c r="C10944" i="2" s="1"/>
  <c r="C10945" i="2" s="1"/>
  <c r="C10946" i="2" s="1"/>
  <c r="C10947" i="2" s="1"/>
  <c r="C10948" i="2" s="1"/>
  <c r="C10949" i="2" s="1"/>
  <c r="C10950" i="2" s="1"/>
  <c r="C10951" i="2" s="1"/>
  <c r="C10952" i="2" s="1"/>
  <c r="C10953" i="2" s="1"/>
  <c r="C10954" i="2" s="1"/>
  <c r="C10955" i="2" s="1"/>
  <c r="C10956" i="2" s="1"/>
  <c r="C10957" i="2" s="1"/>
  <c r="C10958" i="2" s="1"/>
  <c r="C10959" i="2" s="1"/>
  <c r="C10960" i="2" s="1"/>
  <c r="C10961" i="2" s="1"/>
  <c r="C10962" i="2" s="1"/>
  <c r="C10963" i="2" s="1"/>
  <c r="C10964" i="2" s="1"/>
  <c r="C10965" i="2" s="1"/>
  <c r="C10966" i="2" s="1"/>
  <c r="C10967" i="2" s="1"/>
  <c r="C10968" i="2" s="1"/>
  <c r="C10969" i="2" s="1"/>
  <c r="C10970" i="2" s="1"/>
  <c r="C10971" i="2" s="1"/>
  <c r="C10972" i="2" s="1"/>
  <c r="C10973" i="2" s="1"/>
  <c r="C10974" i="2" s="1"/>
  <c r="C10975" i="2" s="1"/>
  <c r="C10976" i="2" s="1"/>
  <c r="C10977" i="2" s="1"/>
  <c r="C10978" i="2" s="1"/>
  <c r="C10979" i="2" s="1"/>
  <c r="C10980" i="2" s="1"/>
  <c r="C10981" i="2" s="1"/>
  <c r="C10982" i="2" s="1"/>
  <c r="C10983" i="2" s="1"/>
  <c r="C10984" i="2" s="1"/>
  <c r="C10985" i="2" s="1"/>
  <c r="C10986" i="2" s="1"/>
  <c r="C10987" i="2" s="1"/>
  <c r="C10988" i="2" s="1"/>
  <c r="C10989" i="2" s="1"/>
  <c r="C10990" i="2" s="1"/>
  <c r="C10991" i="2" s="1"/>
  <c r="C10992" i="2" s="1"/>
  <c r="C10993" i="2" s="1"/>
  <c r="C10994" i="2" s="1"/>
  <c r="C10995" i="2" s="1"/>
  <c r="C10996" i="2" s="1"/>
  <c r="C10997" i="2" s="1"/>
  <c r="C10998" i="2" s="1"/>
  <c r="C10999" i="2" s="1"/>
  <c r="C11000" i="2" s="1"/>
  <c r="C11001" i="2" s="1"/>
  <c r="C11002" i="2" s="1"/>
  <c r="C11003" i="2" s="1"/>
  <c r="C11004" i="2" s="1"/>
  <c r="C11005" i="2" s="1"/>
  <c r="C11006" i="2" s="1"/>
  <c r="C11007" i="2" s="1"/>
  <c r="C11008" i="2" s="1"/>
  <c r="C11009" i="2" s="1"/>
  <c r="C11010" i="2" s="1"/>
  <c r="C11011" i="2" s="1"/>
  <c r="C11012" i="2" s="1"/>
  <c r="C11013" i="2" s="1"/>
  <c r="C11014" i="2" s="1"/>
  <c r="C11015" i="2" s="1"/>
  <c r="C11016" i="2" s="1"/>
  <c r="C11017" i="2" s="1"/>
  <c r="C11018" i="2" s="1"/>
  <c r="C11019" i="2" s="1"/>
  <c r="C11020" i="2" s="1"/>
  <c r="C11021" i="2" s="1"/>
  <c r="C11022" i="2" s="1"/>
  <c r="C11023" i="2" s="1"/>
  <c r="C11024" i="2" s="1"/>
  <c r="C11025" i="2" s="1"/>
  <c r="C11026" i="2" s="1"/>
  <c r="C11027" i="2" s="1"/>
  <c r="C11028" i="2" s="1"/>
  <c r="C11029" i="2" s="1"/>
  <c r="C11030" i="2" s="1"/>
  <c r="C11031" i="2" s="1"/>
  <c r="C11032" i="2" s="1"/>
  <c r="C11033" i="2" s="1"/>
  <c r="C11034" i="2" s="1"/>
  <c r="C11035" i="2" s="1"/>
  <c r="C11036" i="2" s="1"/>
  <c r="C11037" i="2" s="1"/>
  <c r="C11038" i="2" s="1"/>
  <c r="C11039" i="2" s="1"/>
  <c r="C11040" i="2" s="1"/>
  <c r="C11041" i="2" s="1"/>
  <c r="C11042" i="2" s="1"/>
  <c r="C11043" i="2" s="1"/>
  <c r="C11044" i="2" s="1"/>
  <c r="C11045" i="2" s="1"/>
  <c r="C11046" i="2" s="1"/>
  <c r="C11047" i="2" s="1"/>
  <c r="C11048" i="2" s="1"/>
  <c r="C11049" i="2" s="1"/>
  <c r="C11050" i="2" s="1"/>
  <c r="C11051" i="2" s="1"/>
  <c r="C11052" i="2" s="1"/>
  <c r="C11053" i="2" s="1"/>
  <c r="C11054" i="2" s="1"/>
  <c r="C11055" i="2" s="1"/>
  <c r="C11056" i="2" s="1"/>
  <c r="C11057" i="2" s="1"/>
  <c r="C11058" i="2" s="1"/>
  <c r="C11059" i="2" s="1"/>
  <c r="C11060" i="2" s="1"/>
  <c r="C11061" i="2" s="1"/>
  <c r="C11062" i="2" s="1"/>
  <c r="C11063" i="2" s="1"/>
  <c r="C11064" i="2" s="1"/>
  <c r="C11065" i="2" s="1"/>
  <c r="C11066" i="2" s="1"/>
  <c r="C11067" i="2" s="1"/>
  <c r="C11068" i="2" s="1"/>
  <c r="C11069" i="2" s="1"/>
  <c r="C11070" i="2" s="1"/>
  <c r="C11071" i="2" s="1"/>
  <c r="C11072" i="2" s="1"/>
  <c r="C11073" i="2" s="1"/>
  <c r="C11074" i="2" s="1"/>
  <c r="C11075" i="2" s="1"/>
  <c r="C11076" i="2" s="1"/>
  <c r="C11077" i="2" s="1"/>
  <c r="C11078" i="2" s="1"/>
  <c r="C11079" i="2" s="1"/>
  <c r="C11080" i="2" s="1"/>
  <c r="C11081" i="2" s="1"/>
  <c r="C11082" i="2" s="1"/>
  <c r="C11083" i="2" s="1"/>
  <c r="C11084" i="2" s="1"/>
  <c r="C11085" i="2" s="1"/>
  <c r="C11086" i="2" s="1"/>
  <c r="C11087" i="2" s="1"/>
  <c r="C11088" i="2" s="1"/>
  <c r="C11089" i="2" s="1"/>
  <c r="C11090" i="2" s="1"/>
  <c r="C11091" i="2" s="1"/>
  <c r="C11092" i="2" s="1"/>
  <c r="C11093" i="2" s="1"/>
  <c r="C11094" i="2" s="1"/>
  <c r="C11095" i="2" s="1"/>
  <c r="C11096" i="2" s="1"/>
  <c r="C11097" i="2" s="1"/>
  <c r="C11098" i="2" s="1"/>
  <c r="C11099" i="2" s="1"/>
  <c r="C11100" i="2" s="1"/>
  <c r="C11101" i="2" s="1"/>
  <c r="C11102" i="2" s="1"/>
  <c r="C11103" i="2" s="1"/>
  <c r="C11104" i="2" s="1"/>
  <c r="C11105" i="2" s="1"/>
  <c r="C11106" i="2" s="1"/>
  <c r="C11107" i="2" s="1"/>
  <c r="C11108" i="2" s="1"/>
  <c r="C11109" i="2" s="1"/>
  <c r="C11110" i="2" s="1"/>
  <c r="C11111" i="2" s="1"/>
  <c r="C11112" i="2" s="1"/>
  <c r="C11113" i="2" s="1"/>
  <c r="C11114" i="2" s="1"/>
  <c r="C11115" i="2" s="1"/>
  <c r="C11116" i="2" s="1"/>
  <c r="C11117" i="2" s="1"/>
  <c r="C11118" i="2" s="1"/>
  <c r="C11119" i="2" s="1"/>
  <c r="C11120" i="2" s="1"/>
  <c r="C11121" i="2" s="1"/>
  <c r="C11122" i="2" s="1"/>
  <c r="C11123" i="2" s="1"/>
  <c r="C11124" i="2" s="1"/>
  <c r="C11125" i="2" s="1"/>
  <c r="C11126" i="2" s="1"/>
  <c r="C11127" i="2" s="1"/>
  <c r="C11128" i="2" s="1"/>
  <c r="C11129" i="2" s="1"/>
  <c r="C11130" i="2" s="1"/>
  <c r="C11131" i="2" s="1"/>
  <c r="C11132" i="2" s="1"/>
  <c r="C11133" i="2" s="1"/>
  <c r="C11134" i="2" s="1"/>
  <c r="C11135" i="2" s="1"/>
  <c r="C11136" i="2" s="1"/>
  <c r="C11137" i="2" s="1"/>
  <c r="C11138" i="2" s="1"/>
  <c r="C11139" i="2" s="1"/>
  <c r="C11140" i="2" s="1"/>
  <c r="C11141" i="2" s="1"/>
  <c r="C11142" i="2" s="1"/>
  <c r="C11143" i="2" s="1"/>
  <c r="C11144" i="2" s="1"/>
  <c r="C11145" i="2" s="1"/>
  <c r="C11146" i="2" s="1"/>
  <c r="C11147" i="2" s="1"/>
  <c r="C11148" i="2" s="1"/>
  <c r="C11149" i="2" s="1"/>
  <c r="C11150" i="2" s="1"/>
  <c r="C11151" i="2" s="1"/>
  <c r="C11152" i="2" s="1"/>
  <c r="C11153" i="2" s="1"/>
  <c r="C11154" i="2" s="1"/>
  <c r="C11155" i="2" s="1"/>
  <c r="C11156" i="2" s="1"/>
  <c r="C11157" i="2" s="1"/>
  <c r="C11158" i="2" s="1"/>
  <c r="C11159" i="2" s="1"/>
  <c r="C11160" i="2" s="1"/>
  <c r="C11161" i="2" s="1"/>
  <c r="C11162" i="2" s="1"/>
  <c r="C11163" i="2" s="1"/>
  <c r="C11164" i="2" s="1"/>
  <c r="C11165" i="2" s="1"/>
  <c r="C11166" i="2" s="1"/>
  <c r="C11167" i="2" s="1"/>
  <c r="C11168" i="2" s="1"/>
  <c r="C11169" i="2" s="1"/>
  <c r="C11170" i="2" s="1"/>
  <c r="C11171" i="2" s="1"/>
  <c r="C11172" i="2" s="1"/>
  <c r="C11173" i="2" s="1"/>
  <c r="C11174" i="2" s="1"/>
  <c r="C11175" i="2" s="1"/>
  <c r="C11176" i="2" s="1"/>
  <c r="C11177" i="2" s="1"/>
  <c r="C11178" i="2" s="1"/>
  <c r="C11179" i="2" s="1"/>
  <c r="C11180" i="2" s="1"/>
  <c r="C11181" i="2" s="1"/>
  <c r="C11182" i="2" s="1"/>
  <c r="C11183" i="2" s="1"/>
  <c r="C11184" i="2" s="1"/>
  <c r="C11185" i="2" s="1"/>
  <c r="C11186" i="2" s="1"/>
  <c r="C11187" i="2" s="1"/>
  <c r="C11188" i="2" s="1"/>
  <c r="C11189" i="2" s="1"/>
  <c r="C11190" i="2" s="1"/>
  <c r="C11191" i="2" s="1"/>
  <c r="C11192" i="2" s="1"/>
  <c r="C11193" i="2" s="1"/>
  <c r="C11194" i="2" s="1"/>
  <c r="C11195" i="2" s="1"/>
  <c r="C11196" i="2" s="1"/>
  <c r="C11197" i="2" s="1"/>
  <c r="C11198" i="2" s="1"/>
  <c r="C11199" i="2" s="1"/>
  <c r="C11200" i="2" s="1"/>
  <c r="C11201" i="2" s="1"/>
  <c r="C11202" i="2" s="1"/>
  <c r="C11203" i="2" s="1"/>
  <c r="C11204" i="2" s="1"/>
  <c r="C11205" i="2" s="1"/>
  <c r="C11206" i="2" s="1"/>
  <c r="C11207" i="2" s="1"/>
  <c r="C11208" i="2" s="1"/>
  <c r="C11209" i="2" s="1"/>
  <c r="C11210" i="2" s="1"/>
  <c r="C11211" i="2" s="1"/>
  <c r="C11212" i="2" s="1"/>
  <c r="C11213" i="2" s="1"/>
  <c r="C11214" i="2" s="1"/>
  <c r="C11215" i="2" s="1"/>
  <c r="C11216" i="2" s="1"/>
  <c r="C11217" i="2" s="1"/>
  <c r="C11218" i="2" s="1"/>
  <c r="C11219" i="2" s="1"/>
  <c r="C11220" i="2" s="1"/>
  <c r="C11221" i="2" s="1"/>
  <c r="C11222" i="2" s="1"/>
  <c r="C11223" i="2" s="1"/>
  <c r="C11224" i="2" s="1"/>
  <c r="C11225" i="2" s="1"/>
  <c r="C11226" i="2" s="1"/>
  <c r="C11227" i="2" s="1"/>
  <c r="C11228" i="2" s="1"/>
  <c r="C11229" i="2" s="1"/>
  <c r="C11230" i="2" s="1"/>
  <c r="C11231" i="2" s="1"/>
  <c r="C11232" i="2" s="1"/>
  <c r="C11233" i="2" s="1"/>
  <c r="C11234" i="2" s="1"/>
  <c r="C11235" i="2" s="1"/>
  <c r="C11236" i="2" s="1"/>
  <c r="C11237" i="2" s="1"/>
  <c r="C11238" i="2" s="1"/>
  <c r="C11239" i="2" s="1"/>
  <c r="C11240" i="2" s="1"/>
  <c r="C11241" i="2" s="1"/>
  <c r="C11242" i="2" s="1"/>
  <c r="C11243" i="2" s="1"/>
  <c r="C11244" i="2" s="1"/>
  <c r="C11245" i="2" s="1"/>
  <c r="C11246" i="2" s="1"/>
  <c r="C11247" i="2" s="1"/>
  <c r="C11248" i="2" s="1"/>
  <c r="C11249" i="2" s="1"/>
  <c r="C11250" i="2" s="1"/>
  <c r="C11251" i="2" s="1"/>
  <c r="C11252" i="2" s="1"/>
  <c r="C11253" i="2" s="1"/>
  <c r="C11254" i="2" s="1"/>
  <c r="C11255" i="2" s="1"/>
  <c r="C11256" i="2" s="1"/>
  <c r="C11257" i="2" s="1"/>
  <c r="C11258" i="2" s="1"/>
  <c r="C11259" i="2" s="1"/>
  <c r="C11260" i="2" s="1"/>
  <c r="C11261" i="2" s="1"/>
  <c r="C11262" i="2" s="1"/>
  <c r="C11263" i="2" s="1"/>
  <c r="C11264" i="2" s="1"/>
  <c r="C11265" i="2" s="1"/>
  <c r="C11266" i="2" s="1"/>
  <c r="C11267" i="2" s="1"/>
  <c r="C11268" i="2" s="1"/>
  <c r="C11269" i="2" s="1"/>
  <c r="C11270" i="2" s="1"/>
  <c r="C11271" i="2" s="1"/>
  <c r="C11272" i="2" s="1"/>
  <c r="C11273" i="2" s="1"/>
  <c r="C11274" i="2" s="1"/>
  <c r="C11275" i="2" s="1"/>
  <c r="C11276" i="2" s="1"/>
  <c r="C11277" i="2" s="1"/>
  <c r="C11278" i="2" s="1"/>
  <c r="C11279" i="2" s="1"/>
  <c r="C11280" i="2" s="1"/>
  <c r="C11281" i="2" s="1"/>
  <c r="C11282" i="2" s="1"/>
  <c r="C11283" i="2" s="1"/>
  <c r="C11284" i="2" s="1"/>
  <c r="C11285" i="2" s="1"/>
  <c r="C11286" i="2" s="1"/>
  <c r="C11287" i="2" s="1"/>
  <c r="C11288" i="2" s="1"/>
  <c r="C11289" i="2" s="1"/>
  <c r="C11290" i="2" s="1"/>
  <c r="C11291" i="2" s="1"/>
  <c r="C11292" i="2" s="1"/>
  <c r="C11293" i="2" s="1"/>
  <c r="C11294" i="2" s="1"/>
  <c r="C11295" i="2" s="1"/>
  <c r="C11296" i="2" s="1"/>
  <c r="C11297" i="2" s="1"/>
  <c r="C11298" i="2" s="1"/>
  <c r="C11299" i="2" s="1"/>
  <c r="C11300" i="2" s="1"/>
  <c r="C11301" i="2" s="1"/>
  <c r="C11302" i="2" s="1"/>
  <c r="C11303" i="2" s="1"/>
  <c r="C11304" i="2" s="1"/>
  <c r="C11305" i="2" s="1"/>
  <c r="C11306" i="2" s="1"/>
  <c r="C11307" i="2" s="1"/>
  <c r="C11308" i="2" s="1"/>
  <c r="C11309" i="2" s="1"/>
  <c r="C11310" i="2" s="1"/>
  <c r="C11311" i="2" s="1"/>
  <c r="C11312" i="2" s="1"/>
  <c r="C11313" i="2" s="1"/>
  <c r="C11314" i="2" s="1"/>
  <c r="C11315" i="2" s="1"/>
  <c r="C11316" i="2" s="1"/>
  <c r="C11317" i="2" s="1"/>
  <c r="C11318" i="2" s="1"/>
  <c r="C11319" i="2" s="1"/>
  <c r="C11320" i="2" s="1"/>
  <c r="C11321" i="2" s="1"/>
  <c r="C11322" i="2" s="1"/>
  <c r="C11323" i="2" s="1"/>
  <c r="C11324" i="2" s="1"/>
  <c r="C11325" i="2" s="1"/>
  <c r="C11326" i="2" s="1"/>
  <c r="C11327" i="2" s="1"/>
  <c r="C11328" i="2" s="1"/>
  <c r="C11329" i="2" s="1"/>
  <c r="C11330" i="2" s="1"/>
  <c r="C11331" i="2" s="1"/>
  <c r="C11332" i="2" s="1"/>
  <c r="C11333" i="2" s="1"/>
  <c r="C11334" i="2" s="1"/>
  <c r="C11335" i="2" s="1"/>
  <c r="C11336" i="2" s="1"/>
  <c r="C11337" i="2" s="1"/>
  <c r="C11338" i="2" s="1"/>
  <c r="C11339" i="2" s="1"/>
  <c r="C11340" i="2" s="1"/>
  <c r="C11341" i="2" s="1"/>
  <c r="C11342" i="2" s="1"/>
  <c r="C11343" i="2" s="1"/>
  <c r="C11344" i="2" s="1"/>
  <c r="C11345" i="2" s="1"/>
  <c r="C11346" i="2" s="1"/>
  <c r="C11347" i="2" s="1"/>
  <c r="C11348" i="2" s="1"/>
  <c r="C11349" i="2" s="1"/>
  <c r="C11350" i="2" s="1"/>
  <c r="C11351" i="2" s="1"/>
  <c r="C11352" i="2" s="1"/>
  <c r="C11353" i="2" s="1"/>
  <c r="C11354" i="2" s="1"/>
  <c r="C11355" i="2" s="1"/>
  <c r="C11356" i="2" s="1"/>
  <c r="C11357" i="2" s="1"/>
  <c r="C11358" i="2" s="1"/>
  <c r="C11359" i="2" s="1"/>
  <c r="C11360" i="2" s="1"/>
  <c r="C11361" i="2" s="1"/>
  <c r="C11362" i="2" s="1"/>
  <c r="C11363" i="2" s="1"/>
  <c r="C11364" i="2" s="1"/>
  <c r="C11365" i="2" s="1"/>
  <c r="C11366" i="2" s="1"/>
  <c r="C11367" i="2" s="1"/>
  <c r="C11368" i="2" s="1"/>
  <c r="C11369" i="2" s="1"/>
  <c r="C11370" i="2" s="1"/>
  <c r="C11371" i="2" s="1"/>
  <c r="C11372" i="2" s="1"/>
  <c r="C11373" i="2" s="1"/>
  <c r="C11374" i="2" s="1"/>
  <c r="C11375" i="2" s="1"/>
  <c r="C11376" i="2" s="1"/>
  <c r="C11377" i="2" s="1"/>
  <c r="C11378" i="2" s="1"/>
  <c r="C11379" i="2" s="1"/>
  <c r="C11380" i="2" s="1"/>
  <c r="C11381" i="2" s="1"/>
  <c r="C11382" i="2" s="1"/>
  <c r="C11383" i="2" s="1"/>
  <c r="C11384" i="2" s="1"/>
  <c r="C11385" i="2" s="1"/>
  <c r="C11386" i="2" s="1"/>
  <c r="C11387" i="2" s="1"/>
  <c r="C11388" i="2" s="1"/>
  <c r="C11389" i="2" s="1"/>
  <c r="C11390" i="2" s="1"/>
  <c r="C11391" i="2" s="1"/>
  <c r="C11392" i="2" s="1"/>
  <c r="C11393" i="2" s="1"/>
  <c r="C11394" i="2" s="1"/>
  <c r="C11395" i="2" s="1"/>
  <c r="C11396" i="2" s="1"/>
  <c r="C11397" i="2" s="1"/>
  <c r="C11398" i="2" s="1"/>
  <c r="C11399" i="2" s="1"/>
  <c r="C11400" i="2" s="1"/>
  <c r="C11401" i="2" s="1"/>
  <c r="C11402" i="2" s="1"/>
  <c r="C11403" i="2" s="1"/>
  <c r="C11404" i="2" s="1"/>
  <c r="C11405" i="2" s="1"/>
  <c r="C11406" i="2" s="1"/>
  <c r="C11407" i="2" s="1"/>
  <c r="C11408" i="2" s="1"/>
  <c r="C11409" i="2" s="1"/>
  <c r="C11410" i="2" s="1"/>
  <c r="C11411" i="2" s="1"/>
  <c r="C11412" i="2" s="1"/>
  <c r="C11413" i="2" s="1"/>
  <c r="C11414" i="2" s="1"/>
  <c r="C11415" i="2" s="1"/>
  <c r="C11416" i="2" s="1"/>
  <c r="C11417" i="2" s="1"/>
  <c r="C11418" i="2" s="1"/>
  <c r="C11419" i="2" s="1"/>
  <c r="C11420" i="2" s="1"/>
  <c r="C11421" i="2" s="1"/>
  <c r="C11422" i="2" s="1"/>
  <c r="C11423" i="2" s="1"/>
  <c r="C11424" i="2" s="1"/>
  <c r="C11425" i="2" s="1"/>
  <c r="C11426" i="2" s="1"/>
  <c r="C11427" i="2" s="1"/>
  <c r="C11428" i="2" s="1"/>
  <c r="C11429" i="2" s="1"/>
  <c r="C11430" i="2" s="1"/>
  <c r="C11431" i="2" s="1"/>
  <c r="C11432" i="2" s="1"/>
  <c r="C11433" i="2" s="1"/>
  <c r="C11434" i="2" s="1"/>
  <c r="C11435" i="2" s="1"/>
  <c r="C11436" i="2" s="1"/>
  <c r="C11437" i="2" s="1"/>
  <c r="C11438" i="2" s="1"/>
  <c r="C11439" i="2" s="1"/>
  <c r="C11440" i="2" s="1"/>
  <c r="C11441" i="2" s="1"/>
  <c r="C11442" i="2" s="1"/>
  <c r="C11443" i="2" s="1"/>
  <c r="C11444" i="2" s="1"/>
  <c r="C11445" i="2" s="1"/>
  <c r="C11446" i="2" s="1"/>
  <c r="C11447" i="2" s="1"/>
  <c r="C11448" i="2" s="1"/>
  <c r="C11449" i="2" s="1"/>
  <c r="C11450" i="2" s="1"/>
  <c r="C11451" i="2" s="1"/>
  <c r="C11452" i="2" s="1"/>
  <c r="C11453" i="2" s="1"/>
  <c r="C11454" i="2" s="1"/>
  <c r="C11455" i="2" s="1"/>
  <c r="C11456" i="2" s="1"/>
  <c r="C11457" i="2" s="1"/>
  <c r="C11458" i="2" s="1"/>
  <c r="C11459" i="2" s="1"/>
  <c r="C11460" i="2" s="1"/>
  <c r="C11461" i="2" s="1"/>
  <c r="C11462" i="2" s="1"/>
  <c r="C11463" i="2" s="1"/>
  <c r="C11464" i="2" s="1"/>
  <c r="C11465" i="2" s="1"/>
  <c r="C11466" i="2" s="1"/>
  <c r="C11467" i="2" s="1"/>
  <c r="C11468" i="2" s="1"/>
  <c r="C11469" i="2" s="1"/>
  <c r="C11470" i="2" s="1"/>
  <c r="C11471" i="2" s="1"/>
  <c r="C11472" i="2" s="1"/>
  <c r="C11473" i="2" s="1"/>
  <c r="C11474" i="2" s="1"/>
  <c r="C11475" i="2" s="1"/>
  <c r="C11476" i="2" s="1"/>
  <c r="C11477" i="2" s="1"/>
  <c r="C11478" i="2" s="1"/>
  <c r="C11479" i="2" s="1"/>
  <c r="C11480" i="2" s="1"/>
  <c r="C11481" i="2" s="1"/>
  <c r="C11482" i="2" s="1"/>
  <c r="C11483" i="2" s="1"/>
  <c r="C11484" i="2" s="1"/>
  <c r="C11485" i="2" s="1"/>
  <c r="C11486" i="2" s="1"/>
  <c r="C11487" i="2" s="1"/>
  <c r="C11488" i="2" s="1"/>
  <c r="C11489" i="2" s="1"/>
  <c r="C11490" i="2" s="1"/>
  <c r="C11491" i="2" s="1"/>
  <c r="C11492" i="2" s="1"/>
  <c r="C11493" i="2" s="1"/>
  <c r="C11494" i="2" s="1"/>
  <c r="C11495" i="2" s="1"/>
  <c r="C11496" i="2" s="1"/>
  <c r="C11497" i="2" s="1"/>
  <c r="C11498" i="2" s="1"/>
  <c r="C11499" i="2" s="1"/>
  <c r="C11500" i="2" s="1"/>
  <c r="C11501" i="2" s="1"/>
  <c r="C11502" i="2" s="1"/>
  <c r="C11503" i="2" s="1"/>
  <c r="C11504" i="2" s="1"/>
  <c r="C11505" i="2" s="1"/>
  <c r="C11506" i="2" s="1"/>
  <c r="C11507" i="2" s="1"/>
  <c r="C11508" i="2" s="1"/>
  <c r="C11509" i="2" s="1"/>
  <c r="C11510" i="2" s="1"/>
  <c r="C11511" i="2" s="1"/>
  <c r="C11512" i="2" s="1"/>
  <c r="C11513" i="2" s="1"/>
  <c r="C11514" i="2" s="1"/>
  <c r="C11515" i="2" s="1"/>
  <c r="C11516" i="2" s="1"/>
  <c r="C11517" i="2" s="1"/>
  <c r="C11518" i="2" s="1"/>
  <c r="C11519" i="2" s="1"/>
  <c r="C11520" i="2" s="1"/>
  <c r="C11521" i="2" s="1"/>
  <c r="C11522" i="2" s="1"/>
  <c r="C11523" i="2" s="1"/>
  <c r="C11524" i="2" s="1"/>
  <c r="C11525" i="2" s="1"/>
  <c r="C11526" i="2" s="1"/>
  <c r="C11527" i="2" s="1"/>
  <c r="C11528" i="2" s="1"/>
  <c r="C11529" i="2" s="1"/>
  <c r="C11530" i="2" s="1"/>
  <c r="C11531" i="2" s="1"/>
  <c r="C11532" i="2" s="1"/>
  <c r="C11533" i="2" s="1"/>
  <c r="C11534" i="2" s="1"/>
  <c r="C11535" i="2" s="1"/>
  <c r="C11536" i="2" s="1"/>
  <c r="C11537" i="2" s="1"/>
  <c r="C11538" i="2" s="1"/>
  <c r="C11539" i="2" s="1"/>
  <c r="C11540" i="2" s="1"/>
  <c r="C11541" i="2" s="1"/>
  <c r="C11542" i="2" s="1"/>
  <c r="C11543" i="2" s="1"/>
  <c r="C11544" i="2" s="1"/>
  <c r="C11545" i="2" s="1"/>
  <c r="C11546" i="2" s="1"/>
  <c r="C11547" i="2" s="1"/>
  <c r="C11548" i="2" s="1"/>
  <c r="C11549" i="2" s="1"/>
  <c r="C11550" i="2" s="1"/>
  <c r="C11551" i="2" s="1"/>
  <c r="C11552" i="2" s="1"/>
  <c r="C11553" i="2" s="1"/>
  <c r="C11554" i="2" s="1"/>
  <c r="C11555" i="2" s="1"/>
  <c r="C11556" i="2" s="1"/>
  <c r="C11557" i="2" s="1"/>
  <c r="C11558" i="2" s="1"/>
  <c r="C11559" i="2" s="1"/>
  <c r="C11560" i="2" s="1"/>
  <c r="C11561" i="2" s="1"/>
  <c r="C11562" i="2" s="1"/>
  <c r="C11563" i="2" s="1"/>
  <c r="C11564" i="2" s="1"/>
  <c r="C11565" i="2" s="1"/>
  <c r="C11566" i="2" s="1"/>
  <c r="C11567" i="2" s="1"/>
  <c r="C11568" i="2" s="1"/>
  <c r="C11569" i="2" s="1"/>
  <c r="C11570" i="2" s="1"/>
  <c r="C11571" i="2" s="1"/>
  <c r="C11572" i="2" s="1"/>
  <c r="C11573" i="2" s="1"/>
  <c r="C11574" i="2" s="1"/>
  <c r="C11575" i="2" s="1"/>
  <c r="C11576" i="2" s="1"/>
  <c r="C11577" i="2" s="1"/>
  <c r="C11578" i="2" s="1"/>
  <c r="C11579" i="2" s="1"/>
  <c r="C11580" i="2" s="1"/>
  <c r="C11581" i="2" s="1"/>
  <c r="C11582" i="2" s="1"/>
  <c r="C11583" i="2" s="1"/>
  <c r="C11584" i="2" s="1"/>
  <c r="C11585" i="2" s="1"/>
  <c r="C11586" i="2" s="1"/>
  <c r="C11587" i="2" s="1"/>
  <c r="C11588" i="2" s="1"/>
  <c r="C11589" i="2" s="1"/>
  <c r="C11590" i="2" s="1"/>
  <c r="C11591" i="2" s="1"/>
  <c r="C11592" i="2" s="1"/>
  <c r="C11593" i="2" s="1"/>
  <c r="C11594" i="2" s="1"/>
  <c r="C11595" i="2" s="1"/>
  <c r="C11596" i="2" s="1"/>
  <c r="C11597" i="2" s="1"/>
  <c r="C11598" i="2" s="1"/>
  <c r="C11599" i="2" s="1"/>
  <c r="C11600" i="2" s="1"/>
  <c r="C11601" i="2" s="1"/>
  <c r="C11602" i="2" s="1"/>
  <c r="C11603" i="2" s="1"/>
  <c r="C11604" i="2" s="1"/>
  <c r="C11605" i="2" s="1"/>
  <c r="C11606" i="2" s="1"/>
  <c r="C11607" i="2" s="1"/>
  <c r="C11608" i="2" s="1"/>
  <c r="C11609" i="2" s="1"/>
  <c r="C11610" i="2" s="1"/>
  <c r="C11611" i="2" s="1"/>
  <c r="C11612" i="2" s="1"/>
  <c r="C11613" i="2" s="1"/>
  <c r="C11614" i="2" s="1"/>
  <c r="C11615" i="2" s="1"/>
  <c r="C11616" i="2" s="1"/>
  <c r="C11617" i="2" s="1"/>
  <c r="C11618" i="2" s="1"/>
  <c r="C11619" i="2" s="1"/>
  <c r="C11620" i="2" s="1"/>
  <c r="C11621" i="2" s="1"/>
  <c r="C11622" i="2" s="1"/>
  <c r="C11623" i="2" s="1"/>
  <c r="C11624" i="2" s="1"/>
  <c r="C11625" i="2" s="1"/>
  <c r="C11626" i="2" s="1"/>
  <c r="C11627" i="2" s="1"/>
  <c r="C11628" i="2" s="1"/>
  <c r="C11629" i="2" s="1"/>
  <c r="C11630" i="2" s="1"/>
  <c r="C11631" i="2" s="1"/>
  <c r="C11632" i="2" s="1"/>
  <c r="C11633" i="2" s="1"/>
  <c r="C11634" i="2" s="1"/>
  <c r="C11635" i="2" s="1"/>
  <c r="C11636" i="2" s="1"/>
  <c r="C11637" i="2" s="1"/>
  <c r="C11638" i="2" s="1"/>
  <c r="C11639" i="2" s="1"/>
  <c r="C11640" i="2" s="1"/>
  <c r="C11641" i="2" s="1"/>
  <c r="C11642" i="2" s="1"/>
  <c r="C11643" i="2" s="1"/>
  <c r="C11644" i="2" s="1"/>
  <c r="C11645" i="2" s="1"/>
  <c r="C11646" i="2" s="1"/>
  <c r="C11647" i="2" s="1"/>
  <c r="C11648" i="2" s="1"/>
  <c r="C11649" i="2" s="1"/>
  <c r="C11650" i="2" s="1"/>
  <c r="C11651" i="2" s="1"/>
  <c r="C11652" i="2" s="1"/>
  <c r="C11653" i="2" s="1"/>
  <c r="C11654" i="2" s="1"/>
  <c r="C11655" i="2" s="1"/>
  <c r="C11656" i="2" s="1"/>
  <c r="C11657" i="2" s="1"/>
  <c r="C11658" i="2" s="1"/>
  <c r="C11659" i="2" s="1"/>
  <c r="C11660" i="2" s="1"/>
  <c r="C11661" i="2" s="1"/>
  <c r="C11662" i="2" s="1"/>
  <c r="C11663" i="2" s="1"/>
  <c r="C11664" i="2" s="1"/>
  <c r="C11665" i="2" s="1"/>
  <c r="C11666" i="2" s="1"/>
  <c r="C11667" i="2" s="1"/>
  <c r="C11668" i="2" s="1"/>
  <c r="C11669" i="2" s="1"/>
  <c r="C11670" i="2" s="1"/>
  <c r="C11671" i="2" s="1"/>
  <c r="C11672" i="2" s="1"/>
  <c r="C11673" i="2" s="1"/>
  <c r="C11674" i="2" s="1"/>
  <c r="C11675" i="2" s="1"/>
  <c r="C11676" i="2" s="1"/>
  <c r="C11677" i="2" s="1"/>
  <c r="C11678" i="2" s="1"/>
  <c r="C11679" i="2" s="1"/>
  <c r="C11680" i="2" s="1"/>
  <c r="C11681" i="2" s="1"/>
  <c r="C11682" i="2" s="1"/>
  <c r="C11683" i="2" s="1"/>
  <c r="C11684" i="2" s="1"/>
  <c r="C11685" i="2" s="1"/>
  <c r="C11686" i="2" s="1"/>
  <c r="C11687" i="2" s="1"/>
  <c r="C11688" i="2" s="1"/>
  <c r="C11689" i="2" s="1"/>
  <c r="C11690" i="2" s="1"/>
  <c r="C11691" i="2" s="1"/>
  <c r="C11692" i="2" s="1"/>
  <c r="C11693" i="2" s="1"/>
  <c r="C11694" i="2" s="1"/>
  <c r="C11695" i="2" s="1"/>
  <c r="C11696" i="2" s="1"/>
  <c r="C11697" i="2" s="1"/>
  <c r="C11698" i="2" s="1"/>
  <c r="C11699" i="2" s="1"/>
  <c r="C11700" i="2" s="1"/>
  <c r="C11701" i="2" s="1"/>
  <c r="C11702" i="2" s="1"/>
  <c r="C11703" i="2" s="1"/>
  <c r="C11704" i="2" s="1"/>
  <c r="C11705" i="2" s="1"/>
  <c r="C11706" i="2" s="1"/>
  <c r="C11707" i="2" s="1"/>
  <c r="C11708" i="2" s="1"/>
  <c r="C11709" i="2" s="1"/>
  <c r="C11710" i="2" s="1"/>
  <c r="C11711" i="2" s="1"/>
  <c r="C11712" i="2" s="1"/>
  <c r="C11713" i="2" s="1"/>
  <c r="C11714" i="2" s="1"/>
  <c r="C11715" i="2" s="1"/>
  <c r="C11716" i="2" s="1"/>
  <c r="C11717" i="2" s="1"/>
  <c r="C11718" i="2" s="1"/>
  <c r="C11719" i="2" s="1"/>
  <c r="C11720" i="2" s="1"/>
  <c r="C11721" i="2" s="1"/>
  <c r="C11722" i="2" s="1"/>
  <c r="C11723" i="2" s="1"/>
  <c r="C11724" i="2" s="1"/>
  <c r="C11725" i="2" s="1"/>
  <c r="C11726" i="2" s="1"/>
  <c r="C11727" i="2" s="1"/>
  <c r="C11728" i="2" s="1"/>
  <c r="C11729" i="2" s="1"/>
  <c r="C11730" i="2" s="1"/>
  <c r="C11731" i="2" s="1"/>
  <c r="C11732" i="2" s="1"/>
  <c r="C11733" i="2" s="1"/>
  <c r="C11734" i="2" s="1"/>
  <c r="C11735" i="2" s="1"/>
  <c r="C11736" i="2" s="1"/>
  <c r="C11737" i="2" s="1"/>
  <c r="C11738" i="2" s="1"/>
  <c r="C11739" i="2" s="1"/>
  <c r="C11740" i="2" s="1"/>
  <c r="C11741" i="2" s="1"/>
  <c r="C11742" i="2" s="1"/>
  <c r="C11743" i="2" s="1"/>
  <c r="C11744" i="2" s="1"/>
  <c r="C11745" i="2" s="1"/>
  <c r="C11746" i="2" s="1"/>
  <c r="C11747" i="2" s="1"/>
  <c r="C11748" i="2" s="1"/>
  <c r="C11749" i="2" s="1"/>
  <c r="C11750" i="2" s="1"/>
  <c r="C11751" i="2" s="1"/>
  <c r="C11752" i="2" s="1"/>
  <c r="C11753" i="2" s="1"/>
  <c r="C11754" i="2" s="1"/>
  <c r="C11755" i="2" s="1"/>
  <c r="C11756" i="2" s="1"/>
  <c r="C11757" i="2" s="1"/>
  <c r="C11758" i="2" s="1"/>
  <c r="C11759" i="2" s="1"/>
  <c r="C11760" i="2" s="1"/>
  <c r="C11761" i="2" s="1"/>
  <c r="C11762" i="2" s="1"/>
  <c r="C11763" i="2" s="1"/>
  <c r="C11764" i="2" s="1"/>
  <c r="C11765" i="2" s="1"/>
  <c r="C11766" i="2" s="1"/>
  <c r="C11767" i="2" s="1"/>
  <c r="C11768" i="2" s="1"/>
  <c r="C11769" i="2" s="1"/>
  <c r="C11770" i="2" s="1"/>
  <c r="C11771" i="2" s="1"/>
  <c r="C11772" i="2" s="1"/>
  <c r="C11773" i="2" s="1"/>
  <c r="C11774" i="2" s="1"/>
  <c r="C11775" i="2" s="1"/>
  <c r="C11776" i="2" s="1"/>
  <c r="C11777" i="2" s="1"/>
  <c r="C11778" i="2" s="1"/>
  <c r="C11779" i="2" s="1"/>
  <c r="C11780" i="2" s="1"/>
  <c r="C11781" i="2" s="1"/>
  <c r="C11782" i="2" s="1"/>
  <c r="C11783" i="2" s="1"/>
  <c r="C11784" i="2" s="1"/>
  <c r="C11785" i="2" s="1"/>
  <c r="C11786" i="2" s="1"/>
  <c r="C11787" i="2" s="1"/>
  <c r="C11788" i="2" s="1"/>
  <c r="C11789" i="2" s="1"/>
  <c r="C11790" i="2" s="1"/>
  <c r="C11791" i="2" s="1"/>
  <c r="C11792" i="2" s="1"/>
  <c r="C11793" i="2" s="1"/>
  <c r="C11794" i="2" s="1"/>
  <c r="C11795" i="2" s="1"/>
  <c r="C11796" i="2" s="1"/>
  <c r="C11797" i="2" s="1"/>
  <c r="C11798" i="2" s="1"/>
  <c r="C11799" i="2" s="1"/>
  <c r="C11800" i="2" s="1"/>
  <c r="C11801" i="2" s="1"/>
  <c r="C11802" i="2" s="1"/>
  <c r="C11803" i="2" s="1"/>
  <c r="C11804" i="2" s="1"/>
  <c r="C11805" i="2" s="1"/>
  <c r="C11806" i="2" s="1"/>
  <c r="C11807" i="2" s="1"/>
  <c r="C11808" i="2" s="1"/>
  <c r="C11809" i="2" s="1"/>
  <c r="C11810" i="2" s="1"/>
  <c r="C11811" i="2" s="1"/>
  <c r="C11812" i="2" s="1"/>
  <c r="C11813" i="2" s="1"/>
  <c r="C11814" i="2" s="1"/>
  <c r="C11815" i="2" s="1"/>
  <c r="C11816" i="2" s="1"/>
  <c r="C11817" i="2" s="1"/>
  <c r="C11818" i="2" s="1"/>
  <c r="C11819" i="2" s="1"/>
  <c r="C11820" i="2" s="1"/>
  <c r="C11821" i="2" s="1"/>
  <c r="C11822" i="2" s="1"/>
  <c r="C11823" i="2" s="1"/>
  <c r="C11824" i="2" s="1"/>
  <c r="C11825" i="2" s="1"/>
  <c r="C11826" i="2" s="1"/>
  <c r="C11827" i="2" s="1"/>
  <c r="C11828" i="2" s="1"/>
  <c r="C11829" i="2" s="1"/>
  <c r="C11830" i="2" s="1"/>
  <c r="C11831" i="2" s="1"/>
  <c r="C11832" i="2" s="1"/>
  <c r="C11833" i="2" s="1"/>
  <c r="C11834" i="2" s="1"/>
  <c r="C11835" i="2" s="1"/>
  <c r="C11836" i="2" s="1"/>
  <c r="C11837" i="2" s="1"/>
  <c r="C11838" i="2" s="1"/>
  <c r="C11839" i="2" s="1"/>
  <c r="C11840" i="2" s="1"/>
  <c r="C11841" i="2" s="1"/>
  <c r="C11842" i="2" s="1"/>
  <c r="C11843" i="2" s="1"/>
  <c r="C11844" i="2" s="1"/>
  <c r="C11845" i="2" s="1"/>
  <c r="C11846" i="2" s="1"/>
  <c r="C11847" i="2" s="1"/>
  <c r="C11848" i="2" s="1"/>
  <c r="C11849" i="2" s="1"/>
  <c r="C11850" i="2" s="1"/>
  <c r="C11851" i="2" s="1"/>
  <c r="C11852" i="2" s="1"/>
  <c r="C11853" i="2" s="1"/>
  <c r="C11854" i="2" s="1"/>
  <c r="C11855" i="2" s="1"/>
  <c r="C11856" i="2" s="1"/>
  <c r="C11857" i="2" s="1"/>
  <c r="C11858" i="2" s="1"/>
  <c r="C11859" i="2" s="1"/>
  <c r="C11860" i="2" s="1"/>
  <c r="C11861" i="2" s="1"/>
  <c r="C11862" i="2" s="1"/>
  <c r="C11863" i="2" s="1"/>
  <c r="C11864" i="2" s="1"/>
  <c r="C11865" i="2" s="1"/>
  <c r="C11866" i="2" s="1"/>
  <c r="C11867" i="2" s="1"/>
  <c r="C11868" i="2" s="1"/>
  <c r="C11869" i="2" s="1"/>
  <c r="C11870" i="2" s="1"/>
  <c r="C11871" i="2" s="1"/>
  <c r="C11872" i="2" s="1"/>
  <c r="C11873" i="2" s="1"/>
  <c r="C11874" i="2" s="1"/>
  <c r="C11875" i="2" s="1"/>
  <c r="C11876" i="2" s="1"/>
  <c r="C11877" i="2" s="1"/>
  <c r="C11878" i="2" s="1"/>
  <c r="C11879" i="2" s="1"/>
  <c r="C11880" i="2" s="1"/>
  <c r="C11881" i="2" s="1"/>
  <c r="C11882" i="2" s="1"/>
  <c r="C11883" i="2" s="1"/>
  <c r="C11884" i="2" s="1"/>
  <c r="C11885" i="2" s="1"/>
  <c r="C11886" i="2" s="1"/>
  <c r="C11887" i="2" s="1"/>
  <c r="C11888" i="2" s="1"/>
  <c r="C11889" i="2" s="1"/>
  <c r="C11890" i="2" s="1"/>
  <c r="C11891" i="2" s="1"/>
  <c r="C11892" i="2" s="1"/>
  <c r="C11893" i="2" s="1"/>
  <c r="C11894" i="2" s="1"/>
  <c r="C11895" i="2" s="1"/>
  <c r="C11896" i="2" s="1"/>
  <c r="C11897" i="2" s="1"/>
  <c r="C11898" i="2" s="1"/>
  <c r="C11899" i="2" s="1"/>
  <c r="C11900" i="2" s="1"/>
  <c r="C11901" i="2" s="1"/>
  <c r="C11902" i="2" s="1"/>
  <c r="C11903" i="2" s="1"/>
  <c r="C11904" i="2" s="1"/>
  <c r="C11905" i="2" s="1"/>
  <c r="C11906" i="2" s="1"/>
  <c r="C11907" i="2" s="1"/>
  <c r="C11908" i="2" s="1"/>
  <c r="C11909" i="2" s="1"/>
  <c r="C11910" i="2" s="1"/>
  <c r="C11911" i="2" s="1"/>
  <c r="C11912" i="2" s="1"/>
  <c r="C11913" i="2" s="1"/>
  <c r="C11914" i="2" s="1"/>
  <c r="C11915" i="2" s="1"/>
  <c r="C11916" i="2" s="1"/>
  <c r="C11917" i="2" s="1"/>
  <c r="C11918" i="2" s="1"/>
  <c r="C11919" i="2" s="1"/>
  <c r="C11920" i="2" s="1"/>
  <c r="C11921" i="2" s="1"/>
  <c r="C11922" i="2" s="1"/>
  <c r="C11923" i="2" s="1"/>
  <c r="C11924" i="2" s="1"/>
  <c r="C11925" i="2" s="1"/>
  <c r="C11926" i="2" s="1"/>
  <c r="C11927" i="2" s="1"/>
  <c r="C11928" i="2" s="1"/>
  <c r="C11929" i="2" s="1"/>
  <c r="C11930" i="2" s="1"/>
  <c r="C11931" i="2" s="1"/>
  <c r="C11932" i="2" s="1"/>
  <c r="C11933" i="2" s="1"/>
  <c r="C11934" i="2" s="1"/>
  <c r="C11935" i="2" s="1"/>
  <c r="C11936" i="2" s="1"/>
  <c r="C11937" i="2" s="1"/>
  <c r="C11938" i="2" s="1"/>
  <c r="C11939" i="2" s="1"/>
  <c r="C11940" i="2" s="1"/>
  <c r="C11941" i="2" s="1"/>
  <c r="C11942" i="2" s="1"/>
  <c r="C11943" i="2" s="1"/>
  <c r="C11944" i="2" s="1"/>
  <c r="C11945" i="2" s="1"/>
  <c r="C11946" i="2" s="1"/>
  <c r="C11947" i="2" s="1"/>
  <c r="C11948" i="2" s="1"/>
  <c r="C11949" i="2" s="1"/>
  <c r="C11950" i="2" s="1"/>
  <c r="C11951" i="2" s="1"/>
  <c r="C11952" i="2" s="1"/>
  <c r="C11953" i="2" s="1"/>
  <c r="C11954" i="2" s="1"/>
  <c r="C11955" i="2" s="1"/>
  <c r="C11956" i="2" s="1"/>
  <c r="C11957" i="2" s="1"/>
  <c r="C11958" i="2" s="1"/>
  <c r="C11959" i="2" s="1"/>
  <c r="C11960" i="2" s="1"/>
  <c r="C11961" i="2" s="1"/>
  <c r="C11962" i="2" s="1"/>
  <c r="C11963" i="2" s="1"/>
  <c r="C11964" i="2" s="1"/>
  <c r="C11965" i="2" s="1"/>
  <c r="C11966" i="2" s="1"/>
  <c r="C11967" i="2" s="1"/>
  <c r="C11968" i="2" s="1"/>
  <c r="C11969" i="2" s="1"/>
  <c r="C11970" i="2" s="1"/>
  <c r="C11971" i="2" s="1"/>
  <c r="C11972" i="2" s="1"/>
  <c r="C11973" i="2" s="1"/>
  <c r="C11974" i="2" s="1"/>
  <c r="C11975" i="2" s="1"/>
  <c r="C11976" i="2" s="1"/>
  <c r="C11977" i="2" s="1"/>
  <c r="C11978" i="2" s="1"/>
  <c r="C11979" i="2" s="1"/>
  <c r="C11980" i="2" s="1"/>
  <c r="C11981" i="2" s="1"/>
  <c r="C11982" i="2" s="1"/>
  <c r="C11983" i="2" s="1"/>
  <c r="C11984" i="2" s="1"/>
  <c r="C11985" i="2" s="1"/>
  <c r="C11986" i="2" s="1"/>
  <c r="C11987" i="2" s="1"/>
  <c r="C11988" i="2" s="1"/>
  <c r="C11989" i="2" s="1"/>
  <c r="C11990" i="2" s="1"/>
  <c r="C11991" i="2" s="1"/>
  <c r="C11992" i="2" s="1"/>
  <c r="C11993" i="2" s="1"/>
  <c r="C11994" i="2" s="1"/>
  <c r="C11995" i="2" s="1"/>
  <c r="C11996" i="2" s="1"/>
  <c r="C11997" i="2" s="1"/>
  <c r="C11998" i="2" s="1"/>
  <c r="C11999" i="2" s="1"/>
  <c r="C12000" i="2" s="1"/>
  <c r="C12001" i="2" s="1"/>
  <c r="C12002" i="2" s="1"/>
  <c r="C12003" i="2" s="1"/>
  <c r="C12004" i="2" s="1"/>
  <c r="C12005" i="2" s="1"/>
  <c r="C12006" i="2" s="1"/>
  <c r="C12007" i="2" s="1"/>
  <c r="C12008" i="2" s="1"/>
  <c r="C12009" i="2" s="1"/>
  <c r="C12010" i="2" s="1"/>
  <c r="C12011" i="2" s="1"/>
  <c r="C12012" i="2" s="1"/>
  <c r="C12013" i="2" s="1"/>
  <c r="C12014" i="2" s="1"/>
  <c r="C12015" i="2" s="1"/>
  <c r="C12016" i="2" s="1"/>
  <c r="C12017" i="2" s="1"/>
  <c r="C12018" i="2" s="1"/>
  <c r="C12019" i="2" s="1"/>
  <c r="C12020" i="2" s="1"/>
  <c r="C12021" i="2" s="1"/>
  <c r="C12022" i="2" s="1"/>
  <c r="C12023" i="2" s="1"/>
  <c r="C12024" i="2" s="1"/>
  <c r="C12025" i="2" s="1"/>
  <c r="C12026" i="2" s="1"/>
  <c r="C12027" i="2" s="1"/>
  <c r="C12028" i="2" s="1"/>
  <c r="C12029" i="2" s="1"/>
  <c r="C12030" i="2" s="1"/>
  <c r="C12031" i="2" s="1"/>
  <c r="C12032" i="2" s="1"/>
  <c r="C12033" i="2" s="1"/>
  <c r="C12034" i="2" s="1"/>
  <c r="C12035" i="2" s="1"/>
  <c r="C12036" i="2" s="1"/>
  <c r="C12037" i="2" s="1"/>
  <c r="C12038" i="2" s="1"/>
  <c r="C12039" i="2" s="1"/>
  <c r="C12040" i="2" s="1"/>
  <c r="C12041" i="2" s="1"/>
  <c r="C12042" i="2" s="1"/>
  <c r="C12043" i="2" s="1"/>
  <c r="C12044" i="2" s="1"/>
  <c r="C12045" i="2" s="1"/>
  <c r="C12046" i="2" s="1"/>
  <c r="C12047" i="2" s="1"/>
  <c r="C12048" i="2" s="1"/>
  <c r="C12049" i="2" s="1"/>
  <c r="C12050" i="2" s="1"/>
  <c r="C12051" i="2" s="1"/>
  <c r="C12052" i="2" s="1"/>
  <c r="C12053" i="2" s="1"/>
  <c r="C12054" i="2" s="1"/>
  <c r="C12055" i="2" s="1"/>
  <c r="C12056" i="2" s="1"/>
  <c r="C12057" i="2" s="1"/>
  <c r="C12058" i="2" s="1"/>
  <c r="C12059" i="2" s="1"/>
  <c r="C12060" i="2" s="1"/>
  <c r="C12061" i="2" s="1"/>
  <c r="C12062" i="2" s="1"/>
  <c r="C12063" i="2" s="1"/>
  <c r="C12064" i="2" s="1"/>
  <c r="C12065" i="2" s="1"/>
  <c r="C12066" i="2" s="1"/>
  <c r="C12067" i="2" s="1"/>
  <c r="C12068" i="2" s="1"/>
  <c r="C12069" i="2" s="1"/>
  <c r="C12070" i="2" s="1"/>
  <c r="C12071" i="2" s="1"/>
  <c r="C12072" i="2" s="1"/>
  <c r="C12073" i="2" s="1"/>
  <c r="C12074" i="2" s="1"/>
  <c r="C12075" i="2" s="1"/>
  <c r="C12076" i="2" s="1"/>
  <c r="C12077" i="2" s="1"/>
  <c r="C12078" i="2" s="1"/>
  <c r="C12079" i="2" s="1"/>
  <c r="C12080" i="2" s="1"/>
  <c r="C12081" i="2" s="1"/>
  <c r="C12082" i="2" s="1"/>
  <c r="C12083" i="2" s="1"/>
  <c r="C12084" i="2" s="1"/>
  <c r="C12085" i="2" s="1"/>
  <c r="C12086" i="2" s="1"/>
  <c r="C12087" i="2" s="1"/>
  <c r="C12088" i="2" s="1"/>
  <c r="C12089" i="2" s="1"/>
  <c r="C12090" i="2" s="1"/>
  <c r="C12091" i="2" s="1"/>
  <c r="C12092" i="2" s="1"/>
  <c r="C12093" i="2" s="1"/>
  <c r="C12094" i="2" s="1"/>
  <c r="C12095" i="2" s="1"/>
  <c r="C12096" i="2" s="1"/>
  <c r="C12097" i="2" s="1"/>
  <c r="C12098" i="2" s="1"/>
  <c r="C12099" i="2" s="1"/>
  <c r="C12100" i="2" s="1"/>
  <c r="C12101" i="2" s="1"/>
  <c r="C12102" i="2" s="1"/>
  <c r="C12103" i="2" s="1"/>
  <c r="C12104" i="2" s="1"/>
  <c r="C12105" i="2" s="1"/>
  <c r="C12106" i="2" s="1"/>
  <c r="C12107" i="2" s="1"/>
  <c r="C12108" i="2" s="1"/>
  <c r="C12109" i="2" s="1"/>
  <c r="C12110" i="2" s="1"/>
  <c r="C12111" i="2" s="1"/>
  <c r="C12112" i="2" s="1"/>
  <c r="C12113" i="2" s="1"/>
  <c r="C12114" i="2" s="1"/>
  <c r="C12115" i="2" s="1"/>
  <c r="C12116" i="2" s="1"/>
  <c r="C12117" i="2" s="1"/>
  <c r="C12118" i="2" s="1"/>
  <c r="C12119" i="2" s="1"/>
  <c r="C12120" i="2" s="1"/>
  <c r="C12121" i="2" s="1"/>
  <c r="C12122" i="2" s="1"/>
  <c r="C12123" i="2" s="1"/>
  <c r="C12124" i="2" s="1"/>
  <c r="C12125" i="2" s="1"/>
  <c r="C12126" i="2" s="1"/>
  <c r="C12127" i="2" s="1"/>
  <c r="C12128" i="2" s="1"/>
  <c r="C12129" i="2" s="1"/>
  <c r="C12130" i="2" s="1"/>
  <c r="C12131" i="2" s="1"/>
  <c r="C12132" i="2" s="1"/>
  <c r="C12133" i="2" s="1"/>
  <c r="C12134" i="2" s="1"/>
  <c r="C12135" i="2" s="1"/>
  <c r="C12136" i="2" s="1"/>
  <c r="C12137" i="2" s="1"/>
  <c r="C12138" i="2" s="1"/>
  <c r="C12139" i="2" s="1"/>
  <c r="C12140" i="2" s="1"/>
  <c r="C12141" i="2" s="1"/>
  <c r="C12142" i="2" s="1"/>
  <c r="C12143" i="2" s="1"/>
  <c r="C12144" i="2" s="1"/>
  <c r="C12145" i="2" s="1"/>
  <c r="C12146" i="2" s="1"/>
  <c r="C12147" i="2" s="1"/>
  <c r="C12148" i="2" s="1"/>
  <c r="C12149" i="2" s="1"/>
  <c r="C12150" i="2" s="1"/>
  <c r="C12151" i="2" s="1"/>
  <c r="C12152" i="2" s="1"/>
  <c r="C12153" i="2" s="1"/>
  <c r="C12154" i="2" s="1"/>
  <c r="C12155" i="2" s="1"/>
  <c r="C12156" i="2" s="1"/>
  <c r="C12157" i="2" s="1"/>
  <c r="C12158" i="2" s="1"/>
  <c r="C12159" i="2" s="1"/>
  <c r="C12160" i="2" s="1"/>
  <c r="C12161" i="2" s="1"/>
  <c r="C12162" i="2" s="1"/>
  <c r="C12163" i="2" s="1"/>
  <c r="C12164" i="2" s="1"/>
  <c r="C12165" i="2" s="1"/>
  <c r="C12166" i="2" s="1"/>
  <c r="C12167" i="2" s="1"/>
  <c r="C12168" i="2" s="1"/>
  <c r="C12169" i="2" s="1"/>
  <c r="C12170" i="2" s="1"/>
  <c r="C12171" i="2" s="1"/>
  <c r="C12172" i="2" s="1"/>
  <c r="C12173" i="2" s="1"/>
  <c r="C12174" i="2" s="1"/>
  <c r="C12175" i="2" s="1"/>
  <c r="C12176" i="2" s="1"/>
  <c r="C12177" i="2" s="1"/>
  <c r="C12178" i="2" s="1"/>
  <c r="C12179" i="2" s="1"/>
  <c r="C12180" i="2" s="1"/>
  <c r="C12181" i="2" s="1"/>
  <c r="C12182" i="2" s="1"/>
  <c r="C12183" i="2" s="1"/>
  <c r="C12184" i="2" s="1"/>
  <c r="C12185" i="2" s="1"/>
  <c r="C12186" i="2" s="1"/>
  <c r="C12187" i="2" s="1"/>
  <c r="C12188" i="2" s="1"/>
  <c r="C12189" i="2" s="1"/>
  <c r="C12190" i="2" s="1"/>
  <c r="C12191" i="2" s="1"/>
  <c r="C12192" i="2" s="1"/>
  <c r="C12193" i="2" s="1"/>
  <c r="C12194" i="2" s="1"/>
  <c r="C12195" i="2" s="1"/>
  <c r="C12196" i="2" s="1"/>
  <c r="C12197" i="2" s="1"/>
  <c r="C12198" i="2" s="1"/>
  <c r="C12199" i="2" s="1"/>
  <c r="C12200" i="2" s="1"/>
  <c r="C12201" i="2" s="1"/>
  <c r="C12202" i="2" s="1"/>
  <c r="C12203" i="2" s="1"/>
  <c r="C12204" i="2" s="1"/>
  <c r="C12205" i="2" s="1"/>
  <c r="C12206" i="2" s="1"/>
  <c r="C12207" i="2" s="1"/>
  <c r="C12208" i="2" s="1"/>
  <c r="C12209" i="2" s="1"/>
  <c r="C12210" i="2" s="1"/>
  <c r="C12211" i="2" s="1"/>
  <c r="C12212" i="2" s="1"/>
  <c r="C12213" i="2" s="1"/>
  <c r="C12214" i="2" s="1"/>
  <c r="C12215" i="2" s="1"/>
  <c r="C12216" i="2" s="1"/>
  <c r="C12217" i="2" s="1"/>
  <c r="C12218" i="2" s="1"/>
  <c r="C12219" i="2" s="1"/>
  <c r="C12220" i="2" s="1"/>
  <c r="C12221" i="2" s="1"/>
  <c r="C12222" i="2" s="1"/>
  <c r="C12223" i="2" s="1"/>
  <c r="C12224" i="2" s="1"/>
  <c r="C12225" i="2" s="1"/>
  <c r="C12226" i="2" s="1"/>
  <c r="C12227" i="2" s="1"/>
  <c r="C12228" i="2" s="1"/>
  <c r="C12229" i="2" s="1"/>
  <c r="C12230" i="2" s="1"/>
  <c r="C12231" i="2" s="1"/>
  <c r="C12232" i="2" s="1"/>
  <c r="C12233" i="2" s="1"/>
  <c r="C12234" i="2" s="1"/>
  <c r="C12235" i="2" s="1"/>
  <c r="C12236" i="2" s="1"/>
  <c r="C12237" i="2" s="1"/>
  <c r="C12238" i="2" s="1"/>
  <c r="C12239" i="2" s="1"/>
  <c r="C12240" i="2" s="1"/>
  <c r="C12241" i="2" s="1"/>
  <c r="C12242" i="2" s="1"/>
  <c r="C12243" i="2" s="1"/>
  <c r="C12244" i="2" s="1"/>
  <c r="C12245" i="2" s="1"/>
  <c r="C12246" i="2" s="1"/>
  <c r="C12247" i="2" s="1"/>
  <c r="C12248" i="2" s="1"/>
  <c r="C12249" i="2" s="1"/>
  <c r="C12250" i="2" s="1"/>
  <c r="C12251" i="2" s="1"/>
  <c r="C12252" i="2" s="1"/>
  <c r="C12253" i="2" s="1"/>
  <c r="C12254" i="2" s="1"/>
  <c r="C12255" i="2" s="1"/>
  <c r="C12256" i="2" s="1"/>
  <c r="C12257" i="2" s="1"/>
  <c r="C12258" i="2" s="1"/>
  <c r="C12259" i="2" s="1"/>
  <c r="C12260" i="2" s="1"/>
  <c r="C12261" i="2" s="1"/>
  <c r="C12262" i="2" s="1"/>
  <c r="C12263" i="2" s="1"/>
  <c r="C12264" i="2" s="1"/>
  <c r="C12265" i="2" s="1"/>
  <c r="C12266" i="2" s="1"/>
  <c r="C12267" i="2" s="1"/>
  <c r="C12268" i="2" s="1"/>
  <c r="C12269" i="2" s="1"/>
  <c r="C12270" i="2" s="1"/>
  <c r="C12271" i="2" s="1"/>
  <c r="C12272" i="2" s="1"/>
  <c r="C12273" i="2" s="1"/>
  <c r="C12274" i="2" s="1"/>
  <c r="C12275" i="2" s="1"/>
  <c r="C12276" i="2" s="1"/>
  <c r="C12277" i="2" s="1"/>
  <c r="C12278" i="2" s="1"/>
  <c r="C12279" i="2" s="1"/>
  <c r="C12280" i="2" s="1"/>
  <c r="C12281" i="2" s="1"/>
  <c r="C12282" i="2" s="1"/>
  <c r="C12283" i="2" s="1"/>
  <c r="C12284" i="2" s="1"/>
  <c r="C12285" i="2" s="1"/>
  <c r="C12286" i="2" s="1"/>
  <c r="C12287" i="2" s="1"/>
  <c r="C12288" i="2" s="1"/>
  <c r="C12289" i="2" s="1"/>
  <c r="C12290" i="2" s="1"/>
  <c r="C12291" i="2" s="1"/>
  <c r="C12292" i="2" s="1"/>
  <c r="C12293" i="2" s="1"/>
  <c r="C12294" i="2" s="1"/>
  <c r="C12295" i="2" s="1"/>
  <c r="C12296" i="2" s="1"/>
  <c r="C12297" i="2" s="1"/>
  <c r="C12298" i="2" s="1"/>
  <c r="C12299" i="2" s="1"/>
  <c r="C12300" i="2" s="1"/>
  <c r="C12301" i="2" s="1"/>
  <c r="C12302" i="2" s="1"/>
  <c r="C12303" i="2" s="1"/>
  <c r="C12304" i="2" s="1"/>
  <c r="F6505" i="2"/>
  <c r="G6505" i="2"/>
  <c r="F6506" i="2"/>
  <c r="G6506" i="2"/>
  <c r="F6507" i="2"/>
  <c r="G6507" i="2"/>
  <c r="F6508" i="2"/>
  <c r="G6508" i="2"/>
  <c r="F6509" i="2"/>
  <c r="G6509" i="2"/>
  <c r="F6510" i="2"/>
  <c r="G6510" i="2"/>
  <c r="F6511" i="2"/>
  <c r="G6511" i="2"/>
  <c r="F6512" i="2"/>
  <c r="G6512" i="2"/>
  <c r="F6513" i="2"/>
  <c r="G6513" i="2"/>
  <c r="F6514" i="2"/>
  <c r="G6514" i="2"/>
  <c r="F6515" i="2"/>
  <c r="G6515" i="2"/>
  <c r="F6516" i="2"/>
  <c r="G6516" i="2"/>
  <c r="F6517" i="2"/>
  <c r="G6517" i="2"/>
  <c r="F6518" i="2"/>
  <c r="G6518" i="2"/>
  <c r="F6519" i="2"/>
  <c r="G6519" i="2"/>
  <c r="F6520" i="2"/>
  <c r="G6520" i="2"/>
  <c r="F6521" i="2"/>
  <c r="G6521" i="2"/>
  <c r="F6522" i="2"/>
  <c r="G6522" i="2"/>
  <c r="F6523" i="2"/>
  <c r="G6523" i="2"/>
  <c r="F6524" i="2"/>
  <c r="G6524" i="2"/>
  <c r="F6525" i="2"/>
  <c r="G6525" i="2"/>
  <c r="F6526" i="2"/>
  <c r="G6526" i="2"/>
  <c r="F6527" i="2"/>
  <c r="G6527" i="2"/>
  <c r="F6528" i="2"/>
  <c r="G6528" i="2"/>
  <c r="F6529" i="2"/>
  <c r="G6529" i="2"/>
  <c r="F6530" i="2"/>
  <c r="G6530" i="2"/>
  <c r="F6531" i="2"/>
  <c r="G6531" i="2"/>
  <c r="F6532" i="2"/>
  <c r="G6532" i="2"/>
  <c r="F6533" i="2"/>
  <c r="G6533" i="2"/>
  <c r="F6534" i="2"/>
  <c r="G6534" i="2"/>
  <c r="F6535" i="2"/>
  <c r="G6535" i="2"/>
  <c r="F6536" i="2"/>
  <c r="G6536" i="2"/>
  <c r="F6537" i="2"/>
  <c r="G6537" i="2"/>
  <c r="F6538" i="2"/>
  <c r="G6538" i="2"/>
  <c r="F6539" i="2"/>
  <c r="G6539" i="2"/>
  <c r="F6540" i="2"/>
  <c r="G6540" i="2"/>
  <c r="F6541" i="2"/>
  <c r="G6541" i="2"/>
  <c r="F6542" i="2"/>
  <c r="G6542" i="2"/>
  <c r="F6543" i="2"/>
  <c r="G6543" i="2"/>
  <c r="F6544" i="2"/>
  <c r="G6544" i="2"/>
  <c r="F6545" i="2"/>
  <c r="G6545" i="2"/>
  <c r="F6546" i="2"/>
  <c r="G6546" i="2"/>
  <c r="F6547" i="2"/>
  <c r="G6547" i="2"/>
  <c r="F6548" i="2"/>
  <c r="G6548" i="2"/>
  <c r="F6549" i="2"/>
  <c r="G6549" i="2"/>
  <c r="F6550" i="2"/>
  <c r="G6550" i="2"/>
  <c r="F6551" i="2"/>
  <c r="G6551" i="2"/>
  <c r="F6552" i="2"/>
  <c r="G6552" i="2"/>
  <c r="F6553" i="2"/>
  <c r="G6553" i="2"/>
  <c r="F6554" i="2"/>
  <c r="G6554" i="2"/>
  <c r="F6555" i="2"/>
  <c r="G6555" i="2"/>
  <c r="F6556" i="2"/>
  <c r="G6556" i="2"/>
  <c r="F6557" i="2"/>
  <c r="G6557" i="2"/>
  <c r="F6558" i="2"/>
  <c r="G6558" i="2"/>
  <c r="F6559" i="2"/>
  <c r="G6559" i="2"/>
  <c r="F6560" i="2"/>
  <c r="G6560" i="2"/>
  <c r="F6561" i="2"/>
  <c r="G6561" i="2"/>
  <c r="F6562" i="2"/>
  <c r="G6562" i="2"/>
  <c r="F6563" i="2"/>
  <c r="G6563" i="2"/>
  <c r="F6564" i="2"/>
  <c r="G6564" i="2"/>
  <c r="F6565" i="2"/>
  <c r="G6565" i="2"/>
  <c r="F6566" i="2"/>
  <c r="G6566" i="2"/>
  <c r="F6567" i="2"/>
  <c r="G6567" i="2"/>
  <c r="F6568" i="2"/>
  <c r="G6568" i="2"/>
  <c r="F6569" i="2"/>
  <c r="G6569" i="2"/>
  <c r="F6570" i="2"/>
  <c r="G6570" i="2"/>
  <c r="F6571" i="2"/>
  <c r="G6571" i="2"/>
  <c r="F6572" i="2"/>
  <c r="G6572" i="2"/>
  <c r="F6573" i="2"/>
  <c r="G6573" i="2"/>
  <c r="F6574" i="2"/>
  <c r="G6574" i="2"/>
  <c r="F6575" i="2"/>
  <c r="G6575" i="2"/>
  <c r="F6576" i="2"/>
  <c r="G6576" i="2"/>
  <c r="F6577" i="2"/>
  <c r="G6577" i="2"/>
  <c r="F6578" i="2"/>
  <c r="G6578" i="2"/>
  <c r="F6579" i="2"/>
  <c r="G6579" i="2"/>
  <c r="F6580" i="2"/>
  <c r="G6580" i="2"/>
  <c r="F6581" i="2"/>
  <c r="G6581" i="2"/>
  <c r="F6582" i="2"/>
  <c r="G6582" i="2"/>
  <c r="F6583" i="2"/>
  <c r="G6583" i="2"/>
  <c r="F6584" i="2"/>
  <c r="G6584" i="2"/>
  <c r="F6585" i="2"/>
  <c r="G6585" i="2"/>
  <c r="F6586" i="2"/>
  <c r="G6586" i="2"/>
  <c r="F6587" i="2"/>
  <c r="G6587" i="2"/>
  <c r="F6588" i="2"/>
  <c r="G6588" i="2"/>
  <c r="F6589" i="2"/>
  <c r="G6589" i="2"/>
  <c r="F6590" i="2"/>
  <c r="G6590" i="2"/>
  <c r="F6591" i="2"/>
  <c r="G6591" i="2"/>
  <c r="F6592" i="2"/>
  <c r="G6592" i="2"/>
  <c r="F6593" i="2"/>
  <c r="G6593" i="2"/>
  <c r="F6594" i="2"/>
  <c r="G6594" i="2"/>
  <c r="F6595" i="2"/>
  <c r="G6595" i="2"/>
  <c r="F6596" i="2"/>
  <c r="G6596" i="2"/>
  <c r="F6597" i="2"/>
  <c r="G6597" i="2"/>
  <c r="F6598" i="2"/>
  <c r="G6598" i="2"/>
  <c r="F6599" i="2"/>
  <c r="G6599" i="2"/>
  <c r="F6600" i="2"/>
  <c r="G6600" i="2"/>
  <c r="F6601" i="2"/>
  <c r="G6601" i="2"/>
  <c r="F6602" i="2"/>
  <c r="G6602" i="2"/>
  <c r="F6603" i="2"/>
  <c r="G6603" i="2"/>
  <c r="F6604" i="2"/>
  <c r="G6604" i="2"/>
  <c r="F6605" i="2"/>
  <c r="G6605" i="2"/>
  <c r="F6606" i="2"/>
  <c r="G6606" i="2"/>
  <c r="F6607" i="2"/>
  <c r="G6607" i="2"/>
  <c r="F6608" i="2"/>
  <c r="G6608" i="2"/>
  <c r="F6609" i="2"/>
  <c r="G6609" i="2"/>
  <c r="F6610" i="2"/>
  <c r="G6610" i="2"/>
  <c r="F6611" i="2"/>
  <c r="G6611" i="2"/>
  <c r="F6612" i="2"/>
  <c r="G6612" i="2"/>
  <c r="F6613" i="2"/>
  <c r="G6613" i="2"/>
  <c r="F6614" i="2"/>
  <c r="G6614" i="2"/>
  <c r="F6615" i="2"/>
  <c r="G6615" i="2"/>
  <c r="F6616" i="2"/>
  <c r="G6616" i="2"/>
  <c r="F6617" i="2"/>
  <c r="G6617" i="2"/>
  <c r="F6618" i="2"/>
  <c r="G6618" i="2"/>
  <c r="F6619" i="2"/>
  <c r="G6619" i="2"/>
  <c r="F6620" i="2"/>
  <c r="G6620" i="2"/>
  <c r="F6621" i="2"/>
  <c r="G6621" i="2"/>
  <c r="F6622" i="2"/>
  <c r="G6622" i="2"/>
  <c r="F6623" i="2"/>
  <c r="G6623" i="2"/>
  <c r="F6624" i="2"/>
  <c r="G6624" i="2"/>
  <c r="F6625" i="2"/>
  <c r="G6625" i="2"/>
  <c r="F6626" i="2"/>
  <c r="G6626" i="2"/>
  <c r="F6627" i="2"/>
  <c r="G6627" i="2"/>
  <c r="F6628" i="2"/>
  <c r="G6628" i="2"/>
  <c r="F6629" i="2"/>
  <c r="G6629" i="2"/>
  <c r="F6630" i="2"/>
  <c r="G6630" i="2"/>
  <c r="F6631" i="2"/>
  <c r="G6631" i="2"/>
  <c r="F6632" i="2"/>
  <c r="G6632" i="2"/>
  <c r="F6633" i="2"/>
  <c r="G6633" i="2"/>
  <c r="F6634" i="2"/>
  <c r="G6634" i="2"/>
  <c r="F6635" i="2"/>
  <c r="G6635" i="2"/>
  <c r="F6636" i="2"/>
  <c r="G6636" i="2"/>
  <c r="F6637" i="2"/>
  <c r="G6637" i="2"/>
  <c r="F6638" i="2"/>
  <c r="G6638" i="2"/>
  <c r="F6639" i="2"/>
  <c r="G6639" i="2"/>
  <c r="F6640" i="2"/>
  <c r="G6640" i="2"/>
  <c r="F6641" i="2"/>
  <c r="G6641" i="2"/>
  <c r="F6642" i="2"/>
  <c r="G6642" i="2"/>
  <c r="F6643" i="2"/>
  <c r="G6643" i="2"/>
  <c r="F6644" i="2"/>
  <c r="G6644" i="2"/>
  <c r="F6645" i="2"/>
  <c r="G6645" i="2"/>
  <c r="F6646" i="2"/>
  <c r="G6646" i="2"/>
  <c r="F6647" i="2"/>
  <c r="G6647" i="2"/>
  <c r="F6648" i="2"/>
  <c r="G6648" i="2"/>
  <c r="F6649" i="2"/>
  <c r="G6649" i="2"/>
  <c r="F6650" i="2"/>
  <c r="G6650" i="2"/>
  <c r="F6651" i="2"/>
  <c r="G6651" i="2"/>
  <c r="F6652" i="2"/>
  <c r="G6652" i="2"/>
  <c r="F6653" i="2"/>
  <c r="G6653" i="2"/>
  <c r="F6654" i="2"/>
  <c r="G6654" i="2"/>
  <c r="F6655" i="2"/>
  <c r="G6655" i="2"/>
  <c r="F6656" i="2"/>
  <c r="G6656" i="2"/>
  <c r="F6657" i="2"/>
  <c r="G6657" i="2"/>
  <c r="F6658" i="2"/>
  <c r="G6658" i="2"/>
  <c r="F6659" i="2"/>
  <c r="G6659" i="2"/>
  <c r="F6660" i="2"/>
  <c r="G6660" i="2"/>
  <c r="F6661" i="2"/>
  <c r="G6661" i="2"/>
  <c r="F6662" i="2"/>
  <c r="G6662" i="2"/>
  <c r="F6663" i="2"/>
  <c r="G6663" i="2"/>
  <c r="F6664" i="2"/>
  <c r="G6664" i="2"/>
  <c r="F6665" i="2"/>
  <c r="G6665" i="2"/>
  <c r="F6666" i="2"/>
  <c r="G6666" i="2"/>
  <c r="F6667" i="2"/>
  <c r="G6667" i="2"/>
  <c r="F6668" i="2"/>
  <c r="G6668" i="2"/>
  <c r="F6669" i="2"/>
  <c r="G6669" i="2"/>
  <c r="F6670" i="2"/>
  <c r="G6670" i="2"/>
  <c r="F6671" i="2"/>
  <c r="G6671" i="2"/>
  <c r="F6672" i="2"/>
  <c r="G6672" i="2"/>
  <c r="F6673" i="2"/>
  <c r="G6673" i="2"/>
  <c r="F6674" i="2"/>
  <c r="G6674" i="2"/>
  <c r="F6675" i="2"/>
  <c r="G6675" i="2"/>
  <c r="F6676" i="2"/>
  <c r="G6676" i="2"/>
  <c r="F6677" i="2"/>
  <c r="G6677" i="2"/>
  <c r="F6678" i="2"/>
  <c r="G6678" i="2"/>
  <c r="F6679" i="2"/>
  <c r="G6679" i="2"/>
  <c r="F6680" i="2"/>
  <c r="G6680" i="2"/>
  <c r="F6681" i="2"/>
  <c r="G6681" i="2"/>
  <c r="F6682" i="2"/>
  <c r="G6682" i="2"/>
  <c r="F6683" i="2"/>
  <c r="G6683" i="2"/>
  <c r="F6684" i="2"/>
  <c r="G6684" i="2"/>
  <c r="F6685" i="2"/>
  <c r="G6685" i="2"/>
  <c r="F6686" i="2"/>
  <c r="G6686" i="2"/>
  <c r="F6687" i="2"/>
  <c r="G6687" i="2"/>
  <c r="F6688" i="2"/>
  <c r="G6688" i="2"/>
  <c r="F6689" i="2"/>
  <c r="G6689" i="2"/>
  <c r="F6690" i="2"/>
  <c r="G6690" i="2"/>
  <c r="F6691" i="2"/>
  <c r="G6691" i="2"/>
  <c r="F6692" i="2"/>
  <c r="G6692" i="2"/>
  <c r="F6693" i="2"/>
  <c r="G6693" i="2"/>
  <c r="F6694" i="2"/>
  <c r="G6694" i="2"/>
  <c r="F6695" i="2"/>
  <c r="G6695" i="2"/>
  <c r="F6696" i="2"/>
  <c r="G6696" i="2"/>
  <c r="F6697" i="2"/>
  <c r="G6697" i="2"/>
  <c r="F6698" i="2"/>
  <c r="G6698" i="2"/>
  <c r="F6699" i="2"/>
  <c r="G6699" i="2"/>
  <c r="F6700" i="2"/>
  <c r="G6700" i="2"/>
  <c r="F6701" i="2"/>
  <c r="G6701" i="2"/>
  <c r="F6702" i="2"/>
  <c r="G6702" i="2"/>
  <c r="F6703" i="2"/>
  <c r="G6703" i="2"/>
  <c r="F6704" i="2"/>
  <c r="G6704" i="2"/>
  <c r="F6705" i="2"/>
  <c r="G6705" i="2"/>
  <c r="F6706" i="2"/>
  <c r="G6706" i="2"/>
  <c r="F6707" i="2"/>
  <c r="G6707" i="2"/>
  <c r="F6708" i="2"/>
  <c r="G6708" i="2"/>
  <c r="F6709" i="2"/>
  <c r="G6709" i="2"/>
  <c r="F6710" i="2"/>
  <c r="G6710" i="2"/>
  <c r="F6711" i="2"/>
  <c r="G6711" i="2"/>
  <c r="F6712" i="2"/>
  <c r="G6712" i="2"/>
  <c r="F6713" i="2"/>
  <c r="G6713" i="2"/>
  <c r="F6714" i="2"/>
  <c r="G6714" i="2"/>
  <c r="F6715" i="2"/>
  <c r="G6715" i="2"/>
  <c r="F6716" i="2"/>
  <c r="G6716" i="2"/>
  <c r="F6717" i="2"/>
  <c r="G6717" i="2"/>
  <c r="F6718" i="2"/>
  <c r="G6718" i="2"/>
  <c r="F6719" i="2"/>
  <c r="G6719" i="2"/>
  <c r="F6720" i="2"/>
  <c r="G6720" i="2"/>
  <c r="F6721" i="2"/>
  <c r="G6721" i="2"/>
  <c r="F6722" i="2"/>
  <c r="G6722" i="2"/>
  <c r="F6723" i="2"/>
  <c r="G6723" i="2"/>
  <c r="F6724" i="2"/>
  <c r="G6724" i="2"/>
  <c r="F6725" i="2"/>
  <c r="G6725" i="2"/>
  <c r="F6726" i="2"/>
  <c r="G6726" i="2"/>
  <c r="F6727" i="2"/>
  <c r="G6727" i="2"/>
  <c r="F6728" i="2"/>
  <c r="G6728" i="2"/>
  <c r="F6729" i="2"/>
  <c r="G6729" i="2"/>
  <c r="F6730" i="2"/>
  <c r="G6730" i="2"/>
  <c r="F6731" i="2"/>
  <c r="G6731" i="2"/>
  <c r="F6732" i="2"/>
  <c r="G6732" i="2"/>
  <c r="F6733" i="2"/>
  <c r="G6733" i="2"/>
  <c r="F6734" i="2"/>
  <c r="G6734" i="2"/>
  <c r="F6735" i="2"/>
  <c r="G6735" i="2"/>
  <c r="F6736" i="2"/>
  <c r="G6736" i="2"/>
  <c r="F6737" i="2"/>
  <c r="G6737" i="2"/>
  <c r="F6738" i="2"/>
  <c r="G6738" i="2"/>
  <c r="F6739" i="2"/>
  <c r="G6739" i="2"/>
  <c r="F6740" i="2"/>
  <c r="G6740" i="2"/>
  <c r="F6741" i="2"/>
  <c r="G6741" i="2"/>
  <c r="F6742" i="2"/>
  <c r="G6742" i="2"/>
  <c r="F6743" i="2"/>
  <c r="G6743" i="2"/>
  <c r="F6744" i="2"/>
  <c r="G6744" i="2"/>
  <c r="F6745" i="2"/>
  <c r="G6745" i="2"/>
  <c r="F6746" i="2"/>
  <c r="G6746" i="2"/>
  <c r="F6747" i="2"/>
  <c r="G6747" i="2"/>
  <c r="F6748" i="2"/>
  <c r="G6748" i="2"/>
  <c r="F6749" i="2"/>
  <c r="G6749" i="2"/>
  <c r="F6750" i="2"/>
  <c r="G6750" i="2"/>
  <c r="F6751" i="2"/>
  <c r="G6751" i="2"/>
  <c r="F6752" i="2"/>
  <c r="G6752" i="2"/>
  <c r="F6753" i="2"/>
  <c r="G6753" i="2"/>
  <c r="F6754" i="2"/>
  <c r="G6754" i="2"/>
  <c r="F6755" i="2"/>
  <c r="G6755" i="2"/>
  <c r="F6756" i="2"/>
  <c r="G6756" i="2"/>
  <c r="F6757" i="2"/>
  <c r="G6757" i="2"/>
  <c r="F6758" i="2"/>
  <c r="G6758" i="2"/>
  <c r="F6759" i="2"/>
  <c r="G6759" i="2"/>
  <c r="F6760" i="2"/>
  <c r="G6760" i="2"/>
  <c r="F6761" i="2"/>
  <c r="G6761" i="2"/>
  <c r="F6762" i="2"/>
  <c r="G6762" i="2"/>
  <c r="F6763" i="2"/>
  <c r="G6763" i="2"/>
  <c r="F6764" i="2"/>
  <c r="G6764" i="2"/>
  <c r="F6765" i="2"/>
  <c r="G6765" i="2"/>
  <c r="F6766" i="2"/>
  <c r="G6766" i="2"/>
  <c r="F6767" i="2"/>
  <c r="G6767" i="2"/>
  <c r="F6768" i="2"/>
  <c r="G6768" i="2"/>
  <c r="F6769" i="2"/>
  <c r="G6769" i="2"/>
  <c r="F6770" i="2"/>
  <c r="G6770" i="2"/>
  <c r="F6771" i="2"/>
  <c r="G6771" i="2"/>
  <c r="F6772" i="2"/>
  <c r="G6772" i="2"/>
  <c r="F6773" i="2"/>
  <c r="G6773" i="2"/>
  <c r="F6774" i="2"/>
  <c r="G6774" i="2"/>
  <c r="F6775" i="2"/>
  <c r="G6775" i="2"/>
  <c r="F6776" i="2"/>
  <c r="G6776" i="2"/>
  <c r="F6777" i="2"/>
  <c r="G6777" i="2"/>
  <c r="F6778" i="2"/>
  <c r="G6778" i="2"/>
  <c r="F6779" i="2"/>
  <c r="G6779" i="2"/>
  <c r="F6780" i="2"/>
  <c r="G6780" i="2"/>
  <c r="F6781" i="2"/>
  <c r="G6781" i="2"/>
  <c r="F6782" i="2"/>
  <c r="G6782" i="2"/>
  <c r="F6783" i="2"/>
  <c r="G6783" i="2"/>
  <c r="F6784" i="2"/>
  <c r="G6784" i="2"/>
  <c r="F6785" i="2"/>
  <c r="G6785" i="2"/>
  <c r="F6786" i="2"/>
  <c r="G6786" i="2"/>
  <c r="F6787" i="2"/>
  <c r="G6787" i="2"/>
  <c r="F6788" i="2"/>
  <c r="G6788" i="2"/>
  <c r="F6789" i="2"/>
  <c r="G6789" i="2"/>
  <c r="F6790" i="2"/>
  <c r="G6790" i="2"/>
  <c r="F6791" i="2"/>
  <c r="G6791" i="2"/>
  <c r="F6792" i="2"/>
  <c r="G6792" i="2"/>
  <c r="F6793" i="2"/>
  <c r="G6793" i="2"/>
  <c r="F6794" i="2"/>
  <c r="G6794" i="2"/>
  <c r="F6795" i="2"/>
  <c r="G6795" i="2"/>
  <c r="F6796" i="2"/>
  <c r="G6796" i="2"/>
  <c r="F6797" i="2"/>
  <c r="G6797" i="2"/>
  <c r="F6798" i="2"/>
  <c r="G6798" i="2"/>
  <c r="F6799" i="2"/>
  <c r="G6799" i="2"/>
  <c r="F6800" i="2"/>
  <c r="G6800" i="2"/>
  <c r="F6801" i="2"/>
  <c r="G6801" i="2"/>
  <c r="F6802" i="2"/>
  <c r="G6802" i="2"/>
  <c r="F6803" i="2"/>
  <c r="G6803" i="2"/>
  <c r="F6804" i="2"/>
  <c r="G6804" i="2"/>
  <c r="F6805" i="2"/>
  <c r="G6805" i="2"/>
  <c r="F6806" i="2"/>
  <c r="G6806" i="2"/>
  <c r="F6807" i="2"/>
  <c r="G6807" i="2"/>
  <c r="F6808" i="2"/>
  <c r="G6808" i="2"/>
  <c r="F6809" i="2"/>
  <c r="G6809" i="2"/>
  <c r="F6810" i="2"/>
  <c r="G6810" i="2"/>
  <c r="F6811" i="2"/>
  <c r="G6811" i="2"/>
  <c r="F6812" i="2"/>
  <c r="G6812" i="2"/>
  <c r="F6813" i="2"/>
  <c r="G6813" i="2"/>
  <c r="F6814" i="2"/>
  <c r="G6814" i="2"/>
  <c r="F6815" i="2"/>
  <c r="G6815" i="2"/>
  <c r="F6816" i="2"/>
  <c r="G6816" i="2"/>
  <c r="F6817" i="2"/>
  <c r="G6817" i="2"/>
  <c r="F6818" i="2"/>
  <c r="G6818" i="2"/>
  <c r="F6819" i="2"/>
  <c r="G6819" i="2"/>
  <c r="F6820" i="2"/>
  <c r="G6820" i="2"/>
  <c r="F6821" i="2"/>
  <c r="G6821" i="2"/>
  <c r="F6822" i="2"/>
  <c r="G6822" i="2"/>
  <c r="F6823" i="2"/>
  <c r="G6823" i="2"/>
  <c r="F6824" i="2"/>
  <c r="G6824" i="2"/>
  <c r="F6825" i="2"/>
  <c r="G6825" i="2"/>
  <c r="F6826" i="2"/>
  <c r="G6826" i="2"/>
  <c r="F6827" i="2"/>
  <c r="G6827" i="2"/>
  <c r="F6828" i="2"/>
  <c r="G6828" i="2"/>
  <c r="F6829" i="2"/>
  <c r="G6829" i="2"/>
  <c r="F6830" i="2"/>
  <c r="G6830" i="2"/>
  <c r="F6831" i="2"/>
  <c r="G6831" i="2"/>
  <c r="F6832" i="2"/>
  <c r="G6832" i="2"/>
  <c r="F6833" i="2"/>
  <c r="G6833" i="2"/>
  <c r="F6834" i="2"/>
  <c r="G6834" i="2"/>
  <c r="F6835" i="2"/>
  <c r="G6835" i="2"/>
  <c r="F6836" i="2"/>
  <c r="G6836" i="2"/>
  <c r="F6837" i="2"/>
  <c r="G6837" i="2"/>
  <c r="F6838" i="2"/>
  <c r="G6838" i="2"/>
  <c r="F6839" i="2"/>
  <c r="G6839" i="2"/>
  <c r="F6840" i="2"/>
  <c r="G6840" i="2"/>
  <c r="F6841" i="2"/>
  <c r="G6841" i="2"/>
  <c r="F6842" i="2"/>
  <c r="G6842" i="2"/>
  <c r="F6843" i="2"/>
  <c r="G6843" i="2"/>
  <c r="F6844" i="2"/>
  <c r="G6844" i="2"/>
  <c r="F6845" i="2"/>
  <c r="G6845" i="2"/>
  <c r="F6846" i="2"/>
  <c r="G6846" i="2"/>
  <c r="F6847" i="2"/>
  <c r="G6847" i="2"/>
  <c r="F6848" i="2"/>
  <c r="G6848" i="2"/>
  <c r="F6849" i="2"/>
  <c r="G6849" i="2"/>
  <c r="F6850" i="2"/>
  <c r="G6850" i="2"/>
  <c r="F6851" i="2"/>
  <c r="G6851" i="2"/>
  <c r="F6852" i="2"/>
  <c r="G6852" i="2"/>
  <c r="F6853" i="2"/>
  <c r="G6853" i="2"/>
  <c r="F6854" i="2"/>
  <c r="G6854" i="2"/>
  <c r="F6855" i="2"/>
  <c r="G6855" i="2"/>
  <c r="F6856" i="2"/>
  <c r="G6856" i="2"/>
  <c r="F6857" i="2"/>
  <c r="G6857" i="2"/>
  <c r="F6858" i="2"/>
  <c r="G6858" i="2"/>
  <c r="F6859" i="2"/>
  <c r="G6859" i="2"/>
  <c r="F6860" i="2"/>
  <c r="G6860" i="2"/>
  <c r="F6861" i="2"/>
  <c r="G6861" i="2"/>
  <c r="F6862" i="2"/>
  <c r="G6862" i="2"/>
  <c r="F6863" i="2"/>
  <c r="G6863" i="2"/>
  <c r="F6864" i="2"/>
  <c r="G6864" i="2"/>
  <c r="F6865" i="2"/>
  <c r="G6865" i="2"/>
  <c r="F6866" i="2"/>
  <c r="G6866" i="2"/>
  <c r="F6867" i="2"/>
  <c r="G6867" i="2"/>
  <c r="F6868" i="2"/>
  <c r="G6868" i="2"/>
  <c r="F6869" i="2"/>
  <c r="G6869" i="2"/>
  <c r="F6870" i="2"/>
  <c r="G6870" i="2"/>
  <c r="F6871" i="2"/>
  <c r="G6871" i="2"/>
  <c r="F6872" i="2"/>
  <c r="G6872" i="2"/>
  <c r="F6873" i="2"/>
  <c r="G6873" i="2"/>
  <c r="F6874" i="2"/>
  <c r="G6874" i="2"/>
  <c r="F6875" i="2"/>
  <c r="G6875" i="2"/>
  <c r="F6876" i="2"/>
  <c r="G6876" i="2"/>
  <c r="F6877" i="2"/>
  <c r="G6877" i="2"/>
  <c r="F6878" i="2"/>
  <c r="G6878" i="2"/>
  <c r="F6879" i="2"/>
  <c r="G6879" i="2"/>
  <c r="F6880" i="2"/>
  <c r="G6880" i="2"/>
  <c r="F6881" i="2"/>
  <c r="G6881" i="2"/>
  <c r="F6882" i="2"/>
  <c r="G6882" i="2"/>
  <c r="F6883" i="2"/>
  <c r="G6883" i="2"/>
  <c r="F6884" i="2"/>
  <c r="G6884" i="2"/>
  <c r="F6885" i="2"/>
  <c r="G6885" i="2"/>
  <c r="F6886" i="2"/>
  <c r="G6886" i="2"/>
  <c r="F6887" i="2"/>
  <c r="G6887" i="2"/>
  <c r="F6888" i="2"/>
  <c r="G6888" i="2"/>
  <c r="F6889" i="2"/>
  <c r="G6889" i="2"/>
  <c r="F6890" i="2"/>
  <c r="G6890" i="2"/>
  <c r="F6891" i="2"/>
  <c r="G6891" i="2"/>
  <c r="F6892" i="2"/>
  <c r="G6892" i="2"/>
  <c r="F6893" i="2"/>
  <c r="G6893" i="2"/>
  <c r="F6894" i="2"/>
  <c r="G6894" i="2"/>
  <c r="F6895" i="2"/>
  <c r="G6895" i="2"/>
  <c r="F6896" i="2"/>
  <c r="G6896" i="2"/>
  <c r="F6897" i="2"/>
  <c r="G6897" i="2"/>
  <c r="F6898" i="2"/>
  <c r="G6898" i="2"/>
  <c r="F6899" i="2"/>
  <c r="G6899" i="2"/>
  <c r="F6900" i="2"/>
  <c r="G6900" i="2"/>
  <c r="F6901" i="2"/>
  <c r="G6901" i="2"/>
  <c r="F6902" i="2"/>
  <c r="G6902" i="2"/>
  <c r="F6903" i="2"/>
  <c r="G6903" i="2"/>
  <c r="F6904" i="2"/>
  <c r="G6904" i="2"/>
  <c r="F6905" i="2"/>
  <c r="G6905" i="2"/>
  <c r="F6906" i="2"/>
  <c r="G6906" i="2"/>
  <c r="F6907" i="2"/>
  <c r="G6907" i="2"/>
  <c r="F6908" i="2"/>
  <c r="G6908" i="2"/>
  <c r="F6909" i="2"/>
  <c r="G6909" i="2"/>
  <c r="F6910" i="2"/>
  <c r="G6910" i="2"/>
  <c r="F6911" i="2"/>
  <c r="G6911" i="2"/>
  <c r="F6912" i="2"/>
  <c r="G6912" i="2"/>
  <c r="F6913" i="2"/>
  <c r="G6913" i="2"/>
  <c r="F6914" i="2"/>
  <c r="G6914" i="2"/>
  <c r="F6915" i="2"/>
  <c r="G6915" i="2"/>
  <c r="F6916" i="2"/>
  <c r="G6916" i="2"/>
  <c r="F6917" i="2"/>
  <c r="G6917" i="2"/>
  <c r="F6918" i="2"/>
  <c r="G6918" i="2"/>
  <c r="F6919" i="2"/>
  <c r="G6919" i="2"/>
  <c r="F6920" i="2"/>
  <c r="G6920" i="2"/>
  <c r="F6921" i="2"/>
  <c r="G6921" i="2"/>
  <c r="F6922" i="2"/>
  <c r="G6922" i="2"/>
  <c r="F6923" i="2"/>
  <c r="G6923" i="2"/>
  <c r="F6924" i="2"/>
  <c r="G6924" i="2"/>
  <c r="F6925" i="2"/>
  <c r="G6925" i="2"/>
  <c r="F6926" i="2"/>
  <c r="G6926" i="2"/>
  <c r="F6927" i="2"/>
  <c r="G6927" i="2"/>
  <c r="F6928" i="2"/>
  <c r="G6928" i="2"/>
  <c r="F6929" i="2"/>
  <c r="G6929" i="2"/>
  <c r="F6930" i="2"/>
  <c r="G6930" i="2"/>
  <c r="F6931" i="2"/>
  <c r="G6931" i="2"/>
  <c r="F6932" i="2"/>
  <c r="G6932" i="2"/>
  <c r="F6933" i="2"/>
  <c r="G6933" i="2"/>
  <c r="F6934" i="2"/>
  <c r="G6934" i="2"/>
  <c r="F6935" i="2"/>
  <c r="G6935" i="2"/>
  <c r="F6936" i="2"/>
  <c r="G6936" i="2"/>
  <c r="F6937" i="2"/>
  <c r="G6937" i="2"/>
  <c r="F6938" i="2"/>
  <c r="G6938" i="2"/>
  <c r="F6939" i="2"/>
  <c r="G6939" i="2"/>
  <c r="F6940" i="2"/>
  <c r="G6940" i="2"/>
  <c r="F6941" i="2"/>
  <c r="G6941" i="2"/>
  <c r="F6942" i="2"/>
  <c r="G6942" i="2"/>
  <c r="F6943" i="2"/>
  <c r="G6943" i="2"/>
  <c r="F6944" i="2"/>
  <c r="G6944" i="2"/>
  <c r="F6945" i="2"/>
  <c r="G6945" i="2"/>
  <c r="F6946" i="2"/>
  <c r="G6946" i="2"/>
  <c r="F6947" i="2"/>
  <c r="G6947" i="2"/>
  <c r="F6948" i="2"/>
  <c r="G6948" i="2"/>
  <c r="F6949" i="2"/>
  <c r="G6949" i="2"/>
  <c r="F6950" i="2"/>
  <c r="G6950" i="2"/>
  <c r="F6951" i="2"/>
  <c r="G6951" i="2"/>
  <c r="F6952" i="2"/>
  <c r="G6952" i="2"/>
  <c r="F6953" i="2"/>
  <c r="G6953" i="2"/>
  <c r="F6954" i="2"/>
  <c r="G6954" i="2"/>
  <c r="F6955" i="2"/>
  <c r="G6955" i="2"/>
  <c r="F6956" i="2"/>
  <c r="G6956" i="2"/>
  <c r="F6957" i="2"/>
  <c r="G6957" i="2"/>
  <c r="F6958" i="2"/>
  <c r="G6958" i="2"/>
  <c r="F6959" i="2"/>
  <c r="G6959" i="2"/>
  <c r="F6960" i="2"/>
  <c r="G6960" i="2"/>
  <c r="F6961" i="2"/>
  <c r="G6961" i="2"/>
  <c r="F6962" i="2"/>
  <c r="G6962" i="2"/>
  <c r="F6963" i="2"/>
  <c r="G6963" i="2"/>
  <c r="F6964" i="2"/>
  <c r="G6964" i="2"/>
  <c r="F6965" i="2"/>
  <c r="G6965" i="2"/>
  <c r="F6966" i="2"/>
  <c r="G6966" i="2"/>
  <c r="F6967" i="2"/>
  <c r="G6967" i="2"/>
  <c r="F6968" i="2"/>
  <c r="G6968" i="2"/>
  <c r="F6969" i="2"/>
  <c r="G6969" i="2"/>
  <c r="F6970" i="2"/>
  <c r="G6970" i="2"/>
  <c r="F6971" i="2"/>
  <c r="G6971" i="2"/>
  <c r="F6972" i="2"/>
  <c r="G6972" i="2"/>
  <c r="F6973" i="2"/>
  <c r="G6973" i="2"/>
  <c r="F6974" i="2"/>
  <c r="G6974" i="2"/>
  <c r="F6975" i="2"/>
  <c r="G6975" i="2"/>
  <c r="F6976" i="2"/>
  <c r="G6976" i="2"/>
  <c r="F6977" i="2"/>
  <c r="G6977" i="2"/>
  <c r="F6978" i="2"/>
  <c r="G6978" i="2"/>
  <c r="F6979" i="2"/>
  <c r="G6979" i="2"/>
  <c r="F6980" i="2"/>
  <c r="G6980" i="2"/>
  <c r="F6981" i="2"/>
  <c r="G6981" i="2"/>
  <c r="F6982" i="2"/>
  <c r="G6982" i="2"/>
  <c r="F6983" i="2"/>
  <c r="G6983" i="2"/>
  <c r="F6984" i="2"/>
  <c r="G6984" i="2"/>
  <c r="F6985" i="2"/>
  <c r="G6985" i="2"/>
  <c r="F6986" i="2"/>
  <c r="G6986" i="2"/>
  <c r="F6987" i="2"/>
  <c r="G6987" i="2"/>
  <c r="F6988" i="2"/>
  <c r="G6988" i="2"/>
  <c r="F6989" i="2"/>
  <c r="G6989" i="2"/>
  <c r="F6990" i="2"/>
  <c r="G6990" i="2"/>
  <c r="F6991" i="2"/>
  <c r="G6991" i="2"/>
  <c r="F6992" i="2"/>
  <c r="G6992" i="2"/>
  <c r="F6993" i="2"/>
  <c r="G6993" i="2"/>
  <c r="F6994" i="2"/>
  <c r="G6994" i="2"/>
  <c r="F6995" i="2"/>
  <c r="G6995" i="2"/>
  <c r="F6996" i="2"/>
  <c r="G6996" i="2"/>
  <c r="F6997" i="2"/>
  <c r="G6997" i="2"/>
  <c r="F6998" i="2"/>
  <c r="G6998" i="2"/>
  <c r="F6999" i="2"/>
  <c r="G6999" i="2"/>
  <c r="F7000" i="2"/>
  <c r="G7000" i="2"/>
  <c r="F7001" i="2"/>
  <c r="G7001" i="2"/>
  <c r="F7002" i="2"/>
  <c r="G7002" i="2"/>
  <c r="F7003" i="2"/>
  <c r="G7003" i="2"/>
  <c r="F7004" i="2"/>
  <c r="G7004" i="2"/>
  <c r="F7005" i="2"/>
  <c r="G7005" i="2"/>
  <c r="F7006" i="2"/>
  <c r="G7006" i="2"/>
  <c r="F7007" i="2"/>
  <c r="G7007" i="2"/>
  <c r="F7008" i="2"/>
  <c r="G7008" i="2"/>
  <c r="F7009" i="2"/>
  <c r="G7009" i="2"/>
  <c r="F7010" i="2"/>
  <c r="G7010" i="2"/>
  <c r="F7011" i="2"/>
  <c r="G7011" i="2"/>
  <c r="F7012" i="2"/>
  <c r="G7012" i="2"/>
  <c r="F7013" i="2"/>
  <c r="G7013" i="2"/>
  <c r="F7014" i="2"/>
  <c r="G7014" i="2"/>
  <c r="F7015" i="2"/>
  <c r="G7015" i="2"/>
  <c r="F7016" i="2"/>
  <c r="G7016" i="2"/>
  <c r="F7017" i="2"/>
  <c r="G7017" i="2"/>
  <c r="F7018" i="2"/>
  <c r="G7018" i="2"/>
  <c r="F7019" i="2"/>
  <c r="G7019" i="2"/>
  <c r="F7020" i="2"/>
  <c r="G7020" i="2"/>
  <c r="F7021" i="2"/>
  <c r="G7021" i="2"/>
  <c r="F7022" i="2"/>
  <c r="G7022" i="2"/>
  <c r="F7023" i="2"/>
  <c r="G7023" i="2"/>
  <c r="F7024" i="2"/>
  <c r="G7024" i="2"/>
  <c r="F7025" i="2"/>
  <c r="G7025" i="2"/>
  <c r="F7026" i="2"/>
  <c r="G7026" i="2"/>
  <c r="F7027" i="2"/>
  <c r="G7027" i="2"/>
  <c r="F7028" i="2"/>
  <c r="G7028" i="2"/>
  <c r="F7029" i="2"/>
  <c r="G7029" i="2"/>
  <c r="F7030" i="2"/>
  <c r="G7030" i="2"/>
  <c r="F7031" i="2"/>
  <c r="G7031" i="2"/>
  <c r="F7032" i="2"/>
  <c r="G7032" i="2"/>
  <c r="F7033" i="2"/>
  <c r="G7033" i="2"/>
  <c r="F7034" i="2"/>
  <c r="G7034" i="2"/>
  <c r="F7035" i="2"/>
  <c r="G7035" i="2"/>
  <c r="F7036" i="2"/>
  <c r="G7036" i="2"/>
  <c r="F7037" i="2"/>
  <c r="G7037" i="2"/>
  <c r="F7038" i="2"/>
  <c r="G7038" i="2"/>
  <c r="F7039" i="2"/>
  <c r="G7039" i="2"/>
  <c r="F7040" i="2"/>
  <c r="G7040" i="2"/>
  <c r="F7041" i="2"/>
  <c r="G7041" i="2"/>
  <c r="F7042" i="2"/>
  <c r="G7042" i="2"/>
  <c r="F7043" i="2"/>
  <c r="G7043" i="2"/>
  <c r="F7044" i="2"/>
  <c r="G7044" i="2"/>
  <c r="F7045" i="2"/>
  <c r="G7045" i="2"/>
  <c r="F7046" i="2"/>
  <c r="G7046" i="2"/>
  <c r="F7047" i="2"/>
  <c r="G7047" i="2"/>
  <c r="F7048" i="2"/>
  <c r="G7048" i="2"/>
  <c r="F7049" i="2"/>
  <c r="G7049" i="2"/>
  <c r="F7050" i="2"/>
  <c r="G7050" i="2"/>
  <c r="F7051" i="2"/>
  <c r="G7051" i="2"/>
  <c r="F7052" i="2"/>
  <c r="G7052" i="2"/>
  <c r="F7053" i="2"/>
  <c r="G7053" i="2"/>
  <c r="F7054" i="2"/>
  <c r="G7054" i="2"/>
  <c r="F7055" i="2"/>
  <c r="G7055" i="2"/>
  <c r="F7056" i="2"/>
  <c r="G7056" i="2"/>
  <c r="F7057" i="2"/>
  <c r="G7057" i="2"/>
  <c r="F7058" i="2"/>
  <c r="G7058" i="2"/>
  <c r="F7059" i="2"/>
  <c r="G7059" i="2"/>
  <c r="F7060" i="2"/>
  <c r="G7060" i="2"/>
  <c r="F7061" i="2"/>
  <c r="G7061" i="2"/>
  <c r="F7062" i="2"/>
  <c r="G7062" i="2"/>
  <c r="F7063" i="2"/>
  <c r="G7063" i="2"/>
  <c r="F7064" i="2"/>
  <c r="G7064" i="2"/>
  <c r="F7065" i="2"/>
  <c r="G7065" i="2"/>
  <c r="F7066" i="2"/>
  <c r="G7066" i="2"/>
  <c r="F7067" i="2"/>
  <c r="G7067" i="2"/>
  <c r="F7068" i="2"/>
  <c r="G7068" i="2"/>
  <c r="F7069" i="2"/>
  <c r="G7069" i="2"/>
  <c r="F7070" i="2"/>
  <c r="G7070" i="2"/>
  <c r="F7071" i="2"/>
  <c r="G7071" i="2"/>
  <c r="F7072" i="2"/>
  <c r="G7072" i="2"/>
  <c r="F7073" i="2"/>
  <c r="G7073" i="2"/>
  <c r="F7074" i="2"/>
  <c r="G7074" i="2"/>
  <c r="F7075" i="2"/>
  <c r="G7075" i="2"/>
  <c r="F7076" i="2"/>
  <c r="G7076" i="2"/>
  <c r="F7077" i="2"/>
  <c r="G7077" i="2"/>
  <c r="F7078" i="2"/>
  <c r="G7078" i="2"/>
  <c r="F7079" i="2"/>
  <c r="G7079" i="2"/>
  <c r="F7080" i="2"/>
  <c r="G7080" i="2"/>
  <c r="F7081" i="2"/>
  <c r="G7081" i="2"/>
  <c r="F7082" i="2"/>
  <c r="G7082" i="2"/>
  <c r="F7083" i="2"/>
  <c r="G7083" i="2"/>
  <c r="F7084" i="2"/>
  <c r="G7084" i="2"/>
  <c r="F7085" i="2"/>
  <c r="G7085" i="2"/>
  <c r="F7086" i="2"/>
  <c r="G7086" i="2"/>
  <c r="F7087" i="2"/>
  <c r="G7087" i="2"/>
  <c r="F7088" i="2"/>
  <c r="G7088" i="2"/>
  <c r="F7089" i="2"/>
  <c r="G7089" i="2"/>
  <c r="F7090" i="2"/>
  <c r="G7090" i="2"/>
  <c r="F7091" i="2"/>
  <c r="G7091" i="2"/>
  <c r="F7092" i="2"/>
  <c r="G7092" i="2"/>
  <c r="F7093" i="2"/>
  <c r="G7093" i="2"/>
  <c r="F7094" i="2"/>
  <c r="G7094" i="2"/>
  <c r="F7095" i="2"/>
  <c r="G7095" i="2"/>
  <c r="F7096" i="2"/>
  <c r="G7096" i="2"/>
  <c r="F7097" i="2"/>
  <c r="G7097" i="2"/>
  <c r="F7098" i="2"/>
  <c r="G7098" i="2"/>
  <c r="F7099" i="2"/>
  <c r="G7099" i="2"/>
  <c r="F7100" i="2"/>
  <c r="G7100" i="2"/>
  <c r="F7101" i="2"/>
  <c r="G7101" i="2"/>
  <c r="F7102" i="2"/>
  <c r="G7102" i="2"/>
  <c r="F7103" i="2"/>
  <c r="G7103" i="2"/>
  <c r="F7104" i="2"/>
  <c r="G7104" i="2"/>
  <c r="F7105" i="2"/>
  <c r="G7105" i="2"/>
  <c r="F7106" i="2"/>
  <c r="G7106" i="2"/>
  <c r="F7107" i="2"/>
  <c r="G7107" i="2"/>
  <c r="F7108" i="2"/>
  <c r="G7108" i="2"/>
  <c r="F7109" i="2"/>
  <c r="G7109" i="2"/>
  <c r="F7110" i="2"/>
  <c r="G7110" i="2"/>
  <c r="F7111" i="2"/>
  <c r="G7111" i="2"/>
  <c r="F7112" i="2"/>
  <c r="G7112" i="2"/>
  <c r="F7113" i="2"/>
  <c r="G7113" i="2"/>
  <c r="F7114" i="2"/>
  <c r="G7114" i="2"/>
  <c r="F7115" i="2"/>
  <c r="G7115" i="2"/>
  <c r="F7116" i="2"/>
  <c r="G7116" i="2"/>
  <c r="F7117" i="2"/>
  <c r="G7117" i="2"/>
  <c r="F7118" i="2"/>
  <c r="G7118" i="2"/>
  <c r="F7119" i="2"/>
  <c r="G7119" i="2"/>
  <c r="F7120" i="2"/>
  <c r="G7120" i="2"/>
  <c r="F7121" i="2"/>
  <c r="G7121" i="2"/>
  <c r="F7122" i="2"/>
  <c r="G7122" i="2"/>
  <c r="F7123" i="2"/>
  <c r="G7123" i="2"/>
  <c r="F7124" i="2"/>
  <c r="G7124" i="2"/>
  <c r="F7125" i="2"/>
  <c r="G7125" i="2"/>
  <c r="F7126" i="2"/>
  <c r="G7126" i="2"/>
  <c r="F7127" i="2"/>
  <c r="G7127" i="2"/>
  <c r="F7128" i="2"/>
  <c r="G7128" i="2"/>
  <c r="F7129" i="2"/>
  <c r="G7129" i="2"/>
  <c r="F7130" i="2"/>
  <c r="G7130" i="2"/>
  <c r="F7131" i="2"/>
  <c r="G7131" i="2"/>
  <c r="F7132" i="2"/>
  <c r="G7132" i="2"/>
  <c r="F7133" i="2"/>
  <c r="G7133" i="2"/>
  <c r="F7134" i="2"/>
  <c r="G7134" i="2"/>
  <c r="F7135" i="2"/>
  <c r="G7135" i="2"/>
  <c r="F7136" i="2"/>
  <c r="G7136" i="2"/>
  <c r="F7137" i="2"/>
  <c r="G7137" i="2"/>
  <c r="F7138" i="2"/>
  <c r="G7138" i="2"/>
  <c r="F7139" i="2"/>
  <c r="G7139" i="2"/>
  <c r="F7140" i="2"/>
  <c r="G7140" i="2"/>
  <c r="F7141" i="2"/>
  <c r="G7141" i="2"/>
  <c r="F7142" i="2"/>
  <c r="G7142" i="2"/>
  <c r="F7143" i="2"/>
  <c r="G7143" i="2"/>
  <c r="F7144" i="2"/>
  <c r="G7144" i="2"/>
  <c r="F7145" i="2"/>
  <c r="G7145" i="2"/>
  <c r="F7146" i="2"/>
  <c r="G7146" i="2"/>
  <c r="F7147" i="2"/>
  <c r="G7147" i="2"/>
  <c r="F7148" i="2"/>
  <c r="G7148" i="2"/>
  <c r="F7149" i="2"/>
  <c r="G7149" i="2"/>
  <c r="F7150" i="2"/>
  <c r="G7150" i="2"/>
  <c r="F7151" i="2"/>
  <c r="G7151" i="2"/>
  <c r="F7152" i="2"/>
  <c r="G7152" i="2"/>
  <c r="F7153" i="2"/>
  <c r="G7153" i="2"/>
  <c r="F7154" i="2"/>
  <c r="G7154" i="2"/>
  <c r="F7155" i="2"/>
  <c r="G7155" i="2"/>
  <c r="F7156" i="2"/>
  <c r="G7156" i="2"/>
  <c r="F7157" i="2"/>
  <c r="G7157" i="2"/>
  <c r="F7158" i="2"/>
  <c r="G7158" i="2"/>
  <c r="F7159" i="2"/>
  <c r="G7159" i="2"/>
  <c r="F7160" i="2"/>
  <c r="G7160" i="2"/>
  <c r="F7161" i="2"/>
  <c r="G7161" i="2"/>
  <c r="F7162" i="2"/>
  <c r="G7162" i="2"/>
  <c r="F7163" i="2"/>
  <c r="G7163" i="2"/>
  <c r="F7164" i="2"/>
  <c r="G7164" i="2"/>
  <c r="F7165" i="2"/>
  <c r="G7165" i="2"/>
  <c r="F7166" i="2"/>
  <c r="G7166" i="2"/>
  <c r="F7167" i="2"/>
  <c r="G7167" i="2"/>
  <c r="F7168" i="2"/>
  <c r="G7168" i="2"/>
  <c r="F7169" i="2"/>
  <c r="G7169" i="2"/>
  <c r="F7170" i="2"/>
  <c r="G7170" i="2"/>
  <c r="F7171" i="2"/>
  <c r="G7171" i="2"/>
  <c r="F7172" i="2"/>
  <c r="G7172" i="2"/>
  <c r="F7173" i="2"/>
  <c r="G7173" i="2"/>
  <c r="F7174" i="2"/>
  <c r="G7174" i="2"/>
  <c r="F7175" i="2"/>
  <c r="G7175" i="2"/>
  <c r="F7176" i="2"/>
  <c r="G7176" i="2"/>
  <c r="F7177" i="2"/>
  <c r="G7177" i="2"/>
  <c r="F7178" i="2"/>
  <c r="G7178" i="2"/>
  <c r="F7179" i="2"/>
  <c r="G7179" i="2"/>
  <c r="F7180" i="2"/>
  <c r="G7180" i="2"/>
  <c r="F7181" i="2"/>
  <c r="G7181" i="2"/>
  <c r="F7182" i="2"/>
  <c r="G7182" i="2"/>
  <c r="F7183" i="2"/>
  <c r="G7183" i="2"/>
  <c r="F7184" i="2"/>
  <c r="G7184" i="2"/>
  <c r="F7185" i="2"/>
  <c r="G7185" i="2"/>
  <c r="F7186" i="2"/>
  <c r="G7186" i="2"/>
  <c r="F7187" i="2"/>
  <c r="G7187" i="2"/>
  <c r="F7188" i="2"/>
  <c r="G7188" i="2"/>
  <c r="F7189" i="2"/>
  <c r="G7189" i="2"/>
  <c r="F7190" i="2"/>
  <c r="G7190" i="2"/>
  <c r="F7191" i="2"/>
  <c r="G7191" i="2"/>
  <c r="F7192" i="2"/>
  <c r="G7192" i="2"/>
  <c r="F7193" i="2"/>
  <c r="G7193" i="2"/>
  <c r="F7194" i="2"/>
  <c r="G7194" i="2"/>
  <c r="F7195" i="2"/>
  <c r="G7195" i="2"/>
  <c r="F7196" i="2"/>
  <c r="G7196" i="2"/>
  <c r="F7197" i="2"/>
  <c r="G7197" i="2"/>
  <c r="F7198" i="2"/>
  <c r="G7198" i="2"/>
  <c r="F7199" i="2"/>
  <c r="G7199" i="2"/>
  <c r="F7200" i="2"/>
  <c r="G7200" i="2"/>
  <c r="F7201" i="2"/>
  <c r="G7201" i="2"/>
  <c r="F7202" i="2"/>
  <c r="G7202" i="2"/>
  <c r="F7203" i="2"/>
  <c r="G7203" i="2"/>
  <c r="F7204" i="2"/>
  <c r="G7204" i="2"/>
  <c r="F7205" i="2"/>
  <c r="G7205" i="2"/>
  <c r="F7206" i="2"/>
  <c r="G7206" i="2"/>
  <c r="F7207" i="2"/>
  <c r="G7207" i="2"/>
  <c r="F7208" i="2"/>
  <c r="G7208" i="2"/>
  <c r="F7209" i="2"/>
  <c r="G7209" i="2"/>
  <c r="F7210" i="2"/>
  <c r="G7210" i="2"/>
  <c r="F7211" i="2"/>
  <c r="G7211" i="2"/>
  <c r="F7212" i="2"/>
  <c r="G7212" i="2"/>
  <c r="F7213" i="2"/>
  <c r="G7213" i="2"/>
  <c r="F7214" i="2"/>
  <c r="G7214" i="2"/>
  <c r="F7215" i="2"/>
  <c r="G7215" i="2"/>
  <c r="F7216" i="2"/>
  <c r="G7216" i="2"/>
  <c r="F7217" i="2"/>
  <c r="G7217" i="2"/>
  <c r="F7218" i="2"/>
  <c r="G7218" i="2"/>
  <c r="F7219" i="2"/>
  <c r="G7219" i="2"/>
  <c r="F7220" i="2"/>
  <c r="G7220" i="2"/>
  <c r="F7221" i="2"/>
  <c r="G7221" i="2"/>
  <c r="F7222" i="2"/>
  <c r="G7222" i="2"/>
  <c r="F7223" i="2"/>
  <c r="G7223" i="2"/>
  <c r="F7224" i="2"/>
  <c r="G7224" i="2"/>
  <c r="F7225" i="2"/>
  <c r="G7225" i="2"/>
  <c r="F7226" i="2"/>
  <c r="G7226" i="2"/>
  <c r="F7227" i="2"/>
  <c r="G7227" i="2"/>
  <c r="F7228" i="2"/>
  <c r="G7228" i="2"/>
  <c r="F7229" i="2"/>
  <c r="G7229" i="2"/>
  <c r="F7230" i="2"/>
  <c r="G7230" i="2"/>
  <c r="F7231" i="2"/>
  <c r="G7231" i="2"/>
  <c r="F7232" i="2"/>
  <c r="G7232" i="2"/>
  <c r="F7233" i="2"/>
  <c r="G7233" i="2"/>
  <c r="F7234" i="2"/>
  <c r="G7234" i="2"/>
  <c r="F7235" i="2"/>
  <c r="G7235" i="2"/>
  <c r="F7236" i="2"/>
  <c r="G7236" i="2"/>
  <c r="F7237" i="2"/>
  <c r="G7237" i="2"/>
  <c r="F7238" i="2"/>
  <c r="G7238" i="2"/>
  <c r="F7239" i="2"/>
  <c r="G7239" i="2"/>
  <c r="F7240" i="2"/>
  <c r="G7240" i="2"/>
  <c r="F7241" i="2"/>
  <c r="G7241" i="2"/>
  <c r="F7242" i="2"/>
  <c r="G7242" i="2"/>
  <c r="F7243" i="2"/>
  <c r="G7243" i="2"/>
  <c r="F7244" i="2"/>
  <c r="G7244" i="2"/>
  <c r="F7245" i="2"/>
  <c r="G7245" i="2"/>
  <c r="F7246" i="2"/>
  <c r="G7246" i="2"/>
  <c r="F7247" i="2"/>
  <c r="G7247" i="2"/>
  <c r="F7248" i="2"/>
  <c r="G7248" i="2"/>
  <c r="F7249" i="2"/>
  <c r="G7249" i="2"/>
  <c r="F7250" i="2"/>
  <c r="G7250" i="2"/>
  <c r="F7251" i="2"/>
  <c r="G7251" i="2"/>
  <c r="F7252" i="2"/>
  <c r="G7252" i="2"/>
  <c r="F7253" i="2"/>
  <c r="G7253" i="2"/>
  <c r="F7254" i="2"/>
  <c r="G7254" i="2"/>
  <c r="F7255" i="2"/>
  <c r="G7255" i="2"/>
  <c r="F7256" i="2"/>
  <c r="G7256" i="2"/>
  <c r="F7257" i="2"/>
  <c r="G7257" i="2"/>
  <c r="F7258" i="2"/>
  <c r="G7258" i="2"/>
  <c r="F7259" i="2"/>
  <c r="G7259" i="2"/>
  <c r="F7260" i="2"/>
  <c r="G7260" i="2"/>
  <c r="F7261" i="2"/>
  <c r="G7261" i="2"/>
  <c r="F7262" i="2"/>
  <c r="G7262" i="2"/>
  <c r="F7263" i="2"/>
  <c r="G7263" i="2"/>
  <c r="F7264" i="2"/>
  <c r="G7264" i="2"/>
  <c r="F7265" i="2"/>
  <c r="G7265" i="2"/>
  <c r="F7266" i="2"/>
  <c r="G7266" i="2"/>
  <c r="F7267" i="2"/>
  <c r="G7267" i="2"/>
  <c r="F7268" i="2"/>
  <c r="G7268" i="2"/>
  <c r="F7269" i="2"/>
  <c r="G7269" i="2"/>
  <c r="F7270" i="2"/>
  <c r="G7270" i="2"/>
  <c r="F7271" i="2"/>
  <c r="G7271" i="2"/>
  <c r="F7272" i="2"/>
  <c r="G7272" i="2"/>
  <c r="F7273" i="2"/>
  <c r="G7273" i="2"/>
  <c r="F7274" i="2"/>
  <c r="G7274" i="2"/>
  <c r="F7275" i="2"/>
  <c r="G7275" i="2"/>
  <c r="F7276" i="2"/>
  <c r="G7276" i="2"/>
  <c r="F7277" i="2"/>
  <c r="G7277" i="2"/>
  <c r="F7278" i="2"/>
  <c r="G7278" i="2"/>
  <c r="F7279" i="2"/>
  <c r="G7279" i="2"/>
  <c r="F7280" i="2"/>
  <c r="G7280" i="2"/>
  <c r="F7281" i="2"/>
  <c r="G7281" i="2"/>
  <c r="F7282" i="2"/>
  <c r="G7282" i="2"/>
  <c r="F7283" i="2"/>
  <c r="G7283" i="2"/>
  <c r="F7284" i="2"/>
  <c r="G7284" i="2"/>
  <c r="F7285" i="2"/>
  <c r="G7285" i="2"/>
  <c r="F7286" i="2"/>
  <c r="G7286" i="2"/>
  <c r="F7287" i="2"/>
  <c r="G7287" i="2"/>
  <c r="F7288" i="2"/>
  <c r="G7288" i="2"/>
  <c r="F7289" i="2"/>
  <c r="G7289" i="2"/>
  <c r="F7290" i="2"/>
  <c r="G7290" i="2"/>
  <c r="F7291" i="2"/>
  <c r="G7291" i="2"/>
  <c r="F7292" i="2"/>
  <c r="G7292" i="2"/>
  <c r="F7293" i="2"/>
  <c r="G7293" i="2"/>
  <c r="F7294" i="2"/>
  <c r="G7294" i="2"/>
  <c r="F7295" i="2"/>
  <c r="G7295" i="2"/>
  <c r="F7296" i="2"/>
  <c r="G7296" i="2"/>
  <c r="F7297" i="2"/>
  <c r="G7297" i="2"/>
  <c r="F7298" i="2"/>
  <c r="G7298" i="2"/>
  <c r="F7299" i="2"/>
  <c r="G7299" i="2"/>
  <c r="F7300" i="2"/>
  <c r="G7300" i="2"/>
  <c r="F7301" i="2"/>
  <c r="G7301" i="2"/>
  <c r="F7302" i="2"/>
  <c r="G7302" i="2"/>
  <c r="F7303" i="2"/>
  <c r="G7303" i="2"/>
  <c r="F7304" i="2"/>
  <c r="G7304" i="2"/>
  <c r="F7305" i="2"/>
  <c r="G7305" i="2"/>
  <c r="F7306" i="2"/>
  <c r="G7306" i="2"/>
  <c r="F7307" i="2"/>
  <c r="G7307" i="2"/>
  <c r="F7308" i="2"/>
  <c r="G7308" i="2"/>
  <c r="F7309" i="2"/>
  <c r="G7309" i="2"/>
  <c r="F7310" i="2"/>
  <c r="G7310" i="2"/>
  <c r="F7311" i="2"/>
  <c r="G7311" i="2"/>
  <c r="F7312" i="2"/>
  <c r="G7312" i="2"/>
  <c r="F7313" i="2"/>
  <c r="G7313" i="2"/>
  <c r="F7314" i="2"/>
  <c r="G7314" i="2"/>
  <c r="F7315" i="2"/>
  <c r="G7315" i="2"/>
  <c r="F7316" i="2"/>
  <c r="G7316" i="2"/>
  <c r="F7317" i="2"/>
  <c r="G7317" i="2"/>
  <c r="F7318" i="2"/>
  <c r="G7318" i="2"/>
  <c r="F7319" i="2"/>
  <c r="G7319" i="2"/>
  <c r="F7320" i="2"/>
  <c r="G7320" i="2"/>
  <c r="F7321" i="2"/>
  <c r="G7321" i="2"/>
  <c r="F7322" i="2"/>
  <c r="G7322" i="2"/>
  <c r="F7323" i="2"/>
  <c r="G7323" i="2"/>
  <c r="F7324" i="2"/>
  <c r="G7324" i="2"/>
  <c r="F7325" i="2"/>
  <c r="G7325" i="2"/>
  <c r="F7326" i="2"/>
  <c r="G7326" i="2"/>
  <c r="F7327" i="2"/>
  <c r="G7327" i="2"/>
  <c r="F7328" i="2"/>
  <c r="G7328" i="2"/>
  <c r="F7329" i="2"/>
  <c r="G7329" i="2"/>
  <c r="F7330" i="2"/>
  <c r="G7330" i="2"/>
  <c r="F7331" i="2"/>
  <c r="G7331" i="2"/>
  <c r="F7332" i="2"/>
  <c r="G7332" i="2"/>
  <c r="F7333" i="2"/>
  <c r="G7333" i="2"/>
  <c r="F7334" i="2"/>
  <c r="G7334" i="2"/>
  <c r="F7335" i="2"/>
  <c r="G7335" i="2"/>
  <c r="F7336" i="2"/>
  <c r="G7336" i="2"/>
  <c r="F7337" i="2"/>
  <c r="G7337" i="2"/>
  <c r="F7338" i="2"/>
  <c r="G7338" i="2"/>
  <c r="F7339" i="2"/>
  <c r="G7339" i="2"/>
  <c r="F7340" i="2"/>
  <c r="G7340" i="2"/>
  <c r="F7341" i="2"/>
  <c r="G7341" i="2"/>
  <c r="F7342" i="2"/>
  <c r="G7342" i="2"/>
  <c r="F7343" i="2"/>
  <c r="G7343" i="2"/>
  <c r="F7344" i="2"/>
  <c r="G7344" i="2"/>
  <c r="F7345" i="2"/>
  <c r="G7345" i="2"/>
  <c r="F7346" i="2"/>
  <c r="G7346" i="2"/>
  <c r="F7347" i="2"/>
  <c r="G7347" i="2"/>
  <c r="F7348" i="2"/>
  <c r="G7348" i="2"/>
  <c r="F7349" i="2"/>
  <c r="G7349" i="2"/>
  <c r="F7350" i="2"/>
  <c r="G7350" i="2"/>
  <c r="F7351" i="2"/>
  <c r="G7351" i="2"/>
  <c r="F7352" i="2"/>
  <c r="G7352" i="2"/>
  <c r="F7353" i="2"/>
  <c r="G7353" i="2"/>
  <c r="F7354" i="2"/>
  <c r="G7354" i="2"/>
  <c r="F7355" i="2"/>
  <c r="G7355" i="2"/>
  <c r="F7356" i="2"/>
  <c r="G7356" i="2"/>
  <c r="F7357" i="2"/>
  <c r="G7357" i="2"/>
  <c r="F7358" i="2"/>
  <c r="G7358" i="2"/>
  <c r="F7359" i="2"/>
  <c r="G7359" i="2"/>
  <c r="F7360" i="2"/>
  <c r="G7360" i="2"/>
  <c r="F7361" i="2"/>
  <c r="G7361" i="2"/>
  <c r="F7362" i="2"/>
  <c r="G7362" i="2"/>
  <c r="F7363" i="2"/>
  <c r="G7363" i="2"/>
  <c r="F7364" i="2"/>
  <c r="G7364" i="2"/>
  <c r="F7365" i="2"/>
  <c r="G7365" i="2"/>
  <c r="F7366" i="2"/>
  <c r="G7366" i="2"/>
  <c r="F7367" i="2"/>
  <c r="G7367" i="2"/>
  <c r="F7368" i="2"/>
  <c r="G7368" i="2"/>
  <c r="F7369" i="2"/>
  <c r="G7369" i="2"/>
  <c r="F7370" i="2"/>
  <c r="G7370" i="2"/>
  <c r="F7371" i="2"/>
  <c r="G7371" i="2"/>
  <c r="F7372" i="2"/>
  <c r="G7372" i="2"/>
  <c r="F7373" i="2"/>
  <c r="G7373" i="2"/>
  <c r="F7374" i="2"/>
  <c r="G7374" i="2"/>
  <c r="F7375" i="2"/>
  <c r="G7375" i="2"/>
  <c r="F7376" i="2"/>
  <c r="G7376" i="2"/>
  <c r="F7377" i="2"/>
  <c r="G7377" i="2"/>
  <c r="F7378" i="2"/>
  <c r="G7378" i="2"/>
  <c r="F7379" i="2"/>
  <c r="G7379" i="2"/>
  <c r="F7380" i="2"/>
  <c r="G7380" i="2"/>
  <c r="F7381" i="2"/>
  <c r="G7381" i="2"/>
  <c r="F7382" i="2"/>
  <c r="G7382" i="2"/>
  <c r="F7383" i="2"/>
  <c r="G7383" i="2"/>
  <c r="F7384" i="2"/>
  <c r="G7384" i="2"/>
  <c r="F7385" i="2"/>
  <c r="G7385" i="2"/>
  <c r="F7386" i="2"/>
  <c r="G7386" i="2"/>
  <c r="F7387" i="2"/>
  <c r="G7387" i="2"/>
  <c r="F7388" i="2"/>
  <c r="G7388" i="2"/>
  <c r="F7389" i="2"/>
  <c r="G7389" i="2"/>
  <c r="F7390" i="2"/>
  <c r="G7390" i="2"/>
  <c r="F7391" i="2"/>
  <c r="G7391" i="2"/>
  <c r="F7392" i="2"/>
  <c r="G7392" i="2"/>
  <c r="F7393" i="2"/>
  <c r="G7393" i="2"/>
  <c r="F7394" i="2"/>
  <c r="G7394" i="2"/>
  <c r="F7395" i="2"/>
  <c r="G7395" i="2"/>
  <c r="F7396" i="2"/>
  <c r="G7396" i="2"/>
  <c r="F7397" i="2"/>
  <c r="G7397" i="2"/>
  <c r="F7398" i="2"/>
  <c r="G7398" i="2"/>
  <c r="F7399" i="2"/>
  <c r="G7399" i="2"/>
  <c r="F7400" i="2"/>
  <c r="G7400" i="2"/>
  <c r="F7401" i="2"/>
  <c r="G7401" i="2"/>
  <c r="F7402" i="2"/>
  <c r="G7402" i="2"/>
  <c r="F7403" i="2"/>
  <c r="G7403" i="2"/>
  <c r="F7404" i="2"/>
  <c r="G7404" i="2"/>
  <c r="F7405" i="2"/>
  <c r="G7405" i="2"/>
  <c r="F7406" i="2"/>
  <c r="G7406" i="2"/>
  <c r="F7407" i="2"/>
  <c r="G7407" i="2"/>
  <c r="F7408" i="2"/>
  <c r="G7408" i="2"/>
  <c r="F7409" i="2"/>
  <c r="G7409" i="2"/>
  <c r="F7410" i="2"/>
  <c r="G7410" i="2"/>
  <c r="F7411" i="2"/>
  <c r="G7411" i="2"/>
  <c r="F7412" i="2"/>
  <c r="G7412" i="2"/>
  <c r="F7413" i="2"/>
  <c r="G7413" i="2"/>
  <c r="F7414" i="2"/>
  <c r="G7414" i="2"/>
  <c r="F7415" i="2"/>
  <c r="G7415" i="2"/>
  <c r="F7416" i="2"/>
  <c r="G7416" i="2"/>
  <c r="F7417" i="2"/>
  <c r="G7417" i="2"/>
  <c r="F7418" i="2"/>
  <c r="G7418" i="2"/>
  <c r="F7419" i="2"/>
  <c r="G7419" i="2"/>
  <c r="F7420" i="2"/>
  <c r="G7420" i="2"/>
  <c r="F7421" i="2"/>
  <c r="G7421" i="2"/>
  <c r="F7422" i="2"/>
  <c r="G7422" i="2"/>
  <c r="F7423" i="2"/>
  <c r="G7423" i="2"/>
  <c r="F7424" i="2"/>
  <c r="G7424" i="2"/>
  <c r="F7425" i="2"/>
  <c r="G7425" i="2"/>
  <c r="F7426" i="2"/>
  <c r="G7426" i="2"/>
  <c r="F7427" i="2"/>
  <c r="G7427" i="2"/>
  <c r="F7428" i="2"/>
  <c r="G7428" i="2"/>
  <c r="F7429" i="2"/>
  <c r="G7429" i="2"/>
  <c r="F7430" i="2"/>
  <c r="G7430" i="2"/>
  <c r="F7431" i="2"/>
  <c r="G7431" i="2"/>
  <c r="F7432" i="2"/>
  <c r="G7432" i="2"/>
  <c r="F7433" i="2"/>
  <c r="G7433" i="2"/>
  <c r="F7434" i="2"/>
  <c r="G7434" i="2"/>
  <c r="F7435" i="2"/>
  <c r="G7435" i="2"/>
  <c r="F7436" i="2"/>
  <c r="G7436" i="2"/>
  <c r="F7437" i="2"/>
  <c r="G7437" i="2"/>
  <c r="F7438" i="2"/>
  <c r="G7438" i="2"/>
  <c r="F7439" i="2"/>
  <c r="G7439" i="2"/>
  <c r="F7440" i="2"/>
  <c r="G7440" i="2"/>
  <c r="F7441" i="2"/>
  <c r="G7441" i="2"/>
  <c r="F7442" i="2"/>
  <c r="G7442" i="2"/>
  <c r="F7443" i="2"/>
  <c r="G7443" i="2"/>
  <c r="F7444" i="2"/>
  <c r="G7444" i="2"/>
  <c r="F7445" i="2"/>
  <c r="G7445" i="2"/>
  <c r="F7446" i="2"/>
  <c r="G7446" i="2"/>
  <c r="F7447" i="2"/>
  <c r="G7447" i="2"/>
  <c r="F7448" i="2"/>
  <c r="G7448" i="2"/>
  <c r="F7449" i="2"/>
  <c r="G7449" i="2"/>
  <c r="F7450" i="2"/>
  <c r="G7450" i="2"/>
  <c r="F7451" i="2"/>
  <c r="G7451" i="2"/>
  <c r="F7452" i="2"/>
  <c r="G7452" i="2"/>
  <c r="F7453" i="2"/>
  <c r="G7453" i="2"/>
  <c r="F7454" i="2"/>
  <c r="G7454" i="2"/>
  <c r="F7455" i="2"/>
  <c r="G7455" i="2"/>
  <c r="F7456" i="2"/>
  <c r="G7456" i="2"/>
  <c r="F7457" i="2"/>
  <c r="G7457" i="2"/>
  <c r="F7458" i="2"/>
  <c r="G7458" i="2"/>
  <c r="F7459" i="2"/>
  <c r="G7459" i="2"/>
  <c r="F7460" i="2"/>
  <c r="G7460" i="2"/>
  <c r="F7461" i="2"/>
  <c r="G7461" i="2"/>
  <c r="F7462" i="2"/>
  <c r="G7462" i="2"/>
  <c r="F7463" i="2"/>
  <c r="G7463" i="2"/>
  <c r="F7464" i="2"/>
  <c r="G7464" i="2"/>
  <c r="F7465" i="2"/>
  <c r="G7465" i="2"/>
  <c r="F7466" i="2"/>
  <c r="G7466" i="2"/>
  <c r="F7467" i="2"/>
  <c r="G7467" i="2"/>
  <c r="F7468" i="2"/>
  <c r="G7468" i="2"/>
  <c r="F7469" i="2"/>
  <c r="G7469" i="2"/>
  <c r="F7470" i="2"/>
  <c r="G7470" i="2"/>
  <c r="F7471" i="2"/>
  <c r="G7471" i="2"/>
  <c r="F7472" i="2"/>
  <c r="G7472" i="2"/>
  <c r="F7473" i="2"/>
  <c r="G7473" i="2"/>
  <c r="F7474" i="2"/>
  <c r="G7474" i="2"/>
  <c r="F7475" i="2"/>
  <c r="G7475" i="2"/>
  <c r="F7476" i="2"/>
  <c r="G7476" i="2"/>
  <c r="F7477" i="2"/>
  <c r="G7477" i="2"/>
  <c r="F7478" i="2"/>
  <c r="G7478" i="2"/>
  <c r="F7479" i="2"/>
  <c r="G7479" i="2"/>
  <c r="F7480" i="2"/>
  <c r="G7480" i="2"/>
  <c r="F7481" i="2"/>
  <c r="G7481" i="2"/>
  <c r="F7482" i="2"/>
  <c r="G7482" i="2"/>
  <c r="F7483" i="2"/>
  <c r="G7483" i="2"/>
  <c r="F7484" i="2"/>
  <c r="G7484" i="2"/>
  <c r="F7485" i="2"/>
  <c r="G7485" i="2"/>
  <c r="F7486" i="2"/>
  <c r="G7486" i="2"/>
  <c r="F7487" i="2"/>
  <c r="G7487" i="2"/>
  <c r="F7488" i="2"/>
  <c r="G7488" i="2"/>
  <c r="F7489" i="2"/>
  <c r="G7489" i="2"/>
  <c r="F7490" i="2"/>
  <c r="G7490" i="2"/>
  <c r="F7491" i="2"/>
  <c r="G7491" i="2"/>
  <c r="F7492" i="2"/>
  <c r="G7492" i="2"/>
  <c r="F7493" i="2"/>
  <c r="G7493" i="2"/>
  <c r="F7494" i="2"/>
  <c r="G7494" i="2"/>
  <c r="F7495" i="2"/>
  <c r="G7495" i="2"/>
  <c r="F7496" i="2"/>
  <c r="G7496" i="2"/>
  <c r="F7497" i="2"/>
  <c r="G7497" i="2"/>
  <c r="F7498" i="2"/>
  <c r="G7498" i="2"/>
  <c r="F7499" i="2"/>
  <c r="G7499" i="2"/>
  <c r="F7500" i="2"/>
  <c r="G7500" i="2"/>
  <c r="F7501" i="2"/>
  <c r="G7501" i="2"/>
  <c r="F7502" i="2"/>
  <c r="G7502" i="2"/>
  <c r="F7503" i="2"/>
  <c r="G7503" i="2"/>
  <c r="F7504" i="2"/>
  <c r="G7504" i="2"/>
  <c r="F7505" i="2"/>
  <c r="G7505" i="2"/>
  <c r="F7506" i="2"/>
  <c r="G7506" i="2"/>
  <c r="F7507" i="2"/>
  <c r="G7507" i="2"/>
  <c r="F7508" i="2"/>
  <c r="G7508" i="2"/>
  <c r="F7509" i="2"/>
  <c r="G7509" i="2"/>
  <c r="F7510" i="2"/>
  <c r="G7510" i="2"/>
  <c r="F7511" i="2"/>
  <c r="G7511" i="2"/>
  <c r="F7512" i="2"/>
  <c r="G7512" i="2"/>
  <c r="F7513" i="2"/>
  <c r="G7513" i="2"/>
  <c r="F7514" i="2"/>
  <c r="G7514" i="2"/>
  <c r="F7515" i="2"/>
  <c r="G7515" i="2"/>
  <c r="F7516" i="2"/>
  <c r="G7516" i="2"/>
  <c r="F7517" i="2"/>
  <c r="G7517" i="2"/>
  <c r="F7518" i="2"/>
  <c r="G7518" i="2"/>
  <c r="F7519" i="2"/>
  <c r="G7519" i="2"/>
  <c r="F7520" i="2"/>
  <c r="G7520" i="2"/>
  <c r="F7521" i="2"/>
  <c r="G7521" i="2"/>
  <c r="F7522" i="2"/>
  <c r="G7522" i="2"/>
  <c r="F7523" i="2"/>
  <c r="G7523" i="2"/>
  <c r="F7524" i="2"/>
  <c r="G7524" i="2"/>
  <c r="F7525" i="2"/>
  <c r="G7525" i="2"/>
  <c r="F7526" i="2"/>
  <c r="G7526" i="2"/>
  <c r="F7527" i="2"/>
  <c r="G7527" i="2"/>
  <c r="F7528" i="2"/>
  <c r="G7528" i="2"/>
  <c r="F7529" i="2"/>
  <c r="G7529" i="2"/>
  <c r="F7530" i="2"/>
  <c r="G7530" i="2"/>
  <c r="F7531" i="2"/>
  <c r="G7531" i="2"/>
  <c r="F7532" i="2"/>
  <c r="G7532" i="2"/>
  <c r="F7533" i="2"/>
  <c r="G7533" i="2"/>
  <c r="F7534" i="2"/>
  <c r="G7534" i="2"/>
  <c r="F7535" i="2"/>
  <c r="G7535" i="2"/>
  <c r="F7536" i="2"/>
  <c r="G7536" i="2"/>
  <c r="F7537" i="2"/>
  <c r="G7537" i="2"/>
  <c r="F7538" i="2"/>
  <c r="G7538" i="2"/>
  <c r="F7539" i="2"/>
  <c r="G7539" i="2"/>
  <c r="F7540" i="2"/>
  <c r="G7540" i="2"/>
  <c r="F7541" i="2"/>
  <c r="G7541" i="2"/>
  <c r="F7542" i="2"/>
  <c r="G7542" i="2"/>
  <c r="F7543" i="2"/>
  <c r="G7543" i="2"/>
  <c r="F7544" i="2"/>
  <c r="G7544" i="2"/>
  <c r="F7545" i="2"/>
  <c r="G7545" i="2"/>
  <c r="F7546" i="2"/>
  <c r="G7546" i="2"/>
  <c r="F7547" i="2"/>
  <c r="G7547" i="2"/>
  <c r="F7548" i="2"/>
  <c r="G7548" i="2"/>
  <c r="F7549" i="2"/>
  <c r="G7549" i="2"/>
  <c r="F7550" i="2"/>
  <c r="G7550" i="2"/>
  <c r="F7551" i="2"/>
  <c r="G7551" i="2"/>
  <c r="F7552" i="2"/>
  <c r="G7552" i="2"/>
  <c r="F7553" i="2"/>
  <c r="G7553" i="2"/>
  <c r="F7554" i="2"/>
  <c r="G7554" i="2"/>
  <c r="F7555" i="2"/>
  <c r="G7555" i="2"/>
  <c r="F7556" i="2"/>
  <c r="G7556" i="2"/>
  <c r="F7557" i="2"/>
  <c r="G7557" i="2"/>
  <c r="F7558" i="2"/>
  <c r="G7558" i="2"/>
  <c r="F7559" i="2"/>
  <c r="G7559" i="2"/>
  <c r="F7560" i="2"/>
  <c r="G7560" i="2"/>
  <c r="F7561" i="2"/>
  <c r="G7561" i="2"/>
  <c r="F7562" i="2"/>
  <c r="G7562" i="2"/>
  <c r="F7563" i="2"/>
  <c r="G7563" i="2"/>
  <c r="F7564" i="2"/>
  <c r="G7564" i="2"/>
  <c r="F7565" i="2"/>
  <c r="G7565" i="2"/>
  <c r="F7566" i="2"/>
  <c r="G7566" i="2"/>
  <c r="F7567" i="2"/>
  <c r="G7567" i="2"/>
  <c r="F7568" i="2"/>
  <c r="G7568" i="2"/>
  <c r="F7569" i="2"/>
  <c r="G7569" i="2"/>
  <c r="F7570" i="2"/>
  <c r="G7570" i="2"/>
  <c r="F7571" i="2"/>
  <c r="G7571" i="2"/>
  <c r="F7572" i="2"/>
  <c r="G7572" i="2"/>
  <c r="F7573" i="2"/>
  <c r="G7573" i="2"/>
  <c r="F7574" i="2"/>
  <c r="G7574" i="2"/>
  <c r="F7575" i="2"/>
  <c r="G7575" i="2"/>
  <c r="F7576" i="2"/>
  <c r="G7576" i="2"/>
  <c r="F7577" i="2"/>
  <c r="G7577" i="2"/>
  <c r="F7578" i="2"/>
  <c r="G7578" i="2"/>
  <c r="F7579" i="2"/>
  <c r="G7579" i="2"/>
  <c r="F7580" i="2"/>
  <c r="G7580" i="2"/>
  <c r="F7581" i="2"/>
  <c r="G7581" i="2"/>
  <c r="F7582" i="2"/>
  <c r="G7582" i="2"/>
  <c r="F7583" i="2"/>
  <c r="G7583" i="2"/>
  <c r="F7584" i="2"/>
  <c r="G7584" i="2"/>
  <c r="F7585" i="2"/>
  <c r="G7585" i="2"/>
  <c r="F7586" i="2"/>
  <c r="G7586" i="2"/>
  <c r="F7587" i="2"/>
  <c r="G7587" i="2"/>
  <c r="F7588" i="2"/>
  <c r="G7588" i="2"/>
  <c r="F7589" i="2"/>
  <c r="G7589" i="2"/>
  <c r="F7590" i="2"/>
  <c r="G7590" i="2"/>
  <c r="F7591" i="2"/>
  <c r="G7591" i="2"/>
  <c r="F7592" i="2"/>
  <c r="G7592" i="2"/>
  <c r="F7593" i="2"/>
  <c r="G7593" i="2"/>
  <c r="F7594" i="2"/>
  <c r="G7594" i="2"/>
  <c r="F7595" i="2"/>
  <c r="G7595" i="2"/>
  <c r="F7596" i="2"/>
  <c r="G7596" i="2"/>
  <c r="F7597" i="2"/>
  <c r="G7597" i="2"/>
  <c r="F7598" i="2"/>
  <c r="G7598" i="2"/>
  <c r="F7599" i="2"/>
  <c r="G7599" i="2"/>
  <c r="F7600" i="2"/>
  <c r="G7600" i="2"/>
  <c r="F7601" i="2"/>
  <c r="G7601" i="2"/>
  <c r="F7602" i="2"/>
  <c r="G7602" i="2"/>
  <c r="F7603" i="2"/>
  <c r="G7603" i="2"/>
  <c r="F7604" i="2"/>
  <c r="G7604" i="2"/>
  <c r="F7605" i="2"/>
  <c r="G7605" i="2"/>
  <c r="F7606" i="2"/>
  <c r="G7606" i="2"/>
  <c r="F7607" i="2"/>
  <c r="G7607" i="2"/>
  <c r="F7608" i="2"/>
  <c r="G7608" i="2"/>
  <c r="F7609" i="2"/>
  <c r="G7609" i="2"/>
  <c r="F7610" i="2"/>
  <c r="G7610" i="2"/>
  <c r="F7611" i="2"/>
  <c r="G7611" i="2"/>
  <c r="F7612" i="2"/>
  <c r="G7612" i="2"/>
  <c r="F7613" i="2"/>
  <c r="G7613" i="2"/>
  <c r="F7614" i="2"/>
  <c r="G7614" i="2"/>
  <c r="F7615" i="2"/>
  <c r="G7615" i="2"/>
  <c r="F7616" i="2"/>
  <c r="G7616" i="2"/>
  <c r="F7617" i="2"/>
  <c r="G7617" i="2"/>
  <c r="F7618" i="2"/>
  <c r="G7618" i="2"/>
  <c r="F7619" i="2"/>
  <c r="G7619" i="2"/>
  <c r="F7620" i="2"/>
  <c r="G7620" i="2"/>
  <c r="F7621" i="2"/>
  <c r="G7621" i="2"/>
  <c r="F7622" i="2"/>
  <c r="G7622" i="2"/>
  <c r="F7623" i="2"/>
  <c r="G7623" i="2"/>
  <c r="F7624" i="2"/>
  <c r="G7624" i="2"/>
  <c r="F7625" i="2"/>
  <c r="G7625" i="2"/>
  <c r="F7626" i="2"/>
  <c r="G7626" i="2"/>
  <c r="F7627" i="2"/>
  <c r="G7627" i="2"/>
  <c r="F7628" i="2"/>
  <c r="G7628" i="2"/>
  <c r="F7629" i="2"/>
  <c r="G7629" i="2"/>
  <c r="F7630" i="2"/>
  <c r="G7630" i="2"/>
  <c r="F7631" i="2"/>
  <c r="G7631" i="2"/>
  <c r="F7632" i="2"/>
  <c r="G7632" i="2"/>
  <c r="F7633" i="2"/>
  <c r="G7633" i="2"/>
  <c r="F7634" i="2"/>
  <c r="G7634" i="2"/>
  <c r="F7635" i="2"/>
  <c r="G7635" i="2"/>
  <c r="F7636" i="2"/>
  <c r="G7636" i="2"/>
  <c r="F7637" i="2"/>
  <c r="G7637" i="2"/>
  <c r="F7638" i="2"/>
  <c r="G7638" i="2"/>
  <c r="F7639" i="2"/>
  <c r="G7639" i="2"/>
  <c r="F7640" i="2"/>
  <c r="G7640" i="2"/>
  <c r="F7641" i="2"/>
  <c r="G7641" i="2"/>
  <c r="F7642" i="2"/>
  <c r="G7642" i="2"/>
  <c r="F7643" i="2"/>
  <c r="G7643" i="2"/>
  <c r="F7644" i="2"/>
  <c r="G7644" i="2"/>
  <c r="F7645" i="2"/>
  <c r="G7645" i="2"/>
  <c r="F7646" i="2"/>
  <c r="G7646" i="2"/>
  <c r="F7647" i="2"/>
  <c r="G7647" i="2"/>
  <c r="F7648" i="2"/>
  <c r="G7648" i="2"/>
  <c r="F7649" i="2"/>
  <c r="G7649" i="2"/>
  <c r="F7650" i="2"/>
  <c r="G7650" i="2"/>
  <c r="F7651" i="2"/>
  <c r="G7651" i="2"/>
  <c r="F7652" i="2"/>
  <c r="G7652" i="2"/>
  <c r="F7653" i="2"/>
  <c r="G7653" i="2"/>
  <c r="F7654" i="2"/>
  <c r="G7654" i="2"/>
  <c r="F7655" i="2"/>
  <c r="G7655" i="2"/>
  <c r="F7656" i="2"/>
  <c r="G7656" i="2"/>
  <c r="F7657" i="2"/>
  <c r="G7657" i="2"/>
  <c r="F7658" i="2"/>
  <c r="G7658" i="2"/>
  <c r="F7659" i="2"/>
  <c r="G7659" i="2"/>
  <c r="F7660" i="2"/>
  <c r="G7660" i="2"/>
  <c r="F7661" i="2"/>
  <c r="G7661" i="2"/>
  <c r="F7662" i="2"/>
  <c r="G7662" i="2"/>
  <c r="F7663" i="2"/>
  <c r="G7663" i="2"/>
  <c r="F7664" i="2"/>
  <c r="G7664" i="2"/>
  <c r="F7665" i="2"/>
  <c r="G7665" i="2"/>
  <c r="F7666" i="2"/>
  <c r="G7666" i="2"/>
  <c r="F7667" i="2"/>
  <c r="G7667" i="2"/>
  <c r="F7668" i="2"/>
  <c r="G7668" i="2"/>
  <c r="F7669" i="2"/>
  <c r="G7669" i="2"/>
  <c r="F7670" i="2"/>
  <c r="G7670" i="2"/>
  <c r="F7671" i="2"/>
  <c r="G7671" i="2"/>
  <c r="F7672" i="2"/>
  <c r="G7672" i="2"/>
  <c r="F7673" i="2"/>
  <c r="G7673" i="2"/>
  <c r="F7674" i="2"/>
  <c r="G7674" i="2"/>
  <c r="F7675" i="2"/>
  <c r="G7675" i="2"/>
  <c r="F7676" i="2"/>
  <c r="G7676" i="2"/>
  <c r="F7677" i="2"/>
  <c r="G7677" i="2"/>
  <c r="F7678" i="2"/>
  <c r="G7678" i="2"/>
  <c r="F7679" i="2"/>
  <c r="G7679" i="2"/>
  <c r="F7680" i="2"/>
  <c r="G7680" i="2"/>
  <c r="F7681" i="2"/>
  <c r="G7681" i="2"/>
  <c r="F7682" i="2"/>
  <c r="G7682" i="2"/>
  <c r="F7683" i="2"/>
  <c r="G7683" i="2"/>
  <c r="F7684" i="2"/>
  <c r="G7684" i="2"/>
  <c r="F7685" i="2"/>
  <c r="G7685" i="2"/>
  <c r="F7686" i="2"/>
  <c r="G7686" i="2"/>
  <c r="F7687" i="2"/>
  <c r="G7687" i="2"/>
  <c r="F7688" i="2"/>
  <c r="G7688" i="2"/>
  <c r="F7689" i="2"/>
  <c r="G7689" i="2"/>
  <c r="F7690" i="2"/>
  <c r="G7690" i="2"/>
  <c r="F7691" i="2"/>
  <c r="G7691" i="2"/>
  <c r="F7692" i="2"/>
  <c r="G7692" i="2"/>
  <c r="F7693" i="2"/>
  <c r="G7693" i="2"/>
  <c r="F7694" i="2"/>
  <c r="G7694" i="2"/>
  <c r="F7695" i="2"/>
  <c r="G7695" i="2"/>
  <c r="F7696" i="2"/>
  <c r="G7696" i="2"/>
  <c r="F7697" i="2"/>
  <c r="G7697" i="2"/>
  <c r="F7698" i="2"/>
  <c r="G7698" i="2"/>
  <c r="F7699" i="2"/>
  <c r="G7699" i="2"/>
  <c r="F7700" i="2"/>
  <c r="G7700" i="2"/>
  <c r="F7701" i="2"/>
  <c r="G7701" i="2"/>
  <c r="F7702" i="2"/>
  <c r="G7702" i="2"/>
  <c r="F7703" i="2"/>
  <c r="G7703" i="2"/>
  <c r="F7704" i="2"/>
  <c r="G7704" i="2"/>
  <c r="F7705" i="2"/>
  <c r="G7705" i="2"/>
  <c r="F7706" i="2"/>
  <c r="G7706" i="2"/>
  <c r="F7707" i="2"/>
  <c r="G7707" i="2"/>
  <c r="F7708" i="2"/>
  <c r="G7708" i="2"/>
  <c r="F7709" i="2"/>
  <c r="G7709" i="2"/>
  <c r="F7710" i="2"/>
  <c r="G7710" i="2"/>
  <c r="F7711" i="2"/>
  <c r="G7711" i="2"/>
  <c r="F7712" i="2"/>
  <c r="G7712" i="2"/>
  <c r="F7713" i="2"/>
  <c r="G7713" i="2"/>
  <c r="F7714" i="2"/>
  <c r="G7714" i="2"/>
  <c r="F7715" i="2"/>
  <c r="G7715" i="2"/>
  <c r="F7716" i="2"/>
  <c r="G7716" i="2"/>
  <c r="F7717" i="2"/>
  <c r="G7717" i="2"/>
  <c r="F7718" i="2"/>
  <c r="G7718" i="2"/>
  <c r="F7719" i="2"/>
  <c r="G7719" i="2"/>
  <c r="F7720" i="2"/>
  <c r="G7720" i="2"/>
  <c r="F7721" i="2"/>
  <c r="G7721" i="2"/>
  <c r="F7722" i="2"/>
  <c r="G7722" i="2"/>
  <c r="F7723" i="2"/>
  <c r="G7723" i="2"/>
  <c r="F7724" i="2"/>
  <c r="G7724" i="2"/>
  <c r="F7725" i="2"/>
  <c r="G7725" i="2"/>
  <c r="F7726" i="2"/>
  <c r="G7726" i="2"/>
  <c r="F7727" i="2"/>
  <c r="G7727" i="2"/>
  <c r="F7728" i="2"/>
  <c r="G7728" i="2"/>
  <c r="F7729" i="2"/>
  <c r="G7729" i="2"/>
  <c r="F7730" i="2"/>
  <c r="G7730" i="2"/>
  <c r="F7731" i="2"/>
  <c r="G7731" i="2"/>
  <c r="F7732" i="2"/>
  <c r="G7732" i="2"/>
  <c r="F7733" i="2"/>
  <c r="G7733" i="2"/>
  <c r="F7734" i="2"/>
  <c r="G7734" i="2"/>
  <c r="F7735" i="2"/>
  <c r="G7735" i="2"/>
  <c r="F7736" i="2"/>
  <c r="G7736" i="2"/>
  <c r="F7737" i="2"/>
  <c r="G7737" i="2"/>
  <c r="F7738" i="2"/>
  <c r="G7738" i="2"/>
  <c r="F7739" i="2"/>
  <c r="G7739" i="2"/>
  <c r="F7740" i="2"/>
  <c r="G7740" i="2"/>
  <c r="F7741" i="2"/>
  <c r="G7741" i="2"/>
  <c r="F7742" i="2"/>
  <c r="G7742" i="2"/>
  <c r="F7743" i="2"/>
  <c r="G7743" i="2"/>
  <c r="F7744" i="2"/>
  <c r="G7744" i="2"/>
  <c r="F7745" i="2"/>
  <c r="G7745" i="2"/>
  <c r="F7746" i="2"/>
  <c r="G7746" i="2"/>
  <c r="F7747" i="2"/>
  <c r="G7747" i="2"/>
  <c r="F7748" i="2"/>
  <c r="G7748" i="2"/>
  <c r="F7749" i="2"/>
  <c r="G7749" i="2"/>
  <c r="F7750" i="2"/>
  <c r="G7750" i="2"/>
  <c r="F7751" i="2"/>
  <c r="G7751" i="2"/>
  <c r="F7752" i="2"/>
  <c r="G7752" i="2"/>
  <c r="F7753" i="2"/>
  <c r="G7753" i="2"/>
  <c r="F7754" i="2"/>
  <c r="G7754" i="2"/>
  <c r="F7755" i="2"/>
  <c r="G7755" i="2"/>
  <c r="F7756" i="2"/>
  <c r="G7756" i="2"/>
  <c r="F7757" i="2"/>
  <c r="G7757" i="2"/>
  <c r="F7758" i="2"/>
  <c r="G7758" i="2"/>
  <c r="F7759" i="2"/>
  <c r="G7759" i="2"/>
  <c r="F7760" i="2"/>
  <c r="G7760" i="2"/>
  <c r="F7761" i="2"/>
  <c r="G7761" i="2"/>
  <c r="F7762" i="2"/>
  <c r="G7762" i="2"/>
  <c r="F7763" i="2"/>
  <c r="G7763" i="2"/>
  <c r="F7764" i="2"/>
  <c r="G7764" i="2"/>
  <c r="F7765" i="2"/>
  <c r="G7765" i="2"/>
  <c r="F7766" i="2"/>
  <c r="G7766" i="2"/>
  <c r="F7767" i="2"/>
  <c r="G7767" i="2"/>
  <c r="F7768" i="2"/>
  <c r="G7768" i="2"/>
  <c r="F7769" i="2"/>
  <c r="G7769" i="2"/>
  <c r="F7770" i="2"/>
  <c r="G7770" i="2"/>
  <c r="F7771" i="2"/>
  <c r="G7771" i="2"/>
  <c r="F7772" i="2"/>
  <c r="G7772" i="2"/>
  <c r="F7773" i="2"/>
  <c r="G7773" i="2"/>
  <c r="F7774" i="2"/>
  <c r="G7774" i="2"/>
  <c r="F7775" i="2"/>
  <c r="G7775" i="2"/>
  <c r="F7776" i="2"/>
  <c r="G7776" i="2"/>
  <c r="F7777" i="2"/>
  <c r="G7777" i="2"/>
  <c r="F7778" i="2"/>
  <c r="G7778" i="2"/>
  <c r="F7779" i="2"/>
  <c r="G7779" i="2"/>
  <c r="F7780" i="2"/>
  <c r="G7780" i="2"/>
  <c r="F7781" i="2"/>
  <c r="G7781" i="2"/>
  <c r="F7782" i="2"/>
  <c r="G7782" i="2"/>
  <c r="F7783" i="2"/>
  <c r="G7783" i="2"/>
  <c r="F7784" i="2"/>
  <c r="G7784" i="2"/>
  <c r="F7785" i="2"/>
  <c r="G7785" i="2"/>
  <c r="F7786" i="2"/>
  <c r="G7786" i="2"/>
  <c r="F7787" i="2"/>
  <c r="G7787" i="2"/>
  <c r="F7788" i="2"/>
  <c r="G7788" i="2"/>
  <c r="F7789" i="2"/>
  <c r="G7789" i="2"/>
  <c r="F7790" i="2"/>
  <c r="G7790" i="2"/>
  <c r="F7791" i="2"/>
  <c r="G7791" i="2"/>
  <c r="F7792" i="2"/>
  <c r="G7792" i="2"/>
  <c r="F7793" i="2"/>
  <c r="G7793" i="2"/>
  <c r="F7794" i="2"/>
  <c r="G7794" i="2"/>
  <c r="F7795" i="2"/>
  <c r="G7795" i="2"/>
  <c r="F7796" i="2"/>
  <c r="G7796" i="2"/>
  <c r="F7797" i="2"/>
  <c r="G7797" i="2"/>
  <c r="F7798" i="2"/>
  <c r="G7798" i="2"/>
  <c r="F7799" i="2"/>
  <c r="G7799" i="2"/>
  <c r="F7800" i="2"/>
  <c r="G7800" i="2"/>
  <c r="F7801" i="2"/>
  <c r="G7801" i="2"/>
  <c r="F7802" i="2"/>
  <c r="G7802" i="2"/>
  <c r="F7803" i="2"/>
  <c r="G7803" i="2"/>
  <c r="F7804" i="2"/>
  <c r="G7804" i="2"/>
  <c r="F7805" i="2"/>
  <c r="G7805" i="2"/>
  <c r="F7806" i="2"/>
  <c r="G7806" i="2"/>
  <c r="F7807" i="2"/>
  <c r="G7807" i="2"/>
  <c r="F7808" i="2"/>
  <c r="G7808" i="2"/>
  <c r="F7809" i="2"/>
  <c r="G7809" i="2"/>
  <c r="F7810" i="2"/>
  <c r="G7810" i="2"/>
  <c r="F7811" i="2"/>
  <c r="G7811" i="2"/>
  <c r="F7812" i="2"/>
  <c r="G7812" i="2"/>
  <c r="F7813" i="2"/>
  <c r="G7813" i="2"/>
  <c r="F7814" i="2"/>
  <c r="G7814" i="2"/>
  <c r="F7815" i="2"/>
  <c r="G7815" i="2"/>
  <c r="F7816" i="2"/>
  <c r="G7816" i="2"/>
  <c r="F7817" i="2"/>
  <c r="G7817" i="2"/>
  <c r="F7818" i="2"/>
  <c r="G7818" i="2"/>
  <c r="F7819" i="2"/>
  <c r="G7819" i="2"/>
  <c r="F7820" i="2"/>
  <c r="G7820" i="2"/>
  <c r="F7821" i="2"/>
  <c r="G7821" i="2"/>
  <c r="F7822" i="2"/>
  <c r="G7822" i="2"/>
  <c r="F7823" i="2"/>
  <c r="G7823" i="2"/>
  <c r="F7824" i="2"/>
  <c r="G7824" i="2"/>
  <c r="F7825" i="2"/>
  <c r="G7825" i="2"/>
  <c r="F7826" i="2"/>
  <c r="G7826" i="2"/>
  <c r="F7827" i="2"/>
  <c r="G7827" i="2"/>
  <c r="F7828" i="2"/>
  <c r="G7828" i="2"/>
  <c r="F7829" i="2"/>
  <c r="G7829" i="2"/>
  <c r="F7830" i="2"/>
  <c r="G7830" i="2"/>
  <c r="F7831" i="2"/>
  <c r="G7831" i="2"/>
  <c r="F7832" i="2"/>
  <c r="G7832" i="2"/>
  <c r="F7833" i="2"/>
  <c r="G7833" i="2"/>
  <c r="F7834" i="2"/>
  <c r="G7834" i="2"/>
  <c r="F7835" i="2"/>
  <c r="G7835" i="2"/>
  <c r="F7836" i="2"/>
  <c r="G7836" i="2"/>
  <c r="F7837" i="2"/>
  <c r="G7837" i="2"/>
  <c r="F7838" i="2"/>
  <c r="G7838" i="2"/>
  <c r="F7839" i="2"/>
  <c r="G7839" i="2"/>
  <c r="F7840" i="2"/>
  <c r="G7840" i="2"/>
  <c r="F7841" i="2"/>
  <c r="G7841" i="2"/>
  <c r="F7842" i="2"/>
  <c r="G7842" i="2"/>
  <c r="F7843" i="2"/>
  <c r="G7843" i="2"/>
  <c r="F7844" i="2"/>
  <c r="G7844" i="2"/>
  <c r="F7845" i="2"/>
  <c r="G7845" i="2"/>
  <c r="F7846" i="2"/>
  <c r="G7846" i="2"/>
  <c r="F7847" i="2"/>
  <c r="G7847" i="2"/>
  <c r="F7848" i="2"/>
  <c r="G7848" i="2"/>
  <c r="F7849" i="2"/>
  <c r="G7849" i="2"/>
  <c r="F7850" i="2"/>
  <c r="G7850" i="2"/>
  <c r="F7851" i="2"/>
  <c r="G7851" i="2"/>
  <c r="F7852" i="2"/>
  <c r="G7852" i="2"/>
  <c r="F7853" i="2"/>
  <c r="G7853" i="2"/>
  <c r="F7854" i="2"/>
  <c r="G7854" i="2"/>
  <c r="F7855" i="2"/>
  <c r="G7855" i="2"/>
  <c r="F7856" i="2"/>
  <c r="G7856" i="2"/>
  <c r="F7857" i="2"/>
  <c r="G7857" i="2"/>
  <c r="F7858" i="2"/>
  <c r="G7858" i="2"/>
  <c r="F7859" i="2"/>
  <c r="G7859" i="2"/>
  <c r="F7860" i="2"/>
  <c r="G7860" i="2"/>
  <c r="F7861" i="2"/>
  <c r="G7861" i="2"/>
  <c r="F7862" i="2"/>
  <c r="G7862" i="2"/>
  <c r="F7863" i="2"/>
  <c r="G7863" i="2"/>
  <c r="F7864" i="2"/>
  <c r="G7864" i="2"/>
  <c r="F7865" i="2"/>
  <c r="G7865" i="2"/>
  <c r="F7866" i="2"/>
  <c r="G7866" i="2"/>
  <c r="F7867" i="2"/>
  <c r="G7867" i="2"/>
  <c r="F7868" i="2"/>
  <c r="G7868" i="2"/>
  <c r="F7869" i="2"/>
  <c r="G7869" i="2"/>
  <c r="F7870" i="2"/>
  <c r="G7870" i="2"/>
  <c r="F7871" i="2"/>
  <c r="G7871" i="2"/>
  <c r="F7872" i="2"/>
  <c r="G7872" i="2"/>
  <c r="F7873" i="2"/>
  <c r="G7873" i="2"/>
  <c r="F7874" i="2"/>
  <c r="G7874" i="2"/>
  <c r="F7875" i="2"/>
  <c r="G7875" i="2"/>
  <c r="F7876" i="2"/>
  <c r="G7876" i="2"/>
  <c r="F7877" i="2"/>
  <c r="G7877" i="2"/>
  <c r="F7878" i="2"/>
  <c r="G7878" i="2"/>
  <c r="F7879" i="2"/>
  <c r="G7879" i="2"/>
  <c r="F7880" i="2"/>
  <c r="G7880" i="2"/>
  <c r="F7881" i="2"/>
  <c r="G7881" i="2"/>
  <c r="F7882" i="2"/>
  <c r="G7882" i="2"/>
  <c r="F7883" i="2"/>
  <c r="G7883" i="2"/>
  <c r="F7884" i="2"/>
  <c r="G7884" i="2"/>
  <c r="F7885" i="2"/>
  <c r="G7885" i="2"/>
  <c r="F7886" i="2"/>
  <c r="G7886" i="2"/>
  <c r="F7887" i="2"/>
  <c r="G7887" i="2"/>
  <c r="F7888" i="2"/>
  <c r="G7888" i="2"/>
  <c r="F7889" i="2"/>
  <c r="G7889" i="2"/>
  <c r="F7890" i="2"/>
  <c r="G7890" i="2"/>
  <c r="F7891" i="2"/>
  <c r="G7891" i="2"/>
  <c r="F7892" i="2"/>
  <c r="G7892" i="2"/>
  <c r="F7893" i="2"/>
  <c r="G7893" i="2"/>
  <c r="F7894" i="2"/>
  <c r="G7894" i="2"/>
  <c r="F7895" i="2"/>
  <c r="G7895" i="2"/>
  <c r="F7896" i="2"/>
  <c r="G7896" i="2"/>
  <c r="F7897" i="2"/>
  <c r="G7897" i="2"/>
  <c r="F7898" i="2"/>
  <c r="G7898" i="2"/>
  <c r="F7899" i="2"/>
  <c r="G7899" i="2"/>
  <c r="F7900" i="2"/>
  <c r="G7900" i="2"/>
  <c r="F7901" i="2"/>
  <c r="G7901" i="2"/>
  <c r="F7902" i="2"/>
  <c r="G7902" i="2"/>
  <c r="F7903" i="2"/>
  <c r="G7903" i="2"/>
  <c r="F7904" i="2"/>
  <c r="G7904" i="2"/>
  <c r="F7905" i="2"/>
  <c r="G7905" i="2"/>
  <c r="F7906" i="2"/>
  <c r="G7906" i="2"/>
  <c r="F7907" i="2"/>
  <c r="G7907" i="2"/>
  <c r="F7908" i="2"/>
  <c r="G7908" i="2"/>
  <c r="F7909" i="2"/>
  <c r="G7909" i="2"/>
  <c r="F7910" i="2"/>
  <c r="G7910" i="2"/>
  <c r="F7911" i="2"/>
  <c r="G7911" i="2"/>
  <c r="F7912" i="2"/>
  <c r="G7912" i="2"/>
  <c r="F7913" i="2"/>
  <c r="G7913" i="2"/>
  <c r="F7914" i="2"/>
  <c r="G7914" i="2"/>
  <c r="F7915" i="2"/>
  <c r="G7915" i="2"/>
  <c r="F7916" i="2"/>
  <c r="G7916" i="2"/>
  <c r="F7917" i="2"/>
  <c r="G7917" i="2"/>
  <c r="F7918" i="2"/>
  <c r="G7918" i="2"/>
  <c r="F7919" i="2"/>
  <c r="G7919" i="2"/>
  <c r="F7920" i="2"/>
  <c r="G7920" i="2"/>
  <c r="F7921" i="2"/>
  <c r="G7921" i="2"/>
  <c r="F7922" i="2"/>
  <c r="G7922" i="2"/>
  <c r="F7923" i="2"/>
  <c r="G7923" i="2"/>
  <c r="F7924" i="2"/>
  <c r="G7924" i="2"/>
  <c r="F7925" i="2"/>
  <c r="G7925" i="2"/>
  <c r="F7926" i="2"/>
  <c r="G7926" i="2"/>
  <c r="F7927" i="2"/>
  <c r="G7927" i="2"/>
  <c r="F7928" i="2"/>
  <c r="G7928" i="2"/>
  <c r="F7929" i="2"/>
  <c r="G7929" i="2"/>
  <c r="F7930" i="2"/>
  <c r="G7930" i="2"/>
  <c r="F7931" i="2"/>
  <c r="G7931" i="2"/>
  <c r="F7932" i="2"/>
  <c r="G7932" i="2"/>
  <c r="F7933" i="2"/>
  <c r="G7933" i="2"/>
  <c r="F7934" i="2"/>
  <c r="G7934" i="2"/>
  <c r="F7935" i="2"/>
  <c r="G7935" i="2"/>
  <c r="F7936" i="2"/>
  <c r="G7936" i="2"/>
  <c r="F7937" i="2"/>
  <c r="G7937" i="2"/>
  <c r="F7938" i="2"/>
  <c r="G7938" i="2"/>
  <c r="F7939" i="2"/>
  <c r="G7939" i="2"/>
  <c r="F7940" i="2"/>
  <c r="G7940" i="2"/>
  <c r="F7941" i="2"/>
  <c r="G7941" i="2"/>
  <c r="F7942" i="2"/>
  <c r="G7942" i="2"/>
  <c r="F7943" i="2"/>
  <c r="G7943" i="2"/>
  <c r="F7944" i="2"/>
  <c r="G7944" i="2"/>
  <c r="F7945" i="2"/>
  <c r="G7945" i="2"/>
  <c r="F7946" i="2"/>
  <c r="G7946" i="2"/>
  <c r="F7947" i="2"/>
  <c r="G7947" i="2"/>
  <c r="F7948" i="2"/>
  <c r="G7948" i="2"/>
  <c r="F7949" i="2"/>
  <c r="G7949" i="2"/>
  <c r="F7950" i="2"/>
  <c r="G7950" i="2"/>
  <c r="F7951" i="2"/>
  <c r="G7951" i="2"/>
  <c r="F7952" i="2"/>
  <c r="G7952" i="2"/>
  <c r="F7953" i="2"/>
  <c r="G7953" i="2"/>
  <c r="F7954" i="2"/>
  <c r="G7954" i="2"/>
  <c r="F7955" i="2"/>
  <c r="G7955" i="2"/>
  <c r="F7956" i="2"/>
  <c r="G7956" i="2"/>
  <c r="F7957" i="2"/>
  <c r="G7957" i="2"/>
  <c r="F7958" i="2"/>
  <c r="G7958" i="2"/>
  <c r="F7959" i="2"/>
  <c r="G7959" i="2"/>
  <c r="F7960" i="2"/>
  <c r="G7960" i="2"/>
  <c r="F7961" i="2"/>
  <c r="G7961" i="2"/>
  <c r="F7962" i="2"/>
  <c r="G7962" i="2"/>
  <c r="F7963" i="2"/>
  <c r="G7963" i="2"/>
  <c r="F7964" i="2"/>
  <c r="G7964" i="2"/>
  <c r="F7965" i="2"/>
  <c r="G7965" i="2"/>
  <c r="F7966" i="2"/>
  <c r="G7966" i="2"/>
  <c r="F7967" i="2"/>
  <c r="G7967" i="2"/>
  <c r="F7968" i="2"/>
  <c r="G7968" i="2"/>
  <c r="F7969" i="2"/>
  <c r="G7969" i="2"/>
  <c r="F7970" i="2"/>
  <c r="G7970" i="2"/>
  <c r="F7971" i="2"/>
  <c r="G7971" i="2"/>
  <c r="F7972" i="2"/>
  <c r="G7972" i="2"/>
  <c r="F7973" i="2"/>
  <c r="G7973" i="2"/>
  <c r="F7974" i="2"/>
  <c r="G7974" i="2"/>
  <c r="F7975" i="2"/>
  <c r="G7975" i="2"/>
  <c r="F7976" i="2"/>
  <c r="G7976" i="2"/>
  <c r="F7977" i="2"/>
  <c r="G7977" i="2"/>
  <c r="F7978" i="2"/>
  <c r="G7978" i="2"/>
  <c r="F7979" i="2"/>
  <c r="G7979" i="2"/>
  <c r="F7980" i="2"/>
  <c r="G7980" i="2"/>
  <c r="F7981" i="2"/>
  <c r="G7981" i="2"/>
  <c r="F7982" i="2"/>
  <c r="G7982" i="2"/>
  <c r="F7983" i="2"/>
  <c r="G7983" i="2"/>
  <c r="F7984" i="2"/>
  <c r="G7984" i="2"/>
  <c r="F7985" i="2"/>
  <c r="G7985" i="2"/>
  <c r="F7986" i="2"/>
  <c r="G7986" i="2"/>
  <c r="F7987" i="2"/>
  <c r="G7987" i="2"/>
  <c r="F7988" i="2"/>
  <c r="G7988" i="2"/>
  <c r="F7989" i="2"/>
  <c r="G7989" i="2"/>
  <c r="F7990" i="2"/>
  <c r="G7990" i="2"/>
  <c r="F7991" i="2"/>
  <c r="G7991" i="2"/>
  <c r="F7992" i="2"/>
  <c r="G7992" i="2"/>
  <c r="F7993" i="2"/>
  <c r="G7993" i="2"/>
  <c r="F7994" i="2"/>
  <c r="G7994" i="2"/>
  <c r="F7995" i="2"/>
  <c r="G7995" i="2"/>
  <c r="F7996" i="2"/>
  <c r="G7996" i="2"/>
  <c r="F7997" i="2"/>
  <c r="G7997" i="2"/>
  <c r="F7998" i="2"/>
  <c r="G7998" i="2"/>
  <c r="F7999" i="2"/>
  <c r="G7999" i="2"/>
  <c r="F8000" i="2"/>
  <c r="G8000" i="2"/>
  <c r="F8001" i="2"/>
  <c r="G8001" i="2"/>
  <c r="F8002" i="2"/>
  <c r="G8002" i="2"/>
  <c r="F8003" i="2"/>
  <c r="G8003" i="2"/>
  <c r="F8004" i="2"/>
  <c r="G8004" i="2"/>
  <c r="F8005" i="2"/>
  <c r="G8005" i="2"/>
  <c r="F8006" i="2"/>
  <c r="G8006" i="2"/>
  <c r="F8007" i="2"/>
  <c r="G8007" i="2"/>
  <c r="F8008" i="2"/>
  <c r="G8008" i="2"/>
  <c r="F8009" i="2"/>
  <c r="G8009" i="2"/>
  <c r="F8010" i="2"/>
  <c r="G8010" i="2"/>
  <c r="F8011" i="2"/>
  <c r="G8011" i="2"/>
  <c r="F8012" i="2"/>
  <c r="G8012" i="2"/>
  <c r="F8013" i="2"/>
  <c r="G8013" i="2"/>
  <c r="F8014" i="2"/>
  <c r="G8014" i="2"/>
  <c r="F8015" i="2"/>
  <c r="G8015" i="2"/>
  <c r="F8016" i="2"/>
  <c r="G8016" i="2"/>
  <c r="F8017" i="2"/>
  <c r="G8017" i="2"/>
  <c r="F8018" i="2"/>
  <c r="G8018" i="2"/>
  <c r="F8019" i="2"/>
  <c r="G8019" i="2"/>
  <c r="F8020" i="2"/>
  <c r="G8020" i="2"/>
  <c r="F8021" i="2"/>
  <c r="G8021" i="2"/>
  <c r="F8022" i="2"/>
  <c r="G8022" i="2"/>
  <c r="F8023" i="2"/>
  <c r="G8023" i="2"/>
  <c r="F8024" i="2"/>
  <c r="G8024" i="2"/>
  <c r="F8025" i="2"/>
  <c r="G8025" i="2"/>
  <c r="F8026" i="2"/>
  <c r="G8026" i="2"/>
  <c r="F8027" i="2"/>
  <c r="G8027" i="2"/>
  <c r="F8028" i="2"/>
  <c r="G8028" i="2"/>
  <c r="F8029" i="2"/>
  <c r="G8029" i="2"/>
  <c r="F8030" i="2"/>
  <c r="G8030" i="2"/>
  <c r="F8031" i="2"/>
  <c r="G8031" i="2"/>
  <c r="F8032" i="2"/>
  <c r="G8032" i="2"/>
  <c r="F8033" i="2"/>
  <c r="G8033" i="2"/>
  <c r="F8034" i="2"/>
  <c r="G8034" i="2"/>
  <c r="F8035" i="2"/>
  <c r="G8035" i="2"/>
  <c r="F8036" i="2"/>
  <c r="G8036" i="2"/>
  <c r="F8037" i="2"/>
  <c r="G8037" i="2"/>
  <c r="F8038" i="2"/>
  <c r="G8038" i="2"/>
  <c r="F8039" i="2"/>
  <c r="G8039" i="2"/>
  <c r="F8040" i="2"/>
  <c r="G8040" i="2"/>
  <c r="F8041" i="2"/>
  <c r="G8041" i="2"/>
  <c r="F8042" i="2"/>
  <c r="G8042" i="2"/>
  <c r="F8043" i="2"/>
  <c r="G8043" i="2"/>
  <c r="F8044" i="2"/>
  <c r="G8044" i="2"/>
  <c r="F8045" i="2"/>
  <c r="G8045" i="2"/>
  <c r="F8046" i="2"/>
  <c r="G8046" i="2"/>
  <c r="F8047" i="2"/>
  <c r="G8047" i="2"/>
  <c r="F8048" i="2"/>
  <c r="G8048" i="2"/>
  <c r="F8049" i="2"/>
  <c r="G8049" i="2"/>
  <c r="F8050" i="2"/>
  <c r="G8050" i="2"/>
  <c r="F8051" i="2"/>
  <c r="G8051" i="2"/>
  <c r="F8052" i="2"/>
  <c r="G8052" i="2"/>
  <c r="F8053" i="2"/>
  <c r="G8053" i="2"/>
  <c r="F8054" i="2"/>
  <c r="G8054" i="2"/>
  <c r="F8055" i="2"/>
  <c r="G8055" i="2"/>
  <c r="F8056" i="2"/>
  <c r="G8056" i="2"/>
  <c r="F8057" i="2"/>
  <c r="G8057" i="2"/>
  <c r="F8058" i="2"/>
  <c r="G8058" i="2"/>
  <c r="F8059" i="2"/>
  <c r="G8059" i="2"/>
  <c r="F8060" i="2"/>
  <c r="G8060" i="2"/>
  <c r="F8061" i="2"/>
  <c r="G8061" i="2"/>
  <c r="F8062" i="2"/>
  <c r="G8062" i="2"/>
  <c r="F8063" i="2"/>
  <c r="G8063" i="2"/>
  <c r="F8064" i="2"/>
  <c r="G8064" i="2"/>
  <c r="F8065" i="2"/>
  <c r="G8065" i="2"/>
  <c r="F8066" i="2"/>
  <c r="G8066" i="2"/>
  <c r="F8067" i="2"/>
  <c r="G8067" i="2"/>
  <c r="F8068" i="2"/>
  <c r="G8068" i="2"/>
  <c r="F8069" i="2"/>
  <c r="G8069" i="2"/>
  <c r="F8070" i="2"/>
  <c r="G8070" i="2"/>
  <c r="F8071" i="2"/>
  <c r="G8071" i="2"/>
  <c r="F8072" i="2"/>
  <c r="G8072" i="2"/>
  <c r="F8073" i="2"/>
  <c r="G8073" i="2"/>
  <c r="F8074" i="2"/>
  <c r="G8074" i="2"/>
  <c r="F8075" i="2"/>
  <c r="G8075" i="2"/>
  <c r="F8076" i="2"/>
  <c r="G8076" i="2"/>
  <c r="F8077" i="2"/>
  <c r="G8077" i="2"/>
  <c r="F8078" i="2"/>
  <c r="G8078" i="2"/>
  <c r="F8079" i="2"/>
  <c r="G8079" i="2"/>
  <c r="F8080" i="2"/>
  <c r="G8080" i="2"/>
  <c r="F8081" i="2"/>
  <c r="G8081" i="2"/>
  <c r="F8082" i="2"/>
  <c r="G8082" i="2"/>
  <c r="F8083" i="2"/>
  <c r="G8083" i="2"/>
  <c r="F8084" i="2"/>
  <c r="G8084" i="2"/>
  <c r="F8085" i="2"/>
  <c r="G8085" i="2"/>
  <c r="F8086" i="2"/>
  <c r="G8086" i="2"/>
  <c r="F8087" i="2"/>
  <c r="G8087" i="2"/>
  <c r="F8088" i="2"/>
  <c r="G8088" i="2"/>
  <c r="F8089" i="2"/>
  <c r="G8089" i="2"/>
  <c r="F8090" i="2"/>
  <c r="G8090" i="2"/>
  <c r="F8091" i="2"/>
  <c r="G8091" i="2"/>
  <c r="F8092" i="2"/>
  <c r="G8092" i="2"/>
  <c r="F8093" i="2"/>
  <c r="G8093" i="2"/>
  <c r="F8094" i="2"/>
  <c r="G8094" i="2"/>
  <c r="F8095" i="2"/>
  <c r="G8095" i="2"/>
  <c r="F8096" i="2"/>
  <c r="G8096" i="2"/>
  <c r="F8097" i="2"/>
  <c r="G8097" i="2"/>
  <c r="F8098" i="2"/>
  <c r="G8098" i="2"/>
  <c r="F8099" i="2"/>
  <c r="G8099" i="2"/>
  <c r="F8100" i="2"/>
  <c r="G8100" i="2"/>
  <c r="F8101" i="2"/>
  <c r="G8101" i="2"/>
  <c r="F8102" i="2"/>
  <c r="G8102" i="2"/>
  <c r="F8103" i="2"/>
  <c r="G8103" i="2"/>
  <c r="F8104" i="2"/>
  <c r="G8104" i="2"/>
  <c r="F8105" i="2"/>
  <c r="G8105" i="2"/>
  <c r="F8106" i="2"/>
  <c r="G8106" i="2"/>
  <c r="F8107" i="2"/>
  <c r="G8107" i="2"/>
  <c r="F8108" i="2"/>
  <c r="G8108" i="2"/>
  <c r="F8109" i="2"/>
  <c r="G8109" i="2"/>
  <c r="F8110" i="2"/>
  <c r="G8110" i="2"/>
  <c r="F8111" i="2"/>
  <c r="G8111" i="2"/>
  <c r="F8112" i="2"/>
  <c r="G8112" i="2"/>
  <c r="F8113" i="2"/>
  <c r="G8113" i="2"/>
  <c r="F8114" i="2"/>
  <c r="G8114" i="2"/>
  <c r="F8115" i="2"/>
  <c r="G8115" i="2"/>
  <c r="F8116" i="2"/>
  <c r="G8116" i="2"/>
  <c r="F8117" i="2"/>
  <c r="G8117" i="2"/>
  <c r="F8118" i="2"/>
  <c r="G8118" i="2"/>
  <c r="F8119" i="2"/>
  <c r="G8119" i="2"/>
  <c r="F8120" i="2"/>
  <c r="G8120" i="2"/>
  <c r="F8121" i="2"/>
  <c r="G8121" i="2"/>
  <c r="F8122" i="2"/>
  <c r="G8122" i="2"/>
  <c r="F8123" i="2"/>
  <c r="G8123" i="2"/>
  <c r="F8124" i="2"/>
  <c r="G8124" i="2"/>
  <c r="F8125" i="2"/>
  <c r="G8125" i="2"/>
  <c r="F8126" i="2"/>
  <c r="G8126" i="2"/>
  <c r="F8127" i="2"/>
  <c r="G8127" i="2"/>
  <c r="F8128" i="2"/>
  <c r="G8128" i="2"/>
  <c r="F8129" i="2"/>
  <c r="G8129" i="2"/>
  <c r="F8130" i="2"/>
  <c r="G8130" i="2"/>
  <c r="F8131" i="2"/>
  <c r="G8131" i="2"/>
  <c r="F8132" i="2"/>
  <c r="G8132" i="2"/>
  <c r="F8133" i="2"/>
  <c r="G8133" i="2"/>
  <c r="F8134" i="2"/>
  <c r="G8134" i="2"/>
  <c r="F8135" i="2"/>
  <c r="G8135" i="2"/>
  <c r="F8136" i="2"/>
  <c r="G8136" i="2"/>
  <c r="F8137" i="2"/>
  <c r="G8137" i="2"/>
  <c r="F8138" i="2"/>
  <c r="G8138" i="2"/>
  <c r="F8139" i="2"/>
  <c r="G8139" i="2"/>
  <c r="F8140" i="2"/>
  <c r="G8140" i="2"/>
  <c r="F8141" i="2"/>
  <c r="G8141" i="2"/>
  <c r="F8142" i="2"/>
  <c r="G8142" i="2"/>
  <c r="F8143" i="2"/>
  <c r="G8143" i="2"/>
  <c r="F8144" i="2"/>
  <c r="G8144" i="2"/>
  <c r="F8145" i="2"/>
  <c r="G8145" i="2"/>
  <c r="F8146" i="2"/>
  <c r="G8146" i="2"/>
  <c r="F8147" i="2"/>
  <c r="G8147" i="2"/>
  <c r="F8148" i="2"/>
  <c r="G8148" i="2"/>
  <c r="F8149" i="2"/>
  <c r="G8149" i="2"/>
  <c r="F8150" i="2"/>
  <c r="G8150" i="2"/>
  <c r="F8151" i="2"/>
  <c r="G8151" i="2"/>
  <c r="F8152" i="2"/>
  <c r="G8152" i="2"/>
  <c r="F8153" i="2"/>
  <c r="G8153" i="2"/>
  <c r="F8154" i="2"/>
  <c r="G8154" i="2"/>
  <c r="F8155" i="2"/>
  <c r="G8155" i="2"/>
  <c r="F8156" i="2"/>
  <c r="G8156" i="2"/>
  <c r="F8157" i="2"/>
  <c r="G8157" i="2"/>
  <c r="F8158" i="2"/>
  <c r="G8158" i="2"/>
  <c r="F8159" i="2"/>
  <c r="G8159" i="2"/>
  <c r="F8160" i="2"/>
  <c r="G8160" i="2"/>
  <c r="F8161" i="2"/>
  <c r="G8161" i="2"/>
  <c r="F8162" i="2"/>
  <c r="G8162" i="2"/>
  <c r="F8163" i="2"/>
  <c r="G8163" i="2"/>
  <c r="F8164" i="2"/>
  <c r="G8164" i="2"/>
  <c r="F8165" i="2"/>
  <c r="G8165" i="2"/>
  <c r="F8166" i="2"/>
  <c r="G8166" i="2"/>
  <c r="F8167" i="2"/>
  <c r="G8167" i="2"/>
  <c r="F8168" i="2"/>
  <c r="G8168" i="2"/>
  <c r="F8169" i="2"/>
  <c r="G8169" i="2"/>
  <c r="F8170" i="2"/>
  <c r="G8170" i="2"/>
  <c r="F8171" i="2"/>
  <c r="G8171" i="2"/>
  <c r="F8172" i="2"/>
  <c r="G8172" i="2"/>
  <c r="F8173" i="2"/>
  <c r="G8173" i="2"/>
  <c r="F8174" i="2"/>
  <c r="G8174" i="2"/>
  <c r="F8175" i="2"/>
  <c r="G8175" i="2"/>
  <c r="F8176" i="2"/>
  <c r="G8176" i="2"/>
  <c r="F8177" i="2"/>
  <c r="G8177" i="2"/>
  <c r="F8178" i="2"/>
  <c r="G8178" i="2"/>
  <c r="F8179" i="2"/>
  <c r="G8179" i="2"/>
  <c r="F8180" i="2"/>
  <c r="G8180" i="2"/>
  <c r="F8181" i="2"/>
  <c r="G8181" i="2"/>
  <c r="F8182" i="2"/>
  <c r="G8182" i="2"/>
  <c r="F8183" i="2"/>
  <c r="G8183" i="2"/>
  <c r="F8184" i="2"/>
  <c r="G8184" i="2"/>
  <c r="F8185" i="2"/>
  <c r="G8185" i="2"/>
  <c r="F8186" i="2"/>
  <c r="G8186" i="2"/>
  <c r="F8187" i="2"/>
  <c r="G8187" i="2"/>
  <c r="F8188" i="2"/>
  <c r="G8188" i="2"/>
  <c r="F8189" i="2"/>
  <c r="G8189" i="2"/>
  <c r="F8190" i="2"/>
  <c r="G8190" i="2"/>
  <c r="F8191" i="2"/>
  <c r="G8191" i="2"/>
  <c r="F8192" i="2"/>
  <c r="G8192" i="2"/>
  <c r="F8193" i="2"/>
  <c r="G8193" i="2"/>
  <c r="F8194" i="2"/>
  <c r="G8194" i="2"/>
  <c r="F8195" i="2"/>
  <c r="G8195" i="2"/>
  <c r="F8196" i="2"/>
  <c r="G8196" i="2"/>
  <c r="F8197" i="2"/>
  <c r="G8197" i="2"/>
  <c r="F8198" i="2"/>
  <c r="G8198" i="2"/>
  <c r="F8199" i="2"/>
  <c r="G8199" i="2"/>
  <c r="F8200" i="2"/>
  <c r="G8200" i="2"/>
  <c r="F8201" i="2"/>
  <c r="G8201" i="2"/>
  <c r="F8202" i="2"/>
  <c r="G8202" i="2"/>
  <c r="F8203" i="2"/>
  <c r="G8203" i="2"/>
  <c r="F8204" i="2"/>
  <c r="G8204" i="2"/>
  <c r="F8205" i="2"/>
  <c r="G8205" i="2"/>
  <c r="F8206" i="2"/>
  <c r="G8206" i="2"/>
  <c r="F8207" i="2"/>
  <c r="G8207" i="2"/>
  <c r="F8208" i="2"/>
  <c r="G8208" i="2"/>
  <c r="F8209" i="2"/>
  <c r="G8209" i="2"/>
  <c r="F8210" i="2"/>
  <c r="G8210" i="2"/>
  <c r="F8211" i="2"/>
  <c r="G8211" i="2"/>
  <c r="F8212" i="2"/>
  <c r="G8212" i="2"/>
  <c r="F8213" i="2"/>
  <c r="G8213" i="2"/>
  <c r="F8214" i="2"/>
  <c r="G8214" i="2"/>
  <c r="F8215" i="2"/>
  <c r="G8215" i="2"/>
  <c r="F8216" i="2"/>
  <c r="G8216" i="2"/>
  <c r="F8217" i="2"/>
  <c r="G8217" i="2"/>
  <c r="F8218" i="2"/>
  <c r="G8218" i="2"/>
  <c r="F8219" i="2"/>
  <c r="G8219" i="2"/>
  <c r="F8220" i="2"/>
  <c r="G8220" i="2"/>
  <c r="F8221" i="2"/>
  <c r="G8221" i="2"/>
  <c r="F8222" i="2"/>
  <c r="G8222" i="2"/>
  <c r="F8223" i="2"/>
  <c r="G8223" i="2"/>
  <c r="F8224" i="2"/>
  <c r="G8224" i="2"/>
  <c r="F8225" i="2"/>
  <c r="G8225" i="2"/>
  <c r="F8226" i="2"/>
  <c r="G8226" i="2"/>
  <c r="F8227" i="2"/>
  <c r="G8227" i="2"/>
  <c r="F8228" i="2"/>
  <c r="G8228" i="2"/>
  <c r="F8229" i="2"/>
  <c r="G8229" i="2"/>
  <c r="F8230" i="2"/>
  <c r="G8230" i="2"/>
  <c r="F8231" i="2"/>
  <c r="G8231" i="2"/>
  <c r="F8232" i="2"/>
  <c r="G8232" i="2"/>
  <c r="F8233" i="2"/>
  <c r="G8233" i="2"/>
  <c r="F8234" i="2"/>
  <c r="G8234" i="2"/>
  <c r="F8235" i="2"/>
  <c r="G8235" i="2"/>
  <c r="F8236" i="2"/>
  <c r="G8236" i="2"/>
  <c r="F8237" i="2"/>
  <c r="G8237" i="2"/>
  <c r="F8238" i="2"/>
  <c r="G8238" i="2"/>
  <c r="F8239" i="2"/>
  <c r="G8239" i="2"/>
  <c r="F8240" i="2"/>
  <c r="G8240" i="2"/>
  <c r="F8241" i="2"/>
  <c r="G8241" i="2"/>
  <c r="F8242" i="2"/>
  <c r="G8242" i="2"/>
  <c r="F8243" i="2"/>
  <c r="G8243" i="2"/>
  <c r="F8244" i="2"/>
  <c r="G8244" i="2"/>
  <c r="F8245" i="2"/>
  <c r="G8245" i="2"/>
  <c r="F8246" i="2"/>
  <c r="G8246" i="2"/>
  <c r="F8247" i="2"/>
  <c r="G8247" i="2"/>
  <c r="F8248" i="2"/>
  <c r="G8248" i="2"/>
  <c r="F8249" i="2"/>
  <c r="G8249" i="2"/>
  <c r="F8250" i="2"/>
  <c r="G8250" i="2"/>
  <c r="F8251" i="2"/>
  <c r="G8251" i="2"/>
  <c r="F8252" i="2"/>
  <c r="G8252" i="2"/>
  <c r="F8253" i="2"/>
  <c r="G8253" i="2"/>
  <c r="F8254" i="2"/>
  <c r="G8254" i="2"/>
  <c r="F8255" i="2"/>
  <c r="G8255" i="2"/>
  <c r="F8256" i="2"/>
  <c r="G8256" i="2"/>
  <c r="F8257" i="2"/>
  <c r="G8257" i="2"/>
  <c r="F8258" i="2"/>
  <c r="G8258" i="2"/>
  <c r="F8259" i="2"/>
  <c r="G8259" i="2"/>
  <c r="F8260" i="2"/>
  <c r="G8260" i="2"/>
  <c r="F8261" i="2"/>
  <c r="G8261" i="2"/>
  <c r="F8262" i="2"/>
  <c r="G8262" i="2"/>
  <c r="F8263" i="2"/>
  <c r="G8263" i="2"/>
  <c r="F8264" i="2"/>
  <c r="G8264" i="2"/>
  <c r="F8265" i="2"/>
  <c r="G8265" i="2"/>
  <c r="F8266" i="2"/>
  <c r="G8266" i="2"/>
  <c r="F8267" i="2"/>
  <c r="G8267" i="2"/>
  <c r="F8268" i="2"/>
  <c r="G8268" i="2"/>
  <c r="F8269" i="2"/>
  <c r="G8269" i="2"/>
  <c r="F8270" i="2"/>
  <c r="G8270" i="2"/>
  <c r="F8271" i="2"/>
  <c r="G8271" i="2"/>
  <c r="F8272" i="2"/>
  <c r="G8272" i="2"/>
  <c r="F8273" i="2"/>
  <c r="G8273" i="2"/>
  <c r="F8274" i="2"/>
  <c r="G8274" i="2"/>
  <c r="F8275" i="2"/>
  <c r="G8275" i="2"/>
  <c r="F8276" i="2"/>
  <c r="G8276" i="2"/>
  <c r="F8277" i="2"/>
  <c r="G8277" i="2"/>
  <c r="F8278" i="2"/>
  <c r="G8278" i="2"/>
  <c r="F8279" i="2"/>
  <c r="G8279" i="2"/>
  <c r="F8280" i="2"/>
  <c r="G8280" i="2"/>
  <c r="F8281" i="2"/>
  <c r="G8281" i="2"/>
  <c r="F8282" i="2"/>
  <c r="G8282" i="2"/>
  <c r="F8283" i="2"/>
  <c r="G8283" i="2"/>
  <c r="F8284" i="2"/>
  <c r="G8284" i="2"/>
  <c r="F8285" i="2"/>
  <c r="G8285" i="2"/>
  <c r="F8286" i="2"/>
  <c r="G8286" i="2"/>
  <c r="F8287" i="2"/>
  <c r="G8287" i="2"/>
  <c r="F8288" i="2"/>
  <c r="G8288" i="2"/>
  <c r="F8289" i="2"/>
  <c r="G8289" i="2"/>
  <c r="F8290" i="2"/>
  <c r="G8290" i="2"/>
  <c r="F8291" i="2"/>
  <c r="G8291" i="2"/>
  <c r="F8292" i="2"/>
  <c r="G8292" i="2"/>
  <c r="F8293" i="2"/>
  <c r="G8293" i="2"/>
  <c r="F8294" i="2"/>
  <c r="G8294" i="2"/>
  <c r="F8295" i="2"/>
  <c r="G8295" i="2"/>
  <c r="F8296" i="2"/>
  <c r="G8296" i="2"/>
  <c r="F8297" i="2"/>
  <c r="G8297" i="2"/>
  <c r="F8298" i="2"/>
  <c r="G8298" i="2"/>
  <c r="F8299" i="2"/>
  <c r="G8299" i="2"/>
  <c r="F8300" i="2"/>
  <c r="G8300" i="2"/>
  <c r="F8301" i="2"/>
  <c r="G8301" i="2"/>
  <c r="F8302" i="2"/>
  <c r="G8302" i="2"/>
  <c r="F8303" i="2"/>
  <c r="G8303" i="2"/>
  <c r="F8304" i="2"/>
  <c r="G8304" i="2"/>
  <c r="C6505" i="2"/>
  <c r="C6506" i="2" s="1"/>
  <c r="C6507" i="2" s="1"/>
  <c r="C6508" i="2" s="1"/>
  <c r="C6509" i="2" s="1"/>
  <c r="C6510" i="2" s="1"/>
  <c r="C6511" i="2" s="1"/>
  <c r="C6512" i="2" s="1"/>
  <c r="C6513" i="2" s="1"/>
  <c r="C6514" i="2" s="1"/>
  <c r="C6515" i="2" s="1"/>
  <c r="C6516" i="2" s="1"/>
  <c r="C6517" i="2" s="1"/>
  <c r="C6518" i="2" s="1"/>
  <c r="C6519" i="2" s="1"/>
  <c r="C6520" i="2" s="1"/>
  <c r="C6521" i="2" s="1"/>
  <c r="C6522" i="2" s="1"/>
  <c r="C6523" i="2" s="1"/>
  <c r="C6524" i="2" s="1"/>
  <c r="C6525" i="2" s="1"/>
  <c r="C6526" i="2" s="1"/>
  <c r="C6527" i="2" s="1"/>
  <c r="C6528" i="2" s="1"/>
  <c r="C6529" i="2" s="1"/>
  <c r="C6530" i="2" s="1"/>
  <c r="C6531" i="2" s="1"/>
  <c r="C6532" i="2" s="1"/>
  <c r="C6533" i="2" s="1"/>
  <c r="C6534" i="2" s="1"/>
  <c r="C6535" i="2" s="1"/>
  <c r="C6536" i="2" s="1"/>
  <c r="C6537" i="2" s="1"/>
  <c r="C6538" i="2" s="1"/>
  <c r="C6539" i="2" s="1"/>
  <c r="C6540" i="2" s="1"/>
  <c r="C6541" i="2" s="1"/>
  <c r="C6542" i="2" s="1"/>
  <c r="C6543" i="2" s="1"/>
  <c r="C6544" i="2" s="1"/>
  <c r="C6545" i="2" s="1"/>
  <c r="C6546" i="2" s="1"/>
  <c r="C6547" i="2" s="1"/>
  <c r="C6548" i="2" s="1"/>
  <c r="C6549" i="2" s="1"/>
  <c r="C6550" i="2" s="1"/>
  <c r="C6551" i="2" s="1"/>
  <c r="C6552" i="2" s="1"/>
  <c r="C6553" i="2" s="1"/>
  <c r="C6554" i="2" s="1"/>
  <c r="C6555" i="2" s="1"/>
  <c r="C6556" i="2" s="1"/>
  <c r="C6557" i="2" s="1"/>
  <c r="C6558" i="2" s="1"/>
  <c r="C6559" i="2" s="1"/>
  <c r="C6560" i="2" s="1"/>
  <c r="C6561" i="2" s="1"/>
  <c r="C6562" i="2" s="1"/>
  <c r="C6563" i="2" s="1"/>
  <c r="C6564" i="2" s="1"/>
  <c r="C6565" i="2" s="1"/>
  <c r="C6566" i="2" s="1"/>
  <c r="C6567" i="2" s="1"/>
  <c r="C6568" i="2" s="1"/>
  <c r="C6569" i="2" s="1"/>
  <c r="C6570" i="2" s="1"/>
  <c r="C6571" i="2" s="1"/>
  <c r="C6572" i="2" s="1"/>
  <c r="C6573" i="2" s="1"/>
  <c r="C6574" i="2" s="1"/>
  <c r="C6575" i="2" s="1"/>
  <c r="C6576" i="2" s="1"/>
  <c r="C6577" i="2" s="1"/>
  <c r="C6578" i="2" s="1"/>
  <c r="C6579" i="2" s="1"/>
  <c r="C6580" i="2" s="1"/>
  <c r="C6581" i="2" s="1"/>
  <c r="C6582" i="2" s="1"/>
  <c r="C6583" i="2" s="1"/>
  <c r="C6584" i="2" s="1"/>
  <c r="C6585" i="2" s="1"/>
  <c r="C6586" i="2" s="1"/>
  <c r="C6587" i="2" s="1"/>
  <c r="C6588" i="2" s="1"/>
  <c r="C6589" i="2" s="1"/>
  <c r="C6590" i="2" s="1"/>
  <c r="C6591" i="2" s="1"/>
  <c r="C6592" i="2" s="1"/>
  <c r="C6593" i="2" s="1"/>
  <c r="C6594" i="2" s="1"/>
  <c r="C6595" i="2" s="1"/>
  <c r="C6596" i="2" s="1"/>
  <c r="C6597" i="2" s="1"/>
  <c r="C6598" i="2" s="1"/>
  <c r="C6599" i="2" s="1"/>
  <c r="C6600" i="2" s="1"/>
  <c r="C6601" i="2" s="1"/>
  <c r="C6602" i="2" s="1"/>
  <c r="C6603" i="2" s="1"/>
  <c r="C6604" i="2" s="1"/>
  <c r="C6605" i="2" s="1"/>
  <c r="C6606" i="2" s="1"/>
  <c r="C6607" i="2" s="1"/>
  <c r="C6608" i="2" s="1"/>
  <c r="C6609" i="2" s="1"/>
  <c r="C6610" i="2" s="1"/>
  <c r="C6611" i="2" s="1"/>
  <c r="C6612" i="2" s="1"/>
  <c r="C6613" i="2" s="1"/>
  <c r="C6614" i="2" s="1"/>
  <c r="C6615" i="2" s="1"/>
  <c r="C6616" i="2" s="1"/>
  <c r="C6617" i="2" s="1"/>
  <c r="C6618" i="2" s="1"/>
  <c r="C6619" i="2" s="1"/>
  <c r="C6620" i="2" s="1"/>
  <c r="C6621" i="2" s="1"/>
  <c r="C6622" i="2" s="1"/>
  <c r="C6623" i="2" s="1"/>
  <c r="C6624" i="2" s="1"/>
  <c r="C6625" i="2" s="1"/>
  <c r="C6626" i="2" s="1"/>
  <c r="C6627" i="2" s="1"/>
  <c r="C6628" i="2" s="1"/>
  <c r="C6629" i="2" s="1"/>
  <c r="C6630" i="2" s="1"/>
  <c r="C6631" i="2" s="1"/>
  <c r="C6632" i="2" s="1"/>
  <c r="C6633" i="2" s="1"/>
  <c r="C6634" i="2" s="1"/>
  <c r="C6635" i="2" s="1"/>
  <c r="C6636" i="2" s="1"/>
  <c r="C6637" i="2" s="1"/>
  <c r="C6638" i="2" s="1"/>
  <c r="C6639" i="2" s="1"/>
  <c r="C6640" i="2" s="1"/>
  <c r="C6641" i="2" s="1"/>
  <c r="C6642" i="2" s="1"/>
  <c r="C6643" i="2" s="1"/>
  <c r="C6644" i="2" s="1"/>
  <c r="C6645" i="2" s="1"/>
  <c r="C6646" i="2" s="1"/>
  <c r="C6647" i="2" s="1"/>
  <c r="C6648" i="2" s="1"/>
  <c r="C6649" i="2" s="1"/>
  <c r="C6650" i="2" s="1"/>
  <c r="C6651" i="2" s="1"/>
  <c r="C6652" i="2" s="1"/>
  <c r="C6653" i="2" s="1"/>
  <c r="C6654" i="2" s="1"/>
  <c r="C6655" i="2" s="1"/>
  <c r="C6656" i="2" s="1"/>
  <c r="C6657" i="2" s="1"/>
  <c r="C6658" i="2" s="1"/>
  <c r="C6659" i="2" s="1"/>
  <c r="C6660" i="2" s="1"/>
  <c r="C6661" i="2" s="1"/>
  <c r="C6662" i="2" s="1"/>
  <c r="C6663" i="2" s="1"/>
  <c r="C6664" i="2" s="1"/>
  <c r="C6665" i="2" s="1"/>
  <c r="C6666" i="2" s="1"/>
  <c r="C6667" i="2" s="1"/>
  <c r="C6668" i="2" s="1"/>
  <c r="C6669" i="2" s="1"/>
  <c r="C6670" i="2" s="1"/>
  <c r="C6671" i="2" s="1"/>
  <c r="C6672" i="2" s="1"/>
  <c r="C6673" i="2" s="1"/>
  <c r="C6674" i="2" s="1"/>
  <c r="C6675" i="2" s="1"/>
  <c r="C6676" i="2" s="1"/>
  <c r="C6677" i="2" s="1"/>
  <c r="C6678" i="2" s="1"/>
  <c r="C6679" i="2" s="1"/>
  <c r="C6680" i="2" s="1"/>
  <c r="C6681" i="2" s="1"/>
  <c r="C6682" i="2" s="1"/>
  <c r="C6683" i="2" s="1"/>
  <c r="C6684" i="2" s="1"/>
  <c r="C6685" i="2" s="1"/>
  <c r="C6686" i="2" s="1"/>
  <c r="C6687" i="2" s="1"/>
  <c r="C6688" i="2" s="1"/>
  <c r="C6689" i="2" s="1"/>
  <c r="C6690" i="2" s="1"/>
  <c r="C6691" i="2" s="1"/>
  <c r="C6692" i="2" s="1"/>
  <c r="C6693" i="2" s="1"/>
  <c r="C6694" i="2" s="1"/>
  <c r="C6695" i="2" s="1"/>
  <c r="C6696" i="2" s="1"/>
  <c r="C6697" i="2" s="1"/>
  <c r="C6698" i="2" s="1"/>
  <c r="C6699" i="2" s="1"/>
  <c r="C6700" i="2" s="1"/>
  <c r="C6701" i="2" s="1"/>
  <c r="C6702" i="2" s="1"/>
  <c r="C6703" i="2" s="1"/>
  <c r="C6704" i="2" s="1"/>
  <c r="C6705" i="2" s="1"/>
  <c r="C6706" i="2" s="1"/>
  <c r="C6707" i="2" s="1"/>
  <c r="C6708" i="2" s="1"/>
  <c r="C6709" i="2" s="1"/>
  <c r="C6710" i="2" s="1"/>
  <c r="C6711" i="2" s="1"/>
  <c r="C6712" i="2" s="1"/>
  <c r="C6713" i="2" s="1"/>
  <c r="C6714" i="2" s="1"/>
  <c r="C6715" i="2" s="1"/>
  <c r="C6716" i="2" s="1"/>
  <c r="C6717" i="2" s="1"/>
  <c r="C6718" i="2" s="1"/>
  <c r="C6719" i="2" s="1"/>
  <c r="C6720" i="2" s="1"/>
  <c r="C6721" i="2" s="1"/>
  <c r="C6722" i="2" s="1"/>
  <c r="C6723" i="2" s="1"/>
  <c r="C6724" i="2" s="1"/>
  <c r="C6725" i="2" s="1"/>
  <c r="C6726" i="2" s="1"/>
  <c r="C6727" i="2" s="1"/>
  <c r="C6728" i="2" s="1"/>
  <c r="C6729" i="2" s="1"/>
  <c r="C6730" i="2" s="1"/>
  <c r="C6731" i="2" s="1"/>
  <c r="C6732" i="2" s="1"/>
  <c r="C6733" i="2" s="1"/>
  <c r="C6734" i="2" s="1"/>
  <c r="C6735" i="2" s="1"/>
  <c r="C6736" i="2" s="1"/>
  <c r="C6737" i="2" s="1"/>
  <c r="C6738" i="2" s="1"/>
  <c r="C6739" i="2" s="1"/>
  <c r="C6740" i="2" s="1"/>
  <c r="C6741" i="2" s="1"/>
  <c r="C6742" i="2" s="1"/>
  <c r="C6743" i="2" s="1"/>
  <c r="C6744" i="2" s="1"/>
  <c r="C6745" i="2" s="1"/>
  <c r="C6746" i="2" s="1"/>
  <c r="C6747" i="2" s="1"/>
  <c r="C6748" i="2" s="1"/>
  <c r="C6749" i="2" s="1"/>
  <c r="C6750" i="2" s="1"/>
  <c r="C6751" i="2" s="1"/>
  <c r="C6752" i="2" s="1"/>
  <c r="C6753" i="2" s="1"/>
  <c r="C6754" i="2" s="1"/>
  <c r="C6755" i="2" s="1"/>
  <c r="C6756" i="2" s="1"/>
  <c r="C6757" i="2" s="1"/>
  <c r="C6758" i="2" s="1"/>
  <c r="C6759" i="2" s="1"/>
  <c r="C6760" i="2" s="1"/>
  <c r="C6761" i="2" s="1"/>
  <c r="C6762" i="2" s="1"/>
  <c r="C6763" i="2" s="1"/>
  <c r="C6764" i="2" s="1"/>
  <c r="C6765" i="2" s="1"/>
  <c r="C6766" i="2" s="1"/>
  <c r="C6767" i="2" s="1"/>
  <c r="C6768" i="2" s="1"/>
  <c r="C6769" i="2" s="1"/>
  <c r="C6770" i="2" s="1"/>
  <c r="C6771" i="2" s="1"/>
  <c r="C6772" i="2" s="1"/>
  <c r="C6773" i="2" s="1"/>
  <c r="C6774" i="2" s="1"/>
  <c r="C6775" i="2" s="1"/>
  <c r="C6776" i="2" s="1"/>
  <c r="C6777" i="2" s="1"/>
  <c r="C6778" i="2" s="1"/>
  <c r="C6779" i="2" s="1"/>
  <c r="C6780" i="2" s="1"/>
  <c r="C6781" i="2" s="1"/>
  <c r="C6782" i="2" s="1"/>
  <c r="C6783" i="2" s="1"/>
  <c r="C6784" i="2" s="1"/>
  <c r="C6785" i="2" s="1"/>
  <c r="C6786" i="2" s="1"/>
  <c r="C6787" i="2" s="1"/>
  <c r="C6788" i="2" s="1"/>
  <c r="C6789" i="2" s="1"/>
  <c r="C6790" i="2" s="1"/>
  <c r="C6791" i="2" s="1"/>
  <c r="C6792" i="2" s="1"/>
  <c r="C6793" i="2" s="1"/>
  <c r="C6794" i="2" s="1"/>
  <c r="C6795" i="2" s="1"/>
  <c r="C6796" i="2" s="1"/>
  <c r="C6797" i="2" s="1"/>
  <c r="C6798" i="2" s="1"/>
  <c r="C6799" i="2" s="1"/>
  <c r="C6800" i="2" s="1"/>
  <c r="C6801" i="2" s="1"/>
  <c r="C6802" i="2" s="1"/>
  <c r="C6803" i="2" s="1"/>
  <c r="C6804" i="2" s="1"/>
  <c r="C6805" i="2" s="1"/>
  <c r="C6806" i="2" s="1"/>
  <c r="C6807" i="2" s="1"/>
  <c r="C6808" i="2" s="1"/>
  <c r="C6809" i="2" s="1"/>
  <c r="C6810" i="2" s="1"/>
  <c r="C6811" i="2" s="1"/>
  <c r="C6812" i="2" s="1"/>
  <c r="C6813" i="2" s="1"/>
  <c r="C6814" i="2" s="1"/>
  <c r="C6815" i="2" s="1"/>
  <c r="C6816" i="2" s="1"/>
  <c r="C6817" i="2" s="1"/>
  <c r="C6818" i="2" s="1"/>
  <c r="C6819" i="2" s="1"/>
  <c r="C6820" i="2" s="1"/>
  <c r="C6821" i="2" s="1"/>
  <c r="C6822" i="2" s="1"/>
  <c r="C6823" i="2" s="1"/>
  <c r="C6824" i="2" s="1"/>
  <c r="C6825" i="2" s="1"/>
  <c r="C6826" i="2" s="1"/>
  <c r="C6827" i="2" s="1"/>
  <c r="C6828" i="2" s="1"/>
  <c r="C6829" i="2" s="1"/>
  <c r="C6830" i="2" s="1"/>
  <c r="C6831" i="2" s="1"/>
  <c r="C6832" i="2" s="1"/>
  <c r="C6833" i="2" s="1"/>
  <c r="C6834" i="2" s="1"/>
  <c r="C6835" i="2" s="1"/>
  <c r="C6836" i="2" s="1"/>
  <c r="C6837" i="2" s="1"/>
  <c r="C6838" i="2" s="1"/>
  <c r="C6839" i="2" s="1"/>
  <c r="C6840" i="2" s="1"/>
  <c r="C6841" i="2" s="1"/>
  <c r="C6842" i="2" s="1"/>
  <c r="C6843" i="2" s="1"/>
  <c r="C6844" i="2" s="1"/>
  <c r="C6845" i="2" s="1"/>
  <c r="C6846" i="2" s="1"/>
  <c r="C6847" i="2" s="1"/>
  <c r="C6848" i="2" s="1"/>
  <c r="C6849" i="2" s="1"/>
  <c r="C6850" i="2" s="1"/>
  <c r="C6851" i="2" s="1"/>
  <c r="C6852" i="2" s="1"/>
  <c r="C6853" i="2" s="1"/>
  <c r="C6854" i="2" s="1"/>
  <c r="C6855" i="2" s="1"/>
  <c r="C6856" i="2" s="1"/>
  <c r="C6857" i="2" s="1"/>
  <c r="C6858" i="2" s="1"/>
  <c r="C6859" i="2" s="1"/>
  <c r="C6860" i="2" s="1"/>
  <c r="C6861" i="2" s="1"/>
  <c r="C6862" i="2" s="1"/>
  <c r="C6863" i="2" s="1"/>
  <c r="C6864" i="2" s="1"/>
  <c r="C6865" i="2" s="1"/>
  <c r="C6866" i="2" s="1"/>
  <c r="C6867" i="2" s="1"/>
  <c r="C6868" i="2" s="1"/>
  <c r="C6869" i="2" s="1"/>
  <c r="C6870" i="2" s="1"/>
  <c r="C6871" i="2" s="1"/>
  <c r="C6872" i="2" s="1"/>
  <c r="C6873" i="2" s="1"/>
  <c r="C6874" i="2" s="1"/>
  <c r="C6875" i="2" s="1"/>
  <c r="C6876" i="2" s="1"/>
  <c r="C6877" i="2" s="1"/>
  <c r="C6878" i="2" s="1"/>
  <c r="C6879" i="2" s="1"/>
  <c r="C6880" i="2" s="1"/>
  <c r="C6881" i="2" s="1"/>
  <c r="C6882" i="2" s="1"/>
  <c r="C6883" i="2" s="1"/>
  <c r="C6884" i="2" s="1"/>
  <c r="C6885" i="2" s="1"/>
  <c r="C6886" i="2" s="1"/>
  <c r="C6887" i="2" s="1"/>
  <c r="C6888" i="2" s="1"/>
  <c r="C6889" i="2" s="1"/>
  <c r="C6890" i="2" s="1"/>
  <c r="C6891" i="2" s="1"/>
  <c r="C6892" i="2" s="1"/>
  <c r="C6893" i="2" s="1"/>
  <c r="C6894" i="2" s="1"/>
  <c r="C6895" i="2" s="1"/>
  <c r="C6896" i="2" s="1"/>
  <c r="C6897" i="2" s="1"/>
  <c r="C6898" i="2" s="1"/>
  <c r="C6899" i="2" s="1"/>
  <c r="C6900" i="2" s="1"/>
  <c r="C6901" i="2" s="1"/>
  <c r="C6902" i="2" s="1"/>
  <c r="C6903" i="2" s="1"/>
  <c r="C6904" i="2" s="1"/>
  <c r="C6905" i="2" s="1"/>
  <c r="C6906" i="2" s="1"/>
  <c r="C6907" i="2" s="1"/>
  <c r="C6908" i="2" s="1"/>
  <c r="C6909" i="2" s="1"/>
  <c r="C6910" i="2" s="1"/>
  <c r="C6911" i="2" s="1"/>
  <c r="C6912" i="2" s="1"/>
  <c r="C6913" i="2" s="1"/>
  <c r="C6914" i="2" s="1"/>
  <c r="C6915" i="2" s="1"/>
  <c r="C6916" i="2" s="1"/>
  <c r="C6917" i="2" s="1"/>
  <c r="C6918" i="2" s="1"/>
  <c r="C6919" i="2" s="1"/>
  <c r="C6920" i="2" s="1"/>
  <c r="C6921" i="2" s="1"/>
  <c r="C6922" i="2" s="1"/>
  <c r="C6923" i="2" s="1"/>
  <c r="C6924" i="2" s="1"/>
  <c r="C6925" i="2" s="1"/>
  <c r="C6926" i="2" s="1"/>
  <c r="C6927" i="2" s="1"/>
  <c r="C6928" i="2" s="1"/>
  <c r="C6929" i="2" s="1"/>
  <c r="C6930" i="2" s="1"/>
  <c r="C6931" i="2" s="1"/>
  <c r="C6932" i="2" s="1"/>
  <c r="C6933" i="2" s="1"/>
  <c r="C6934" i="2" s="1"/>
  <c r="C6935" i="2" s="1"/>
  <c r="C6936" i="2" s="1"/>
  <c r="C6937" i="2" s="1"/>
  <c r="C6938" i="2" s="1"/>
  <c r="C6939" i="2" s="1"/>
  <c r="C6940" i="2" s="1"/>
  <c r="C6941" i="2" s="1"/>
  <c r="C6942" i="2" s="1"/>
  <c r="C6943" i="2" s="1"/>
  <c r="C6944" i="2" s="1"/>
  <c r="C6945" i="2" s="1"/>
  <c r="C6946" i="2" s="1"/>
  <c r="C6947" i="2" s="1"/>
  <c r="C6948" i="2" s="1"/>
  <c r="C6949" i="2" s="1"/>
  <c r="C6950" i="2" s="1"/>
  <c r="C6951" i="2" s="1"/>
  <c r="C6952" i="2" s="1"/>
  <c r="C6953" i="2" s="1"/>
  <c r="C6954" i="2" s="1"/>
  <c r="C6955" i="2" s="1"/>
  <c r="C6956" i="2" s="1"/>
  <c r="C6957" i="2" s="1"/>
  <c r="C6958" i="2" s="1"/>
  <c r="C6959" i="2" s="1"/>
  <c r="C6960" i="2" s="1"/>
  <c r="C6961" i="2" s="1"/>
  <c r="C6962" i="2" s="1"/>
  <c r="C6963" i="2" s="1"/>
  <c r="C6964" i="2" s="1"/>
  <c r="C6965" i="2" s="1"/>
  <c r="C6966" i="2" s="1"/>
  <c r="C6967" i="2" s="1"/>
  <c r="C6968" i="2" s="1"/>
  <c r="C6969" i="2" s="1"/>
  <c r="C6970" i="2" s="1"/>
  <c r="C6971" i="2" s="1"/>
  <c r="C6972" i="2" s="1"/>
  <c r="C6973" i="2" s="1"/>
  <c r="C6974" i="2" s="1"/>
  <c r="C6975" i="2" s="1"/>
  <c r="C6976" i="2" s="1"/>
  <c r="C6977" i="2" s="1"/>
  <c r="C6978" i="2" s="1"/>
  <c r="C6979" i="2" s="1"/>
  <c r="C6980" i="2" s="1"/>
  <c r="C6981" i="2" s="1"/>
  <c r="C6982" i="2" s="1"/>
  <c r="C6983" i="2" s="1"/>
  <c r="C6984" i="2" s="1"/>
  <c r="C6985" i="2" s="1"/>
  <c r="C6986" i="2" s="1"/>
  <c r="C6987" i="2" s="1"/>
  <c r="C6988" i="2" s="1"/>
  <c r="C6989" i="2" s="1"/>
  <c r="C6990" i="2" s="1"/>
  <c r="C6991" i="2" s="1"/>
  <c r="C6992" i="2" s="1"/>
  <c r="C6993" i="2" s="1"/>
  <c r="C6994" i="2" s="1"/>
  <c r="C6995" i="2" s="1"/>
  <c r="C6996" i="2" s="1"/>
  <c r="C6997" i="2" s="1"/>
  <c r="C6998" i="2" s="1"/>
  <c r="C6999" i="2" s="1"/>
  <c r="C7000" i="2" s="1"/>
  <c r="C7001" i="2" s="1"/>
  <c r="C7002" i="2" s="1"/>
  <c r="C7003" i="2" s="1"/>
  <c r="C7004" i="2" s="1"/>
  <c r="C7005" i="2" s="1"/>
  <c r="C7006" i="2" s="1"/>
  <c r="C7007" i="2" s="1"/>
  <c r="C7008" i="2" s="1"/>
  <c r="C7009" i="2" s="1"/>
  <c r="C7010" i="2" s="1"/>
  <c r="C7011" i="2" s="1"/>
  <c r="C7012" i="2" s="1"/>
  <c r="C7013" i="2" s="1"/>
  <c r="C7014" i="2" s="1"/>
  <c r="C7015" i="2" s="1"/>
  <c r="C7016" i="2" s="1"/>
  <c r="C7017" i="2" s="1"/>
  <c r="C7018" i="2" s="1"/>
  <c r="C7019" i="2" s="1"/>
  <c r="C7020" i="2" s="1"/>
  <c r="C7021" i="2" s="1"/>
  <c r="C7022" i="2" s="1"/>
  <c r="C7023" i="2" s="1"/>
  <c r="C7024" i="2" s="1"/>
  <c r="C7025" i="2" s="1"/>
  <c r="C7026" i="2" s="1"/>
  <c r="C7027" i="2" s="1"/>
  <c r="C7028" i="2" s="1"/>
  <c r="C7029" i="2" s="1"/>
  <c r="C7030" i="2" s="1"/>
  <c r="C7031" i="2" s="1"/>
  <c r="C7032" i="2" s="1"/>
  <c r="C7033" i="2" s="1"/>
  <c r="C7034" i="2" s="1"/>
  <c r="C7035" i="2" s="1"/>
  <c r="C7036" i="2" s="1"/>
  <c r="C7037" i="2" s="1"/>
  <c r="C7038" i="2" s="1"/>
  <c r="C7039" i="2" s="1"/>
  <c r="C7040" i="2" s="1"/>
  <c r="C7041" i="2" s="1"/>
  <c r="C7042" i="2" s="1"/>
  <c r="C7043" i="2" s="1"/>
  <c r="C7044" i="2" s="1"/>
  <c r="C7045" i="2" s="1"/>
  <c r="C7046" i="2" s="1"/>
  <c r="C7047" i="2" s="1"/>
  <c r="C7048" i="2" s="1"/>
  <c r="C7049" i="2" s="1"/>
  <c r="C7050" i="2" s="1"/>
  <c r="C7051" i="2" s="1"/>
  <c r="C7052" i="2" s="1"/>
  <c r="C7053" i="2" s="1"/>
  <c r="C7054" i="2" s="1"/>
  <c r="C7055" i="2" s="1"/>
  <c r="C7056" i="2" s="1"/>
  <c r="C7057" i="2" s="1"/>
  <c r="C7058" i="2" s="1"/>
  <c r="C7059" i="2" s="1"/>
  <c r="C7060" i="2" s="1"/>
  <c r="C7061" i="2" s="1"/>
  <c r="C7062" i="2" s="1"/>
  <c r="C7063" i="2" s="1"/>
  <c r="C7064" i="2" s="1"/>
  <c r="C7065" i="2" s="1"/>
  <c r="C7066" i="2" s="1"/>
  <c r="C7067" i="2" s="1"/>
  <c r="C7068" i="2" s="1"/>
  <c r="C7069" i="2" s="1"/>
  <c r="C7070" i="2" s="1"/>
  <c r="C7071" i="2" s="1"/>
  <c r="C7072" i="2" s="1"/>
  <c r="C7073" i="2" s="1"/>
  <c r="C7074" i="2" s="1"/>
  <c r="C7075" i="2" s="1"/>
  <c r="C7076" i="2" s="1"/>
  <c r="C7077" i="2" s="1"/>
  <c r="C7078" i="2" s="1"/>
  <c r="C7079" i="2" s="1"/>
  <c r="C7080" i="2" s="1"/>
  <c r="C7081" i="2" s="1"/>
  <c r="C7082" i="2" s="1"/>
  <c r="C7083" i="2" s="1"/>
  <c r="C7084" i="2" s="1"/>
  <c r="C7085" i="2" s="1"/>
  <c r="C7086" i="2" s="1"/>
  <c r="C7087" i="2" s="1"/>
  <c r="C7088" i="2" s="1"/>
  <c r="C7089" i="2" s="1"/>
  <c r="C7090" i="2" s="1"/>
  <c r="C7091" i="2" s="1"/>
  <c r="C7092" i="2" s="1"/>
  <c r="C7093" i="2" s="1"/>
  <c r="C7094" i="2" s="1"/>
  <c r="C7095" i="2" s="1"/>
  <c r="C7096" i="2" s="1"/>
  <c r="C7097" i="2" s="1"/>
  <c r="C7098" i="2" s="1"/>
  <c r="C7099" i="2" s="1"/>
  <c r="C7100" i="2" s="1"/>
  <c r="C7101" i="2" s="1"/>
  <c r="C7102" i="2" s="1"/>
  <c r="C7103" i="2" s="1"/>
  <c r="C7104" i="2" s="1"/>
  <c r="C7105" i="2" s="1"/>
  <c r="C7106" i="2" s="1"/>
  <c r="C7107" i="2" s="1"/>
  <c r="C7108" i="2" s="1"/>
  <c r="C7109" i="2" s="1"/>
  <c r="C7110" i="2" s="1"/>
  <c r="C7111" i="2" s="1"/>
  <c r="C7112" i="2" s="1"/>
  <c r="C7113" i="2" s="1"/>
  <c r="C7114" i="2" s="1"/>
  <c r="C7115" i="2" s="1"/>
  <c r="C7116" i="2" s="1"/>
  <c r="C7117" i="2" s="1"/>
  <c r="C7118" i="2" s="1"/>
  <c r="C7119" i="2" s="1"/>
  <c r="C7120" i="2" s="1"/>
  <c r="C7121" i="2" s="1"/>
  <c r="C7122" i="2" s="1"/>
  <c r="C7123" i="2" s="1"/>
  <c r="C7124" i="2" s="1"/>
  <c r="C7125" i="2" s="1"/>
  <c r="C7126" i="2" s="1"/>
  <c r="C7127" i="2" s="1"/>
  <c r="C7128" i="2" s="1"/>
  <c r="C7129" i="2" s="1"/>
  <c r="C7130" i="2" s="1"/>
  <c r="C7131" i="2" s="1"/>
  <c r="C7132" i="2" s="1"/>
  <c r="C7133" i="2" s="1"/>
  <c r="C7134" i="2" s="1"/>
  <c r="C7135" i="2" s="1"/>
  <c r="C7136" i="2" s="1"/>
  <c r="C7137" i="2" s="1"/>
  <c r="C7138" i="2" s="1"/>
  <c r="C7139" i="2" s="1"/>
  <c r="C7140" i="2" s="1"/>
  <c r="C7141" i="2" s="1"/>
  <c r="C7142" i="2" s="1"/>
  <c r="C7143" i="2" s="1"/>
  <c r="C7144" i="2" s="1"/>
  <c r="C7145" i="2" s="1"/>
  <c r="C7146" i="2" s="1"/>
  <c r="C7147" i="2" s="1"/>
  <c r="C7148" i="2" s="1"/>
  <c r="C7149" i="2" s="1"/>
  <c r="C7150" i="2" s="1"/>
  <c r="C7151" i="2" s="1"/>
  <c r="C7152" i="2" s="1"/>
  <c r="C7153" i="2" s="1"/>
  <c r="C7154" i="2" s="1"/>
  <c r="C7155" i="2" s="1"/>
  <c r="C7156" i="2" s="1"/>
  <c r="C7157" i="2" s="1"/>
  <c r="C7158" i="2" s="1"/>
  <c r="C7159" i="2" s="1"/>
  <c r="C7160" i="2" s="1"/>
  <c r="C7161" i="2" s="1"/>
  <c r="C7162" i="2" s="1"/>
  <c r="C7163" i="2" s="1"/>
  <c r="C7164" i="2" s="1"/>
  <c r="C7165" i="2" s="1"/>
  <c r="C7166" i="2" s="1"/>
  <c r="C7167" i="2" s="1"/>
  <c r="C7168" i="2" s="1"/>
  <c r="C7169" i="2" s="1"/>
  <c r="C7170" i="2" s="1"/>
  <c r="C7171" i="2" s="1"/>
  <c r="C7172" i="2" s="1"/>
  <c r="C7173" i="2" s="1"/>
  <c r="C7174" i="2" s="1"/>
  <c r="C7175" i="2" s="1"/>
  <c r="C7176" i="2" s="1"/>
  <c r="C7177" i="2" s="1"/>
  <c r="C7178" i="2" s="1"/>
  <c r="C7179" i="2" s="1"/>
  <c r="C7180" i="2" s="1"/>
  <c r="C7181" i="2" s="1"/>
  <c r="C7182" i="2" s="1"/>
  <c r="C7183" i="2" s="1"/>
  <c r="C7184" i="2" s="1"/>
  <c r="C7185" i="2" s="1"/>
  <c r="C7186" i="2" s="1"/>
  <c r="C7187" i="2" s="1"/>
  <c r="C7188" i="2" s="1"/>
  <c r="C7189" i="2" s="1"/>
  <c r="C7190" i="2" s="1"/>
  <c r="C7191" i="2" s="1"/>
  <c r="C7192" i="2" s="1"/>
  <c r="C7193" i="2" s="1"/>
  <c r="C7194" i="2" s="1"/>
  <c r="C7195" i="2" s="1"/>
  <c r="C7196" i="2" s="1"/>
  <c r="C7197" i="2" s="1"/>
  <c r="C7198" i="2" s="1"/>
  <c r="C7199" i="2" s="1"/>
  <c r="C7200" i="2" s="1"/>
  <c r="C7201" i="2" s="1"/>
  <c r="C7202" i="2" s="1"/>
  <c r="C7203" i="2" s="1"/>
  <c r="C7204" i="2" s="1"/>
  <c r="C7205" i="2" s="1"/>
  <c r="C7206" i="2" s="1"/>
  <c r="C7207" i="2" s="1"/>
  <c r="C7208" i="2" s="1"/>
  <c r="C7209" i="2" s="1"/>
  <c r="C7210" i="2" s="1"/>
  <c r="C7211" i="2" s="1"/>
  <c r="C7212" i="2" s="1"/>
  <c r="C7213" i="2" s="1"/>
  <c r="C7214" i="2" s="1"/>
  <c r="C7215" i="2" s="1"/>
  <c r="C7216" i="2" s="1"/>
  <c r="C7217" i="2" s="1"/>
  <c r="C7218" i="2" s="1"/>
  <c r="C7219" i="2" s="1"/>
  <c r="C7220" i="2" s="1"/>
  <c r="C7221" i="2" s="1"/>
  <c r="C7222" i="2" s="1"/>
  <c r="C7223" i="2" s="1"/>
  <c r="C7224" i="2" s="1"/>
  <c r="C7225" i="2" s="1"/>
  <c r="C7226" i="2" s="1"/>
  <c r="C7227" i="2" s="1"/>
  <c r="C7228" i="2" s="1"/>
  <c r="C7229" i="2" s="1"/>
  <c r="C7230" i="2" s="1"/>
  <c r="C7231" i="2" s="1"/>
  <c r="C7232" i="2" s="1"/>
  <c r="C7233" i="2" s="1"/>
  <c r="C7234" i="2" s="1"/>
  <c r="C7235" i="2" s="1"/>
  <c r="C7236" i="2" s="1"/>
  <c r="C7237" i="2" s="1"/>
  <c r="C7238" i="2" s="1"/>
  <c r="C7239" i="2" s="1"/>
  <c r="C7240" i="2" s="1"/>
  <c r="C7241" i="2" s="1"/>
  <c r="C7242" i="2" s="1"/>
  <c r="C7243" i="2" s="1"/>
  <c r="C7244" i="2" s="1"/>
  <c r="C7245" i="2" s="1"/>
  <c r="C7246" i="2" s="1"/>
  <c r="C7247" i="2" s="1"/>
  <c r="C7248" i="2" s="1"/>
  <c r="C7249" i="2" s="1"/>
  <c r="C7250" i="2" s="1"/>
  <c r="C7251" i="2" s="1"/>
  <c r="C7252" i="2" s="1"/>
  <c r="C7253" i="2" s="1"/>
  <c r="C7254" i="2" s="1"/>
  <c r="C7255" i="2" s="1"/>
  <c r="C7256" i="2" s="1"/>
  <c r="C7257" i="2" s="1"/>
  <c r="C7258" i="2" s="1"/>
  <c r="C7259" i="2" s="1"/>
  <c r="C7260" i="2" s="1"/>
  <c r="C7261" i="2" s="1"/>
  <c r="C7262" i="2" s="1"/>
  <c r="C7263" i="2" s="1"/>
  <c r="C7264" i="2" s="1"/>
  <c r="C7265" i="2" s="1"/>
  <c r="C7266" i="2" s="1"/>
  <c r="C7267" i="2" s="1"/>
  <c r="C7268" i="2" s="1"/>
  <c r="C7269" i="2" s="1"/>
  <c r="C7270" i="2" s="1"/>
  <c r="C7271" i="2" s="1"/>
  <c r="C7272" i="2" s="1"/>
  <c r="C7273" i="2" s="1"/>
  <c r="C7274" i="2" s="1"/>
  <c r="C7275" i="2" s="1"/>
  <c r="C7276" i="2" s="1"/>
  <c r="C7277" i="2" s="1"/>
  <c r="C7278" i="2" s="1"/>
  <c r="C7279" i="2" s="1"/>
  <c r="C7280" i="2" s="1"/>
  <c r="C7281" i="2" s="1"/>
  <c r="C7282" i="2" s="1"/>
  <c r="C7283" i="2" s="1"/>
  <c r="C7284" i="2" s="1"/>
  <c r="C7285" i="2" s="1"/>
  <c r="C7286" i="2" s="1"/>
  <c r="C7287" i="2" s="1"/>
  <c r="C7288" i="2" s="1"/>
  <c r="C7289" i="2" s="1"/>
  <c r="C7290" i="2" s="1"/>
  <c r="C7291" i="2" s="1"/>
  <c r="C7292" i="2" s="1"/>
  <c r="C7293" i="2" s="1"/>
  <c r="C7294" i="2" s="1"/>
  <c r="C7295" i="2" s="1"/>
  <c r="C7296" i="2" s="1"/>
  <c r="C7297" i="2" s="1"/>
  <c r="C7298" i="2" s="1"/>
  <c r="C7299" i="2" s="1"/>
  <c r="C7300" i="2" s="1"/>
  <c r="C7301" i="2" s="1"/>
  <c r="C7302" i="2" s="1"/>
  <c r="C7303" i="2" s="1"/>
  <c r="C7304" i="2" s="1"/>
  <c r="C7305" i="2" s="1"/>
  <c r="C7306" i="2" s="1"/>
  <c r="C7307" i="2" s="1"/>
  <c r="C7308" i="2" s="1"/>
  <c r="C7309" i="2" s="1"/>
  <c r="C7310" i="2" s="1"/>
  <c r="C7311" i="2" s="1"/>
  <c r="C7312" i="2" s="1"/>
  <c r="C7313" i="2" s="1"/>
  <c r="C7314" i="2" s="1"/>
  <c r="C7315" i="2" s="1"/>
  <c r="C7316" i="2" s="1"/>
  <c r="C7317" i="2" s="1"/>
  <c r="C7318" i="2" s="1"/>
  <c r="C7319" i="2" s="1"/>
  <c r="C7320" i="2" s="1"/>
  <c r="C7321" i="2" s="1"/>
  <c r="C7322" i="2" s="1"/>
  <c r="C7323" i="2" s="1"/>
  <c r="C7324" i="2" s="1"/>
  <c r="C7325" i="2" s="1"/>
  <c r="C7326" i="2" s="1"/>
  <c r="C7327" i="2" s="1"/>
  <c r="C7328" i="2" s="1"/>
  <c r="C7329" i="2" s="1"/>
  <c r="C7330" i="2" s="1"/>
  <c r="C7331" i="2" s="1"/>
  <c r="C7332" i="2" s="1"/>
  <c r="C7333" i="2" s="1"/>
  <c r="C7334" i="2" s="1"/>
  <c r="C7335" i="2" s="1"/>
  <c r="C7336" i="2" s="1"/>
  <c r="C7337" i="2" s="1"/>
  <c r="C7338" i="2" s="1"/>
  <c r="C7339" i="2" s="1"/>
  <c r="C7340" i="2" s="1"/>
  <c r="C7341" i="2" s="1"/>
  <c r="C7342" i="2" s="1"/>
  <c r="C7343" i="2" s="1"/>
  <c r="C7344" i="2" s="1"/>
  <c r="C7345" i="2" s="1"/>
  <c r="C7346" i="2" s="1"/>
  <c r="C7347" i="2" s="1"/>
  <c r="C7348" i="2" s="1"/>
  <c r="C7349" i="2" s="1"/>
  <c r="C7350" i="2" s="1"/>
  <c r="C7351" i="2" s="1"/>
  <c r="C7352" i="2" s="1"/>
  <c r="C7353" i="2" s="1"/>
  <c r="C7354" i="2" s="1"/>
  <c r="C7355" i="2" s="1"/>
  <c r="C7356" i="2" s="1"/>
  <c r="C7357" i="2" s="1"/>
  <c r="C7358" i="2" s="1"/>
  <c r="C7359" i="2" s="1"/>
  <c r="C7360" i="2" s="1"/>
  <c r="C7361" i="2" s="1"/>
  <c r="C7362" i="2" s="1"/>
  <c r="C7363" i="2" s="1"/>
  <c r="C7364" i="2" s="1"/>
  <c r="C7365" i="2" s="1"/>
  <c r="C7366" i="2" s="1"/>
  <c r="C7367" i="2" s="1"/>
  <c r="C7368" i="2" s="1"/>
  <c r="C7369" i="2" s="1"/>
  <c r="C7370" i="2" s="1"/>
  <c r="C7371" i="2" s="1"/>
  <c r="C7372" i="2" s="1"/>
  <c r="C7373" i="2" s="1"/>
  <c r="C7374" i="2" s="1"/>
  <c r="C7375" i="2" s="1"/>
  <c r="C7376" i="2" s="1"/>
  <c r="C7377" i="2" s="1"/>
  <c r="C7378" i="2" s="1"/>
  <c r="C7379" i="2" s="1"/>
  <c r="C7380" i="2" s="1"/>
  <c r="C7381" i="2" s="1"/>
  <c r="C7382" i="2" s="1"/>
  <c r="C7383" i="2" s="1"/>
  <c r="C7384" i="2" s="1"/>
  <c r="C7385" i="2" s="1"/>
  <c r="C7386" i="2" s="1"/>
  <c r="C7387" i="2" s="1"/>
  <c r="C7388" i="2" s="1"/>
  <c r="C7389" i="2" s="1"/>
  <c r="C7390" i="2" s="1"/>
  <c r="C7391" i="2" s="1"/>
  <c r="C7392" i="2" s="1"/>
  <c r="C7393" i="2" s="1"/>
  <c r="C7394" i="2" s="1"/>
  <c r="C7395" i="2" s="1"/>
  <c r="C7396" i="2" s="1"/>
  <c r="C7397" i="2" s="1"/>
  <c r="C7398" i="2" s="1"/>
  <c r="C7399" i="2" s="1"/>
  <c r="C7400" i="2" s="1"/>
  <c r="C7401" i="2" s="1"/>
  <c r="C7402" i="2" s="1"/>
  <c r="C7403" i="2" s="1"/>
  <c r="C7404" i="2" s="1"/>
  <c r="C7405" i="2" s="1"/>
  <c r="C7406" i="2" s="1"/>
  <c r="C7407" i="2" s="1"/>
  <c r="C7408" i="2" s="1"/>
  <c r="C7409" i="2" s="1"/>
  <c r="C7410" i="2" s="1"/>
  <c r="C7411" i="2" s="1"/>
  <c r="C7412" i="2" s="1"/>
  <c r="C7413" i="2" s="1"/>
  <c r="C7414" i="2" s="1"/>
  <c r="C7415" i="2" s="1"/>
  <c r="C7416" i="2" s="1"/>
  <c r="C7417" i="2" s="1"/>
  <c r="C7418" i="2" s="1"/>
  <c r="C7419" i="2" s="1"/>
  <c r="C7420" i="2" s="1"/>
  <c r="C7421" i="2" s="1"/>
  <c r="C7422" i="2" s="1"/>
  <c r="C7423" i="2" s="1"/>
  <c r="C7424" i="2" s="1"/>
  <c r="C7425" i="2" s="1"/>
  <c r="C7426" i="2" s="1"/>
  <c r="C7427" i="2" s="1"/>
  <c r="C7428" i="2" s="1"/>
  <c r="C7429" i="2" s="1"/>
  <c r="C7430" i="2" s="1"/>
  <c r="C7431" i="2" s="1"/>
  <c r="C7432" i="2" s="1"/>
  <c r="C7433" i="2" s="1"/>
  <c r="C7434" i="2" s="1"/>
  <c r="C7435" i="2" s="1"/>
  <c r="C7436" i="2" s="1"/>
  <c r="C7437" i="2" s="1"/>
  <c r="C7438" i="2" s="1"/>
  <c r="C7439" i="2" s="1"/>
  <c r="C7440" i="2" s="1"/>
  <c r="C7441" i="2" s="1"/>
  <c r="C7442" i="2" s="1"/>
  <c r="C7443" i="2" s="1"/>
  <c r="C7444" i="2" s="1"/>
  <c r="C7445" i="2" s="1"/>
  <c r="C7446" i="2" s="1"/>
  <c r="C7447" i="2" s="1"/>
  <c r="C7448" i="2" s="1"/>
  <c r="C7449" i="2" s="1"/>
  <c r="C7450" i="2" s="1"/>
  <c r="C7451" i="2" s="1"/>
  <c r="C7452" i="2" s="1"/>
  <c r="C7453" i="2" s="1"/>
  <c r="C7454" i="2" s="1"/>
  <c r="C7455" i="2" s="1"/>
  <c r="C7456" i="2" s="1"/>
  <c r="C7457" i="2" s="1"/>
  <c r="C7458" i="2" s="1"/>
  <c r="C7459" i="2" s="1"/>
  <c r="C7460" i="2" s="1"/>
  <c r="C7461" i="2" s="1"/>
  <c r="C7462" i="2" s="1"/>
  <c r="C7463" i="2" s="1"/>
  <c r="C7464" i="2" s="1"/>
  <c r="C7465" i="2" s="1"/>
  <c r="C7466" i="2" s="1"/>
  <c r="C7467" i="2" s="1"/>
  <c r="C7468" i="2" s="1"/>
  <c r="C7469" i="2" s="1"/>
  <c r="C7470" i="2" s="1"/>
  <c r="C7471" i="2" s="1"/>
  <c r="C7472" i="2" s="1"/>
  <c r="C7473" i="2" s="1"/>
  <c r="C7474" i="2" s="1"/>
  <c r="C7475" i="2" s="1"/>
  <c r="C7476" i="2" s="1"/>
  <c r="C7477" i="2" s="1"/>
  <c r="C7478" i="2" s="1"/>
  <c r="C7479" i="2" s="1"/>
  <c r="C7480" i="2" s="1"/>
  <c r="C7481" i="2" s="1"/>
  <c r="C7482" i="2" s="1"/>
  <c r="C7483" i="2" s="1"/>
  <c r="C7484" i="2" s="1"/>
  <c r="C7485" i="2" s="1"/>
  <c r="C7486" i="2" s="1"/>
  <c r="C7487" i="2" s="1"/>
  <c r="C7488" i="2" s="1"/>
  <c r="C7489" i="2" s="1"/>
  <c r="C7490" i="2" s="1"/>
  <c r="C7491" i="2" s="1"/>
  <c r="C7492" i="2" s="1"/>
  <c r="C7493" i="2" s="1"/>
  <c r="C7494" i="2" s="1"/>
  <c r="C7495" i="2" s="1"/>
  <c r="C7496" i="2" s="1"/>
  <c r="C7497" i="2" s="1"/>
  <c r="C7498" i="2" s="1"/>
  <c r="C7499" i="2" s="1"/>
  <c r="C7500" i="2" s="1"/>
  <c r="C7501" i="2" s="1"/>
  <c r="C7502" i="2" s="1"/>
  <c r="C7503" i="2" s="1"/>
  <c r="C7504" i="2" s="1"/>
  <c r="C7505" i="2" s="1"/>
  <c r="C7506" i="2" s="1"/>
  <c r="C7507" i="2" s="1"/>
  <c r="C7508" i="2" s="1"/>
  <c r="C7509" i="2" s="1"/>
  <c r="C7510" i="2" s="1"/>
  <c r="C7511" i="2" s="1"/>
  <c r="C7512" i="2" s="1"/>
  <c r="C7513" i="2" s="1"/>
  <c r="C7514" i="2" s="1"/>
  <c r="C7515" i="2" s="1"/>
  <c r="C7516" i="2" s="1"/>
  <c r="C7517" i="2" s="1"/>
  <c r="C7518" i="2" s="1"/>
  <c r="C7519" i="2" s="1"/>
  <c r="C7520" i="2" s="1"/>
  <c r="C7521" i="2" s="1"/>
  <c r="C7522" i="2" s="1"/>
  <c r="C7523" i="2" s="1"/>
  <c r="C7524" i="2" s="1"/>
  <c r="C7525" i="2" s="1"/>
  <c r="C7526" i="2" s="1"/>
  <c r="C7527" i="2" s="1"/>
  <c r="C7528" i="2" s="1"/>
  <c r="C7529" i="2" s="1"/>
  <c r="C7530" i="2" s="1"/>
  <c r="C7531" i="2" s="1"/>
  <c r="C7532" i="2" s="1"/>
  <c r="C7533" i="2" s="1"/>
  <c r="C7534" i="2" s="1"/>
  <c r="C7535" i="2" s="1"/>
  <c r="C7536" i="2" s="1"/>
  <c r="C7537" i="2" s="1"/>
  <c r="C7538" i="2" s="1"/>
  <c r="C7539" i="2" s="1"/>
  <c r="C7540" i="2" s="1"/>
  <c r="C7541" i="2" s="1"/>
  <c r="C7542" i="2" s="1"/>
  <c r="C7543" i="2" s="1"/>
  <c r="C7544" i="2" s="1"/>
  <c r="C7545" i="2" s="1"/>
  <c r="C7546" i="2" s="1"/>
  <c r="C7547" i="2" s="1"/>
  <c r="C7548" i="2" s="1"/>
  <c r="C7549" i="2" s="1"/>
  <c r="C7550" i="2" s="1"/>
  <c r="C7551" i="2" s="1"/>
  <c r="C7552" i="2" s="1"/>
  <c r="C7553" i="2" s="1"/>
  <c r="C7554" i="2" s="1"/>
  <c r="C7555" i="2" s="1"/>
  <c r="C7556" i="2" s="1"/>
  <c r="C7557" i="2" s="1"/>
  <c r="C7558" i="2" s="1"/>
  <c r="C7559" i="2" s="1"/>
  <c r="C7560" i="2" s="1"/>
  <c r="C7561" i="2" s="1"/>
  <c r="C7562" i="2" s="1"/>
  <c r="C7563" i="2" s="1"/>
  <c r="C7564" i="2" s="1"/>
  <c r="C7565" i="2" s="1"/>
  <c r="C7566" i="2" s="1"/>
  <c r="C7567" i="2" s="1"/>
  <c r="C7568" i="2" s="1"/>
  <c r="C7569" i="2" s="1"/>
  <c r="C7570" i="2" s="1"/>
  <c r="C7571" i="2" s="1"/>
  <c r="C7572" i="2" s="1"/>
  <c r="C7573" i="2" s="1"/>
  <c r="C7574" i="2" s="1"/>
  <c r="C7575" i="2" s="1"/>
  <c r="C7576" i="2" s="1"/>
  <c r="C7577" i="2" s="1"/>
  <c r="C7578" i="2" s="1"/>
  <c r="C7579" i="2" s="1"/>
  <c r="C7580" i="2" s="1"/>
  <c r="C7581" i="2" s="1"/>
  <c r="C7582" i="2" s="1"/>
  <c r="C7583" i="2" s="1"/>
  <c r="C7584" i="2" s="1"/>
  <c r="C7585" i="2" s="1"/>
  <c r="C7586" i="2" s="1"/>
  <c r="C7587" i="2" s="1"/>
  <c r="C7588" i="2" s="1"/>
  <c r="C7589" i="2" s="1"/>
  <c r="C7590" i="2" s="1"/>
  <c r="C7591" i="2" s="1"/>
  <c r="C7592" i="2" s="1"/>
  <c r="C7593" i="2" s="1"/>
  <c r="C7594" i="2" s="1"/>
  <c r="C7595" i="2" s="1"/>
  <c r="C7596" i="2" s="1"/>
  <c r="C7597" i="2" s="1"/>
  <c r="C7598" i="2" s="1"/>
  <c r="C7599" i="2" s="1"/>
  <c r="C7600" i="2" s="1"/>
  <c r="C7601" i="2" s="1"/>
  <c r="C7602" i="2" s="1"/>
  <c r="C7603" i="2" s="1"/>
  <c r="C7604" i="2" s="1"/>
  <c r="C7605" i="2" s="1"/>
  <c r="C7606" i="2" s="1"/>
  <c r="C7607" i="2" s="1"/>
  <c r="C7608" i="2" s="1"/>
  <c r="C7609" i="2" s="1"/>
  <c r="C7610" i="2" s="1"/>
  <c r="C7611" i="2" s="1"/>
  <c r="C7612" i="2" s="1"/>
  <c r="C7613" i="2" s="1"/>
  <c r="C7614" i="2" s="1"/>
  <c r="C7615" i="2" s="1"/>
  <c r="C7616" i="2" s="1"/>
  <c r="C7617" i="2" s="1"/>
  <c r="C7618" i="2" s="1"/>
  <c r="C7619" i="2" s="1"/>
  <c r="C7620" i="2" s="1"/>
  <c r="C7621" i="2" s="1"/>
  <c r="C7622" i="2" s="1"/>
  <c r="C7623" i="2" s="1"/>
  <c r="C7624" i="2" s="1"/>
  <c r="C7625" i="2" s="1"/>
  <c r="C7626" i="2" s="1"/>
  <c r="C7627" i="2" s="1"/>
  <c r="C7628" i="2" s="1"/>
  <c r="C7629" i="2" s="1"/>
  <c r="C7630" i="2" s="1"/>
  <c r="C7631" i="2" s="1"/>
  <c r="C7632" i="2" s="1"/>
  <c r="C7633" i="2" s="1"/>
  <c r="C7634" i="2" s="1"/>
  <c r="C7635" i="2" s="1"/>
  <c r="C7636" i="2" s="1"/>
  <c r="C7637" i="2" s="1"/>
  <c r="C7638" i="2" s="1"/>
  <c r="C7639" i="2" s="1"/>
  <c r="C7640" i="2" s="1"/>
  <c r="C7641" i="2" s="1"/>
  <c r="C7642" i="2" s="1"/>
  <c r="C7643" i="2" s="1"/>
  <c r="C7644" i="2" s="1"/>
  <c r="C7645" i="2" s="1"/>
  <c r="C7646" i="2" s="1"/>
  <c r="C7647" i="2" s="1"/>
  <c r="C7648" i="2" s="1"/>
  <c r="C7649" i="2" s="1"/>
  <c r="C7650" i="2" s="1"/>
  <c r="C7651" i="2" s="1"/>
  <c r="C7652" i="2" s="1"/>
  <c r="C7653" i="2" s="1"/>
  <c r="C7654" i="2" s="1"/>
  <c r="C7655" i="2" s="1"/>
  <c r="C7656" i="2" s="1"/>
  <c r="C7657" i="2" s="1"/>
  <c r="C7658" i="2" s="1"/>
  <c r="C7659" i="2" s="1"/>
  <c r="C7660" i="2" s="1"/>
  <c r="C7661" i="2" s="1"/>
  <c r="C7662" i="2" s="1"/>
  <c r="C7663" i="2" s="1"/>
  <c r="C7664" i="2" s="1"/>
  <c r="C7665" i="2" s="1"/>
  <c r="C7666" i="2" s="1"/>
  <c r="C7667" i="2" s="1"/>
  <c r="C7668" i="2" s="1"/>
  <c r="C7669" i="2" s="1"/>
  <c r="C7670" i="2" s="1"/>
  <c r="C7671" i="2" s="1"/>
  <c r="C7672" i="2" s="1"/>
  <c r="C7673" i="2" s="1"/>
  <c r="C7674" i="2" s="1"/>
  <c r="C7675" i="2" s="1"/>
  <c r="C7676" i="2" s="1"/>
  <c r="C7677" i="2" s="1"/>
  <c r="C7678" i="2" s="1"/>
  <c r="C7679" i="2" s="1"/>
  <c r="C7680" i="2" s="1"/>
  <c r="C7681" i="2" s="1"/>
  <c r="C7682" i="2" s="1"/>
  <c r="C7683" i="2" s="1"/>
  <c r="C7684" i="2" s="1"/>
  <c r="C7685" i="2" s="1"/>
  <c r="C7686" i="2" s="1"/>
  <c r="C7687" i="2" s="1"/>
  <c r="C7688" i="2" s="1"/>
  <c r="C7689" i="2" s="1"/>
  <c r="C7690" i="2" s="1"/>
  <c r="C7691" i="2" s="1"/>
  <c r="C7692" i="2" s="1"/>
  <c r="C7693" i="2" s="1"/>
  <c r="C7694" i="2" s="1"/>
  <c r="C7695" i="2" s="1"/>
  <c r="C7696" i="2" s="1"/>
  <c r="C7697" i="2" s="1"/>
  <c r="C7698" i="2" s="1"/>
  <c r="C7699" i="2" s="1"/>
  <c r="C7700" i="2" s="1"/>
  <c r="C7701" i="2" s="1"/>
  <c r="C7702" i="2" s="1"/>
  <c r="C7703" i="2" s="1"/>
  <c r="C7704" i="2" s="1"/>
  <c r="C7705" i="2" s="1"/>
  <c r="C7706" i="2" s="1"/>
  <c r="C7707" i="2" s="1"/>
  <c r="C7708" i="2" s="1"/>
  <c r="C7709" i="2" s="1"/>
  <c r="C7710" i="2" s="1"/>
  <c r="C7711" i="2" s="1"/>
  <c r="C7712" i="2" s="1"/>
  <c r="C7713" i="2" s="1"/>
  <c r="C7714" i="2" s="1"/>
  <c r="C7715" i="2" s="1"/>
  <c r="C7716" i="2" s="1"/>
  <c r="C7717" i="2" s="1"/>
  <c r="C7718" i="2" s="1"/>
  <c r="C7719" i="2" s="1"/>
  <c r="C7720" i="2" s="1"/>
  <c r="C7721" i="2" s="1"/>
  <c r="C7722" i="2" s="1"/>
  <c r="C7723" i="2" s="1"/>
  <c r="C7724" i="2" s="1"/>
  <c r="C7725" i="2" s="1"/>
  <c r="C7726" i="2" s="1"/>
  <c r="C7727" i="2" s="1"/>
  <c r="C7728" i="2" s="1"/>
  <c r="C7729" i="2" s="1"/>
  <c r="C7730" i="2" s="1"/>
  <c r="C7731" i="2" s="1"/>
  <c r="C7732" i="2" s="1"/>
  <c r="C7733" i="2" s="1"/>
  <c r="C7734" i="2" s="1"/>
  <c r="C7735" i="2" s="1"/>
  <c r="C7736" i="2" s="1"/>
  <c r="C7737" i="2" s="1"/>
  <c r="C7738" i="2" s="1"/>
  <c r="C7739" i="2" s="1"/>
  <c r="C7740" i="2" s="1"/>
  <c r="C7741" i="2" s="1"/>
  <c r="C7742" i="2" s="1"/>
  <c r="C7743" i="2" s="1"/>
  <c r="C7744" i="2" s="1"/>
  <c r="C7745" i="2" s="1"/>
  <c r="C7746" i="2" s="1"/>
  <c r="C7747" i="2" s="1"/>
  <c r="C7748" i="2" s="1"/>
  <c r="C7749" i="2" s="1"/>
  <c r="C7750" i="2" s="1"/>
  <c r="C7751" i="2" s="1"/>
  <c r="C7752" i="2" s="1"/>
  <c r="C7753" i="2" s="1"/>
  <c r="C7754" i="2" s="1"/>
  <c r="C7755" i="2" s="1"/>
  <c r="C7756" i="2" s="1"/>
  <c r="C7757" i="2" s="1"/>
  <c r="C7758" i="2" s="1"/>
  <c r="C7759" i="2" s="1"/>
  <c r="C7760" i="2" s="1"/>
  <c r="C7761" i="2" s="1"/>
  <c r="C7762" i="2" s="1"/>
  <c r="C7763" i="2" s="1"/>
  <c r="C7764" i="2" s="1"/>
  <c r="C7765" i="2" s="1"/>
  <c r="C7766" i="2" s="1"/>
  <c r="C7767" i="2" s="1"/>
  <c r="C7768" i="2" s="1"/>
  <c r="C7769" i="2" s="1"/>
  <c r="C7770" i="2" s="1"/>
  <c r="C7771" i="2" s="1"/>
  <c r="C7772" i="2" s="1"/>
  <c r="C7773" i="2" s="1"/>
  <c r="C7774" i="2" s="1"/>
  <c r="C7775" i="2" s="1"/>
  <c r="C7776" i="2" s="1"/>
  <c r="C7777" i="2" s="1"/>
  <c r="C7778" i="2" s="1"/>
  <c r="C7779" i="2" s="1"/>
  <c r="C7780" i="2" s="1"/>
  <c r="C7781" i="2" s="1"/>
  <c r="C7782" i="2" s="1"/>
  <c r="C7783" i="2" s="1"/>
  <c r="C7784" i="2" s="1"/>
  <c r="C7785" i="2" s="1"/>
  <c r="C7786" i="2" s="1"/>
  <c r="C7787" i="2" s="1"/>
  <c r="C7788" i="2" s="1"/>
  <c r="C7789" i="2" s="1"/>
  <c r="C7790" i="2" s="1"/>
  <c r="C7791" i="2" s="1"/>
  <c r="C7792" i="2" s="1"/>
  <c r="C7793" i="2" s="1"/>
  <c r="C7794" i="2" s="1"/>
  <c r="C7795" i="2" s="1"/>
  <c r="C7796" i="2" s="1"/>
  <c r="C7797" i="2" s="1"/>
  <c r="C7798" i="2" s="1"/>
  <c r="C7799" i="2" s="1"/>
  <c r="C7800" i="2" s="1"/>
  <c r="C7801" i="2" s="1"/>
  <c r="C7802" i="2" s="1"/>
  <c r="C7803" i="2" s="1"/>
  <c r="C7804" i="2" s="1"/>
  <c r="C7805" i="2" s="1"/>
  <c r="C7806" i="2" s="1"/>
  <c r="C7807" i="2" s="1"/>
  <c r="C7808" i="2" s="1"/>
  <c r="C7809" i="2" s="1"/>
  <c r="C7810" i="2" s="1"/>
  <c r="C7811" i="2" s="1"/>
  <c r="C7812" i="2" s="1"/>
  <c r="C7813" i="2" s="1"/>
  <c r="C7814" i="2" s="1"/>
  <c r="C7815" i="2" s="1"/>
  <c r="C7816" i="2" s="1"/>
  <c r="C7817" i="2" s="1"/>
  <c r="C7818" i="2" s="1"/>
  <c r="C7819" i="2" s="1"/>
  <c r="C7820" i="2" s="1"/>
  <c r="C7821" i="2" s="1"/>
  <c r="C7822" i="2" s="1"/>
  <c r="C7823" i="2" s="1"/>
  <c r="C7824" i="2" s="1"/>
  <c r="C7825" i="2" s="1"/>
  <c r="C7826" i="2" s="1"/>
  <c r="C7827" i="2" s="1"/>
  <c r="C7828" i="2" s="1"/>
  <c r="C7829" i="2" s="1"/>
  <c r="C7830" i="2" s="1"/>
  <c r="C7831" i="2" s="1"/>
  <c r="C7832" i="2" s="1"/>
  <c r="C7833" i="2" s="1"/>
  <c r="C7834" i="2" s="1"/>
  <c r="C7835" i="2" s="1"/>
  <c r="C7836" i="2" s="1"/>
  <c r="C7837" i="2" s="1"/>
  <c r="C7838" i="2" s="1"/>
  <c r="C7839" i="2" s="1"/>
  <c r="C7840" i="2" s="1"/>
  <c r="C7841" i="2" s="1"/>
  <c r="C7842" i="2" s="1"/>
  <c r="C7843" i="2" s="1"/>
  <c r="C7844" i="2" s="1"/>
  <c r="C7845" i="2" s="1"/>
  <c r="C7846" i="2" s="1"/>
  <c r="C7847" i="2" s="1"/>
  <c r="C7848" i="2" s="1"/>
  <c r="C7849" i="2" s="1"/>
  <c r="C7850" i="2" s="1"/>
  <c r="C7851" i="2" s="1"/>
  <c r="C7852" i="2" s="1"/>
  <c r="C7853" i="2" s="1"/>
  <c r="C7854" i="2" s="1"/>
  <c r="C7855" i="2" s="1"/>
  <c r="C7856" i="2" s="1"/>
  <c r="C7857" i="2" s="1"/>
  <c r="C7858" i="2" s="1"/>
  <c r="C7859" i="2" s="1"/>
  <c r="C7860" i="2" s="1"/>
  <c r="C7861" i="2" s="1"/>
  <c r="C7862" i="2" s="1"/>
  <c r="C7863" i="2" s="1"/>
  <c r="C7864" i="2" s="1"/>
  <c r="C7865" i="2" s="1"/>
  <c r="C7866" i="2" s="1"/>
  <c r="C7867" i="2" s="1"/>
  <c r="C7868" i="2" s="1"/>
  <c r="C7869" i="2" s="1"/>
  <c r="C7870" i="2" s="1"/>
  <c r="C7871" i="2" s="1"/>
  <c r="C7872" i="2" s="1"/>
  <c r="C7873" i="2" s="1"/>
  <c r="C7874" i="2" s="1"/>
  <c r="C7875" i="2" s="1"/>
  <c r="C7876" i="2" s="1"/>
  <c r="C7877" i="2" s="1"/>
  <c r="C7878" i="2" s="1"/>
  <c r="C7879" i="2" s="1"/>
  <c r="C7880" i="2" s="1"/>
  <c r="C7881" i="2" s="1"/>
  <c r="C7882" i="2" s="1"/>
  <c r="C7883" i="2" s="1"/>
  <c r="C7884" i="2" s="1"/>
  <c r="C7885" i="2" s="1"/>
  <c r="C7886" i="2" s="1"/>
  <c r="C7887" i="2" s="1"/>
  <c r="C7888" i="2" s="1"/>
  <c r="C7889" i="2" s="1"/>
  <c r="C7890" i="2" s="1"/>
  <c r="C7891" i="2" s="1"/>
  <c r="C7892" i="2" s="1"/>
  <c r="C7893" i="2" s="1"/>
  <c r="C7894" i="2" s="1"/>
  <c r="C7895" i="2" s="1"/>
  <c r="C7896" i="2" s="1"/>
  <c r="C7897" i="2" s="1"/>
  <c r="C7898" i="2" s="1"/>
  <c r="C7899" i="2" s="1"/>
  <c r="C7900" i="2" s="1"/>
  <c r="C7901" i="2" s="1"/>
  <c r="C7902" i="2" s="1"/>
  <c r="C7903" i="2" s="1"/>
  <c r="C7904" i="2" s="1"/>
  <c r="C7905" i="2" s="1"/>
  <c r="C7906" i="2" s="1"/>
  <c r="C7907" i="2" s="1"/>
  <c r="C7908" i="2" s="1"/>
  <c r="C7909" i="2" s="1"/>
  <c r="C7910" i="2" s="1"/>
  <c r="C7911" i="2" s="1"/>
  <c r="C7912" i="2" s="1"/>
  <c r="C7913" i="2" s="1"/>
  <c r="C7914" i="2" s="1"/>
  <c r="C7915" i="2" s="1"/>
  <c r="C7916" i="2" s="1"/>
  <c r="C7917" i="2" s="1"/>
  <c r="C7918" i="2" s="1"/>
  <c r="C7919" i="2" s="1"/>
  <c r="C7920" i="2" s="1"/>
  <c r="C7921" i="2" s="1"/>
  <c r="C7922" i="2" s="1"/>
  <c r="C7923" i="2" s="1"/>
  <c r="C7924" i="2" s="1"/>
  <c r="C7925" i="2" s="1"/>
  <c r="C7926" i="2" s="1"/>
  <c r="C7927" i="2" s="1"/>
  <c r="C7928" i="2" s="1"/>
  <c r="C7929" i="2" s="1"/>
  <c r="C7930" i="2" s="1"/>
  <c r="C7931" i="2" s="1"/>
  <c r="C7932" i="2" s="1"/>
  <c r="C7933" i="2" s="1"/>
  <c r="C7934" i="2" s="1"/>
  <c r="C7935" i="2" s="1"/>
  <c r="C7936" i="2" s="1"/>
  <c r="C7937" i="2" s="1"/>
  <c r="C7938" i="2" s="1"/>
  <c r="C7939" i="2" s="1"/>
  <c r="C7940" i="2" s="1"/>
  <c r="C7941" i="2" s="1"/>
  <c r="C7942" i="2" s="1"/>
  <c r="C7943" i="2" s="1"/>
  <c r="C7944" i="2" s="1"/>
  <c r="C7945" i="2" s="1"/>
  <c r="C7946" i="2" s="1"/>
  <c r="C7947" i="2" s="1"/>
  <c r="C7948" i="2" s="1"/>
  <c r="C7949" i="2" s="1"/>
  <c r="C7950" i="2" s="1"/>
  <c r="C7951" i="2" s="1"/>
  <c r="C7952" i="2" s="1"/>
  <c r="C7953" i="2" s="1"/>
  <c r="C7954" i="2" s="1"/>
  <c r="C7955" i="2" s="1"/>
  <c r="C7956" i="2" s="1"/>
  <c r="C7957" i="2" s="1"/>
  <c r="C7958" i="2" s="1"/>
  <c r="C7959" i="2" s="1"/>
  <c r="C7960" i="2" s="1"/>
  <c r="C7961" i="2" s="1"/>
  <c r="C7962" i="2" s="1"/>
  <c r="C7963" i="2" s="1"/>
  <c r="C7964" i="2" s="1"/>
  <c r="C7965" i="2" s="1"/>
  <c r="C7966" i="2" s="1"/>
  <c r="C7967" i="2" s="1"/>
  <c r="C7968" i="2" s="1"/>
  <c r="C7969" i="2" s="1"/>
  <c r="C7970" i="2" s="1"/>
  <c r="C7971" i="2" s="1"/>
  <c r="C7972" i="2" s="1"/>
  <c r="C7973" i="2" s="1"/>
  <c r="C7974" i="2" s="1"/>
  <c r="C7975" i="2" s="1"/>
  <c r="C7976" i="2" s="1"/>
  <c r="C7977" i="2" s="1"/>
  <c r="C7978" i="2" s="1"/>
  <c r="C7979" i="2" s="1"/>
  <c r="C7980" i="2" s="1"/>
  <c r="C7981" i="2" s="1"/>
  <c r="C7982" i="2" s="1"/>
  <c r="C7983" i="2" s="1"/>
  <c r="C7984" i="2" s="1"/>
  <c r="C7985" i="2" s="1"/>
  <c r="C7986" i="2" s="1"/>
  <c r="C7987" i="2" s="1"/>
  <c r="C7988" i="2" s="1"/>
  <c r="C7989" i="2" s="1"/>
  <c r="C7990" i="2" s="1"/>
  <c r="C7991" i="2" s="1"/>
  <c r="C7992" i="2" s="1"/>
  <c r="C7993" i="2" s="1"/>
  <c r="C7994" i="2" s="1"/>
  <c r="C7995" i="2" s="1"/>
  <c r="C7996" i="2" s="1"/>
  <c r="C7997" i="2" s="1"/>
  <c r="C7998" i="2" s="1"/>
  <c r="C7999" i="2" s="1"/>
  <c r="C8000" i="2" s="1"/>
  <c r="C8001" i="2" s="1"/>
  <c r="C8002" i="2" s="1"/>
  <c r="C8003" i="2" s="1"/>
  <c r="C8004" i="2" s="1"/>
  <c r="C8005" i="2" s="1"/>
  <c r="C8006" i="2" s="1"/>
  <c r="C8007" i="2" s="1"/>
  <c r="C8008" i="2" s="1"/>
  <c r="C8009" i="2" s="1"/>
  <c r="C8010" i="2" s="1"/>
  <c r="C8011" i="2" s="1"/>
  <c r="C8012" i="2" s="1"/>
  <c r="C8013" i="2" s="1"/>
  <c r="C8014" i="2" s="1"/>
  <c r="C8015" i="2" s="1"/>
  <c r="C8016" i="2" s="1"/>
  <c r="C8017" i="2" s="1"/>
  <c r="C8018" i="2" s="1"/>
  <c r="C8019" i="2" s="1"/>
  <c r="C8020" i="2" s="1"/>
  <c r="C8021" i="2" s="1"/>
  <c r="C8022" i="2" s="1"/>
  <c r="C8023" i="2" s="1"/>
  <c r="C8024" i="2" s="1"/>
  <c r="C8025" i="2" s="1"/>
  <c r="C8026" i="2" s="1"/>
  <c r="C8027" i="2" s="1"/>
  <c r="C8028" i="2" s="1"/>
  <c r="C8029" i="2" s="1"/>
  <c r="C8030" i="2" s="1"/>
  <c r="C8031" i="2" s="1"/>
  <c r="C8032" i="2" s="1"/>
  <c r="C8033" i="2" s="1"/>
  <c r="C8034" i="2" s="1"/>
  <c r="C8035" i="2" s="1"/>
  <c r="C8036" i="2" s="1"/>
  <c r="C8037" i="2" s="1"/>
  <c r="C8038" i="2" s="1"/>
  <c r="C8039" i="2" s="1"/>
  <c r="C8040" i="2" s="1"/>
  <c r="C8041" i="2" s="1"/>
  <c r="C8042" i="2" s="1"/>
  <c r="C8043" i="2" s="1"/>
  <c r="C8044" i="2" s="1"/>
  <c r="C8045" i="2" s="1"/>
  <c r="C8046" i="2" s="1"/>
  <c r="C8047" i="2" s="1"/>
  <c r="C8048" i="2" s="1"/>
  <c r="C8049" i="2" s="1"/>
  <c r="C8050" i="2" s="1"/>
  <c r="C8051" i="2" s="1"/>
  <c r="C8052" i="2" s="1"/>
  <c r="C8053" i="2" s="1"/>
  <c r="C8054" i="2" s="1"/>
  <c r="C8055" i="2" s="1"/>
  <c r="C8056" i="2" s="1"/>
  <c r="C8057" i="2" s="1"/>
  <c r="C8058" i="2" s="1"/>
  <c r="C8059" i="2" s="1"/>
  <c r="C8060" i="2" s="1"/>
  <c r="C8061" i="2" s="1"/>
  <c r="C8062" i="2" s="1"/>
  <c r="C8063" i="2" s="1"/>
  <c r="C8064" i="2" s="1"/>
  <c r="C8065" i="2" s="1"/>
  <c r="C8066" i="2" s="1"/>
  <c r="C8067" i="2" s="1"/>
  <c r="C8068" i="2" s="1"/>
  <c r="C8069" i="2" s="1"/>
  <c r="C8070" i="2" s="1"/>
  <c r="C8071" i="2" s="1"/>
  <c r="C8072" i="2" s="1"/>
  <c r="C8073" i="2" s="1"/>
  <c r="C8074" i="2" s="1"/>
  <c r="C8075" i="2" s="1"/>
  <c r="C8076" i="2" s="1"/>
  <c r="C8077" i="2" s="1"/>
  <c r="C8078" i="2" s="1"/>
  <c r="C8079" i="2" s="1"/>
  <c r="C8080" i="2" s="1"/>
  <c r="C8081" i="2" s="1"/>
  <c r="C8082" i="2" s="1"/>
  <c r="C8083" i="2" s="1"/>
  <c r="C8084" i="2" s="1"/>
  <c r="C8085" i="2" s="1"/>
  <c r="C8086" i="2" s="1"/>
  <c r="C8087" i="2" s="1"/>
  <c r="C8088" i="2" s="1"/>
  <c r="C8089" i="2" s="1"/>
  <c r="C8090" i="2" s="1"/>
  <c r="C8091" i="2" s="1"/>
  <c r="C8092" i="2" s="1"/>
  <c r="C8093" i="2" s="1"/>
  <c r="C8094" i="2" s="1"/>
  <c r="C8095" i="2" s="1"/>
  <c r="C8096" i="2" s="1"/>
  <c r="C8097" i="2" s="1"/>
  <c r="C8098" i="2" s="1"/>
  <c r="C8099" i="2" s="1"/>
  <c r="C8100" i="2" s="1"/>
  <c r="C8101" i="2" s="1"/>
  <c r="C8102" i="2" s="1"/>
  <c r="C8103" i="2" s="1"/>
  <c r="C8104" i="2" s="1"/>
  <c r="C8105" i="2" s="1"/>
  <c r="C8106" i="2" s="1"/>
  <c r="C8107" i="2" s="1"/>
  <c r="C8108" i="2" s="1"/>
  <c r="C8109" i="2" s="1"/>
  <c r="C8110" i="2" s="1"/>
  <c r="C8111" i="2" s="1"/>
  <c r="C8112" i="2" s="1"/>
  <c r="C8113" i="2" s="1"/>
  <c r="C8114" i="2" s="1"/>
  <c r="C8115" i="2" s="1"/>
  <c r="C8116" i="2" s="1"/>
  <c r="C8117" i="2" s="1"/>
  <c r="C8118" i="2" s="1"/>
  <c r="C8119" i="2" s="1"/>
  <c r="C8120" i="2" s="1"/>
  <c r="C8121" i="2" s="1"/>
  <c r="C8122" i="2" s="1"/>
  <c r="C8123" i="2" s="1"/>
  <c r="C8124" i="2" s="1"/>
  <c r="C8125" i="2" s="1"/>
  <c r="C8126" i="2" s="1"/>
  <c r="C8127" i="2" s="1"/>
  <c r="C8128" i="2" s="1"/>
  <c r="C8129" i="2" s="1"/>
  <c r="C8130" i="2" s="1"/>
  <c r="C8131" i="2" s="1"/>
  <c r="C8132" i="2" s="1"/>
  <c r="C8133" i="2" s="1"/>
  <c r="C8134" i="2" s="1"/>
  <c r="C8135" i="2" s="1"/>
  <c r="C8136" i="2" s="1"/>
  <c r="C8137" i="2" s="1"/>
  <c r="C8138" i="2" s="1"/>
  <c r="C8139" i="2" s="1"/>
  <c r="C8140" i="2" s="1"/>
  <c r="C8141" i="2" s="1"/>
  <c r="C8142" i="2" s="1"/>
  <c r="C8143" i="2" s="1"/>
  <c r="C8144" i="2" s="1"/>
  <c r="C8145" i="2" s="1"/>
  <c r="C8146" i="2" s="1"/>
  <c r="C8147" i="2" s="1"/>
  <c r="C8148" i="2" s="1"/>
  <c r="C8149" i="2" s="1"/>
  <c r="C8150" i="2" s="1"/>
  <c r="C8151" i="2" s="1"/>
  <c r="C8152" i="2" s="1"/>
  <c r="C8153" i="2" s="1"/>
  <c r="C8154" i="2" s="1"/>
  <c r="C8155" i="2" s="1"/>
  <c r="C8156" i="2" s="1"/>
  <c r="C8157" i="2" s="1"/>
  <c r="C8158" i="2" s="1"/>
  <c r="C8159" i="2" s="1"/>
  <c r="C8160" i="2" s="1"/>
  <c r="C8161" i="2" s="1"/>
  <c r="C8162" i="2" s="1"/>
  <c r="C8163" i="2" s="1"/>
  <c r="C8164" i="2" s="1"/>
  <c r="C8165" i="2" s="1"/>
  <c r="C8166" i="2" s="1"/>
  <c r="C8167" i="2" s="1"/>
  <c r="C8168" i="2" s="1"/>
  <c r="C8169" i="2" s="1"/>
  <c r="C8170" i="2" s="1"/>
  <c r="C8171" i="2" s="1"/>
  <c r="C8172" i="2" s="1"/>
  <c r="C8173" i="2" s="1"/>
  <c r="C8174" i="2" s="1"/>
  <c r="C8175" i="2" s="1"/>
  <c r="C8176" i="2" s="1"/>
  <c r="C8177" i="2" s="1"/>
  <c r="C8178" i="2" s="1"/>
  <c r="C8179" i="2" s="1"/>
  <c r="C8180" i="2" s="1"/>
  <c r="C8181" i="2" s="1"/>
  <c r="C8182" i="2" s="1"/>
  <c r="C8183" i="2" s="1"/>
  <c r="C8184" i="2" s="1"/>
  <c r="C8185" i="2" s="1"/>
  <c r="C8186" i="2" s="1"/>
  <c r="C8187" i="2" s="1"/>
  <c r="C8188" i="2" s="1"/>
  <c r="C8189" i="2" s="1"/>
  <c r="C8190" i="2" s="1"/>
  <c r="C8191" i="2" s="1"/>
  <c r="C8192" i="2" s="1"/>
  <c r="C8193" i="2" s="1"/>
  <c r="C8194" i="2" s="1"/>
  <c r="C8195" i="2" s="1"/>
  <c r="C8196" i="2" s="1"/>
  <c r="C8197" i="2" s="1"/>
  <c r="C8198" i="2" s="1"/>
  <c r="C8199" i="2" s="1"/>
  <c r="C8200" i="2" s="1"/>
  <c r="C8201" i="2" s="1"/>
  <c r="C8202" i="2" s="1"/>
  <c r="C8203" i="2" s="1"/>
  <c r="C8204" i="2" s="1"/>
  <c r="C8205" i="2" s="1"/>
  <c r="C8206" i="2" s="1"/>
  <c r="C8207" i="2" s="1"/>
  <c r="C8208" i="2" s="1"/>
  <c r="C8209" i="2" s="1"/>
  <c r="C8210" i="2" s="1"/>
  <c r="C8211" i="2" s="1"/>
  <c r="C8212" i="2" s="1"/>
  <c r="C8213" i="2" s="1"/>
  <c r="C8214" i="2" s="1"/>
  <c r="C8215" i="2" s="1"/>
  <c r="C8216" i="2" s="1"/>
  <c r="C8217" i="2" s="1"/>
  <c r="C8218" i="2" s="1"/>
  <c r="C8219" i="2" s="1"/>
  <c r="C8220" i="2" s="1"/>
  <c r="C8221" i="2" s="1"/>
  <c r="C8222" i="2" s="1"/>
  <c r="C8223" i="2" s="1"/>
  <c r="C8224" i="2" s="1"/>
  <c r="C8225" i="2" s="1"/>
  <c r="C8226" i="2" s="1"/>
  <c r="C8227" i="2" s="1"/>
  <c r="C8228" i="2" s="1"/>
  <c r="C8229" i="2" s="1"/>
  <c r="C8230" i="2" s="1"/>
  <c r="C8231" i="2" s="1"/>
  <c r="C8232" i="2" s="1"/>
  <c r="C8233" i="2" s="1"/>
  <c r="C8234" i="2" s="1"/>
  <c r="C8235" i="2" s="1"/>
  <c r="C8236" i="2" s="1"/>
  <c r="C8237" i="2" s="1"/>
  <c r="C8238" i="2" s="1"/>
  <c r="C8239" i="2" s="1"/>
  <c r="C8240" i="2" s="1"/>
  <c r="C8241" i="2" s="1"/>
  <c r="C8242" i="2" s="1"/>
  <c r="C8243" i="2" s="1"/>
  <c r="C8244" i="2" s="1"/>
  <c r="C8245" i="2" s="1"/>
  <c r="C8246" i="2" s="1"/>
  <c r="C8247" i="2" s="1"/>
  <c r="C8248" i="2" s="1"/>
  <c r="C8249" i="2" s="1"/>
  <c r="C8250" i="2" s="1"/>
  <c r="C8251" i="2" s="1"/>
  <c r="C8252" i="2" s="1"/>
  <c r="C8253" i="2" s="1"/>
  <c r="C8254" i="2" s="1"/>
  <c r="C8255" i="2" s="1"/>
  <c r="C8256" i="2" s="1"/>
  <c r="C8257" i="2" s="1"/>
  <c r="C8258" i="2" s="1"/>
  <c r="C8259" i="2" s="1"/>
  <c r="C8260" i="2" s="1"/>
  <c r="C8261" i="2" s="1"/>
  <c r="C8262" i="2" s="1"/>
  <c r="C8263" i="2" s="1"/>
  <c r="C8264" i="2" s="1"/>
  <c r="C8265" i="2" s="1"/>
  <c r="C8266" i="2" s="1"/>
  <c r="C8267" i="2" s="1"/>
  <c r="C8268" i="2" s="1"/>
  <c r="C8269" i="2" s="1"/>
  <c r="C8270" i="2" s="1"/>
  <c r="C8271" i="2" s="1"/>
  <c r="C8272" i="2" s="1"/>
  <c r="C8273" i="2" s="1"/>
  <c r="C8274" i="2" s="1"/>
  <c r="C8275" i="2" s="1"/>
  <c r="C8276" i="2" s="1"/>
  <c r="C8277" i="2" s="1"/>
  <c r="C8278" i="2" s="1"/>
  <c r="C8279" i="2" s="1"/>
  <c r="C8280" i="2" s="1"/>
  <c r="C8281" i="2" s="1"/>
  <c r="C8282" i="2" s="1"/>
  <c r="C8283" i="2" s="1"/>
  <c r="C8284" i="2" s="1"/>
  <c r="C8285" i="2" s="1"/>
  <c r="C8286" i="2" s="1"/>
  <c r="C8287" i="2" s="1"/>
  <c r="C8288" i="2" s="1"/>
  <c r="C8289" i="2" s="1"/>
  <c r="C8290" i="2" s="1"/>
  <c r="C8291" i="2" s="1"/>
  <c r="C8292" i="2" s="1"/>
  <c r="C8293" i="2" s="1"/>
  <c r="C8294" i="2" s="1"/>
  <c r="C8295" i="2" s="1"/>
  <c r="C8296" i="2" s="1"/>
  <c r="C8297" i="2" s="1"/>
  <c r="C8298" i="2" s="1"/>
  <c r="C8299" i="2" s="1"/>
  <c r="C8300" i="2" s="1"/>
  <c r="C8301" i="2" s="1"/>
  <c r="C8302" i="2" s="1"/>
  <c r="C8303" i="2" s="1"/>
  <c r="C8304" i="2" s="1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41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0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38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7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6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5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4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3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2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0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2505" i="2"/>
  <c r="G2504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3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00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175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505" i="2"/>
  <c r="G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0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605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2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104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I204" i="2"/>
  <c r="I604" i="2" l="1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717" i="2" s="1"/>
  <c r="C718" i="2" s="1"/>
  <c r="C719" i="2" s="1"/>
  <c r="C720" i="2" s="1"/>
  <c r="C721" i="2" s="1"/>
  <c r="C722" i="2" s="1"/>
  <c r="C723" i="2" s="1"/>
  <c r="C724" i="2" s="1"/>
  <c r="C725" i="2" s="1"/>
  <c r="C726" i="2" s="1"/>
  <c r="C727" i="2" s="1"/>
  <c r="C728" i="2" s="1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49" i="2" s="1"/>
  <c r="C750" i="2" s="1"/>
  <c r="C751" i="2" s="1"/>
  <c r="C752" i="2" s="1"/>
  <c r="C753" i="2" s="1"/>
  <c r="C754" i="2" s="1"/>
  <c r="C755" i="2" s="1"/>
  <c r="C756" i="2" s="1"/>
  <c r="C757" i="2" s="1"/>
  <c r="C758" i="2" s="1"/>
  <c r="C759" i="2" s="1"/>
  <c r="C760" i="2" s="1"/>
  <c r="C761" i="2" s="1"/>
  <c r="C762" i="2" s="1"/>
  <c r="C763" i="2" s="1"/>
  <c r="C764" i="2" s="1"/>
  <c r="C765" i="2" s="1"/>
  <c r="C766" i="2" s="1"/>
  <c r="C767" i="2" s="1"/>
  <c r="C768" i="2" s="1"/>
  <c r="C769" i="2" s="1"/>
  <c r="C770" i="2" s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82" i="2" s="1"/>
  <c r="C783" i="2" s="1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C843" i="2" s="1"/>
  <c r="C844" i="2" s="1"/>
  <c r="C845" i="2" s="1"/>
  <c r="C846" i="2" s="1"/>
  <c r="C847" i="2" s="1"/>
  <c r="C848" i="2" s="1"/>
  <c r="C849" i="2" s="1"/>
  <c r="C850" i="2" s="1"/>
  <c r="C851" i="2" s="1"/>
  <c r="C852" i="2" s="1"/>
  <c r="C853" i="2" s="1"/>
  <c r="C854" i="2" s="1"/>
  <c r="C855" i="2" s="1"/>
  <c r="C856" i="2" s="1"/>
  <c r="C857" i="2" s="1"/>
  <c r="C858" i="2" s="1"/>
  <c r="C859" i="2" s="1"/>
  <c r="C860" i="2" s="1"/>
  <c r="C861" i="2" s="1"/>
  <c r="C862" i="2" s="1"/>
  <c r="C863" i="2" s="1"/>
  <c r="C864" i="2" s="1"/>
  <c r="C865" i="2" s="1"/>
  <c r="C866" i="2" s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C886" i="2" s="1"/>
  <c r="C887" i="2" s="1"/>
  <c r="C888" i="2" s="1"/>
  <c r="C889" i="2" s="1"/>
  <c r="C890" i="2" s="1"/>
  <c r="C891" i="2" s="1"/>
  <c r="C892" i="2" s="1"/>
  <c r="C893" i="2" s="1"/>
  <c r="C894" i="2" s="1"/>
  <c r="C895" i="2" s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s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s="1"/>
  <c r="C951" i="2" s="1"/>
  <c r="C952" i="2" s="1"/>
  <c r="C953" i="2" s="1"/>
  <c r="C954" i="2" s="1"/>
  <c r="C955" i="2" s="1"/>
  <c r="C956" i="2" s="1"/>
  <c r="C957" i="2" s="1"/>
  <c r="C958" i="2" s="1"/>
  <c r="C959" i="2" s="1"/>
  <c r="C960" i="2" s="1"/>
  <c r="C961" i="2" s="1"/>
  <c r="C962" i="2" s="1"/>
  <c r="C963" i="2" s="1"/>
  <c r="C964" i="2" s="1"/>
  <c r="C965" i="2" s="1"/>
  <c r="C966" i="2" s="1"/>
  <c r="C967" i="2" s="1"/>
  <c r="C968" i="2" s="1"/>
  <c r="C969" i="2" s="1"/>
  <c r="C970" i="2" s="1"/>
  <c r="C971" i="2" s="1"/>
  <c r="C972" i="2" s="1"/>
  <c r="C973" i="2" s="1"/>
  <c r="C974" i="2" s="1"/>
  <c r="C975" i="2" s="1"/>
  <c r="C976" i="2" s="1"/>
  <c r="C977" i="2" s="1"/>
  <c r="C978" i="2" s="1"/>
  <c r="C979" i="2" s="1"/>
  <c r="C980" i="2" s="1"/>
  <c r="C981" i="2" s="1"/>
  <c r="C982" i="2" s="1"/>
  <c r="C983" i="2" s="1"/>
  <c r="C984" i="2" s="1"/>
  <c r="C985" i="2" s="1"/>
  <c r="C986" i="2" s="1"/>
  <c r="C987" i="2" s="1"/>
  <c r="C988" i="2" s="1"/>
  <c r="C989" i="2" s="1"/>
  <c r="C990" i="2" s="1"/>
  <c r="C991" i="2" s="1"/>
  <c r="C992" i="2" s="1"/>
  <c r="C993" i="2" s="1"/>
  <c r="C994" i="2" s="1"/>
  <c r="C995" i="2" s="1"/>
  <c r="C996" i="2" s="1"/>
  <c r="C997" i="2" s="1"/>
  <c r="C998" i="2" s="1"/>
  <c r="C999" i="2" s="1"/>
  <c r="C1000" i="2" s="1"/>
  <c r="C1001" i="2" s="1"/>
  <c r="C1002" i="2" s="1"/>
  <c r="C1003" i="2" s="1"/>
  <c r="C1004" i="2" s="1"/>
  <c r="C1005" i="2" s="1"/>
  <c r="C1006" i="2" s="1"/>
  <c r="C1007" i="2" s="1"/>
  <c r="C1008" i="2" s="1"/>
  <c r="C1009" i="2" s="1"/>
  <c r="C1010" i="2" s="1"/>
  <c r="C1011" i="2" s="1"/>
  <c r="C1012" i="2" s="1"/>
  <c r="C1013" i="2" s="1"/>
  <c r="C1014" i="2" s="1"/>
  <c r="C1015" i="2" s="1"/>
  <c r="C1016" i="2" s="1"/>
  <c r="C1017" i="2" s="1"/>
  <c r="C1018" i="2" s="1"/>
  <c r="C1019" i="2" s="1"/>
  <c r="C1020" i="2" s="1"/>
  <c r="C1021" i="2" s="1"/>
  <c r="C1022" i="2" s="1"/>
  <c r="C1023" i="2" s="1"/>
  <c r="C1024" i="2" s="1"/>
  <c r="C1025" i="2" s="1"/>
  <c r="C1026" i="2" s="1"/>
  <c r="C1027" i="2" s="1"/>
  <c r="C1028" i="2" s="1"/>
  <c r="C1029" i="2" s="1"/>
  <c r="C1030" i="2" s="1"/>
  <c r="C1031" i="2" s="1"/>
  <c r="C1032" i="2" s="1"/>
  <c r="C1033" i="2" s="1"/>
  <c r="C1034" i="2" s="1"/>
  <c r="C1035" i="2" s="1"/>
  <c r="C1036" i="2" s="1"/>
  <c r="C1037" i="2" s="1"/>
  <c r="C1038" i="2" s="1"/>
  <c r="C1039" i="2" s="1"/>
  <c r="C1040" i="2" s="1"/>
  <c r="C1041" i="2" s="1"/>
  <c r="C1042" i="2" s="1"/>
  <c r="C1043" i="2" s="1"/>
  <c r="C1044" i="2" s="1"/>
  <c r="C1045" i="2" s="1"/>
  <c r="C1046" i="2" s="1"/>
  <c r="C1047" i="2" s="1"/>
  <c r="C1048" i="2" s="1"/>
  <c r="C1049" i="2" s="1"/>
  <c r="C1050" i="2" s="1"/>
  <c r="C1051" i="2" s="1"/>
  <c r="C1052" i="2" s="1"/>
  <c r="C1053" i="2" s="1"/>
  <c r="C1054" i="2" s="1"/>
  <c r="C1055" i="2" s="1"/>
  <c r="C1056" i="2" s="1"/>
  <c r="C1057" i="2" s="1"/>
  <c r="C1058" i="2" s="1"/>
  <c r="C1059" i="2" s="1"/>
  <c r="C1060" i="2" s="1"/>
  <c r="C1061" i="2" s="1"/>
  <c r="C1062" i="2" s="1"/>
  <c r="C1063" i="2" s="1"/>
  <c r="C1064" i="2" s="1"/>
  <c r="C1065" i="2" s="1"/>
  <c r="C1066" i="2" s="1"/>
  <c r="C1067" i="2" s="1"/>
  <c r="C1068" i="2" s="1"/>
  <c r="C1069" i="2" s="1"/>
  <c r="C1070" i="2" s="1"/>
  <c r="C1071" i="2" s="1"/>
  <c r="C1072" i="2" s="1"/>
  <c r="C1073" i="2" s="1"/>
  <c r="C1074" i="2" s="1"/>
  <c r="C1075" i="2" s="1"/>
  <c r="C1076" i="2" s="1"/>
  <c r="C1077" i="2" s="1"/>
  <c r="C1078" i="2" s="1"/>
  <c r="C1079" i="2" s="1"/>
  <c r="C1080" i="2" s="1"/>
  <c r="C1081" i="2" s="1"/>
  <c r="C1082" i="2" s="1"/>
  <c r="C1083" i="2" s="1"/>
  <c r="C1084" i="2" s="1"/>
  <c r="C1085" i="2" s="1"/>
  <c r="C1086" i="2" s="1"/>
  <c r="C1087" i="2" s="1"/>
  <c r="C1088" i="2" s="1"/>
  <c r="C1089" i="2" s="1"/>
  <c r="C1090" i="2" s="1"/>
  <c r="C1091" i="2" s="1"/>
  <c r="C1092" i="2" s="1"/>
  <c r="C1093" i="2" s="1"/>
  <c r="C1094" i="2" s="1"/>
  <c r="C1095" i="2" s="1"/>
  <c r="C1096" i="2" s="1"/>
  <c r="C1097" i="2" s="1"/>
  <c r="C1098" i="2" s="1"/>
  <c r="C1099" i="2" s="1"/>
  <c r="C1100" i="2" s="1"/>
  <c r="C1101" i="2" s="1"/>
  <c r="C1102" i="2" s="1"/>
  <c r="C1103" i="2" s="1"/>
  <c r="C1104" i="2" s="1"/>
  <c r="C1105" i="2" s="1"/>
  <c r="C1106" i="2" s="1"/>
  <c r="C1107" i="2" s="1"/>
  <c r="C1108" i="2" s="1"/>
  <c r="C1109" i="2" s="1"/>
  <c r="C1110" i="2" s="1"/>
  <c r="C1111" i="2" s="1"/>
  <c r="C1112" i="2" s="1"/>
  <c r="C1113" i="2" s="1"/>
  <c r="C1114" i="2" s="1"/>
  <c r="C1115" i="2" s="1"/>
  <c r="C1116" i="2" s="1"/>
  <c r="C1117" i="2" s="1"/>
  <c r="C1118" i="2" s="1"/>
  <c r="C1119" i="2" s="1"/>
  <c r="C1120" i="2" s="1"/>
  <c r="C1121" i="2" s="1"/>
  <c r="C1122" i="2" s="1"/>
  <c r="C1123" i="2" s="1"/>
  <c r="C1124" i="2" s="1"/>
  <c r="C1125" i="2" s="1"/>
  <c r="C1126" i="2" s="1"/>
  <c r="C1127" i="2" s="1"/>
  <c r="C1128" i="2" s="1"/>
  <c r="C1129" i="2" s="1"/>
  <c r="C1130" i="2" s="1"/>
  <c r="C1131" i="2" s="1"/>
  <c r="C1132" i="2" s="1"/>
  <c r="C1133" i="2" s="1"/>
  <c r="C1134" i="2" s="1"/>
  <c r="C1135" i="2" s="1"/>
  <c r="C1136" i="2" s="1"/>
  <c r="C1137" i="2" s="1"/>
  <c r="C1138" i="2" s="1"/>
  <c r="C1139" i="2" s="1"/>
  <c r="C1140" i="2" s="1"/>
  <c r="C1141" i="2" s="1"/>
  <c r="C1142" i="2" s="1"/>
  <c r="C1143" i="2" s="1"/>
  <c r="C1144" i="2" s="1"/>
  <c r="C1145" i="2" s="1"/>
  <c r="C1146" i="2" s="1"/>
  <c r="C1147" i="2" s="1"/>
  <c r="C1148" i="2" s="1"/>
  <c r="C1149" i="2" s="1"/>
  <c r="C1150" i="2" s="1"/>
  <c r="C1151" i="2" s="1"/>
  <c r="C1152" i="2" s="1"/>
  <c r="C1153" i="2" s="1"/>
  <c r="C1154" i="2" s="1"/>
  <c r="C1155" i="2" s="1"/>
  <c r="C1156" i="2" s="1"/>
  <c r="C1157" i="2" s="1"/>
  <c r="C1158" i="2" s="1"/>
  <c r="C1159" i="2" s="1"/>
  <c r="C1160" i="2" s="1"/>
  <c r="C1161" i="2" s="1"/>
  <c r="C1162" i="2" s="1"/>
  <c r="C1163" i="2" s="1"/>
  <c r="C1164" i="2" s="1"/>
  <c r="C1165" i="2" s="1"/>
  <c r="C1166" i="2" s="1"/>
  <c r="C1167" i="2" s="1"/>
  <c r="C1168" i="2" s="1"/>
  <c r="C1169" i="2" s="1"/>
  <c r="C1170" i="2" s="1"/>
  <c r="C1171" i="2" s="1"/>
  <c r="C1172" i="2" s="1"/>
  <c r="C1173" i="2" s="1"/>
  <c r="C1174" i="2" s="1"/>
  <c r="C1175" i="2" s="1"/>
  <c r="C1176" i="2" s="1"/>
  <c r="C1177" i="2" s="1"/>
  <c r="C1178" i="2" s="1"/>
  <c r="C1179" i="2" s="1"/>
  <c r="C1180" i="2" s="1"/>
  <c r="C1181" i="2" s="1"/>
  <c r="C1182" i="2" s="1"/>
  <c r="C1183" i="2" s="1"/>
  <c r="C1184" i="2" s="1"/>
  <c r="C1185" i="2" s="1"/>
  <c r="C1186" i="2" s="1"/>
  <c r="C1187" i="2" s="1"/>
  <c r="C1188" i="2" s="1"/>
  <c r="C1189" i="2" s="1"/>
  <c r="C1190" i="2" s="1"/>
  <c r="C1191" i="2" s="1"/>
  <c r="C1192" i="2" s="1"/>
  <c r="C1193" i="2" s="1"/>
  <c r="C1194" i="2" s="1"/>
  <c r="C1195" i="2" s="1"/>
  <c r="C1196" i="2" s="1"/>
  <c r="C1197" i="2" s="1"/>
  <c r="C1198" i="2" s="1"/>
  <c r="C1199" i="2" s="1"/>
  <c r="C1200" i="2" s="1"/>
  <c r="C1201" i="2" s="1"/>
  <c r="C1202" i="2" s="1"/>
  <c r="C1203" i="2" s="1"/>
  <c r="C1204" i="2" s="1"/>
  <c r="C1205" i="2" s="1"/>
  <c r="C1206" i="2" s="1"/>
  <c r="C1207" i="2" s="1"/>
  <c r="C1208" i="2" s="1"/>
  <c r="C1209" i="2" s="1"/>
  <c r="C1210" i="2" s="1"/>
  <c r="C1211" i="2" s="1"/>
  <c r="C1212" i="2" s="1"/>
  <c r="C1213" i="2" s="1"/>
  <c r="C1214" i="2" s="1"/>
  <c r="C1215" i="2" s="1"/>
  <c r="C1216" i="2" s="1"/>
  <c r="C1217" i="2" s="1"/>
  <c r="C1218" i="2" s="1"/>
  <c r="C1219" i="2" s="1"/>
  <c r="C1220" i="2" s="1"/>
  <c r="C1221" i="2" s="1"/>
  <c r="C1222" i="2" s="1"/>
  <c r="C1223" i="2" s="1"/>
  <c r="C1224" i="2" s="1"/>
  <c r="C1225" i="2" s="1"/>
  <c r="C1226" i="2" s="1"/>
  <c r="C1227" i="2" s="1"/>
  <c r="C1228" i="2" s="1"/>
  <c r="C1229" i="2" s="1"/>
  <c r="C1230" i="2" s="1"/>
  <c r="C1231" i="2" s="1"/>
  <c r="C1232" i="2" s="1"/>
  <c r="C1233" i="2" s="1"/>
  <c r="C1234" i="2" s="1"/>
  <c r="C1235" i="2" s="1"/>
  <c r="C1236" i="2" s="1"/>
  <c r="C1237" i="2" s="1"/>
  <c r="C1238" i="2" s="1"/>
  <c r="C1239" i="2" s="1"/>
  <c r="C1240" i="2" s="1"/>
  <c r="C1241" i="2" s="1"/>
  <c r="C1242" i="2" s="1"/>
  <c r="C1243" i="2" s="1"/>
  <c r="C1244" i="2" s="1"/>
  <c r="C1245" i="2" s="1"/>
  <c r="C1246" i="2" s="1"/>
  <c r="C1247" i="2" s="1"/>
  <c r="C1248" i="2" s="1"/>
  <c r="C1249" i="2" s="1"/>
  <c r="C1250" i="2" s="1"/>
  <c r="C1251" i="2" s="1"/>
  <c r="C1252" i="2" s="1"/>
  <c r="C1253" i="2" s="1"/>
  <c r="C1254" i="2" s="1"/>
  <c r="C1255" i="2" s="1"/>
  <c r="C1256" i="2" s="1"/>
  <c r="C1257" i="2" s="1"/>
  <c r="C1258" i="2" s="1"/>
  <c r="C1259" i="2" s="1"/>
  <c r="C1260" i="2" s="1"/>
  <c r="C1261" i="2" s="1"/>
  <c r="C1262" i="2" s="1"/>
  <c r="C1263" i="2" s="1"/>
  <c r="C1264" i="2" s="1"/>
  <c r="C1265" i="2" s="1"/>
  <c r="C1266" i="2" s="1"/>
  <c r="C1267" i="2" s="1"/>
  <c r="C1268" i="2" s="1"/>
  <c r="C1269" i="2" s="1"/>
  <c r="C1270" i="2" s="1"/>
  <c r="C1271" i="2" s="1"/>
  <c r="C1272" i="2" s="1"/>
  <c r="C1273" i="2" s="1"/>
  <c r="C1274" i="2" s="1"/>
  <c r="C1275" i="2" s="1"/>
  <c r="C1276" i="2" s="1"/>
  <c r="C1277" i="2" s="1"/>
  <c r="C1278" i="2" s="1"/>
  <c r="C1279" i="2" s="1"/>
  <c r="C1280" i="2" s="1"/>
  <c r="C1281" i="2" s="1"/>
  <c r="C1282" i="2" s="1"/>
  <c r="C1283" i="2" s="1"/>
  <c r="C1284" i="2" s="1"/>
  <c r="C1285" i="2" s="1"/>
  <c r="C1286" i="2" s="1"/>
  <c r="C1287" i="2" s="1"/>
  <c r="C1288" i="2" s="1"/>
  <c r="C1289" i="2" s="1"/>
  <c r="C1290" i="2" s="1"/>
  <c r="C1291" i="2" s="1"/>
  <c r="C1292" i="2" s="1"/>
  <c r="C1293" i="2" s="1"/>
  <c r="C1294" i="2" s="1"/>
  <c r="C1295" i="2" s="1"/>
  <c r="C1296" i="2" s="1"/>
  <c r="C1297" i="2" s="1"/>
  <c r="C1298" i="2" s="1"/>
  <c r="C1299" i="2" s="1"/>
  <c r="C1300" i="2" s="1"/>
  <c r="C1301" i="2" s="1"/>
  <c r="C1302" i="2" s="1"/>
  <c r="C1303" i="2" s="1"/>
  <c r="C1304" i="2" s="1"/>
  <c r="C1305" i="2" s="1"/>
  <c r="C1306" i="2" s="1"/>
  <c r="C1307" i="2" s="1"/>
  <c r="C1308" i="2" s="1"/>
  <c r="C1309" i="2" s="1"/>
  <c r="C1310" i="2" s="1"/>
  <c r="C1311" i="2" s="1"/>
  <c r="C1312" i="2" s="1"/>
  <c r="C1313" i="2" s="1"/>
  <c r="C1314" i="2" s="1"/>
  <c r="C1315" i="2" s="1"/>
  <c r="C1316" i="2" s="1"/>
  <c r="C1317" i="2" s="1"/>
  <c r="C1318" i="2" s="1"/>
  <c r="C1319" i="2" s="1"/>
  <c r="C1320" i="2" s="1"/>
  <c r="C1321" i="2" s="1"/>
  <c r="C1322" i="2" s="1"/>
  <c r="C1323" i="2" s="1"/>
  <c r="C1324" i="2" s="1"/>
  <c r="C1325" i="2" s="1"/>
  <c r="C1326" i="2" s="1"/>
  <c r="C1327" i="2" s="1"/>
  <c r="C1328" i="2" s="1"/>
  <c r="C1329" i="2" s="1"/>
  <c r="C1330" i="2" s="1"/>
  <c r="C1331" i="2" s="1"/>
  <c r="C1332" i="2" s="1"/>
  <c r="C1333" i="2" s="1"/>
  <c r="C1334" i="2" s="1"/>
  <c r="C1335" i="2" s="1"/>
  <c r="C1336" i="2" s="1"/>
  <c r="C1337" i="2" s="1"/>
  <c r="C1338" i="2" s="1"/>
  <c r="C1339" i="2" s="1"/>
  <c r="C1340" i="2" s="1"/>
  <c r="C1341" i="2" s="1"/>
  <c r="C1342" i="2" s="1"/>
  <c r="C1343" i="2" s="1"/>
  <c r="C1344" i="2" s="1"/>
  <c r="C1345" i="2" s="1"/>
  <c r="C1346" i="2" s="1"/>
  <c r="C1347" i="2" s="1"/>
  <c r="C1348" i="2" s="1"/>
  <c r="C1349" i="2" s="1"/>
  <c r="C1350" i="2" s="1"/>
  <c r="C1351" i="2" s="1"/>
  <c r="C1352" i="2" s="1"/>
  <c r="C1353" i="2" s="1"/>
  <c r="C1354" i="2" s="1"/>
  <c r="C1355" i="2" s="1"/>
  <c r="C1356" i="2" s="1"/>
  <c r="C1357" i="2" s="1"/>
  <c r="C1358" i="2" s="1"/>
  <c r="C1359" i="2" s="1"/>
  <c r="C1360" i="2" s="1"/>
  <c r="C1361" i="2" s="1"/>
  <c r="C1362" i="2" s="1"/>
  <c r="C1363" i="2" s="1"/>
  <c r="C1364" i="2" s="1"/>
  <c r="C1365" i="2" s="1"/>
  <c r="C1366" i="2" s="1"/>
  <c r="C1367" i="2" s="1"/>
  <c r="C1368" i="2" s="1"/>
  <c r="C1369" i="2" s="1"/>
  <c r="C1370" i="2" s="1"/>
  <c r="C1371" i="2" s="1"/>
  <c r="C1372" i="2" s="1"/>
  <c r="C1373" i="2" s="1"/>
  <c r="C1374" i="2" s="1"/>
  <c r="C1375" i="2" s="1"/>
  <c r="C1376" i="2" s="1"/>
  <c r="C1377" i="2" s="1"/>
  <c r="C1378" i="2" s="1"/>
  <c r="C1379" i="2" s="1"/>
  <c r="C1380" i="2" s="1"/>
  <c r="C1381" i="2" s="1"/>
  <c r="C1382" i="2" s="1"/>
  <c r="C1383" i="2" s="1"/>
  <c r="C1384" i="2" s="1"/>
  <c r="C1385" i="2" s="1"/>
  <c r="C1386" i="2" s="1"/>
  <c r="C1387" i="2" s="1"/>
  <c r="C1388" i="2" s="1"/>
  <c r="C1389" i="2" s="1"/>
  <c r="C1390" i="2" s="1"/>
  <c r="C1391" i="2" s="1"/>
  <c r="C1392" i="2" s="1"/>
  <c r="C1393" i="2" s="1"/>
  <c r="C1394" i="2" s="1"/>
  <c r="C1395" i="2" s="1"/>
  <c r="C1396" i="2" s="1"/>
  <c r="C1397" i="2" s="1"/>
  <c r="C1398" i="2" s="1"/>
  <c r="C1399" i="2" s="1"/>
  <c r="C1400" i="2" s="1"/>
  <c r="C1401" i="2" s="1"/>
  <c r="C1402" i="2" s="1"/>
  <c r="C1403" i="2" s="1"/>
  <c r="C1404" i="2" s="1"/>
  <c r="C1405" i="2" s="1"/>
  <c r="C1406" i="2" s="1"/>
  <c r="C1407" i="2" s="1"/>
  <c r="C1408" i="2" s="1"/>
  <c r="C1409" i="2" s="1"/>
  <c r="C1410" i="2" s="1"/>
  <c r="C1411" i="2" s="1"/>
  <c r="C1412" i="2" s="1"/>
  <c r="C1413" i="2" s="1"/>
  <c r="C1414" i="2" s="1"/>
  <c r="C1415" i="2" s="1"/>
  <c r="C1416" i="2" s="1"/>
  <c r="C1417" i="2" s="1"/>
  <c r="C1418" i="2" s="1"/>
  <c r="C1419" i="2" s="1"/>
  <c r="C1420" i="2" s="1"/>
  <c r="C1421" i="2" s="1"/>
  <c r="C1422" i="2" s="1"/>
  <c r="C1423" i="2" s="1"/>
  <c r="C1424" i="2" s="1"/>
  <c r="C1425" i="2" s="1"/>
  <c r="C1426" i="2" s="1"/>
  <c r="C1427" i="2" s="1"/>
  <c r="C1428" i="2" s="1"/>
  <c r="C1429" i="2" s="1"/>
  <c r="C1430" i="2" s="1"/>
  <c r="C1431" i="2" s="1"/>
  <c r="C1432" i="2" s="1"/>
  <c r="C1433" i="2" s="1"/>
  <c r="C1434" i="2" s="1"/>
  <c r="C1435" i="2" s="1"/>
  <c r="C1436" i="2" s="1"/>
  <c r="C1437" i="2" s="1"/>
  <c r="C1438" i="2" s="1"/>
  <c r="C1439" i="2" s="1"/>
  <c r="C1440" i="2" s="1"/>
  <c r="C1441" i="2" s="1"/>
  <c r="C1442" i="2" s="1"/>
  <c r="C1443" i="2" s="1"/>
  <c r="C1444" i="2" s="1"/>
  <c r="C1445" i="2" s="1"/>
  <c r="C1446" i="2" s="1"/>
  <c r="C1447" i="2" s="1"/>
  <c r="C1448" i="2" s="1"/>
  <c r="C1449" i="2" s="1"/>
  <c r="C1450" i="2" s="1"/>
  <c r="C1451" i="2" s="1"/>
  <c r="C1452" i="2" s="1"/>
  <c r="C1453" i="2" s="1"/>
  <c r="C1454" i="2" s="1"/>
  <c r="C1455" i="2" s="1"/>
  <c r="C1456" i="2" s="1"/>
  <c r="C1457" i="2" s="1"/>
  <c r="C1458" i="2" s="1"/>
  <c r="C1459" i="2" s="1"/>
  <c r="C1460" i="2" s="1"/>
  <c r="C1461" i="2" s="1"/>
  <c r="C1462" i="2" s="1"/>
  <c r="C1463" i="2" s="1"/>
  <c r="C1464" i="2" s="1"/>
  <c r="C1465" i="2" s="1"/>
  <c r="C1466" i="2" s="1"/>
  <c r="C1467" i="2" s="1"/>
  <c r="C1468" i="2" s="1"/>
  <c r="C1469" i="2" s="1"/>
  <c r="C1470" i="2" s="1"/>
  <c r="C1471" i="2" s="1"/>
  <c r="C1472" i="2" s="1"/>
  <c r="C1473" i="2" s="1"/>
  <c r="C1474" i="2" s="1"/>
  <c r="C1475" i="2" s="1"/>
  <c r="C1476" i="2" s="1"/>
  <c r="C1477" i="2" s="1"/>
  <c r="C1478" i="2" s="1"/>
  <c r="C1479" i="2" s="1"/>
  <c r="C1480" i="2" s="1"/>
  <c r="C1481" i="2" s="1"/>
  <c r="C1482" i="2" s="1"/>
  <c r="C1483" i="2" s="1"/>
  <c r="C1484" i="2" s="1"/>
  <c r="C1485" i="2" s="1"/>
  <c r="C1486" i="2" s="1"/>
  <c r="C1487" i="2" s="1"/>
  <c r="C1488" i="2" s="1"/>
  <c r="C1489" i="2" s="1"/>
  <c r="C1490" i="2" s="1"/>
  <c r="C1491" i="2" s="1"/>
  <c r="C1492" i="2" s="1"/>
  <c r="C1493" i="2" s="1"/>
  <c r="C1494" i="2" s="1"/>
  <c r="C1495" i="2" s="1"/>
  <c r="C1496" i="2" s="1"/>
  <c r="C1497" i="2" s="1"/>
  <c r="C1498" i="2" s="1"/>
  <c r="C1499" i="2" s="1"/>
  <c r="C1500" i="2" s="1"/>
  <c r="C1501" i="2" s="1"/>
  <c r="C1502" i="2" s="1"/>
  <c r="C1503" i="2" s="1"/>
  <c r="C1504" i="2" s="1"/>
  <c r="C1505" i="2" s="1"/>
  <c r="C1506" i="2" s="1"/>
  <c r="C1507" i="2" s="1"/>
  <c r="C1508" i="2" s="1"/>
  <c r="C1509" i="2" s="1"/>
  <c r="C1510" i="2" s="1"/>
  <c r="C1511" i="2" s="1"/>
  <c r="C1512" i="2" s="1"/>
  <c r="C1513" i="2" s="1"/>
  <c r="C1514" i="2" s="1"/>
  <c r="C1515" i="2" s="1"/>
  <c r="C1516" i="2" s="1"/>
  <c r="C1517" i="2" s="1"/>
  <c r="C1518" i="2" s="1"/>
  <c r="C1519" i="2" s="1"/>
  <c r="C1520" i="2" s="1"/>
  <c r="C1521" i="2" s="1"/>
  <c r="C1522" i="2" s="1"/>
  <c r="C1523" i="2" s="1"/>
  <c r="C1524" i="2" s="1"/>
  <c r="C1525" i="2" s="1"/>
  <c r="C1526" i="2" s="1"/>
  <c r="C1527" i="2" s="1"/>
  <c r="C1528" i="2" s="1"/>
  <c r="C1529" i="2" s="1"/>
  <c r="C1530" i="2" s="1"/>
  <c r="C1531" i="2" s="1"/>
  <c r="C1532" i="2" s="1"/>
  <c r="C1533" i="2" s="1"/>
  <c r="C1534" i="2" s="1"/>
  <c r="C1535" i="2" s="1"/>
  <c r="C1536" i="2" s="1"/>
  <c r="C1537" i="2" s="1"/>
  <c r="C1538" i="2" s="1"/>
  <c r="C1539" i="2" s="1"/>
  <c r="C1540" i="2" s="1"/>
  <c r="C1541" i="2" s="1"/>
  <c r="C1542" i="2" s="1"/>
  <c r="C1543" i="2" s="1"/>
  <c r="C1544" i="2" s="1"/>
  <c r="C1545" i="2" s="1"/>
  <c r="C1546" i="2" s="1"/>
  <c r="C1547" i="2" s="1"/>
  <c r="C1548" i="2" s="1"/>
  <c r="C1549" i="2" s="1"/>
  <c r="C1550" i="2" s="1"/>
  <c r="C1551" i="2" s="1"/>
  <c r="C1552" i="2" s="1"/>
  <c r="C1553" i="2" s="1"/>
  <c r="C1554" i="2" s="1"/>
  <c r="C1555" i="2" s="1"/>
  <c r="C1556" i="2" s="1"/>
  <c r="C1557" i="2" s="1"/>
  <c r="C1558" i="2" s="1"/>
  <c r="C1559" i="2" s="1"/>
  <c r="C1560" i="2" s="1"/>
  <c r="C1561" i="2" s="1"/>
  <c r="C1562" i="2" s="1"/>
  <c r="C1563" i="2" s="1"/>
  <c r="C1564" i="2" s="1"/>
  <c r="C1565" i="2" s="1"/>
  <c r="C1566" i="2" s="1"/>
  <c r="C1567" i="2" s="1"/>
  <c r="C1568" i="2" s="1"/>
  <c r="C1569" i="2" s="1"/>
  <c r="C1570" i="2" s="1"/>
  <c r="C1571" i="2" s="1"/>
  <c r="C1572" i="2" s="1"/>
  <c r="C1573" i="2" s="1"/>
  <c r="C1574" i="2" s="1"/>
  <c r="C1575" i="2" s="1"/>
  <c r="C1576" i="2" s="1"/>
  <c r="C1577" i="2" s="1"/>
  <c r="C1578" i="2" s="1"/>
  <c r="C1579" i="2" s="1"/>
  <c r="C1580" i="2" s="1"/>
  <c r="C1581" i="2" s="1"/>
  <c r="C1582" i="2" s="1"/>
  <c r="C1583" i="2" s="1"/>
  <c r="C1584" i="2" s="1"/>
  <c r="C1585" i="2" s="1"/>
  <c r="C1586" i="2" s="1"/>
  <c r="C1587" i="2" s="1"/>
  <c r="C1588" i="2" s="1"/>
  <c r="C1589" i="2" s="1"/>
  <c r="C1590" i="2" s="1"/>
  <c r="C1591" i="2" s="1"/>
  <c r="C1592" i="2" s="1"/>
  <c r="C1593" i="2" s="1"/>
  <c r="C1594" i="2" s="1"/>
  <c r="C1595" i="2" s="1"/>
  <c r="C1596" i="2" s="1"/>
  <c r="C1597" i="2" s="1"/>
  <c r="C1598" i="2" s="1"/>
  <c r="C1599" i="2" s="1"/>
  <c r="C1600" i="2" s="1"/>
  <c r="C1601" i="2" s="1"/>
  <c r="C1602" i="2" s="1"/>
  <c r="C1603" i="2" s="1"/>
  <c r="C1604" i="2" s="1"/>
  <c r="C1605" i="2" s="1"/>
  <c r="C1606" i="2" s="1"/>
  <c r="C1607" i="2" s="1"/>
  <c r="C1608" i="2" s="1"/>
  <c r="C1609" i="2" s="1"/>
  <c r="C1610" i="2" s="1"/>
  <c r="C1611" i="2" s="1"/>
  <c r="C1612" i="2" s="1"/>
  <c r="C1613" i="2" s="1"/>
  <c r="C1614" i="2" s="1"/>
  <c r="C1615" i="2" s="1"/>
  <c r="C1616" i="2" s="1"/>
  <c r="C1617" i="2" s="1"/>
  <c r="C1618" i="2" s="1"/>
  <c r="C1619" i="2" s="1"/>
  <c r="C1620" i="2" s="1"/>
  <c r="C1621" i="2" s="1"/>
  <c r="C1622" i="2" s="1"/>
  <c r="C1623" i="2" s="1"/>
  <c r="C1624" i="2" s="1"/>
  <c r="C1625" i="2" s="1"/>
  <c r="C1626" i="2" s="1"/>
  <c r="C1627" i="2" s="1"/>
  <c r="C1628" i="2" s="1"/>
  <c r="C1629" i="2" s="1"/>
  <c r="C1630" i="2" s="1"/>
  <c r="C1631" i="2" s="1"/>
  <c r="C1632" i="2" s="1"/>
  <c r="C1633" i="2" s="1"/>
  <c r="C1634" i="2" s="1"/>
  <c r="C1635" i="2" s="1"/>
  <c r="C1636" i="2" s="1"/>
  <c r="C1637" i="2" s="1"/>
  <c r="C1638" i="2" s="1"/>
  <c r="C1639" i="2" s="1"/>
  <c r="C1640" i="2" s="1"/>
  <c r="C1641" i="2" s="1"/>
  <c r="C1642" i="2" s="1"/>
  <c r="C1643" i="2" s="1"/>
  <c r="C1644" i="2" s="1"/>
  <c r="C1645" i="2" s="1"/>
  <c r="C1646" i="2" s="1"/>
  <c r="C1647" i="2" s="1"/>
  <c r="C1648" i="2" s="1"/>
  <c r="C1649" i="2" s="1"/>
  <c r="C1650" i="2" s="1"/>
  <c r="C1651" i="2" s="1"/>
  <c r="C1652" i="2" s="1"/>
  <c r="C1653" i="2" s="1"/>
  <c r="C1654" i="2" s="1"/>
  <c r="C1655" i="2" s="1"/>
  <c r="C1656" i="2" s="1"/>
  <c r="C1657" i="2" s="1"/>
  <c r="C1658" i="2" s="1"/>
  <c r="C1659" i="2" s="1"/>
  <c r="C1660" i="2" s="1"/>
  <c r="C1661" i="2" s="1"/>
  <c r="C1662" i="2" s="1"/>
  <c r="C1663" i="2" s="1"/>
  <c r="C1664" i="2" s="1"/>
  <c r="C1665" i="2" s="1"/>
  <c r="C1666" i="2" s="1"/>
  <c r="C1667" i="2" s="1"/>
  <c r="C1668" i="2" s="1"/>
  <c r="C1669" i="2" s="1"/>
  <c r="C1670" i="2" s="1"/>
  <c r="C1671" i="2" s="1"/>
  <c r="C1672" i="2" s="1"/>
  <c r="C1673" i="2" s="1"/>
  <c r="C1674" i="2" s="1"/>
  <c r="C1675" i="2" s="1"/>
  <c r="C1676" i="2" s="1"/>
  <c r="C1677" i="2" s="1"/>
  <c r="C1678" i="2" s="1"/>
  <c r="C1679" i="2" s="1"/>
  <c r="C1680" i="2" s="1"/>
  <c r="C1681" i="2" s="1"/>
  <c r="C1682" i="2" s="1"/>
  <c r="C1683" i="2" s="1"/>
  <c r="C1684" i="2" s="1"/>
  <c r="C1685" i="2" s="1"/>
  <c r="C1686" i="2" s="1"/>
  <c r="C1687" i="2" s="1"/>
  <c r="C1688" i="2" s="1"/>
  <c r="C1689" i="2" s="1"/>
  <c r="C1690" i="2" s="1"/>
  <c r="C1691" i="2" s="1"/>
  <c r="C1692" i="2" s="1"/>
  <c r="C1693" i="2" s="1"/>
  <c r="C1694" i="2" s="1"/>
  <c r="C1695" i="2" s="1"/>
  <c r="C1696" i="2" s="1"/>
  <c r="C1697" i="2" s="1"/>
  <c r="C1698" i="2" s="1"/>
  <c r="C1699" i="2" s="1"/>
  <c r="C1700" i="2" s="1"/>
  <c r="C1701" i="2" s="1"/>
  <c r="C1702" i="2" s="1"/>
  <c r="C1703" i="2" s="1"/>
  <c r="C1704" i="2" s="1"/>
  <c r="C1705" i="2" s="1"/>
  <c r="C1706" i="2" s="1"/>
  <c r="C1707" i="2" s="1"/>
  <c r="C1708" i="2" s="1"/>
  <c r="C1709" i="2" s="1"/>
  <c r="C1710" i="2" s="1"/>
  <c r="C1711" i="2" s="1"/>
  <c r="C1712" i="2" s="1"/>
  <c r="C1713" i="2" s="1"/>
  <c r="C1714" i="2" s="1"/>
  <c r="C1715" i="2" s="1"/>
  <c r="C1716" i="2" s="1"/>
  <c r="C1717" i="2" s="1"/>
  <c r="C1718" i="2" s="1"/>
  <c r="C1719" i="2" s="1"/>
  <c r="C1720" i="2" s="1"/>
  <c r="C1721" i="2" s="1"/>
  <c r="C1722" i="2" s="1"/>
  <c r="C1723" i="2" s="1"/>
  <c r="C1724" i="2" s="1"/>
  <c r="C1725" i="2" s="1"/>
  <c r="C1726" i="2" s="1"/>
  <c r="C1727" i="2" s="1"/>
  <c r="C1728" i="2" s="1"/>
  <c r="C1729" i="2" s="1"/>
  <c r="C1730" i="2" s="1"/>
  <c r="C1731" i="2" s="1"/>
  <c r="C1732" i="2" s="1"/>
  <c r="C1733" i="2" s="1"/>
  <c r="C1734" i="2" s="1"/>
  <c r="C1735" i="2" s="1"/>
  <c r="C1736" i="2" s="1"/>
  <c r="C1737" i="2" s="1"/>
  <c r="C1738" i="2" s="1"/>
  <c r="C1739" i="2" s="1"/>
  <c r="C1740" i="2" s="1"/>
  <c r="C1741" i="2" s="1"/>
  <c r="C1742" i="2" s="1"/>
  <c r="C1743" i="2" s="1"/>
  <c r="C1744" i="2" s="1"/>
  <c r="C1745" i="2" s="1"/>
  <c r="C1746" i="2" s="1"/>
  <c r="C1747" i="2" s="1"/>
  <c r="C1748" i="2" s="1"/>
  <c r="C1749" i="2" s="1"/>
  <c r="C1750" i="2" s="1"/>
  <c r="C1751" i="2" s="1"/>
  <c r="C1752" i="2" s="1"/>
  <c r="C1753" i="2" s="1"/>
  <c r="C1754" i="2" s="1"/>
  <c r="C1755" i="2" s="1"/>
  <c r="C1756" i="2" s="1"/>
  <c r="C1757" i="2" s="1"/>
  <c r="C1758" i="2" s="1"/>
  <c r="C1759" i="2" s="1"/>
  <c r="C1760" i="2" s="1"/>
  <c r="C1761" i="2" s="1"/>
  <c r="C1762" i="2" s="1"/>
  <c r="C1763" i="2" s="1"/>
  <c r="C1764" i="2" s="1"/>
  <c r="C1765" i="2" s="1"/>
  <c r="C1766" i="2" s="1"/>
  <c r="C1767" i="2" s="1"/>
  <c r="C1768" i="2" s="1"/>
  <c r="C1769" i="2" s="1"/>
  <c r="C1770" i="2" s="1"/>
  <c r="C1771" i="2" s="1"/>
  <c r="C1772" i="2" s="1"/>
  <c r="C1773" i="2" s="1"/>
  <c r="C1774" i="2" s="1"/>
  <c r="C1775" i="2" s="1"/>
  <c r="C1776" i="2" s="1"/>
  <c r="C1777" i="2" s="1"/>
  <c r="C1778" i="2" s="1"/>
  <c r="C1779" i="2" s="1"/>
  <c r="C1780" i="2" s="1"/>
  <c r="C1781" i="2" s="1"/>
  <c r="C1782" i="2" s="1"/>
  <c r="C1783" i="2" s="1"/>
  <c r="C1784" i="2" s="1"/>
  <c r="C1785" i="2" s="1"/>
  <c r="C1786" i="2" s="1"/>
  <c r="C1787" i="2" s="1"/>
  <c r="C1788" i="2" s="1"/>
  <c r="C1789" i="2" s="1"/>
  <c r="C1790" i="2" s="1"/>
  <c r="C1791" i="2" s="1"/>
  <c r="C1792" i="2" s="1"/>
  <c r="C1793" i="2" s="1"/>
  <c r="C1794" i="2" s="1"/>
  <c r="C1795" i="2" s="1"/>
  <c r="C1796" i="2" s="1"/>
  <c r="C1797" i="2" s="1"/>
  <c r="C1798" i="2" s="1"/>
  <c r="C1799" i="2" s="1"/>
  <c r="C1800" i="2" s="1"/>
  <c r="C1801" i="2" s="1"/>
  <c r="C1802" i="2" s="1"/>
  <c r="C1803" i="2" s="1"/>
  <c r="C1804" i="2" s="1"/>
  <c r="C1805" i="2" s="1"/>
  <c r="C1806" i="2" s="1"/>
  <c r="C1807" i="2" s="1"/>
  <c r="C1808" i="2" s="1"/>
  <c r="C1809" i="2" s="1"/>
  <c r="C1810" i="2" s="1"/>
  <c r="C1811" i="2" s="1"/>
  <c r="C1812" i="2" s="1"/>
  <c r="C1813" i="2" s="1"/>
  <c r="C1814" i="2" s="1"/>
  <c r="C1815" i="2" s="1"/>
  <c r="C1816" i="2" s="1"/>
  <c r="C1817" i="2" s="1"/>
  <c r="C1818" i="2" s="1"/>
  <c r="C1819" i="2" s="1"/>
  <c r="C1820" i="2" s="1"/>
  <c r="C1821" i="2" s="1"/>
  <c r="C1822" i="2" s="1"/>
  <c r="C1823" i="2" s="1"/>
  <c r="C1824" i="2" s="1"/>
  <c r="C1825" i="2" s="1"/>
  <c r="C1826" i="2" s="1"/>
  <c r="C1827" i="2" s="1"/>
  <c r="C1828" i="2" s="1"/>
  <c r="C1829" i="2" s="1"/>
  <c r="C1830" i="2" s="1"/>
  <c r="C1831" i="2" s="1"/>
  <c r="C1832" i="2" s="1"/>
  <c r="C1833" i="2" s="1"/>
  <c r="C1834" i="2" s="1"/>
  <c r="C1835" i="2" s="1"/>
  <c r="C1836" i="2" s="1"/>
  <c r="C1837" i="2" s="1"/>
  <c r="C1838" i="2" s="1"/>
  <c r="C1839" i="2" s="1"/>
  <c r="C1840" i="2" s="1"/>
  <c r="C1841" i="2" s="1"/>
  <c r="C1842" i="2" s="1"/>
  <c r="C1843" i="2" s="1"/>
  <c r="C1844" i="2" s="1"/>
  <c r="C1845" i="2" s="1"/>
  <c r="C1846" i="2" s="1"/>
  <c r="C1847" i="2" s="1"/>
  <c r="C1848" i="2" s="1"/>
  <c r="C1849" i="2" s="1"/>
  <c r="C1850" i="2" s="1"/>
  <c r="C1851" i="2" s="1"/>
  <c r="C1852" i="2" s="1"/>
  <c r="C1853" i="2" s="1"/>
  <c r="C1854" i="2" s="1"/>
  <c r="C1855" i="2" s="1"/>
  <c r="C1856" i="2" s="1"/>
  <c r="C1857" i="2" s="1"/>
  <c r="C1858" i="2" s="1"/>
  <c r="C1859" i="2" s="1"/>
  <c r="C1860" i="2" s="1"/>
  <c r="C1861" i="2" s="1"/>
  <c r="C1862" i="2" s="1"/>
  <c r="C1863" i="2" s="1"/>
  <c r="C1864" i="2" s="1"/>
  <c r="C1865" i="2" s="1"/>
  <c r="C1866" i="2" s="1"/>
  <c r="C1867" i="2" s="1"/>
  <c r="C1868" i="2" s="1"/>
  <c r="C1869" i="2" s="1"/>
  <c r="C1870" i="2" s="1"/>
  <c r="C1871" i="2" s="1"/>
  <c r="C1872" i="2" s="1"/>
  <c r="C1873" i="2" s="1"/>
  <c r="C1874" i="2" s="1"/>
  <c r="C1875" i="2" s="1"/>
  <c r="C1876" i="2" s="1"/>
  <c r="C1877" i="2" s="1"/>
  <c r="C1878" i="2" s="1"/>
  <c r="C1879" i="2" s="1"/>
  <c r="C1880" i="2" s="1"/>
  <c r="C1881" i="2" s="1"/>
  <c r="C1882" i="2" s="1"/>
  <c r="C1883" i="2" s="1"/>
  <c r="C1884" i="2" s="1"/>
  <c r="C1885" i="2" s="1"/>
  <c r="C1886" i="2" s="1"/>
  <c r="C1887" i="2" s="1"/>
  <c r="C1888" i="2" s="1"/>
  <c r="C1889" i="2" s="1"/>
  <c r="C1890" i="2" s="1"/>
  <c r="C1891" i="2" s="1"/>
  <c r="C1892" i="2" s="1"/>
  <c r="C1893" i="2" s="1"/>
  <c r="C1894" i="2" s="1"/>
  <c r="C1895" i="2" s="1"/>
  <c r="C1896" i="2" s="1"/>
  <c r="C1897" i="2" s="1"/>
  <c r="C1898" i="2" s="1"/>
  <c r="C1899" i="2" s="1"/>
  <c r="C1900" i="2" s="1"/>
  <c r="C1901" i="2" s="1"/>
  <c r="C1902" i="2" s="1"/>
  <c r="C1903" i="2" s="1"/>
  <c r="C1904" i="2" s="1"/>
  <c r="C1905" i="2" s="1"/>
  <c r="C1906" i="2" s="1"/>
  <c r="C1907" i="2" s="1"/>
  <c r="C1908" i="2" s="1"/>
  <c r="C1909" i="2" s="1"/>
  <c r="C1910" i="2" s="1"/>
  <c r="C1911" i="2" s="1"/>
  <c r="C1912" i="2" s="1"/>
  <c r="C1913" i="2" s="1"/>
  <c r="C1914" i="2" s="1"/>
  <c r="C1915" i="2" s="1"/>
  <c r="C1916" i="2" s="1"/>
  <c r="C1917" i="2" s="1"/>
  <c r="C1918" i="2" s="1"/>
  <c r="C1919" i="2" s="1"/>
  <c r="C1920" i="2" s="1"/>
  <c r="C1921" i="2" s="1"/>
  <c r="C1922" i="2" s="1"/>
  <c r="C1923" i="2" s="1"/>
  <c r="C1924" i="2" s="1"/>
  <c r="C1925" i="2" s="1"/>
  <c r="C1926" i="2" s="1"/>
  <c r="C1927" i="2" s="1"/>
  <c r="C1928" i="2" s="1"/>
  <c r="C1929" i="2" s="1"/>
  <c r="C1930" i="2" s="1"/>
  <c r="C1931" i="2" s="1"/>
  <c r="C1932" i="2" s="1"/>
  <c r="C1933" i="2" s="1"/>
  <c r="C1934" i="2" s="1"/>
  <c r="C1935" i="2" s="1"/>
  <c r="C1936" i="2" s="1"/>
  <c r="C1937" i="2" s="1"/>
  <c r="C1938" i="2" s="1"/>
  <c r="C1939" i="2" s="1"/>
  <c r="C1940" i="2" s="1"/>
  <c r="C1941" i="2" s="1"/>
  <c r="C1942" i="2" s="1"/>
  <c r="C1943" i="2" s="1"/>
  <c r="C1944" i="2" s="1"/>
  <c r="C1945" i="2" l="1"/>
  <c r="F1944" i="2"/>
  <c r="H1944" i="2" s="1"/>
  <c r="D54" i="2"/>
  <c r="C1946" i="2" l="1"/>
  <c r="F1945" i="2"/>
  <c r="H1945" i="2" s="1"/>
  <c r="D204" i="2"/>
  <c r="D104" i="2"/>
  <c r="C1947" i="2" l="1"/>
  <c r="F1946" i="2"/>
  <c r="H1946" i="2" s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H104" i="2" s="1"/>
  <c r="F105" i="2"/>
  <c r="H105" i="2" s="1"/>
  <c r="F106" i="2"/>
  <c r="H106" i="2" s="1"/>
  <c r="F107" i="2"/>
  <c r="H107" i="2" s="1"/>
  <c r="F108" i="2"/>
  <c r="H108" i="2" s="1"/>
  <c r="F109" i="2"/>
  <c r="H109" i="2" s="1"/>
  <c r="F110" i="2"/>
  <c r="H110" i="2" s="1"/>
  <c r="F111" i="2"/>
  <c r="H111" i="2" s="1"/>
  <c r="F112" i="2"/>
  <c r="H112" i="2" s="1"/>
  <c r="F113" i="2"/>
  <c r="H113" i="2" s="1"/>
  <c r="F114" i="2"/>
  <c r="H114" i="2" s="1"/>
  <c r="F115" i="2"/>
  <c r="H115" i="2" s="1"/>
  <c r="F116" i="2"/>
  <c r="H116" i="2" s="1"/>
  <c r="F117" i="2"/>
  <c r="H117" i="2" s="1"/>
  <c r="F118" i="2"/>
  <c r="H118" i="2" s="1"/>
  <c r="F119" i="2"/>
  <c r="H119" i="2" s="1"/>
  <c r="F120" i="2"/>
  <c r="H120" i="2" s="1"/>
  <c r="F121" i="2"/>
  <c r="H121" i="2" s="1"/>
  <c r="F122" i="2"/>
  <c r="H122" i="2" s="1"/>
  <c r="F123" i="2"/>
  <c r="H123" i="2" s="1"/>
  <c r="F124" i="2"/>
  <c r="H124" i="2" s="1"/>
  <c r="F125" i="2"/>
  <c r="H125" i="2" s="1"/>
  <c r="F126" i="2"/>
  <c r="H126" i="2" s="1"/>
  <c r="F127" i="2"/>
  <c r="H127" i="2" s="1"/>
  <c r="F128" i="2"/>
  <c r="H128" i="2" s="1"/>
  <c r="F129" i="2"/>
  <c r="H129" i="2" s="1"/>
  <c r="F130" i="2"/>
  <c r="H130" i="2" s="1"/>
  <c r="F131" i="2"/>
  <c r="H131" i="2" s="1"/>
  <c r="F132" i="2"/>
  <c r="H132" i="2" s="1"/>
  <c r="F133" i="2"/>
  <c r="H133" i="2" s="1"/>
  <c r="F134" i="2"/>
  <c r="H134" i="2" s="1"/>
  <c r="F135" i="2"/>
  <c r="H135" i="2" s="1"/>
  <c r="F136" i="2"/>
  <c r="H136" i="2" s="1"/>
  <c r="F137" i="2"/>
  <c r="H137" i="2" s="1"/>
  <c r="F138" i="2"/>
  <c r="H138" i="2" s="1"/>
  <c r="F139" i="2"/>
  <c r="H139" i="2" s="1"/>
  <c r="F140" i="2"/>
  <c r="H140" i="2" s="1"/>
  <c r="F141" i="2"/>
  <c r="H141" i="2" s="1"/>
  <c r="F142" i="2"/>
  <c r="H142" i="2" s="1"/>
  <c r="F143" i="2"/>
  <c r="H143" i="2" s="1"/>
  <c r="F144" i="2"/>
  <c r="H144" i="2" s="1"/>
  <c r="F145" i="2"/>
  <c r="H145" i="2" s="1"/>
  <c r="F146" i="2"/>
  <c r="H146" i="2" s="1"/>
  <c r="F147" i="2"/>
  <c r="H147" i="2" s="1"/>
  <c r="F148" i="2"/>
  <c r="H148" i="2" s="1"/>
  <c r="F149" i="2"/>
  <c r="H149" i="2" s="1"/>
  <c r="F150" i="2"/>
  <c r="H150" i="2" s="1"/>
  <c r="F151" i="2"/>
  <c r="H151" i="2" s="1"/>
  <c r="F152" i="2"/>
  <c r="H152" i="2" s="1"/>
  <c r="F153" i="2"/>
  <c r="H153" i="2" s="1"/>
  <c r="F154" i="2"/>
  <c r="H154" i="2" s="1"/>
  <c r="F155" i="2"/>
  <c r="H155" i="2" s="1"/>
  <c r="F156" i="2"/>
  <c r="H156" i="2" s="1"/>
  <c r="F157" i="2"/>
  <c r="H157" i="2" s="1"/>
  <c r="F158" i="2"/>
  <c r="H158" i="2" s="1"/>
  <c r="F159" i="2"/>
  <c r="H159" i="2" s="1"/>
  <c r="F160" i="2"/>
  <c r="H160" i="2" s="1"/>
  <c r="F161" i="2"/>
  <c r="H161" i="2" s="1"/>
  <c r="F162" i="2"/>
  <c r="H162" i="2" s="1"/>
  <c r="F163" i="2"/>
  <c r="H163" i="2" s="1"/>
  <c r="F164" i="2"/>
  <c r="H164" i="2" s="1"/>
  <c r="F165" i="2"/>
  <c r="H165" i="2" s="1"/>
  <c r="F166" i="2"/>
  <c r="H166" i="2" s="1"/>
  <c r="F167" i="2"/>
  <c r="H167" i="2" s="1"/>
  <c r="F168" i="2"/>
  <c r="H168" i="2" s="1"/>
  <c r="F169" i="2"/>
  <c r="H169" i="2" s="1"/>
  <c r="F170" i="2"/>
  <c r="H170" i="2" s="1"/>
  <c r="F171" i="2"/>
  <c r="H171" i="2" s="1"/>
  <c r="F172" i="2"/>
  <c r="H172" i="2" s="1"/>
  <c r="F173" i="2"/>
  <c r="H173" i="2" s="1"/>
  <c r="F174" i="2"/>
  <c r="H174" i="2" s="1"/>
  <c r="F175" i="2"/>
  <c r="H175" i="2" s="1"/>
  <c r="F176" i="2"/>
  <c r="H176" i="2" s="1"/>
  <c r="F177" i="2"/>
  <c r="H177" i="2" s="1"/>
  <c r="F178" i="2"/>
  <c r="H178" i="2" s="1"/>
  <c r="F179" i="2"/>
  <c r="H179" i="2" s="1"/>
  <c r="F180" i="2"/>
  <c r="H180" i="2" s="1"/>
  <c r="F181" i="2"/>
  <c r="H181" i="2" s="1"/>
  <c r="F182" i="2"/>
  <c r="H182" i="2" s="1"/>
  <c r="F183" i="2"/>
  <c r="H183" i="2" s="1"/>
  <c r="F184" i="2"/>
  <c r="H184" i="2" s="1"/>
  <c r="F185" i="2"/>
  <c r="H185" i="2" s="1"/>
  <c r="F186" i="2"/>
  <c r="H186" i="2" s="1"/>
  <c r="F187" i="2"/>
  <c r="H187" i="2" s="1"/>
  <c r="F188" i="2"/>
  <c r="H188" i="2" s="1"/>
  <c r="F189" i="2"/>
  <c r="H189" i="2" s="1"/>
  <c r="F190" i="2"/>
  <c r="H190" i="2" s="1"/>
  <c r="F191" i="2"/>
  <c r="H191" i="2" s="1"/>
  <c r="F192" i="2"/>
  <c r="H192" i="2" s="1"/>
  <c r="F193" i="2"/>
  <c r="H193" i="2" s="1"/>
  <c r="F194" i="2"/>
  <c r="H194" i="2" s="1"/>
  <c r="F195" i="2"/>
  <c r="H195" i="2" s="1"/>
  <c r="F196" i="2"/>
  <c r="H196" i="2" s="1"/>
  <c r="F197" i="2"/>
  <c r="H197" i="2" s="1"/>
  <c r="F198" i="2"/>
  <c r="H198" i="2" s="1"/>
  <c r="F199" i="2"/>
  <c r="H199" i="2" s="1"/>
  <c r="F200" i="2"/>
  <c r="H200" i="2" s="1"/>
  <c r="F201" i="2"/>
  <c r="H201" i="2" s="1"/>
  <c r="F202" i="2"/>
  <c r="H202" i="2" s="1"/>
  <c r="F203" i="2"/>
  <c r="H203" i="2" s="1"/>
  <c r="F204" i="2"/>
  <c r="H204" i="2" s="1"/>
  <c r="F205" i="2"/>
  <c r="H205" i="2" s="1"/>
  <c r="F206" i="2"/>
  <c r="H206" i="2" s="1"/>
  <c r="F207" i="2"/>
  <c r="H207" i="2" s="1"/>
  <c r="F208" i="2"/>
  <c r="H208" i="2" s="1"/>
  <c r="F209" i="2"/>
  <c r="H209" i="2" s="1"/>
  <c r="F210" i="2"/>
  <c r="H210" i="2" s="1"/>
  <c r="F211" i="2"/>
  <c r="H211" i="2" s="1"/>
  <c r="F212" i="2"/>
  <c r="H212" i="2" s="1"/>
  <c r="F213" i="2"/>
  <c r="H213" i="2" s="1"/>
  <c r="F214" i="2"/>
  <c r="H214" i="2" s="1"/>
  <c r="F215" i="2"/>
  <c r="H215" i="2" s="1"/>
  <c r="F216" i="2"/>
  <c r="H216" i="2" s="1"/>
  <c r="F217" i="2"/>
  <c r="H217" i="2" s="1"/>
  <c r="F218" i="2"/>
  <c r="H218" i="2" s="1"/>
  <c r="F219" i="2"/>
  <c r="H219" i="2" s="1"/>
  <c r="F220" i="2"/>
  <c r="H220" i="2" s="1"/>
  <c r="F221" i="2"/>
  <c r="H221" i="2" s="1"/>
  <c r="F222" i="2"/>
  <c r="H222" i="2" s="1"/>
  <c r="F223" i="2"/>
  <c r="H223" i="2" s="1"/>
  <c r="F224" i="2"/>
  <c r="H224" i="2" s="1"/>
  <c r="F225" i="2"/>
  <c r="H225" i="2" s="1"/>
  <c r="F226" i="2"/>
  <c r="H226" i="2" s="1"/>
  <c r="F227" i="2"/>
  <c r="H227" i="2" s="1"/>
  <c r="F228" i="2"/>
  <c r="H228" i="2" s="1"/>
  <c r="F229" i="2"/>
  <c r="H229" i="2" s="1"/>
  <c r="F230" i="2"/>
  <c r="H230" i="2" s="1"/>
  <c r="F231" i="2"/>
  <c r="H231" i="2" s="1"/>
  <c r="F232" i="2"/>
  <c r="H232" i="2" s="1"/>
  <c r="F233" i="2"/>
  <c r="H233" i="2" s="1"/>
  <c r="F234" i="2"/>
  <c r="H234" i="2" s="1"/>
  <c r="F235" i="2"/>
  <c r="H235" i="2" s="1"/>
  <c r="F236" i="2"/>
  <c r="H236" i="2" s="1"/>
  <c r="F237" i="2"/>
  <c r="H237" i="2" s="1"/>
  <c r="F238" i="2"/>
  <c r="H238" i="2" s="1"/>
  <c r="F239" i="2"/>
  <c r="H239" i="2" s="1"/>
  <c r="F240" i="2"/>
  <c r="H240" i="2" s="1"/>
  <c r="F241" i="2"/>
  <c r="H241" i="2" s="1"/>
  <c r="F242" i="2"/>
  <c r="H242" i="2" s="1"/>
  <c r="F243" i="2"/>
  <c r="H243" i="2" s="1"/>
  <c r="F244" i="2"/>
  <c r="H244" i="2" s="1"/>
  <c r="F245" i="2"/>
  <c r="H245" i="2" s="1"/>
  <c r="F246" i="2"/>
  <c r="H246" i="2" s="1"/>
  <c r="F247" i="2"/>
  <c r="H247" i="2" s="1"/>
  <c r="F248" i="2"/>
  <c r="H248" i="2" s="1"/>
  <c r="F249" i="2"/>
  <c r="H249" i="2" s="1"/>
  <c r="F250" i="2"/>
  <c r="H250" i="2" s="1"/>
  <c r="F251" i="2"/>
  <c r="H251" i="2" s="1"/>
  <c r="F252" i="2"/>
  <c r="H252" i="2" s="1"/>
  <c r="F253" i="2"/>
  <c r="H253" i="2" s="1"/>
  <c r="F254" i="2"/>
  <c r="H254" i="2" s="1"/>
  <c r="F255" i="2"/>
  <c r="H255" i="2" s="1"/>
  <c r="F256" i="2"/>
  <c r="H256" i="2" s="1"/>
  <c r="F257" i="2"/>
  <c r="H257" i="2" s="1"/>
  <c r="F258" i="2"/>
  <c r="H258" i="2" s="1"/>
  <c r="F259" i="2"/>
  <c r="H259" i="2" s="1"/>
  <c r="F260" i="2"/>
  <c r="H260" i="2" s="1"/>
  <c r="F261" i="2"/>
  <c r="H261" i="2" s="1"/>
  <c r="F262" i="2"/>
  <c r="H262" i="2" s="1"/>
  <c r="F263" i="2"/>
  <c r="H263" i="2" s="1"/>
  <c r="F264" i="2"/>
  <c r="H264" i="2" s="1"/>
  <c r="F265" i="2"/>
  <c r="H265" i="2" s="1"/>
  <c r="F266" i="2"/>
  <c r="H266" i="2" s="1"/>
  <c r="F267" i="2"/>
  <c r="H267" i="2" s="1"/>
  <c r="F268" i="2"/>
  <c r="H268" i="2" s="1"/>
  <c r="F269" i="2"/>
  <c r="H269" i="2" s="1"/>
  <c r="F270" i="2"/>
  <c r="H270" i="2" s="1"/>
  <c r="F271" i="2"/>
  <c r="H271" i="2" s="1"/>
  <c r="F272" i="2"/>
  <c r="H272" i="2" s="1"/>
  <c r="F273" i="2"/>
  <c r="H273" i="2" s="1"/>
  <c r="F274" i="2"/>
  <c r="H274" i="2" s="1"/>
  <c r="F275" i="2"/>
  <c r="H275" i="2" s="1"/>
  <c r="F276" i="2"/>
  <c r="H276" i="2" s="1"/>
  <c r="F277" i="2"/>
  <c r="H277" i="2" s="1"/>
  <c r="F278" i="2"/>
  <c r="H278" i="2" s="1"/>
  <c r="F279" i="2"/>
  <c r="H279" i="2" s="1"/>
  <c r="F280" i="2"/>
  <c r="H280" i="2" s="1"/>
  <c r="F281" i="2"/>
  <c r="H281" i="2" s="1"/>
  <c r="F282" i="2"/>
  <c r="H282" i="2" s="1"/>
  <c r="F283" i="2"/>
  <c r="H283" i="2" s="1"/>
  <c r="F284" i="2"/>
  <c r="H284" i="2" s="1"/>
  <c r="F285" i="2"/>
  <c r="H285" i="2" s="1"/>
  <c r="F286" i="2"/>
  <c r="H286" i="2" s="1"/>
  <c r="F287" i="2"/>
  <c r="H287" i="2" s="1"/>
  <c r="F288" i="2"/>
  <c r="H288" i="2" s="1"/>
  <c r="F289" i="2"/>
  <c r="H289" i="2" s="1"/>
  <c r="F290" i="2"/>
  <c r="H290" i="2" s="1"/>
  <c r="F291" i="2"/>
  <c r="H291" i="2" s="1"/>
  <c r="F292" i="2"/>
  <c r="H292" i="2" s="1"/>
  <c r="F293" i="2"/>
  <c r="H293" i="2" s="1"/>
  <c r="F294" i="2"/>
  <c r="H294" i="2" s="1"/>
  <c r="F295" i="2"/>
  <c r="H295" i="2" s="1"/>
  <c r="F296" i="2"/>
  <c r="H296" i="2" s="1"/>
  <c r="F297" i="2"/>
  <c r="H297" i="2" s="1"/>
  <c r="F298" i="2"/>
  <c r="H298" i="2" s="1"/>
  <c r="F299" i="2"/>
  <c r="H299" i="2" s="1"/>
  <c r="F300" i="2"/>
  <c r="H300" i="2" s="1"/>
  <c r="F301" i="2"/>
  <c r="H301" i="2" s="1"/>
  <c r="F302" i="2"/>
  <c r="H302" i="2" s="1"/>
  <c r="F303" i="2"/>
  <c r="H303" i="2" s="1"/>
  <c r="F304" i="2"/>
  <c r="H304" i="2" s="1"/>
  <c r="F305" i="2"/>
  <c r="H305" i="2" s="1"/>
  <c r="F306" i="2"/>
  <c r="H306" i="2" s="1"/>
  <c r="F307" i="2"/>
  <c r="H307" i="2" s="1"/>
  <c r="F308" i="2"/>
  <c r="H308" i="2" s="1"/>
  <c r="F309" i="2"/>
  <c r="H309" i="2" s="1"/>
  <c r="F310" i="2"/>
  <c r="H310" i="2" s="1"/>
  <c r="F311" i="2"/>
  <c r="H311" i="2" s="1"/>
  <c r="F312" i="2"/>
  <c r="H312" i="2" s="1"/>
  <c r="F313" i="2"/>
  <c r="H313" i="2" s="1"/>
  <c r="F314" i="2"/>
  <c r="H314" i="2" s="1"/>
  <c r="F315" i="2"/>
  <c r="H315" i="2" s="1"/>
  <c r="F316" i="2"/>
  <c r="H316" i="2" s="1"/>
  <c r="F317" i="2"/>
  <c r="H317" i="2" s="1"/>
  <c r="F318" i="2"/>
  <c r="H318" i="2" s="1"/>
  <c r="F319" i="2"/>
  <c r="H319" i="2" s="1"/>
  <c r="F320" i="2"/>
  <c r="H320" i="2" s="1"/>
  <c r="F321" i="2"/>
  <c r="H321" i="2" s="1"/>
  <c r="F322" i="2"/>
  <c r="H322" i="2" s="1"/>
  <c r="F323" i="2"/>
  <c r="H323" i="2" s="1"/>
  <c r="F324" i="2"/>
  <c r="H324" i="2" s="1"/>
  <c r="F325" i="2"/>
  <c r="H325" i="2" s="1"/>
  <c r="F326" i="2"/>
  <c r="H326" i="2" s="1"/>
  <c r="F327" i="2"/>
  <c r="H327" i="2" s="1"/>
  <c r="F328" i="2"/>
  <c r="H328" i="2" s="1"/>
  <c r="F329" i="2"/>
  <c r="H329" i="2" s="1"/>
  <c r="F330" i="2"/>
  <c r="H330" i="2" s="1"/>
  <c r="F331" i="2"/>
  <c r="H331" i="2" s="1"/>
  <c r="F332" i="2"/>
  <c r="H332" i="2" s="1"/>
  <c r="F333" i="2"/>
  <c r="H333" i="2" s="1"/>
  <c r="F334" i="2"/>
  <c r="H334" i="2" s="1"/>
  <c r="F335" i="2"/>
  <c r="H335" i="2" s="1"/>
  <c r="F336" i="2"/>
  <c r="H336" i="2" s="1"/>
  <c r="F337" i="2"/>
  <c r="H337" i="2" s="1"/>
  <c r="F338" i="2"/>
  <c r="H338" i="2" s="1"/>
  <c r="F339" i="2"/>
  <c r="H339" i="2" s="1"/>
  <c r="F340" i="2"/>
  <c r="H340" i="2" s="1"/>
  <c r="F341" i="2"/>
  <c r="H341" i="2" s="1"/>
  <c r="F342" i="2"/>
  <c r="H342" i="2" s="1"/>
  <c r="F343" i="2"/>
  <c r="H343" i="2" s="1"/>
  <c r="F344" i="2"/>
  <c r="H344" i="2" s="1"/>
  <c r="F345" i="2"/>
  <c r="H345" i="2" s="1"/>
  <c r="F346" i="2"/>
  <c r="H346" i="2" s="1"/>
  <c r="F347" i="2"/>
  <c r="H347" i="2" s="1"/>
  <c r="F348" i="2"/>
  <c r="H348" i="2" s="1"/>
  <c r="F349" i="2"/>
  <c r="H349" i="2" s="1"/>
  <c r="F350" i="2"/>
  <c r="H350" i="2" s="1"/>
  <c r="F351" i="2"/>
  <c r="H351" i="2" s="1"/>
  <c r="F352" i="2"/>
  <c r="H352" i="2" s="1"/>
  <c r="F353" i="2"/>
  <c r="H353" i="2" s="1"/>
  <c r="F354" i="2"/>
  <c r="H354" i="2" s="1"/>
  <c r="F355" i="2"/>
  <c r="H355" i="2" s="1"/>
  <c r="F356" i="2"/>
  <c r="H356" i="2" s="1"/>
  <c r="F357" i="2"/>
  <c r="H357" i="2" s="1"/>
  <c r="F358" i="2"/>
  <c r="H358" i="2" s="1"/>
  <c r="F359" i="2"/>
  <c r="H359" i="2" s="1"/>
  <c r="F360" i="2"/>
  <c r="H360" i="2" s="1"/>
  <c r="F361" i="2"/>
  <c r="H361" i="2" s="1"/>
  <c r="F362" i="2"/>
  <c r="H362" i="2" s="1"/>
  <c r="F363" i="2"/>
  <c r="H363" i="2" s="1"/>
  <c r="F364" i="2"/>
  <c r="H364" i="2" s="1"/>
  <c r="F365" i="2"/>
  <c r="H365" i="2" s="1"/>
  <c r="F366" i="2"/>
  <c r="H366" i="2" s="1"/>
  <c r="F367" i="2"/>
  <c r="H367" i="2" s="1"/>
  <c r="F368" i="2"/>
  <c r="H368" i="2" s="1"/>
  <c r="F369" i="2"/>
  <c r="H369" i="2" s="1"/>
  <c r="F370" i="2"/>
  <c r="H370" i="2" s="1"/>
  <c r="F371" i="2"/>
  <c r="H371" i="2" s="1"/>
  <c r="F372" i="2"/>
  <c r="H372" i="2" s="1"/>
  <c r="F373" i="2"/>
  <c r="H373" i="2" s="1"/>
  <c r="F374" i="2"/>
  <c r="H374" i="2" s="1"/>
  <c r="F375" i="2"/>
  <c r="H375" i="2" s="1"/>
  <c r="F376" i="2"/>
  <c r="H376" i="2" s="1"/>
  <c r="F377" i="2"/>
  <c r="H377" i="2" s="1"/>
  <c r="F378" i="2"/>
  <c r="H378" i="2" s="1"/>
  <c r="F379" i="2"/>
  <c r="H379" i="2" s="1"/>
  <c r="F380" i="2"/>
  <c r="H380" i="2" s="1"/>
  <c r="F381" i="2"/>
  <c r="H381" i="2" s="1"/>
  <c r="F382" i="2"/>
  <c r="H382" i="2" s="1"/>
  <c r="F383" i="2"/>
  <c r="H383" i="2" s="1"/>
  <c r="F384" i="2"/>
  <c r="H384" i="2" s="1"/>
  <c r="F385" i="2"/>
  <c r="H385" i="2" s="1"/>
  <c r="F386" i="2"/>
  <c r="H386" i="2" s="1"/>
  <c r="F387" i="2"/>
  <c r="H387" i="2" s="1"/>
  <c r="F388" i="2"/>
  <c r="H388" i="2" s="1"/>
  <c r="F389" i="2"/>
  <c r="H389" i="2" s="1"/>
  <c r="F390" i="2"/>
  <c r="H390" i="2" s="1"/>
  <c r="F391" i="2"/>
  <c r="H391" i="2" s="1"/>
  <c r="F392" i="2"/>
  <c r="H392" i="2" s="1"/>
  <c r="F393" i="2"/>
  <c r="H393" i="2" s="1"/>
  <c r="F394" i="2"/>
  <c r="H394" i="2" s="1"/>
  <c r="F395" i="2"/>
  <c r="H395" i="2" s="1"/>
  <c r="F396" i="2"/>
  <c r="H396" i="2" s="1"/>
  <c r="F397" i="2"/>
  <c r="H397" i="2" s="1"/>
  <c r="F398" i="2"/>
  <c r="H398" i="2" s="1"/>
  <c r="F399" i="2"/>
  <c r="H399" i="2" s="1"/>
  <c r="F400" i="2"/>
  <c r="H400" i="2" s="1"/>
  <c r="F401" i="2"/>
  <c r="H401" i="2" s="1"/>
  <c r="F402" i="2"/>
  <c r="H402" i="2" s="1"/>
  <c r="F403" i="2"/>
  <c r="H403" i="2" s="1"/>
  <c r="F404" i="2"/>
  <c r="H404" i="2" s="1"/>
  <c r="F405" i="2"/>
  <c r="H405" i="2" s="1"/>
  <c r="F406" i="2"/>
  <c r="H406" i="2" s="1"/>
  <c r="F407" i="2"/>
  <c r="H407" i="2" s="1"/>
  <c r="F408" i="2"/>
  <c r="H408" i="2" s="1"/>
  <c r="F409" i="2"/>
  <c r="H409" i="2" s="1"/>
  <c r="F410" i="2"/>
  <c r="H410" i="2" s="1"/>
  <c r="F411" i="2"/>
  <c r="H411" i="2" s="1"/>
  <c r="F412" i="2"/>
  <c r="H412" i="2" s="1"/>
  <c r="F413" i="2"/>
  <c r="H413" i="2" s="1"/>
  <c r="F414" i="2"/>
  <c r="H414" i="2" s="1"/>
  <c r="F415" i="2"/>
  <c r="H415" i="2" s="1"/>
  <c r="F416" i="2"/>
  <c r="H416" i="2" s="1"/>
  <c r="F417" i="2"/>
  <c r="H417" i="2" s="1"/>
  <c r="F418" i="2"/>
  <c r="H418" i="2" s="1"/>
  <c r="F419" i="2"/>
  <c r="H419" i="2" s="1"/>
  <c r="F420" i="2"/>
  <c r="H420" i="2" s="1"/>
  <c r="F421" i="2"/>
  <c r="H421" i="2" s="1"/>
  <c r="F422" i="2"/>
  <c r="H422" i="2" s="1"/>
  <c r="F423" i="2"/>
  <c r="H423" i="2" s="1"/>
  <c r="F424" i="2"/>
  <c r="H424" i="2" s="1"/>
  <c r="F425" i="2"/>
  <c r="H425" i="2" s="1"/>
  <c r="F426" i="2"/>
  <c r="H426" i="2" s="1"/>
  <c r="F427" i="2"/>
  <c r="H427" i="2" s="1"/>
  <c r="F428" i="2"/>
  <c r="H428" i="2" s="1"/>
  <c r="F429" i="2"/>
  <c r="H429" i="2" s="1"/>
  <c r="F430" i="2"/>
  <c r="H430" i="2" s="1"/>
  <c r="F431" i="2"/>
  <c r="H431" i="2" s="1"/>
  <c r="F432" i="2"/>
  <c r="H432" i="2" s="1"/>
  <c r="F433" i="2"/>
  <c r="H433" i="2" s="1"/>
  <c r="F434" i="2"/>
  <c r="H434" i="2" s="1"/>
  <c r="F435" i="2"/>
  <c r="H435" i="2" s="1"/>
  <c r="F436" i="2"/>
  <c r="H436" i="2" s="1"/>
  <c r="F437" i="2"/>
  <c r="H437" i="2" s="1"/>
  <c r="F438" i="2"/>
  <c r="H438" i="2" s="1"/>
  <c r="F439" i="2"/>
  <c r="H439" i="2" s="1"/>
  <c r="F440" i="2"/>
  <c r="H440" i="2" s="1"/>
  <c r="F441" i="2"/>
  <c r="H441" i="2" s="1"/>
  <c r="F442" i="2"/>
  <c r="H442" i="2" s="1"/>
  <c r="F443" i="2"/>
  <c r="H443" i="2" s="1"/>
  <c r="F444" i="2"/>
  <c r="H444" i="2" s="1"/>
  <c r="F445" i="2"/>
  <c r="H445" i="2" s="1"/>
  <c r="F446" i="2"/>
  <c r="H446" i="2" s="1"/>
  <c r="F447" i="2"/>
  <c r="H447" i="2" s="1"/>
  <c r="F448" i="2"/>
  <c r="H448" i="2" s="1"/>
  <c r="F449" i="2"/>
  <c r="H449" i="2" s="1"/>
  <c r="F450" i="2"/>
  <c r="H450" i="2" s="1"/>
  <c r="F451" i="2"/>
  <c r="H451" i="2" s="1"/>
  <c r="F452" i="2"/>
  <c r="H452" i="2" s="1"/>
  <c r="F453" i="2"/>
  <c r="H453" i="2" s="1"/>
  <c r="F454" i="2"/>
  <c r="H454" i="2" s="1"/>
  <c r="F455" i="2"/>
  <c r="H455" i="2" s="1"/>
  <c r="F456" i="2"/>
  <c r="H456" i="2" s="1"/>
  <c r="F457" i="2"/>
  <c r="H457" i="2" s="1"/>
  <c r="F458" i="2"/>
  <c r="H458" i="2" s="1"/>
  <c r="F459" i="2"/>
  <c r="H459" i="2" s="1"/>
  <c r="F460" i="2"/>
  <c r="H460" i="2" s="1"/>
  <c r="F461" i="2"/>
  <c r="H461" i="2" s="1"/>
  <c r="F462" i="2"/>
  <c r="H462" i="2" s="1"/>
  <c r="F463" i="2"/>
  <c r="H463" i="2" s="1"/>
  <c r="F464" i="2"/>
  <c r="H464" i="2" s="1"/>
  <c r="F465" i="2"/>
  <c r="H465" i="2" s="1"/>
  <c r="F466" i="2"/>
  <c r="H466" i="2" s="1"/>
  <c r="F467" i="2"/>
  <c r="H467" i="2" s="1"/>
  <c r="F468" i="2"/>
  <c r="H468" i="2" s="1"/>
  <c r="F469" i="2"/>
  <c r="H469" i="2" s="1"/>
  <c r="F470" i="2"/>
  <c r="H470" i="2" s="1"/>
  <c r="F471" i="2"/>
  <c r="H471" i="2" s="1"/>
  <c r="F472" i="2"/>
  <c r="H472" i="2" s="1"/>
  <c r="F473" i="2"/>
  <c r="H473" i="2" s="1"/>
  <c r="F474" i="2"/>
  <c r="H474" i="2" s="1"/>
  <c r="F475" i="2"/>
  <c r="H475" i="2" s="1"/>
  <c r="F476" i="2"/>
  <c r="H476" i="2" s="1"/>
  <c r="F477" i="2"/>
  <c r="H477" i="2" s="1"/>
  <c r="F478" i="2"/>
  <c r="H478" i="2" s="1"/>
  <c r="F479" i="2"/>
  <c r="H479" i="2" s="1"/>
  <c r="F480" i="2"/>
  <c r="H480" i="2" s="1"/>
  <c r="F481" i="2"/>
  <c r="H481" i="2" s="1"/>
  <c r="F482" i="2"/>
  <c r="H482" i="2" s="1"/>
  <c r="F483" i="2"/>
  <c r="H483" i="2" s="1"/>
  <c r="F484" i="2"/>
  <c r="H484" i="2" s="1"/>
  <c r="F485" i="2"/>
  <c r="H485" i="2" s="1"/>
  <c r="F486" i="2"/>
  <c r="H486" i="2" s="1"/>
  <c r="F487" i="2"/>
  <c r="H487" i="2" s="1"/>
  <c r="F488" i="2"/>
  <c r="H488" i="2" s="1"/>
  <c r="F489" i="2"/>
  <c r="H489" i="2" s="1"/>
  <c r="F490" i="2"/>
  <c r="H490" i="2" s="1"/>
  <c r="F491" i="2"/>
  <c r="H491" i="2" s="1"/>
  <c r="F492" i="2"/>
  <c r="H492" i="2" s="1"/>
  <c r="F493" i="2"/>
  <c r="H493" i="2" s="1"/>
  <c r="F494" i="2"/>
  <c r="H494" i="2" s="1"/>
  <c r="F495" i="2"/>
  <c r="H495" i="2" s="1"/>
  <c r="F496" i="2"/>
  <c r="H496" i="2" s="1"/>
  <c r="F497" i="2"/>
  <c r="H497" i="2" s="1"/>
  <c r="F498" i="2"/>
  <c r="H498" i="2" s="1"/>
  <c r="F499" i="2"/>
  <c r="H499" i="2" s="1"/>
  <c r="F500" i="2"/>
  <c r="H500" i="2" s="1"/>
  <c r="F501" i="2"/>
  <c r="H501" i="2" s="1"/>
  <c r="F502" i="2"/>
  <c r="H502" i="2" s="1"/>
  <c r="F503" i="2"/>
  <c r="H503" i="2" s="1"/>
  <c r="F504" i="2"/>
  <c r="H504" i="2" s="1"/>
  <c r="F505" i="2"/>
  <c r="H505" i="2" s="1"/>
  <c r="F506" i="2"/>
  <c r="H506" i="2" s="1"/>
  <c r="F507" i="2"/>
  <c r="H507" i="2" s="1"/>
  <c r="F508" i="2"/>
  <c r="H508" i="2" s="1"/>
  <c r="F509" i="2"/>
  <c r="H509" i="2" s="1"/>
  <c r="F510" i="2"/>
  <c r="H510" i="2" s="1"/>
  <c r="F511" i="2"/>
  <c r="H511" i="2" s="1"/>
  <c r="F512" i="2"/>
  <c r="H512" i="2" s="1"/>
  <c r="F513" i="2"/>
  <c r="H513" i="2" s="1"/>
  <c r="F514" i="2"/>
  <c r="H514" i="2" s="1"/>
  <c r="F515" i="2"/>
  <c r="H515" i="2" s="1"/>
  <c r="F516" i="2"/>
  <c r="H516" i="2" s="1"/>
  <c r="F517" i="2"/>
  <c r="H517" i="2" s="1"/>
  <c r="F518" i="2"/>
  <c r="H518" i="2" s="1"/>
  <c r="F519" i="2"/>
  <c r="H519" i="2" s="1"/>
  <c r="F520" i="2"/>
  <c r="H520" i="2" s="1"/>
  <c r="F521" i="2"/>
  <c r="H521" i="2" s="1"/>
  <c r="F522" i="2"/>
  <c r="H522" i="2" s="1"/>
  <c r="F523" i="2"/>
  <c r="H523" i="2" s="1"/>
  <c r="F524" i="2"/>
  <c r="H524" i="2" s="1"/>
  <c r="F525" i="2"/>
  <c r="H525" i="2" s="1"/>
  <c r="F526" i="2"/>
  <c r="H526" i="2" s="1"/>
  <c r="F527" i="2"/>
  <c r="H527" i="2" s="1"/>
  <c r="F528" i="2"/>
  <c r="H528" i="2" s="1"/>
  <c r="F529" i="2"/>
  <c r="H529" i="2" s="1"/>
  <c r="F530" i="2"/>
  <c r="H530" i="2" s="1"/>
  <c r="F531" i="2"/>
  <c r="H531" i="2" s="1"/>
  <c r="F532" i="2"/>
  <c r="H532" i="2" s="1"/>
  <c r="F533" i="2"/>
  <c r="H533" i="2" s="1"/>
  <c r="F534" i="2"/>
  <c r="H534" i="2" s="1"/>
  <c r="F535" i="2"/>
  <c r="H535" i="2" s="1"/>
  <c r="F536" i="2"/>
  <c r="H536" i="2" s="1"/>
  <c r="F537" i="2"/>
  <c r="H537" i="2" s="1"/>
  <c r="F538" i="2"/>
  <c r="H538" i="2" s="1"/>
  <c r="F539" i="2"/>
  <c r="H539" i="2" s="1"/>
  <c r="F540" i="2"/>
  <c r="H540" i="2" s="1"/>
  <c r="F541" i="2"/>
  <c r="H541" i="2" s="1"/>
  <c r="F542" i="2"/>
  <c r="H542" i="2" s="1"/>
  <c r="F543" i="2"/>
  <c r="H543" i="2" s="1"/>
  <c r="F544" i="2"/>
  <c r="H544" i="2" s="1"/>
  <c r="F545" i="2"/>
  <c r="H545" i="2" s="1"/>
  <c r="F546" i="2"/>
  <c r="H546" i="2" s="1"/>
  <c r="F547" i="2"/>
  <c r="H547" i="2" s="1"/>
  <c r="F548" i="2"/>
  <c r="H548" i="2" s="1"/>
  <c r="F549" i="2"/>
  <c r="H549" i="2" s="1"/>
  <c r="F550" i="2"/>
  <c r="H550" i="2" s="1"/>
  <c r="F551" i="2"/>
  <c r="H551" i="2" s="1"/>
  <c r="F552" i="2"/>
  <c r="H552" i="2" s="1"/>
  <c r="F553" i="2"/>
  <c r="H553" i="2" s="1"/>
  <c r="F554" i="2"/>
  <c r="H554" i="2" s="1"/>
  <c r="F555" i="2"/>
  <c r="H555" i="2" s="1"/>
  <c r="F556" i="2"/>
  <c r="H556" i="2" s="1"/>
  <c r="F557" i="2"/>
  <c r="H557" i="2" s="1"/>
  <c r="F558" i="2"/>
  <c r="H558" i="2" s="1"/>
  <c r="F559" i="2"/>
  <c r="H559" i="2" s="1"/>
  <c r="F560" i="2"/>
  <c r="H560" i="2" s="1"/>
  <c r="F561" i="2"/>
  <c r="H561" i="2" s="1"/>
  <c r="F562" i="2"/>
  <c r="H562" i="2" s="1"/>
  <c r="F563" i="2"/>
  <c r="H563" i="2" s="1"/>
  <c r="F564" i="2"/>
  <c r="H564" i="2" s="1"/>
  <c r="F565" i="2"/>
  <c r="H565" i="2" s="1"/>
  <c r="F566" i="2"/>
  <c r="H566" i="2" s="1"/>
  <c r="F567" i="2"/>
  <c r="H567" i="2" s="1"/>
  <c r="F568" i="2"/>
  <c r="H568" i="2" s="1"/>
  <c r="F569" i="2"/>
  <c r="H569" i="2" s="1"/>
  <c r="F570" i="2"/>
  <c r="H570" i="2" s="1"/>
  <c r="F571" i="2"/>
  <c r="H571" i="2" s="1"/>
  <c r="F572" i="2"/>
  <c r="H572" i="2" s="1"/>
  <c r="F573" i="2"/>
  <c r="H573" i="2" s="1"/>
  <c r="F574" i="2"/>
  <c r="H574" i="2" s="1"/>
  <c r="F575" i="2"/>
  <c r="H575" i="2" s="1"/>
  <c r="F576" i="2"/>
  <c r="H576" i="2" s="1"/>
  <c r="F577" i="2"/>
  <c r="H577" i="2" s="1"/>
  <c r="F578" i="2"/>
  <c r="H578" i="2" s="1"/>
  <c r="F579" i="2"/>
  <c r="H579" i="2" s="1"/>
  <c r="F580" i="2"/>
  <c r="H580" i="2" s="1"/>
  <c r="F581" i="2"/>
  <c r="H581" i="2" s="1"/>
  <c r="F582" i="2"/>
  <c r="H582" i="2" s="1"/>
  <c r="F583" i="2"/>
  <c r="H583" i="2" s="1"/>
  <c r="F584" i="2"/>
  <c r="H584" i="2" s="1"/>
  <c r="F585" i="2"/>
  <c r="H585" i="2" s="1"/>
  <c r="F586" i="2"/>
  <c r="H586" i="2" s="1"/>
  <c r="F587" i="2"/>
  <c r="H587" i="2" s="1"/>
  <c r="F588" i="2"/>
  <c r="H588" i="2" s="1"/>
  <c r="F589" i="2"/>
  <c r="H589" i="2" s="1"/>
  <c r="F590" i="2"/>
  <c r="H590" i="2" s="1"/>
  <c r="F591" i="2"/>
  <c r="H591" i="2" s="1"/>
  <c r="F592" i="2"/>
  <c r="H592" i="2" s="1"/>
  <c r="F593" i="2"/>
  <c r="H593" i="2" s="1"/>
  <c r="F594" i="2"/>
  <c r="H594" i="2" s="1"/>
  <c r="F595" i="2"/>
  <c r="H595" i="2" s="1"/>
  <c r="F596" i="2"/>
  <c r="H596" i="2" s="1"/>
  <c r="F597" i="2"/>
  <c r="H597" i="2" s="1"/>
  <c r="F598" i="2"/>
  <c r="H598" i="2" s="1"/>
  <c r="F599" i="2"/>
  <c r="H599" i="2" s="1"/>
  <c r="F600" i="2"/>
  <c r="H600" i="2" s="1"/>
  <c r="F601" i="2"/>
  <c r="H601" i="2" s="1"/>
  <c r="F602" i="2"/>
  <c r="H602" i="2" s="1"/>
  <c r="F603" i="2"/>
  <c r="H603" i="2" s="1"/>
  <c r="F604" i="2"/>
  <c r="H604" i="2" s="1"/>
  <c r="F605" i="2"/>
  <c r="H605" i="2" s="1"/>
  <c r="F606" i="2"/>
  <c r="H606" i="2" s="1"/>
  <c r="F607" i="2"/>
  <c r="H607" i="2" s="1"/>
  <c r="F608" i="2"/>
  <c r="H608" i="2" s="1"/>
  <c r="F609" i="2"/>
  <c r="H609" i="2" s="1"/>
  <c r="F610" i="2"/>
  <c r="H610" i="2" s="1"/>
  <c r="F611" i="2"/>
  <c r="H611" i="2" s="1"/>
  <c r="F612" i="2"/>
  <c r="H612" i="2" s="1"/>
  <c r="F613" i="2"/>
  <c r="H613" i="2" s="1"/>
  <c r="F614" i="2"/>
  <c r="H614" i="2" s="1"/>
  <c r="F615" i="2"/>
  <c r="H615" i="2" s="1"/>
  <c r="F616" i="2"/>
  <c r="H616" i="2" s="1"/>
  <c r="F617" i="2"/>
  <c r="H617" i="2" s="1"/>
  <c r="F618" i="2"/>
  <c r="H618" i="2" s="1"/>
  <c r="F619" i="2"/>
  <c r="H619" i="2" s="1"/>
  <c r="F620" i="2"/>
  <c r="H620" i="2" s="1"/>
  <c r="F621" i="2"/>
  <c r="H621" i="2" s="1"/>
  <c r="F622" i="2"/>
  <c r="H622" i="2" s="1"/>
  <c r="F623" i="2"/>
  <c r="H623" i="2" s="1"/>
  <c r="F624" i="2"/>
  <c r="H624" i="2" s="1"/>
  <c r="F625" i="2"/>
  <c r="H625" i="2" s="1"/>
  <c r="F626" i="2"/>
  <c r="H626" i="2" s="1"/>
  <c r="F627" i="2"/>
  <c r="H627" i="2" s="1"/>
  <c r="F628" i="2"/>
  <c r="H628" i="2" s="1"/>
  <c r="F629" i="2"/>
  <c r="H629" i="2" s="1"/>
  <c r="F630" i="2"/>
  <c r="H630" i="2" s="1"/>
  <c r="F631" i="2"/>
  <c r="H631" i="2" s="1"/>
  <c r="F632" i="2"/>
  <c r="H632" i="2" s="1"/>
  <c r="F633" i="2"/>
  <c r="H633" i="2" s="1"/>
  <c r="F634" i="2"/>
  <c r="H634" i="2" s="1"/>
  <c r="F635" i="2"/>
  <c r="H635" i="2" s="1"/>
  <c r="F636" i="2"/>
  <c r="H636" i="2" s="1"/>
  <c r="F637" i="2"/>
  <c r="H637" i="2" s="1"/>
  <c r="F638" i="2"/>
  <c r="H638" i="2" s="1"/>
  <c r="F639" i="2"/>
  <c r="H639" i="2" s="1"/>
  <c r="F640" i="2"/>
  <c r="H640" i="2" s="1"/>
  <c r="F641" i="2"/>
  <c r="H641" i="2" s="1"/>
  <c r="F642" i="2"/>
  <c r="H642" i="2" s="1"/>
  <c r="F643" i="2"/>
  <c r="H643" i="2" s="1"/>
  <c r="F644" i="2"/>
  <c r="H644" i="2" s="1"/>
  <c r="F645" i="2"/>
  <c r="H645" i="2" s="1"/>
  <c r="F646" i="2"/>
  <c r="H646" i="2" s="1"/>
  <c r="F647" i="2"/>
  <c r="H647" i="2" s="1"/>
  <c r="F648" i="2"/>
  <c r="H648" i="2" s="1"/>
  <c r="F649" i="2"/>
  <c r="H649" i="2" s="1"/>
  <c r="F650" i="2"/>
  <c r="H650" i="2" s="1"/>
  <c r="F651" i="2"/>
  <c r="H651" i="2" s="1"/>
  <c r="F652" i="2"/>
  <c r="H652" i="2" s="1"/>
  <c r="F653" i="2"/>
  <c r="H653" i="2" s="1"/>
  <c r="F654" i="2"/>
  <c r="H654" i="2" s="1"/>
  <c r="F655" i="2"/>
  <c r="H655" i="2" s="1"/>
  <c r="F656" i="2"/>
  <c r="H656" i="2" s="1"/>
  <c r="F657" i="2"/>
  <c r="H657" i="2" s="1"/>
  <c r="F658" i="2"/>
  <c r="H658" i="2" s="1"/>
  <c r="F659" i="2"/>
  <c r="H659" i="2" s="1"/>
  <c r="F660" i="2"/>
  <c r="H660" i="2" s="1"/>
  <c r="F661" i="2"/>
  <c r="H661" i="2" s="1"/>
  <c r="F662" i="2"/>
  <c r="H662" i="2" s="1"/>
  <c r="F663" i="2"/>
  <c r="H663" i="2" s="1"/>
  <c r="F664" i="2"/>
  <c r="H664" i="2" s="1"/>
  <c r="F665" i="2"/>
  <c r="H665" i="2" s="1"/>
  <c r="F666" i="2"/>
  <c r="H666" i="2" s="1"/>
  <c r="F667" i="2"/>
  <c r="H667" i="2" s="1"/>
  <c r="F668" i="2"/>
  <c r="H668" i="2" s="1"/>
  <c r="F669" i="2"/>
  <c r="H669" i="2" s="1"/>
  <c r="F670" i="2"/>
  <c r="H670" i="2" s="1"/>
  <c r="F671" i="2"/>
  <c r="H671" i="2" s="1"/>
  <c r="F672" i="2"/>
  <c r="H672" i="2" s="1"/>
  <c r="F673" i="2"/>
  <c r="H673" i="2" s="1"/>
  <c r="F674" i="2"/>
  <c r="H674" i="2" s="1"/>
  <c r="F675" i="2"/>
  <c r="H675" i="2" s="1"/>
  <c r="F676" i="2"/>
  <c r="H676" i="2" s="1"/>
  <c r="F677" i="2"/>
  <c r="H677" i="2" s="1"/>
  <c r="F678" i="2"/>
  <c r="H678" i="2" s="1"/>
  <c r="F679" i="2"/>
  <c r="H679" i="2" s="1"/>
  <c r="F680" i="2"/>
  <c r="H680" i="2" s="1"/>
  <c r="F681" i="2"/>
  <c r="H681" i="2" s="1"/>
  <c r="F682" i="2"/>
  <c r="H682" i="2" s="1"/>
  <c r="F683" i="2"/>
  <c r="H683" i="2" s="1"/>
  <c r="F684" i="2"/>
  <c r="H684" i="2" s="1"/>
  <c r="F685" i="2"/>
  <c r="H685" i="2" s="1"/>
  <c r="F686" i="2"/>
  <c r="H686" i="2" s="1"/>
  <c r="F687" i="2"/>
  <c r="H687" i="2" s="1"/>
  <c r="F688" i="2"/>
  <c r="H688" i="2" s="1"/>
  <c r="F689" i="2"/>
  <c r="H689" i="2" s="1"/>
  <c r="F690" i="2"/>
  <c r="H690" i="2" s="1"/>
  <c r="F691" i="2"/>
  <c r="H691" i="2" s="1"/>
  <c r="F692" i="2"/>
  <c r="H692" i="2" s="1"/>
  <c r="F693" i="2"/>
  <c r="H693" i="2" s="1"/>
  <c r="F694" i="2"/>
  <c r="H694" i="2" s="1"/>
  <c r="F695" i="2"/>
  <c r="H695" i="2" s="1"/>
  <c r="F696" i="2"/>
  <c r="H696" i="2" s="1"/>
  <c r="F697" i="2"/>
  <c r="H697" i="2" s="1"/>
  <c r="F698" i="2"/>
  <c r="H698" i="2" s="1"/>
  <c r="F699" i="2"/>
  <c r="H699" i="2" s="1"/>
  <c r="F700" i="2"/>
  <c r="H700" i="2" s="1"/>
  <c r="F701" i="2"/>
  <c r="H701" i="2" s="1"/>
  <c r="F702" i="2"/>
  <c r="H702" i="2" s="1"/>
  <c r="F703" i="2"/>
  <c r="H703" i="2" s="1"/>
  <c r="F704" i="2"/>
  <c r="H704" i="2" s="1"/>
  <c r="F705" i="2"/>
  <c r="H705" i="2" s="1"/>
  <c r="F706" i="2"/>
  <c r="H706" i="2" s="1"/>
  <c r="F707" i="2"/>
  <c r="H707" i="2" s="1"/>
  <c r="F708" i="2"/>
  <c r="H708" i="2" s="1"/>
  <c r="F709" i="2"/>
  <c r="H709" i="2" s="1"/>
  <c r="F710" i="2"/>
  <c r="H710" i="2" s="1"/>
  <c r="F711" i="2"/>
  <c r="H711" i="2" s="1"/>
  <c r="F712" i="2"/>
  <c r="H712" i="2" s="1"/>
  <c r="F713" i="2"/>
  <c r="H713" i="2" s="1"/>
  <c r="F714" i="2"/>
  <c r="H714" i="2" s="1"/>
  <c r="F715" i="2"/>
  <c r="H715" i="2" s="1"/>
  <c r="F716" i="2"/>
  <c r="H716" i="2" s="1"/>
  <c r="F717" i="2"/>
  <c r="H717" i="2" s="1"/>
  <c r="F718" i="2"/>
  <c r="H718" i="2" s="1"/>
  <c r="F719" i="2"/>
  <c r="H719" i="2" s="1"/>
  <c r="F720" i="2"/>
  <c r="H720" i="2" s="1"/>
  <c r="F721" i="2"/>
  <c r="H721" i="2" s="1"/>
  <c r="F722" i="2"/>
  <c r="H722" i="2" s="1"/>
  <c r="F723" i="2"/>
  <c r="H723" i="2" s="1"/>
  <c r="F724" i="2"/>
  <c r="H724" i="2" s="1"/>
  <c r="F725" i="2"/>
  <c r="H725" i="2" s="1"/>
  <c r="F726" i="2"/>
  <c r="H726" i="2" s="1"/>
  <c r="F727" i="2"/>
  <c r="H727" i="2" s="1"/>
  <c r="F728" i="2"/>
  <c r="H728" i="2" s="1"/>
  <c r="F729" i="2"/>
  <c r="H729" i="2" s="1"/>
  <c r="F730" i="2"/>
  <c r="H730" i="2" s="1"/>
  <c r="F731" i="2"/>
  <c r="H731" i="2" s="1"/>
  <c r="F732" i="2"/>
  <c r="H732" i="2" s="1"/>
  <c r="F733" i="2"/>
  <c r="H733" i="2" s="1"/>
  <c r="F734" i="2"/>
  <c r="H734" i="2" s="1"/>
  <c r="F735" i="2"/>
  <c r="H735" i="2" s="1"/>
  <c r="F736" i="2"/>
  <c r="H736" i="2" s="1"/>
  <c r="F737" i="2"/>
  <c r="H737" i="2" s="1"/>
  <c r="F738" i="2"/>
  <c r="H738" i="2" s="1"/>
  <c r="F739" i="2"/>
  <c r="H739" i="2" s="1"/>
  <c r="F740" i="2"/>
  <c r="H740" i="2" s="1"/>
  <c r="F741" i="2"/>
  <c r="H741" i="2" s="1"/>
  <c r="F742" i="2"/>
  <c r="H742" i="2" s="1"/>
  <c r="F743" i="2"/>
  <c r="H743" i="2" s="1"/>
  <c r="F744" i="2"/>
  <c r="H744" i="2" s="1"/>
  <c r="F745" i="2"/>
  <c r="H745" i="2" s="1"/>
  <c r="F746" i="2"/>
  <c r="H746" i="2" s="1"/>
  <c r="F747" i="2"/>
  <c r="H747" i="2" s="1"/>
  <c r="F748" i="2"/>
  <c r="H748" i="2" s="1"/>
  <c r="F749" i="2"/>
  <c r="H749" i="2" s="1"/>
  <c r="F750" i="2"/>
  <c r="H750" i="2" s="1"/>
  <c r="F751" i="2"/>
  <c r="H751" i="2" s="1"/>
  <c r="F752" i="2"/>
  <c r="H752" i="2" s="1"/>
  <c r="F753" i="2"/>
  <c r="H753" i="2" s="1"/>
  <c r="F754" i="2"/>
  <c r="H754" i="2" s="1"/>
  <c r="F755" i="2"/>
  <c r="H755" i="2" s="1"/>
  <c r="F756" i="2"/>
  <c r="H756" i="2" s="1"/>
  <c r="F757" i="2"/>
  <c r="H757" i="2" s="1"/>
  <c r="F758" i="2"/>
  <c r="H758" i="2" s="1"/>
  <c r="F759" i="2"/>
  <c r="H759" i="2" s="1"/>
  <c r="F760" i="2"/>
  <c r="H760" i="2" s="1"/>
  <c r="F761" i="2"/>
  <c r="H761" i="2" s="1"/>
  <c r="F762" i="2"/>
  <c r="H762" i="2" s="1"/>
  <c r="F763" i="2"/>
  <c r="H763" i="2" s="1"/>
  <c r="F764" i="2"/>
  <c r="H764" i="2" s="1"/>
  <c r="F765" i="2"/>
  <c r="H765" i="2" s="1"/>
  <c r="F766" i="2"/>
  <c r="H766" i="2" s="1"/>
  <c r="F767" i="2"/>
  <c r="H767" i="2" s="1"/>
  <c r="F768" i="2"/>
  <c r="H768" i="2" s="1"/>
  <c r="F769" i="2"/>
  <c r="H769" i="2" s="1"/>
  <c r="F770" i="2"/>
  <c r="H770" i="2" s="1"/>
  <c r="F771" i="2"/>
  <c r="H771" i="2" s="1"/>
  <c r="F772" i="2"/>
  <c r="H772" i="2" s="1"/>
  <c r="F773" i="2"/>
  <c r="H773" i="2" s="1"/>
  <c r="F774" i="2"/>
  <c r="H774" i="2" s="1"/>
  <c r="F775" i="2"/>
  <c r="H775" i="2" s="1"/>
  <c r="F776" i="2"/>
  <c r="H776" i="2" s="1"/>
  <c r="F777" i="2"/>
  <c r="H777" i="2" s="1"/>
  <c r="F778" i="2"/>
  <c r="H778" i="2" s="1"/>
  <c r="F779" i="2"/>
  <c r="H779" i="2" s="1"/>
  <c r="F780" i="2"/>
  <c r="H780" i="2" s="1"/>
  <c r="F781" i="2"/>
  <c r="H781" i="2" s="1"/>
  <c r="F782" i="2"/>
  <c r="H782" i="2" s="1"/>
  <c r="F783" i="2"/>
  <c r="H783" i="2" s="1"/>
  <c r="F784" i="2"/>
  <c r="H784" i="2" s="1"/>
  <c r="F785" i="2"/>
  <c r="H785" i="2" s="1"/>
  <c r="F786" i="2"/>
  <c r="H786" i="2" s="1"/>
  <c r="F787" i="2"/>
  <c r="H787" i="2" s="1"/>
  <c r="F788" i="2"/>
  <c r="H788" i="2" s="1"/>
  <c r="F789" i="2"/>
  <c r="H789" i="2" s="1"/>
  <c r="F790" i="2"/>
  <c r="H790" i="2" s="1"/>
  <c r="F791" i="2"/>
  <c r="H791" i="2" s="1"/>
  <c r="F792" i="2"/>
  <c r="H792" i="2" s="1"/>
  <c r="F793" i="2"/>
  <c r="H793" i="2" s="1"/>
  <c r="F794" i="2"/>
  <c r="H794" i="2" s="1"/>
  <c r="F795" i="2"/>
  <c r="H795" i="2" s="1"/>
  <c r="F796" i="2"/>
  <c r="H796" i="2" s="1"/>
  <c r="F797" i="2"/>
  <c r="H797" i="2" s="1"/>
  <c r="F798" i="2"/>
  <c r="H798" i="2" s="1"/>
  <c r="F799" i="2"/>
  <c r="H799" i="2" s="1"/>
  <c r="F800" i="2"/>
  <c r="H800" i="2" s="1"/>
  <c r="F801" i="2"/>
  <c r="H801" i="2" s="1"/>
  <c r="F802" i="2"/>
  <c r="H802" i="2" s="1"/>
  <c r="F803" i="2"/>
  <c r="H803" i="2" s="1"/>
  <c r="F804" i="2"/>
  <c r="H804" i="2" s="1"/>
  <c r="F805" i="2"/>
  <c r="H805" i="2" s="1"/>
  <c r="F806" i="2"/>
  <c r="H806" i="2" s="1"/>
  <c r="F807" i="2"/>
  <c r="H807" i="2" s="1"/>
  <c r="F808" i="2"/>
  <c r="H808" i="2" s="1"/>
  <c r="F809" i="2"/>
  <c r="H809" i="2" s="1"/>
  <c r="F810" i="2"/>
  <c r="H810" i="2" s="1"/>
  <c r="F811" i="2"/>
  <c r="H811" i="2" s="1"/>
  <c r="F812" i="2"/>
  <c r="H812" i="2" s="1"/>
  <c r="F813" i="2"/>
  <c r="H813" i="2" s="1"/>
  <c r="F814" i="2"/>
  <c r="H814" i="2" s="1"/>
  <c r="F815" i="2"/>
  <c r="H815" i="2" s="1"/>
  <c r="F816" i="2"/>
  <c r="H816" i="2" s="1"/>
  <c r="F817" i="2"/>
  <c r="H817" i="2" s="1"/>
  <c r="F818" i="2"/>
  <c r="H818" i="2" s="1"/>
  <c r="F819" i="2"/>
  <c r="H819" i="2" s="1"/>
  <c r="F820" i="2"/>
  <c r="H820" i="2" s="1"/>
  <c r="F821" i="2"/>
  <c r="H821" i="2" s="1"/>
  <c r="F822" i="2"/>
  <c r="H822" i="2" s="1"/>
  <c r="F823" i="2"/>
  <c r="H823" i="2" s="1"/>
  <c r="F824" i="2"/>
  <c r="H824" i="2" s="1"/>
  <c r="F825" i="2"/>
  <c r="H825" i="2" s="1"/>
  <c r="F826" i="2"/>
  <c r="H826" i="2" s="1"/>
  <c r="F827" i="2"/>
  <c r="H827" i="2" s="1"/>
  <c r="F828" i="2"/>
  <c r="H828" i="2" s="1"/>
  <c r="F829" i="2"/>
  <c r="H829" i="2" s="1"/>
  <c r="F830" i="2"/>
  <c r="H830" i="2" s="1"/>
  <c r="F831" i="2"/>
  <c r="H831" i="2" s="1"/>
  <c r="F832" i="2"/>
  <c r="H832" i="2" s="1"/>
  <c r="F833" i="2"/>
  <c r="H833" i="2" s="1"/>
  <c r="F834" i="2"/>
  <c r="H834" i="2" s="1"/>
  <c r="F835" i="2"/>
  <c r="H835" i="2" s="1"/>
  <c r="F836" i="2"/>
  <c r="H836" i="2" s="1"/>
  <c r="F837" i="2"/>
  <c r="H837" i="2" s="1"/>
  <c r="F838" i="2"/>
  <c r="H838" i="2" s="1"/>
  <c r="F839" i="2"/>
  <c r="H839" i="2" s="1"/>
  <c r="F840" i="2"/>
  <c r="H840" i="2" s="1"/>
  <c r="F841" i="2"/>
  <c r="H841" i="2" s="1"/>
  <c r="F842" i="2"/>
  <c r="H842" i="2" s="1"/>
  <c r="F843" i="2"/>
  <c r="H843" i="2" s="1"/>
  <c r="F844" i="2"/>
  <c r="H844" i="2" s="1"/>
  <c r="F845" i="2"/>
  <c r="H845" i="2" s="1"/>
  <c r="F846" i="2"/>
  <c r="H846" i="2" s="1"/>
  <c r="F847" i="2"/>
  <c r="H847" i="2" s="1"/>
  <c r="F848" i="2"/>
  <c r="H848" i="2" s="1"/>
  <c r="F849" i="2"/>
  <c r="H849" i="2" s="1"/>
  <c r="F850" i="2"/>
  <c r="H850" i="2" s="1"/>
  <c r="F851" i="2"/>
  <c r="H851" i="2" s="1"/>
  <c r="F852" i="2"/>
  <c r="H852" i="2" s="1"/>
  <c r="F853" i="2"/>
  <c r="H853" i="2" s="1"/>
  <c r="F854" i="2"/>
  <c r="H854" i="2" s="1"/>
  <c r="F855" i="2"/>
  <c r="H855" i="2" s="1"/>
  <c r="F856" i="2"/>
  <c r="H856" i="2" s="1"/>
  <c r="F857" i="2"/>
  <c r="H857" i="2" s="1"/>
  <c r="F858" i="2"/>
  <c r="H858" i="2" s="1"/>
  <c r="F859" i="2"/>
  <c r="H859" i="2" s="1"/>
  <c r="F860" i="2"/>
  <c r="H860" i="2" s="1"/>
  <c r="F861" i="2"/>
  <c r="H861" i="2" s="1"/>
  <c r="F862" i="2"/>
  <c r="H862" i="2" s="1"/>
  <c r="F863" i="2"/>
  <c r="H863" i="2" s="1"/>
  <c r="F864" i="2"/>
  <c r="H864" i="2" s="1"/>
  <c r="F865" i="2"/>
  <c r="H865" i="2" s="1"/>
  <c r="F866" i="2"/>
  <c r="H866" i="2" s="1"/>
  <c r="F867" i="2"/>
  <c r="H867" i="2" s="1"/>
  <c r="F868" i="2"/>
  <c r="H868" i="2" s="1"/>
  <c r="F869" i="2"/>
  <c r="H869" i="2" s="1"/>
  <c r="F870" i="2"/>
  <c r="H870" i="2" s="1"/>
  <c r="F871" i="2"/>
  <c r="H871" i="2" s="1"/>
  <c r="F872" i="2"/>
  <c r="H872" i="2" s="1"/>
  <c r="F873" i="2"/>
  <c r="H873" i="2" s="1"/>
  <c r="F874" i="2"/>
  <c r="H874" i="2" s="1"/>
  <c r="F875" i="2"/>
  <c r="H875" i="2" s="1"/>
  <c r="F876" i="2"/>
  <c r="H876" i="2" s="1"/>
  <c r="F877" i="2"/>
  <c r="H877" i="2" s="1"/>
  <c r="F878" i="2"/>
  <c r="H878" i="2" s="1"/>
  <c r="F879" i="2"/>
  <c r="H879" i="2" s="1"/>
  <c r="F880" i="2"/>
  <c r="H880" i="2" s="1"/>
  <c r="F881" i="2"/>
  <c r="H881" i="2" s="1"/>
  <c r="F882" i="2"/>
  <c r="H882" i="2" s="1"/>
  <c r="F883" i="2"/>
  <c r="H883" i="2" s="1"/>
  <c r="F884" i="2"/>
  <c r="H884" i="2" s="1"/>
  <c r="F885" i="2"/>
  <c r="H885" i="2" s="1"/>
  <c r="F886" i="2"/>
  <c r="H886" i="2" s="1"/>
  <c r="F887" i="2"/>
  <c r="H887" i="2" s="1"/>
  <c r="F888" i="2"/>
  <c r="H888" i="2" s="1"/>
  <c r="F889" i="2"/>
  <c r="H889" i="2" s="1"/>
  <c r="F890" i="2"/>
  <c r="H890" i="2" s="1"/>
  <c r="F891" i="2"/>
  <c r="H891" i="2" s="1"/>
  <c r="F892" i="2"/>
  <c r="H892" i="2" s="1"/>
  <c r="F893" i="2"/>
  <c r="H893" i="2" s="1"/>
  <c r="F894" i="2"/>
  <c r="H894" i="2" s="1"/>
  <c r="F895" i="2"/>
  <c r="H895" i="2" s="1"/>
  <c r="F896" i="2"/>
  <c r="H896" i="2" s="1"/>
  <c r="F897" i="2"/>
  <c r="H897" i="2" s="1"/>
  <c r="F898" i="2"/>
  <c r="H898" i="2" s="1"/>
  <c r="F899" i="2"/>
  <c r="H899" i="2" s="1"/>
  <c r="F900" i="2"/>
  <c r="H900" i="2" s="1"/>
  <c r="F901" i="2"/>
  <c r="H901" i="2" s="1"/>
  <c r="F902" i="2"/>
  <c r="H902" i="2" s="1"/>
  <c r="F903" i="2"/>
  <c r="H903" i="2" s="1"/>
  <c r="F904" i="2"/>
  <c r="H904" i="2" s="1"/>
  <c r="F905" i="2"/>
  <c r="H905" i="2" s="1"/>
  <c r="F906" i="2"/>
  <c r="H906" i="2" s="1"/>
  <c r="F907" i="2"/>
  <c r="H907" i="2" s="1"/>
  <c r="F908" i="2"/>
  <c r="H908" i="2" s="1"/>
  <c r="F909" i="2"/>
  <c r="H909" i="2" s="1"/>
  <c r="F910" i="2"/>
  <c r="H910" i="2" s="1"/>
  <c r="F911" i="2"/>
  <c r="H911" i="2" s="1"/>
  <c r="F912" i="2"/>
  <c r="H912" i="2" s="1"/>
  <c r="F913" i="2"/>
  <c r="H913" i="2" s="1"/>
  <c r="F914" i="2"/>
  <c r="H914" i="2" s="1"/>
  <c r="F915" i="2"/>
  <c r="H915" i="2" s="1"/>
  <c r="F916" i="2"/>
  <c r="H916" i="2" s="1"/>
  <c r="F917" i="2"/>
  <c r="H917" i="2" s="1"/>
  <c r="F918" i="2"/>
  <c r="H918" i="2" s="1"/>
  <c r="F919" i="2"/>
  <c r="H919" i="2" s="1"/>
  <c r="F920" i="2"/>
  <c r="H920" i="2" s="1"/>
  <c r="F921" i="2"/>
  <c r="H921" i="2" s="1"/>
  <c r="F922" i="2"/>
  <c r="H922" i="2" s="1"/>
  <c r="F923" i="2"/>
  <c r="H923" i="2" s="1"/>
  <c r="F924" i="2"/>
  <c r="H924" i="2" s="1"/>
  <c r="F925" i="2"/>
  <c r="H925" i="2" s="1"/>
  <c r="F926" i="2"/>
  <c r="H926" i="2" s="1"/>
  <c r="F927" i="2"/>
  <c r="H927" i="2" s="1"/>
  <c r="F928" i="2"/>
  <c r="H928" i="2" s="1"/>
  <c r="F929" i="2"/>
  <c r="H929" i="2" s="1"/>
  <c r="F930" i="2"/>
  <c r="H930" i="2" s="1"/>
  <c r="F931" i="2"/>
  <c r="H931" i="2" s="1"/>
  <c r="F932" i="2"/>
  <c r="H932" i="2" s="1"/>
  <c r="F933" i="2"/>
  <c r="H933" i="2" s="1"/>
  <c r="F934" i="2"/>
  <c r="H934" i="2" s="1"/>
  <c r="F935" i="2"/>
  <c r="H935" i="2" s="1"/>
  <c r="F936" i="2"/>
  <c r="H936" i="2" s="1"/>
  <c r="F937" i="2"/>
  <c r="H937" i="2" s="1"/>
  <c r="F938" i="2"/>
  <c r="H938" i="2" s="1"/>
  <c r="F939" i="2"/>
  <c r="H939" i="2" s="1"/>
  <c r="F940" i="2"/>
  <c r="H940" i="2" s="1"/>
  <c r="F941" i="2"/>
  <c r="H941" i="2" s="1"/>
  <c r="F942" i="2"/>
  <c r="H942" i="2" s="1"/>
  <c r="F943" i="2"/>
  <c r="H943" i="2" s="1"/>
  <c r="F944" i="2"/>
  <c r="H944" i="2" s="1"/>
  <c r="F945" i="2"/>
  <c r="H945" i="2" s="1"/>
  <c r="F946" i="2"/>
  <c r="H946" i="2" s="1"/>
  <c r="F947" i="2"/>
  <c r="H947" i="2" s="1"/>
  <c r="F948" i="2"/>
  <c r="H948" i="2" s="1"/>
  <c r="F949" i="2"/>
  <c r="H949" i="2" s="1"/>
  <c r="F950" i="2"/>
  <c r="H950" i="2" s="1"/>
  <c r="F951" i="2"/>
  <c r="H951" i="2" s="1"/>
  <c r="F952" i="2"/>
  <c r="H952" i="2" s="1"/>
  <c r="F953" i="2"/>
  <c r="H953" i="2" s="1"/>
  <c r="F954" i="2"/>
  <c r="H954" i="2" s="1"/>
  <c r="F955" i="2"/>
  <c r="H955" i="2" s="1"/>
  <c r="F956" i="2"/>
  <c r="H956" i="2" s="1"/>
  <c r="F957" i="2"/>
  <c r="H957" i="2" s="1"/>
  <c r="F958" i="2"/>
  <c r="H958" i="2" s="1"/>
  <c r="F959" i="2"/>
  <c r="H959" i="2" s="1"/>
  <c r="F960" i="2"/>
  <c r="H960" i="2" s="1"/>
  <c r="F961" i="2"/>
  <c r="H961" i="2" s="1"/>
  <c r="F962" i="2"/>
  <c r="H962" i="2" s="1"/>
  <c r="F963" i="2"/>
  <c r="H963" i="2" s="1"/>
  <c r="F964" i="2"/>
  <c r="H964" i="2" s="1"/>
  <c r="F965" i="2"/>
  <c r="H965" i="2" s="1"/>
  <c r="F966" i="2"/>
  <c r="H966" i="2" s="1"/>
  <c r="F967" i="2"/>
  <c r="H967" i="2" s="1"/>
  <c r="F968" i="2"/>
  <c r="H968" i="2" s="1"/>
  <c r="F969" i="2"/>
  <c r="H969" i="2" s="1"/>
  <c r="F970" i="2"/>
  <c r="H970" i="2" s="1"/>
  <c r="F971" i="2"/>
  <c r="H971" i="2" s="1"/>
  <c r="F972" i="2"/>
  <c r="H972" i="2" s="1"/>
  <c r="F973" i="2"/>
  <c r="H973" i="2" s="1"/>
  <c r="F974" i="2"/>
  <c r="H974" i="2" s="1"/>
  <c r="F975" i="2"/>
  <c r="H975" i="2" s="1"/>
  <c r="F976" i="2"/>
  <c r="H976" i="2" s="1"/>
  <c r="F977" i="2"/>
  <c r="H977" i="2" s="1"/>
  <c r="F978" i="2"/>
  <c r="H978" i="2" s="1"/>
  <c r="F979" i="2"/>
  <c r="H979" i="2" s="1"/>
  <c r="F980" i="2"/>
  <c r="H980" i="2" s="1"/>
  <c r="F981" i="2"/>
  <c r="H981" i="2" s="1"/>
  <c r="F982" i="2"/>
  <c r="H982" i="2" s="1"/>
  <c r="F983" i="2"/>
  <c r="H983" i="2" s="1"/>
  <c r="F984" i="2"/>
  <c r="H984" i="2" s="1"/>
  <c r="F985" i="2"/>
  <c r="H985" i="2" s="1"/>
  <c r="F986" i="2"/>
  <c r="H986" i="2" s="1"/>
  <c r="F987" i="2"/>
  <c r="H987" i="2" s="1"/>
  <c r="F988" i="2"/>
  <c r="H988" i="2" s="1"/>
  <c r="F989" i="2"/>
  <c r="H989" i="2" s="1"/>
  <c r="F990" i="2"/>
  <c r="H990" i="2" s="1"/>
  <c r="F991" i="2"/>
  <c r="H991" i="2" s="1"/>
  <c r="F992" i="2"/>
  <c r="H992" i="2" s="1"/>
  <c r="F993" i="2"/>
  <c r="H993" i="2" s="1"/>
  <c r="F994" i="2"/>
  <c r="H994" i="2" s="1"/>
  <c r="F995" i="2"/>
  <c r="H995" i="2" s="1"/>
  <c r="F996" i="2"/>
  <c r="H996" i="2" s="1"/>
  <c r="F997" i="2"/>
  <c r="H997" i="2" s="1"/>
  <c r="F998" i="2"/>
  <c r="H998" i="2" s="1"/>
  <c r="F999" i="2"/>
  <c r="H999" i="2" s="1"/>
  <c r="F1000" i="2"/>
  <c r="H1000" i="2" s="1"/>
  <c r="F1001" i="2"/>
  <c r="H1001" i="2" s="1"/>
  <c r="F1002" i="2"/>
  <c r="H1002" i="2" s="1"/>
  <c r="F1003" i="2"/>
  <c r="H1003" i="2" s="1"/>
  <c r="F1004" i="2"/>
  <c r="H1004" i="2" s="1"/>
  <c r="F1005" i="2"/>
  <c r="H1005" i="2" s="1"/>
  <c r="F1006" i="2"/>
  <c r="H1006" i="2" s="1"/>
  <c r="F1007" i="2"/>
  <c r="H1007" i="2" s="1"/>
  <c r="F1008" i="2"/>
  <c r="H1008" i="2" s="1"/>
  <c r="F1009" i="2"/>
  <c r="H1009" i="2" s="1"/>
  <c r="F1010" i="2"/>
  <c r="H1010" i="2" s="1"/>
  <c r="F1011" i="2"/>
  <c r="H1011" i="2" s="1"/>
  <c r="F1012" i="2"/>
  <c r="H1012" i="2" s="1"/>
  <c r="F1013" i="2"/>
  <c r="H1013" i="2" s="1"/>
  <c r="F1014" i="2"/>
  <c r="H1014" i="2" s="1"/>
  <c r="F1015" i="2"/>
  <c r="H1015" i="2" s="1"/>
  <c r="F1016" i="2"/>
  <c r="H1016" i="2" s="1"/>
  <c r="F1017" i="2"/>
  <c r="H1017" i="2" s="1"/>
  <c r="F1018" i="2"/>
  <c r="H1018" i="2" s="1"/>
  <c r="F1019" i="2"/>
  <c r="H1019" i="2" s="1"/>
  <c r="F1020" i="2"/>
  <c r="H1020" i="2" s="1"/>
  <c r="F1021" i="2"/>
  <c r="H1021" i="2" s="1"/>
  <c r="F1022" i="2"/>
  <c r="H1022" i="2" s="1"/>
  <c r="F1023" i="2"/>
  <c r="H1023" i="2" s="1"/>
  <c r="F1024" i="2"/>
  <c r="H1024" i="2" s="1"/>
  <c r="F1025" i="2"/>
  <c r="H1025" i="2" s="1"/>
  <c r="F1026" i="2"/>
  <c r="H1026" i="2" s="1"/>
  <c r="F1027" i="2"/>
  <c r="H1027" i="2" s="1"/>
  <c r="F1028" i="2"/>
  <c r="H1028" i="2" s="1"/>
  <c r="F1029" i="2"/>
  <c r="H1029" i="2" s="1"/>
  <c r="F1030" i="2"/>
  <c r="H1030" i="2" s="1"/>
  <c r="F1031" i="2"/>
  <c r="H1031" i="2" s="1"/>
  <c r="F1032" i="2"/>
  <c r="H1032" i="2" s="1"/>
  <c r="F1033" i="2"/>
  <c r="H1033" i="2" s="1"/>
  <c r="F1034" i="2"/>
  <c r="H1034" i="2" s="1"/>
  <c r="F1035" i="2"/>
  <c r="H1035" i="2" s="1"/>
  <c r="F1036" i="2"/>
  <c r="H1036" i="2" s="1"/>
  <c r="F1037" i="2"/>
  <c r="H1037" i="2" s="1"/>
  <c r="F1038" i="2"/>
  <c r="H1038" i="2" s="1"/>
  <c r="F1039" i="2"/>
  <c r="H1039" i="2" s="1"/>
  <c r="F1040" i="2"/>
  <c r="H1040" i="2" s="1"/>
  <c r="F1041" i="2"/>
  <c r="H1041" i="2" s="1"/>
  <c r="F1042" i="2"/>
  <c r="H1042" i="2" s="1"/>
  <c r="F1043" i="2"/>
  <c r="H1043" i="2" s="1"/>
  <c r="F1044" i="2"/>
  <c r="H1044" i="2" s="1"/>
  <c r="F1045" i="2"/>
  <c r="H1045" i="2" s="1"/>
  <c r="F1046" i="2"/>
  <c r="H1046" i="2" s="1"/>
  <c r="F1047" i="2"/>
  <c r="H1047" i="2" s="1"/>
  <c r="F1048" i="2"/>
  <c r="H1048" i="2" s="1"/>
  <c r="F1049" i="2"/>
  <c r="H1049" i="2" s="1"/>
  <c r="F1050" i="2"/>
  <c r="H1050" i="2" s="1"/>
  <c r="F1051" i="2"/>
  <c r="H1051" i="2" s="1"/>
  <c r="F1052" i="2"/>
  <c r="H1052" i="2" s="1"/>
  <c r="F1053" i="2"/>
  <c r="H1053" i="2" s="1"/>
  <c r="F1054" i="2"/>
  <c r="H1054" i="2" s="1"/>
  <c r="F1055" i="2"/>
  <c r="H1055" i="2" s="1"/>
  <c r="F1056" i="2"/>
  <c r="H1056" i="2" s="1"/>
  <c r="F1057" i="2"/>
  <c r="H1057" i="2" s="1"/>
  <c r="F1058" i="2"/>
  <c r="H1058" i="2" s="1"/>
  <c r="F1059" i="2"/>
  <c r="H1059" i="2" s="1"/>
  <c r="F1060" i="2"/>
  <c r="H1060" i="2" s="1"/>
  <c r="F1061" i="2"/>
  <c r="H1061" i="2" s="1"/>
  <c r="F1062" i="2"/>
  <c r="H1062" i="2" s="1"/>
  <c r="F1063" i="2"/>
  <c r="H1063" i="2" s="1"/>
  <c r="F1064" i="2"/>
  <c r="H1064" i="2" s="1"/>
  <c r="F1065" i="2"/>
  <c r="H1065" i="2" s="1"/>
  <c r="F1066" i="2"/>
  <c r="H1066" i="2" s="1"/>
  <c r="F1067" i="2"/>
  <c r="H1067" i="2" s="1"/>
  <c r="F1068" i="2"/>
  <c r="H1068" i="2" s="1"/>
  <c r="F1069" i="2"/>
  <c r="H1069" i="2" s="1"/>
  <c r="F1070" i="2"/>
  <c r="H1070" i="2" s="1"/>
  <c r="F1071" i="2"/>
  <c r="H1071" i="2" s="1"/>
  <c r="F1072" i="2"/>
  <c r="H1072" i="2" s="1"/>
  <c r="F1073" i="2"/>
  <c r="H1073" i="2" s="1"/>
  <c r="F1074" i="2"/>
  <c r="H1074" i="2" s="1"/>
  <c r="F1075" i="2"/>
  <c r="H1075" i="2" s="1"/>
  <c r="F1076" i="2"/>
  <c r="H1076" i="2" s="1"/>
  <c r="F1077" i="2"/>
  <c r="H1077" i="2" s="1"/>
  <c r="F1078" i="2"/>
  <c r="H1078" i="2" s="1"/>
  <c r="F1079" i="2"/>
  <c r="H1079" i="2" s="1"/>
  <c r="F1080" i="2"/>
  <c r="H1080" i="2" s="1"/>
  <c r="F1081" i="2"/>
  <c r="H1081" i="2" s="1"/>
  <c r="F1082" i="2"/>
  <c r="H1082" i="2" s="1"/>
  <c r="F1083" i="2"/>
  <c r="H1083" i="2" s="1"/>
  <c r="F1084" i="2"/>
  <c r="H1084" i="2" s="1"/>
  <c r="F1085" i="2"/>
  <c r="H1085" i="2" s="1"/>
  <c r="F1086" i="2"/>
  <c r="H1086" i="2" s="1"/>
  <c r="F1087" i="2"/>
  <c r="H1087" i="2" s="1"/>
  <c r="F1088" i="2"/>
  <c r="H1088" i="2" s="1"/>
  <c r="F1089" i="2"/>
  <c r="H1089" i="2" s="1"/>
  <c r="F1090" i="2"/>
  <c r="H1090" i="2" s="1"/>
  <c r="F1091" i="2"/>
  <c r="H1091" i="2" s="1"/>
  <c r="F1092" i="2"/>
  <c r="H1092" i="2" s="1"/>
  <c r="F1093" i="2"/>
  <c r="H1093" i="2" s="1"/>
  <c r="F1094" i="2"/>
  <c r="H1094" i="2" s="1"/>
  <c r="F1095" i="2"/>
  <c r="H1095" i="2" s="1"/>
  <c r="F1096" i="2"/>
  <c r="H1096" i="2" s="1"/>
  <c r="F1097" i="2"/>
  <c r="H1097" i="2" s="1"/>
  <c r="F1098" i="2"/>
  <c r="H1098" i="2" s="1"/>
  <c r="F1099" i="2"/>
  <c r="H1099" i="2" s="1"/>
  <c r="F1100" i="2"/>
  <c r="H1100" i="2" s="1"/>
  <c r="F1101" i="2"/>
  <c r="H1101" i="2" s="1"/>
  <c r="F1102" i="2"/>
  <c r="H1102" i="2" s="1"/>
  <c r="F1103" i="2"/>
  <c r="H1103" i="2" s="1"/>
  <c r="F1104" i="2"/>
  <c r="H1104" i="2" s="1"/>
  <c r="F1105" i="2"/>
  <c r="H1105" i="2" s="1"/>
  <c r="F1106" i="2"/>
  <c r="H1106" i="2" s="1"/>
  <c r="F1107" i="2"/>
  <c r="H1107" i="2" s="1"/>
  <c r="F1108" i="2"/>
  <c r="H1108" i="2" s="1"/>
  <c r="F1109" i="2"/>
  <c r="H1109" i="2" s="1"/>
  <c r="F1110" i="2"/>
  <c r="H1110" i="2" s="1"/>
  <c r="F1111" i="2"/>
  <c r="H1111" i="2" s="1"/>
  <c r="F1112" i="2"/>
  <c r="H1112" i="2" s="1"/>
  <c r="F1113" i="2"/>
  <c r="H1113" i="2" s="1"/>
  <c r="F1114" i="2"/>
  <c r="H1114" i="2" s="1"/>
  <c r="F1115" i="2"/>
  <c r="H1115" i="2" s="1"/>
  <c r="F1116" i="2"/>
  <c r="H1116" i="2" s="1"/>
  <c r="F1117" i="2"/>
  <c r="H1117" i="2" s="1"/>
  <c r="F1118" i="2"/>
  <c r="H1118" i="2" s="1"/>
  <c r="F1119" i="2"/>
  <c r="H1119" i="2" s="1"/>
  <c r="F1120" i="2"/>
  <c r="H1120" i="2" s="1"/>
  <c r="F1121" i="2"/>
  <c r="H1121" i="2" s="1"/>
  <c r="F1122" i="2"/>
  <c r="H1122" i="2" s="1"/>
  <c r="F1123" i="2"/>
  <c r="H1123" i="2" s="1"/>
  <c r="F1124" i="2"/>
  <c r="H1124" i="2" s="1"/>
  <c r="F1125" i="2"/>
  <c r="H1125" i="2" s="1"/>
  <c r="F1126" i="2"/>
  <c r="H1126" i="2" s="1"/>
  <c r="F1127" i="2"/>
  <c r="H1127" i="2" s="1"/>
  <c r="F1128" i="2"/>
  <c r="H1128" i="2" s="1"/>
  <c r="F1129" i="2"/>
  <c r="H1129" i="2" s="1"/>
  <c r="F1130" i="2"/>
  <c r="H1130" i="2" s="1"/>
  <c r="F1131" i="2"/>
  <c r="H1131" i="2" s="1"/>
  <c r="F1132" i="2"/>
  <c r="H1132" i="2" s="1"/>
  <c r="F1133" i="2"/>
  <c r="H1133" i="2" s="1"/>
  <c r="F1134" i="2"/>
  <c r="H1134" i="2" s="1"/>
  <c r="F1135" i="2"/>
  <c r="H1135" i="2" s="1"/>
  <c r="F1136" i="2"/>
  <c r="H1136" i="2" s="1"/>
  <c r="F1137" i="2"/>
  <c r="H1137" i="2" s="1"/>
  <c r="F1138" i="2"/>
  <c r="H1138" i="2" s="1"/>
  <c r="F1139" i="2"/>
  <c r="H1139" i="2" s="1"/>
  <c r="F1140" i="2"/>
  <c r="H1140" i="2" s="1"/>
  <c r="F1141" i="2"/>
  <c r="H1141" i="2" s="1"/>
  <c r="F1142" i="2"/>
  <c r="H1142" i="2" s="1"/>
  <c r="F1143" i="2"/>
  <c r="H1143" i="2" s="1"/>
  <c r="F1144" i="2"/>
  <c r="H1144" i="2" s="1"/>
  <c r="F1145" i="2"/>
  <c r="H1145" i="2" s="1"/>
  <c r="F1146" i="2"/>
  <c r="H1146" i="2" s="1"/>
  <c r="F1147" i="2"/>
  <c r="H1147" i="2" s="1"/>
  <c r="F1148" i="2"/>
  <c r="H1148" i="2" s="1"/>
  <c r="F1149" i="2"/>
  <c r="H1149" i="2" s="1"/>
  <c r="F1150" i="2"/>
  <c r="H1150" i="2" s="1"/>
  <c r="F1151" i="2"/>
  <c r="H1151" i="2" s="1"/>
  <c r="F1152" i="2"/>
  <c r="H1152" i="2" s="1"/>
  <c r="F1153" i="2"/>
  <c r="H1153" i="2" s="1"/>
  <c r="F1154" i="2"/>
  <c r="H1154" i="2" s="1"/>
  <c r="F1155" i="2"/>
  <c r="H1155" i="2" s="1"/>
  <c r="F1156" i="2"/>
  <c r="H1156" i="2" s="1"/>
  <c r="F1157" i="2"/>
  <c r="H1157" i="2" s="1"/>
  <c r="F1158" i="2"/>
  <c r="H1158" i="2" s="1"/>
  <c r="F1159" i="2"/>
  <c r="H1159" i="2" s="1"/>
  <c r="F1160" i="2"/>
  <c r="H1160" i="2" s="1"/>
  <c r="F1161" i="2"/>
  <c r="H1161" i="2" s="1"/>
  <c r="F1162" i="2"/>
  <c r="H1162" i="2" s="1"/>
  <c r="F1163" i="2"/>
  <c r="H1163" i="2" s="1"/>
  <c r="F1164" i="2"/>
  <c r="H1164" i="2" s="1"/>
  <c r="F1165" i="2"/>
  <c r="H1165" i="2" s="1"/>
  <c r="F1166" i="2"/>
  <c r="H1166" i="2" s="1"/>
  <c r="F1167" i="2"/>
  <c r="H1167" i="2" s="1"/>
  <c r="F1168" i="2"/>
  <c r="H1168" i="2" s="1"/>
  <c r="F1169" i="2"/>
  <c r="H1169" i="2" s="1"/>
  <c r="F1170" i="2"/>
  <c r="H1170" i="2" s="1"/>
  <c r="F1171" i="2"/>
  <c r="H1171" i="2" s="1"/>
  <c r="F1172" i="2"/>
  <c r="H1172" i="2" s="1"/>
  <c r="F1173" i="2"/>
  <c r="H1173" i="2" s="1"/>
  <c r="F1174" i="2"/>
  <c r="H1174" i="2" s="1"/>
  <c r="F1175" i="2"/>
  <c r="H1175" i="2" s="1"/>
  <c r="F1176" i="2"/>
  <c r="H1176" i="2" s="1"/>
  <c r="F1177" i="2"/>
  <c r="H1177" i="2" s="1"/>
  <c r="F1178" i="2"/>
  <c r="H1178" i="2" s="1"/>
  <c r="F1179" i="2"/>
  <c r="H1179" i="2" s="1"/>
  <c r="F1180" i="2"/>
  <c r="H1180" i="2" s="1"/>
  <c r="F1181" i="2"/>
  <c r="H1181" i="2" s="1"/>
  <c r="F1182" i="2"/>
  <c r="H1182" i="2" s="1"/>
  <c r="F1183" i="2"/>
  <c r="H1183" i="2" s="1"/>
  <c r="F1184" i="2"/>
  <c r="H1184" i="2" s="1"/>
  <c r="F1185" i="2"/>
  <c r="H1185" i="2" s="1"/>
  <c r="F1186" i="2"/>
  <c r="H1186" i="2" s="1"/>
  <c r="F1187" i="2"/>
  <c r="H1187" i="2" s="1"/>
  <c r="F1188" i="2"/>
  <c r="H1188" i="2" s="1"/>
  <c r="F1189" i="2"/>
  <c r="H1189" i="2" s="1"/>
  <c r="F1190" i="2"/>
  <c r="H1190" i="2" s="1"/>
  <c r="F1191" i="2"/>
  <c r="H1191" i="2" s="1"/>
  <c r="F1192" i="2"/>
  <c r="H1192" i="2" s="1"/>
  <c r="F1193" i="2"/>
  <c r="H1193" i="2" s="1"/>
  <c r="F1194" i="2"/>
  <c r="H1194" i="2" s="1"/>
  <c r="F1195" i="2"/>
  <c r="H1195" i="2" s="1"/>
  <c r="F1196" i="2"/>
  <c r="H1196" i="2" s="1"/>
  <c r="F1197" i="2"/>
  <c r="H1197" i="2" s="1"/>
  <c r="F1198" i="2"/>
  <c r="H1198" i="2" s="1"/>
  <c r="F1199" i="2"/>
  <c r="H1199" i="2" s="1"/>
  <c r="F1200" i="2"/>
  <c r="H1200" i="2" s="1"/>
  <c r="F1201" i="2"/>
  <c r="H1201" i="2" s="1"/>
  <c r="F1202" i="2"/>
  <c r="H1202" i="2" s="1"/>
  <c r="F1203" i="2"/>
  <c r="H1203" i="2" s="1"/>
  <c r="F1204" i="2"/>
  <c r="H1204" i="2" s="1"/>
  <c r="F1205" i="2"/>
  <c r="H1205" i="2" s="1"/>
  <c r="F1206" i="2"/>
  <c r="H1206" i="2" s="1"/>
  <c r="F1207" i="2"/>
  <c r="H1207" i="2" s="1"/>
  <c r="F1208" i="2"/>
  <c r="H1208" i="2" s="1"/>
  <c r="F1209" i="2"/>
  <c r="H1209" i="2" s="1"/>
  <c r="F1210" i="2"/>
  <c r="H1210" i="2" s="1"/>
  <c r="F1211" i="2"/>
  <c r="H1211" i="2" s="1"/>
  <c r="F1212" i="2"/>
  <c r="H1212" i="2" s="1"/>
  <c r="F1213" i="2"/>
  <c r="H1213" i="2" s="1"/>
  <c r="F1214" i="2"/>
  <c r="H1214" i="2" s="1"/>
  <c r="F1215" i="2"/>
  <c r="H1215" i="2" s="1"/>
  <c r="F1216" i="2"/>
  <c r="H1216" i="2" s="1"/>
  <c r="F1217" i="2"/>
  <c r="H1217" i="2" s="1"/>
  <c r="F1218" i="2"/>
  <c r="H1218" i="2" s="1"/>
  <c r="F1219" i="2"/>
  <c r="H1219" i="2" s="1"/>
  <c r="F1220" i="2"/>
  <c r="H1220" i="2" s="1"/>
  <c r="F1221" i="2"/>
  <c r="H1221" i="2" s="1"/>
  <c r="F1222" i="2"/>
  <c r="H1222" i="2" s="1"/>
  <c r="F1223" i="2"/>
  <c r="H1223" i="2" s="1"/>
  <c r="F1224" i="2"/>
  <c r="H1224" i="2" s="1"/>
  <c r="F1225" i="2"/>
  <c r="H1225" i="2" s="1"/>
  <c r="F1226" i="2"/>
  <c r="H1226" i="2" s="1"/>
  <c r="F1227" i="2"/>
  <c r="H1227" i="2" s="1"/>
  <c r="F1228" i="2"/>
  <c r="H1228" i="2" s="1"/>
  <c r="F1229" i="2"/>
  <c r="H1229" i="2" s="1"/>
  <c r="F1230" i="2"/>
  <c r="H1230" i="2" s="1"/>
  <c r="F1231" i="2"/>
  <c r="H1231" i="2" s="1"/>
  <c r="F1232" i="2"/>
  <c r="H1232" i="2" s="1"/>
  <c r="F1233" i="2"/>
  <c r="H1233" i="2" s="1"/>
  <c r="F1234" i="2"/>
  <c r="H1234" i="2" s="1"/>
  <c r="F1235" i="2"/>
  <c r="H1235" i="2" s="1"/>
  <c r="F1236" i="2"/>
  <c r="H1236" i="2" s="1"/>
  <c r="F1237" i="2"/>
  <c r="H1237" i="2" s="1"/>
  <c r="F1238" i="2"/>
  <c r="H1238" i="2" s="1"/>
  <c r="F1239" i="2"/>
  <c r="H1239" i="2" s="1"/>
  <c r="F1240" i="2"/>
  <c r="H1240" i="2" s="1"/>
  <c r="F1241" i="2"/>
  <c r="H1241" i="2" s="1"/>
  <c r="F1242" i="2"/>
  <c r="H1242" i="2" s="1"/>
  <c r="F1243" i="2"/>
  <c r="H1243" i="2" s="1"/>
  <c r="F1244" i="2"/>
  <c r="H1244" i="2" s="1"/>
  <c r="F1245" i="2"/>
  <c r="H1245" i="2" s="1"/>
  <c r="F1246" i="2"/>
  <c r="H1246" i="2" s="1"/>
  <c r="F1247" i="2"/>
  <c r="H1247" i="2" s="1"/>
  <c r="F1248" i="2"/>
  <c r="H1248" i="2" s="1"/>
  <c r="F1249" i="2"/>
  <c r="H1249" i="2" s="1"/>
  <c r="F1250" i="2"/>
  <c r="H1250" i="2" s="1"/>
  <c r="F1251" i="2"/>
  <c r="H1251" i="2" s="1"/>
  <c r="F1252" i="2"/>
  <c r="H1252" i="2" s="1"/>
  <c r="F1253" i="2"/>
  <c r="H1253" i="2" s="1"/>
  <c r="F1254" i="2"/>
  <c r="H1254" i="2" s="1"/>
  <c r="F1255" i="2"/>
  <c r="H1255" i="2" s="1"/>
  <c r="F1256" i="2"/>
  <c r="H1256" i="2" s="1"/>
  <c r="F1257" i="2"/>
  <c r="H1257" i="2" s="1"/>
  <c r="F1258" i="2"/>
  <c r="H1258" i="2" s="1"/>
  <c r="F1259" i="2"/>
  <c r="H1259" i="2" s="1"/>
  <c r="F1260" i="2"/>
  <c r="H1260" i="2" s="1"/>
  <c r="F1261" i="2"/>
  <c r="H1261" i="2" s="1"/>
  <c r="F1262" i="2"/>
  <c r="H1262" i="2" s="1"/>
  <c r="F1263" i="2"/>
  <c r="H1263" i="2" s="1"/>
  <c r="F1264" i="2"/>
  <c r="H1264" i="2" s="1"/>
  <c r="F1265" i="2"/>
  <c r="H1265" i="2" s="1"/>
  <c r="F1266" i="2"/>
  <c r="H1266" i="2" s="1"/>
  <c r="F1267" i="2"/>
  <c r="H1267" i="2" s="1"/>
  <c r="F1268" i="2"/>
  <c r="H1268" i="2" s="1"/>
  <c r="F1269" i="2"/>
  <c r="H1269" i="2" s="1"/>
  <c r="F1270" i="2"/>
  <c r="H1270" i="2" s="1"/>
  <c r="F1271" i="2"/>
  <c r="H1271" i="2" s="1"/>
  <c r="F1272" i="2"/>
  <c r="H1272" i="2" s="1"/>
  <c r="F1273" i="2"/>
  <c r="H1273" i="2" s="1"/>
  <c r="F1274" i="2"/>
  <c r="H1274" i="2" s="1"/>
  <c r="F1275" i="2"/>
  <c r="H1275" i="2" s="1"/>
  <c r="F1276" i="2"/>
  <c r="H1276" i="2" s="1"/>
  <c r="F1277" i="2"/>
  <c r="H1277" i="2" s="1"/>
  <c r="F1278" i="2"/>
  <c r="H1278" i="2" s="1"/>
  <c r="F1279" i="2"/>
  <c r="H1279" i="2" s="1"/>
  <c r="F1280" i="2"/>
  <c r="H1280" i="2" s="1"/>
  <c r="F1281" i="2"/>
  <c r="H1281" i="2" s="1"/>
  <c r="F1282" i="2"/>
  <c r="H1282" i="2" s="1"/>
  <c r="F1283" i="2"/>
  <c r="H1283" i="2" s="1"/>
  <c r="F1284" i="2"/>
  <c r="H1284" i="2" s="1"/>
  <c r="F1285" i="2"/>
  <c r="H1285" i="2" s="1"/>
  <c r="F1286" i="2"/>
  <c r="H1286" i="2" s="1"/>
  <c r="F1287" i="2"/>
  <c r="H1287" i="2" s="1"/>
  <c r="F1288" i="2"/>
  <c r="H1288" i="2" s="1"/>
  <c r="F1289" i="2"/>
  <c r="H1289" i="2" s="1"/>
  <c r="F1290" i="2"/>
  <c r="H1290" i="2" s="1"/>
  <c r="F1291" i="2"/>
  <c r="H1291" i="2" s="1"/>
  <c r="F1292" i="2"/>
  <c r="H1292" i="2" s="1"/>
  <c r="F1293" i="2"/>
  <c r="H1293" i="2" s="1"/>
  <c r="F1294" i="2"/>
  <c r="H1294" i="2" s="1"/>
  <c r="F1295" i="2"/>
  <c r="H1295" i="2" s="1"/>
  <c r="F1296" i="2"/>
  <c r="H1296" i="2" s="1"/>
  <c r="F1297" i="2"/>
  <c r="H1297" i="2" s="1"/>
  <c r="F1298" i="2"/>
  <c r="H1298" i="2" s="1"/>
  <c r="F1299" i="2"/>
  <c r="H1299" i="2" s="1"/>
  <c r="F1300" i="2"/>
  <c r="H1300" i="2" s="1"/>
  <c r="F1301" i="2"/>
  <c r="H1301" i="2" s="1"/>
  <c r="F1302" i="2"/>
  <c r="H1302" i="2" s="1"/>
  <c r="F1303" i="2"/>
  <c r="H1303" i="2" s="1"/>
  <c r="F1304" i="2"/>
  <c r="H1304" i="2" s="1"/>
  <c r="F1305" i="2"/>
  <c r="H1305" i="2" s="1"/>
  <c r="F1306" i="2"/>
  <c r="H1306" i="2" s="1"/>
  <c r="F1307" i="2"/>
  <c r="H1307" i="2" s="1"/>
  <c r="F1308" i="2"/>
  <c r="H1308" i="2" s="1"/>
  <c r="F1309" i="2"/>
  <c r="H1309" i="2" s="1"/>
  <c r="F1310" i="2"/>
  <c r="H1310" i="2" s="1"/>
  <c r="F1311" i="2"/>
  <c r="H1311" i="2" s="1"/>
  <c r="F1312" i="2"/>
  <c r="H1312" i="2" s="1"/>
  <c r="F1313" i="2"/>
  <c r="H1313" i="2" s="1"/>
  <c r="F1314" i="2"/>
  <c r="H1314" i="2" s="1"/>
  <c r="F1315" i="2"/>
  <c r="H1315" i="2" s="1"/>
  <c r="F1316" i="2"/>
  <c r="H1316" i="2" s="1"/>
  <c r="F1317" i="2"/>
  <c r="H1317" i="2" s="1"/>
  <c r="F1318" i="2"/>
  <c r="H1318" i="2" s="1"/>
  <c r="F1319" i="2"/>
  <c r="H1319" i="2" s="1"/>
  <c r="F1320" i="2"/>
  <c r="H1320" i="2" s="1"/>
  <c r="F1321" i="2"/>
  <c r="H1321" i="2" s="1"/>
  <c r="F1322" i="2"/>
  <c r="H1322" i="2" s="1"/>
  <c r="F1323" i="2"/>
  <c r="H1323" i="2" s="1"/>
  <c r="F1324" i="2"/>
  <c r="H1324" i="2" s="1"/>
  <c r="F1325" i="2"/>
  <c r="H1325" i="2" s="1"/>
  <c r="F1326" i="2"/>
  <c r="H1326" i="2" s="1"/>
  <c r="F1327" i="2"/>
  <c r="H1327" i="2" s="1"/>
  <c r="F1328" i="2"/>
  <c r="H1328" i="2" s="1"/>
  <c r="F1329" i="2"/>
  <c r="H1329" i="2" s="1"/>
  <c r="F1330" i="2"/>
  <c r="H1330" i="2" s="1"/>
  <c r="F1331" i="2"/>
  <c r="H1331" i="2" s="1"/>
  <c r="F1332" i="2"/>
  <c r="H1332" i="2" s="1"/>
  <c r="F1333" i="2"/>
  <c r="H1333" i="2" s="1"/>
  <c r="F1334" i="2"/>
  <c r="H1334" i="2" s="1"/>
  <c r="F1335" i="2"/>
  <c r="H1335" i="2" s="1"/>
  <c r="F1336" i="2"/>
  <c r="H1336" i="2" s="1"/>
  <c r="F1337" i="2"/>
  <c r="H1337" i="2" s="1"/>
  <c r="F1338" i="2"/>
  <c r="H1338" i="2" s="1"/>
  <c r="F1339" i="2"/>
  <c r="H1339" i="2" s="1"/>
  <c r="F1340" i="2"/>
  <c r="H1340" i="2" s="1"/>
  <c r="F1341" i="2"/>
  <c r="H1341" i="2" s="1"/>
  <c r="F1342" i="2"/>
  <c r="H1342" i="2" s="1"/>
  <c r="F1343" i="2"/>
  <c r="H1343" i="2" s="1"/>
  <c r="F1344" i="2"/>
  <c r="H1344" i="2" s="1"/>
  <c r="F1345" i="2"/>
  <c r="H1345" i="2" s="1"/>
  <c r="F1346" i="2"/>
  <c r="H1346" i="2" s="1"/>
  <c r="F1347" i="2"/>
  <c r="H1347" i="2" s="1"/>
  <c r="F1348" i="2"/>
  <c r="H1348" i="2" s="1"/>
  <c r="F1349" i="2"/>
  <c r="H1349" i="2" s="1"/>
  <c r="F1350" i="2"/>
  <c r="H1350" i="2" s="1"/>
  <c r="F1351" i="2"/>
  <c r="H1351" i="2" s="1"/>
  <c r="F1352" i="2"/>
  <c r="H1352" i="2" s="1"/>
  <c r="F1353" i="2"/>
  <c r="H1353" i="2" s="1"/>
  <c r="F1354" i="2"/>
  <c r="H1354" i="2" s="1"/>
  <c r="F1355" i="2"/>
  <c r="H1355" i="2" s="1"/>
  <c r="F1356" i="2"/>
  <c r="H1356" i="2" s="1"/>
  <c r="F1357" i="2"/>
  <c r="H1357" i="2" s="1"/>
  <c r="F1358" i="2"/>
  <c r="H1358" i="2" s="1"/>
  <c r="F1359" i="2"/>
  <c r="H1359" i="2" s="1"/>
  <c r="F1360" i="2"/>
  <c r="H1360" i="2" s="1"/>
  <c r="F1361" i="2"/>
  <c r="H1361" i="2" s="1"/>
  <c r="F1362" i="2"/>
  <c r="H1362" i="2" s="1"/>
  <c r="F1363" i="2"/>
  <c r="H1363" i="2" s="1"/>
  <c r="F1364" i="2"/>
  <c r="H1364" i="2" s="1"/>
  <c r="F1365" i="2"/>
  <c r="H1365" i="2" s="1"/>
  <c r="F1366" i="2"/>
  <c r="H1366" i="2" s="1"/>
  <c r="F1367" i="2"/>
  <c r="H1367" i="2" s="1"/>
  <c r="F1368" i="2"/>
  <c r="H1368" i="2" s="1"/>
  <c r="F1369" i="2"/>
  <c r="H1369" i="2" s="1"/>
  <c r="F1370" i="2"/>
  <c r="H1370" i="2" s="1"/>
  <c r="F1371" i="2"/>
  <c r="H1371" i="2" s="1"/>
  <c r="F1372" i="2"/>
  <c r="H1372" i="2" s="1"/>
  <c r="F1373" i="2"/>
  <c r="H1373" i="2" s="1"/>
  <c r="F1374" i="2"/>
  <c r="H1374" i="2" s="1"/>
  <c r="F1375" i="2"/>
  <c r="H1375" i="2" s="1"/>
  <c r="F1376" i="2"/>
  <c r="H1376" i="2" s="1"/>
  <c r="F1377" i="2"/>
  <c r="H1377" i="2" s="1"/>
  <c r="F1378" i="2"/>
  <c r="H1378" i="2" s="1"/>
  <c r="F1379" i="2"/>
  <c r="H1379" i="2" s="1"/>
  <c r="F1380" i="2"/>
  <c r="H1380" i="2" s="1"/>
  <c r="F1381" i="2"/>
  <c r="H1381" i="2" s="1"/>
  <c r="F1382" i="2"/>
  <c r="H1382" i="2" s="1"/>
  <c r="F1383" i="2"/>
  <c r="H1383" i="2" s="1"/>
  <c r="F1384" i="2"/>
  <c r="H1384" i="2" s="1"/>
  <c r="F1385" i="2"/>
  <c r="H1385" i="2" s="1"/>
  <c r="F1386" i="2"/>
  <c r="H1386" i="2" s="1"/>
  <c r="F1387" i="2"/>
  <c r="H1387" i="2" s="1"/>
  <c r="F1388" i="2"/>
  <c r="H1388" i="2" s="1"/>
  <c r="F1389" i="2"/>
  <c r="H1389" i="2" s="1"/>
  <c r="F1390" i="2"/>
  <c r="H1390" i="2" s="1"/>
  <c r="F1391" i="2"/>
  <c r="H1391" i="2" s="1"/>
  <c r="F1392" i="2"/>
  <c r="H1392" i="2" s="1"/>
  <c r="F1393" i="2"/>
  <c r="H1393" i="2" s="1"/>
  <c r="F1394" i="2"/>
  <c r="H1394" i="2" s="1"/>
  <c r="F1395" i="2"/>
  <c r="H1395" i="2" s="1"/>
  <c r="F1396" i="2"/>
  <c r="H1396" i="2" s="1"/>
  <c r="F1397" i="2"/>
  <c r="H1397" i="2" s="1"/>
  <c r="F1398" i="2"/>
  <c r="H1398" i="2" s="1"/>
  <c r="F1399" i="2"/>
  <c r="H1399" i="2" s="1"/>
  <c r="F1400" i="2"/>
  <c r="H1400" i="2" s="1"/>
  <c r="F1401" i="2"/>
  <c r="H1401" i="2" s="1"/>
  <c r="F1402" i="2"/>
  <c r="H1402" i="2" s="1"/>
  <c r="F1403" i="2"/>
  <c r="H1403" i="2" s="1"/>
  <c r="F1404" i="2"/>
  <c r="H1404" i="2" s="1"/>
  <c r="F1405" i="2"/>
  <c r="H1405" i="2" s="1"/>
  <c r="F1406" i="2"/>
  <c r="H1406" i="2" s="1"/>
  <c r="F1407" i="2"/>
  <c r="H1407" i="2" s="1"/>
  <c r="F1408" i="2"/>
  <c r="H1408" i="2" s="1"/>
  <c r="F1409" i="2"/>
  <c r="H1409" i="2" s="1"/>
  <c r="F1410" i="2"/>
  <c r="H1410" i="2" s="1"/>
  <c r="F1411" i="2"/>
  <c r="H1411" i="2" s="1"/>
  <c r="F1412" i="2"/>
  <c r="H1412" i="2" s="1"/>
  <c r="F1413" i="2"/>
  <c r="H1413" i="2" s="1"/>
  <c r="F1414" i="2"/>
  <c r="H1414" i="2" s="1"/>
  <c r="F1415" i="2"/>
  <c r="H1415" i="2" s="1"/>
  <c r="F1416" i="2"/>
  <c r="H1416" i="2" s="1"/>
  <c r="F1417" i="2"/>
  <c r="H1417" i="2" s="1"/>
  <c r="F1418" i="2"/>
  <c r="H1418" i="2" s="1"/>
  <c r="F1419" i="2"/>
  <c r="H1419" i="2" s="1"/>
  <c r="F1420" i="2"/>
  <c r="H1420" i="2" s="1"/>
  <c r="F1421" i="2"/>
  <c r="H1421" i="2" s="1"/>
  <c r="F1422" i="2"/>
  <c r="H1422" i="2" s="1"/>
  <c r="F1423" i="2"/>
  <c r="H1423" i="2" s="1"/>
  <c r="F1424" i="2"/>
  <c r="H1424" i="2" s="1"/>
  <c r="F1425" i="2"/>
  <c r="H1425" i="2" s="1"/>
  <c r="F1426" i="2"/>
  <c r="H1426" i="2" s="1"/>
  <c r="F1427" i="2"/>
  <c r="H1427" i="2" s="1"/>
  <c r="F1428" i="2"/>
  <c r="H1428" i="2" s="1"/>
  <c r="F1429" i="2"/>
  <c r="H1429" i="2" s="1"/>
  <c r="F1430" i="2"/>
  <c r="H1430" i="2" s="1"/>
  <c r="F1431" i="2"/>
  <c r="H1431" i="2" s="1"/>
  <c r="F1432" i="2"/>
  <c r="H1432" i="2" s="1"/>
  <c r="F1433" i="2"/>
  <c r="H1433" i="2" s="1"/>
  <c r="F1434" i="2"/>
  <c r="H1434" i="2" s="1"/>
  <c r="F1435" i="2"/>
  <c r="H1435" i="2" s="1"/>
  <c r="F1436" i="2"/>
  <c r="H1436" i="2" s="1"/>
  <c r="F1437" i="2"/>
  <c r="H1437" i="2" s="1"/>
  <c r="F1438" i="2"/>
  <c r="H1438" i="2" s="1"/>
  <c r="F1439" i="2"/>
  <c r="H1439" i="2" s="1"/>
  <c r="F1440" i="2"/>
  <c r="H1440" i="2" s="1"/>
  <c r="F1441" i="2"/>
  <c r="H1441" i="2" s="1"/>
  <c r="F1442" i="2"/>
  <c r="H1442" i="2" s="1"/>
  <c r="F1443" i="2"/>
  <c r="H1443" i="2" s="1"/>
  <c r="F1444" i="2"/>
  <c r="H1444" i="2" s="1"/>
  <c r="F1445" i="2"/>
  <c r="H1445" i="2" s="1"/>
  <c r="F1446" i="2"/>
  <c r="H1446" i="2" s="1"/>
  <c r="F1447" i="2"/>
  <c r="H1447" i="2" s="1"/>
  <c r="F1448" i="2"/>
  <c r="H1448" i="2" s="1"/>
  <c r="F1449" i="2"/>
  <c r="H1449" i="2" s="1"/>
  <c r="F1450" i="2"/>
  <c r="H1450" i="2" s="1"/>
  <c r="F1451" i="2"/>
  <c r="H1451" i="2" s="1"/>
  <c r="F1452" i="2"/>
  <c r="H1452" i="2" s="1"/>
  <c r="F1453" i="2"/>
  <c r="H1453" i="2" s="1"/>
  <c r="F1454" i="2"/>
  <c r="H1454" i="2" s="1"/>
  <c r="F1455" i="2"/>
  <c r="H1455" i="2" s="1"/>
  <c r="F1456" i="2"/>
  <c r="H1456" i="2" s="1"/>
  <c r="F1457" i="2"/>
  <c r="H1457" i="2" s="1"/>
  <c r="F1458" i="2"/>
  <c r="H1458" i="2" s="1"/>
  <c r="F1459" i="2"/>
  <c r="H1459" i="2" s="1"/>
  <c r="F1460" i="2"/>
  <c r="H1460" i="2" s="1"/>
  <c r="F1461" i="2"/>
  <c r="H1461" i="2" s="1"/>
  <c r="F1462" i="2"/>
  <c r="H1462" i="2" s="1"/>
  <c r="F1463" i="2"/>
  <c r="H1463" i="2" s="1"/>
  <c r="F1464" i="2"/>
  <c r="H1464" i="2" s="1"/>
  <c r="F1465" i="2"/>
  <c r="H1465" i="2" s="1"/>
  <c r="F1466" i="2"/>
  <c r="H1466" i="2" s="1"/>
  <c r="F1467" i="2"/>
  <c r="H1467" i="2" s="1"/>
  <c r="F1468" i="2"/>
  <c r="H1468" i="2" s="1"/>
  <c r="F1469" i="2"/>
  <c r="H1469" i="2" s="1"/>
  <c r="F1470" i="2"/>
  <c r="H1470" i="2" s="1"/>
  <c r="F1471" i="2"/>
  <c r="H1471" i="2" s="1"/>
  <c r="F1472" i="2"/>
  <c r="H1472" i="2" s="1"/>
  <c r="F1473" i="2"/>
  <c r="H1473" i="2" s="1"/>
  <c r="F1474" i="2"/>
  <c r="H1474" i="2" s="1"/>
  <c r="F1475" i="2"/>
  <c r="H1475" i="2" s="1"/>
  <c r="F1476" i="2"/>
  <c r="H1476" i="2" s="1"/>
  <c r="F1477" i="2"/>
  <c r="H1477" i="2" s="1"/>
  <c r="F1478" i="2"/>
  <c r="H1478" i="2" s="1"/>
  <c r="F1479" i="2"/>
  <c r="H1479" i="2" s="1"/>
  <c r="F1480" i="2"/>
  <c r="H1480" i="2" s="1"/>
  <c r="F1481" i="2"/>
  <c r="H1481" i="2" s="1"/>
  <c r="F1482" i="2"/>
  <c r="H1482" i="2" s="1"/>
  <c r="F1483" i="2"/>
  <c r="H1483" i="2" s="1"/>
  <c r="F1484" i="2"/>
  <c r="H1484" i="2" s="1"/>
  <c r="F1485" i="2"/>
  <c r="H1485" i="2" s="1"/>
  <c r="F1486" i="2"/>
  <c r="H1486" i="2" s="1"/>
  <c r="F1487" i="2"/>
  <c r="H1487" i="2" s="1"/>
  <c r="F1488" i="2"/>
  <c r="H1488" i="2" s="1"/>
  <c r="F1489" i="2"/>
  <c r="H1489" i="2" s="1"/>
  <c r="F1490" i="2"/>
  <c r="H1490" i="2" s="1"/>
  <c r="F1491" i="2"/>
  <c r="H1491" i="2" s="1"/>
  <c r="F1492" i="2"/>
  <c r="H1492" i="2" s="1"/>
  <c r="F1493" i="2"/>
  <c r="H1493" i="2" s="1"/>
  <c r="F1494" i="2"/>
  <c r="H1494" i="2" s="1"/>
  <c r="F1495" i="2"/>
  <c r="H1495" i="2" s="1"/>
  <c r="F1496" i="2"/>
  <c r="H1496" i="2" s="1"/>
  <c r="F1497" i="2"/>
  <c r="H1497" i="2" s="1"/>
  <c r="F1498" i="2"/>
  <c r="H1498" i="2" s="1"/>
  <c r="F1499" i="2"/>
  <c r="H1499" i="2" s="1"/>
  <c r="F1500" i="2"/>
  <c r="H1500" i="2" s="1"/>
  <c r="F1501" i="2"/>
  <c r="H1501" i="2" s="1"/>
  <c r="F1502" i="2"/>
  <c r="H1502" i="2" s="1"/>
  <c r="F1503" i="2"/>
  <c r="H1503" i="2" s="1"/>
  <c r="F1504" i="2"/>
  <c r="H1504" i="2" s="1"/>
  <c r="F1505" i="2"/>
  <c r="H1505" i="2" s="1"/>
  <c r="F1506" i="2"/>
  <c r="H1506" i="2" s="1"/>
  <c r="F1507" i="2"/>
  <c r="H1507" i="2" s="1"/>
  <c r="F1508" i="2"/>
  <c r="H1508" i="2" s="1"/>
  <c r="F1509" i="2"/>
  <c r="H1509" i="2" s="1"/>
  <c r="F1510" i="2"/>
  <c r="H1510" i="2" s="1"/>
  <c r="F1511" i="2"/>
  <c r="H1511" i="2" s="1"/>
  <c r="F1512" i="2"/>
  <c r="H1512" i="2" s="1"/>
  <c r="F1513" i="2"/>
  <c r="H1513" i="2" s="1"/>
  <c r="F1514" i="2"/>
  <c r="H1514" i="2" s="1"/>
  <c r="F1515" i="2"/>
  <c r="H1515" i="2" s="1"/>
  <c r="F1516" i="2"/>
  <c r="H1516" i="2" s="1"/>
  <c r="F1517" i="2"/>
  <c r="H1517" i="2" s="1"/>
  <c r="F1518" i="2"/>
  <c r="H1518" i="2" s="1"/>
  <c r="F1519" i="2"/>
  <c r="H1519" i="2" s="1"/>
  <c r="F1520" i="2"/>
  <c r="H1520" i="2" s="1"/>
  <c r="F1521" i="2"/>
  <c r="H1521" i="2" s="1"/>
  <c r="F1522" i="2"/>
  <c r="H1522" i="2" s="1"/>
  <c r="F1523" i="2"/>
  <c r="H1523" i="2" s="1"/>
  <c r="F1524" i="2"/>
  <c r="H1524" i="2" s="1"/>
  <c r="F1525" i="2"/>
  <c r="H1525" i="2" s="1"/>
  <c r="F1526" i="2"/>
  <c r="H1526" i="2" s="1"/>
  <c r="F1527" i="2"/>
  <c r="H1527" i="2" s="1"/>
  <c r="F1528" i="2"/>
  <c r="H1528" i="2" s="1"/>
  <c r="F1529" i="2"/>
  <c r="H1529" i="2" s="1"/>
  <c r="F1530" i="2"/>
  <c r="H1530" i="2" s="1"/>
  <c r="F1531" i="2"/>
  <c r="H1531" i="2" s="1"/>
  <c r="F1532" i="2"/>
  <c r="H1532" i="2" s="1"/>
  <c r="F1533" i="2"/>
  <c r="H1533" i="2" s="1"/>
  <c r="F1534" i="2"/>
  <c r="H1534" i="2" s="1"/>
  <c r="F1535" i="2"/>
  <c r="H1535" i="2" s="1"/>
  <c r="F1536" i="2"/>
  <c r="H1536" i="2" s="1"/>
  <c r="F1537" i="2"/>
  <c r="H1537" i="2" s="1"/>
  <c r="F1538" i="2"/>
  <c r="H1538" i="2" s="1"/>
  <c r="F1539" i="2"/>
  <c r="H1539" i="2" s="1"/>
  <c r="F1540" i="2"/>
  <c r="H1540" i="2" s="1"/>
  <c r="F1541" i="2"/>
  <c r="H1541" i="2" s="1"/>
  <c r="F1542" i="2"/>
  <c r="H1542" i="2" s="1"/>
  <c r="F1543" i="2"/>
  <c r="H1543" i="2" s="1"/>
  <c r="F1544" i="2"/>
  <c r="H1544" i="2" s="1"/>
  <c r="F1545" i="2"/>
  <c r="H1545" i="2" s="1"/>
  <c r="F1546" i="2"/>
  <c r="H1546" i="2" s="1"/>
  <c r="F1547" i="2"/>
  <c r="H1547" i="2" s="1"/>
  <c r="F1548" i="2"/>
  <c r="H1548" i="2" s="1"/>
  <c r="F1549" i="2"/>
  <c r="H1549" i="2" s="1"/>
  <c r="F1550" i="2"/>
  <c r="H1550" i="2" s="1"/>
  <c r="F1551" i="2"/>
  <c r="H1551" i="2" s="1"/>
  <c r="F1552" i="2"/>
  <c r="H1552" i="2" s="1"/>
  <c r="F1553" i="2"/>
  <c r="H1553" i="2" s="1"/>
  <c r="F1554" i="2"/>
  <c r="H1554" i="2" s="1"/>
  <c r="F1555" i="2"/>
  <c r="H1555" i="2" s="1"/>
  <c r="F1556" i="2"/>
  <c r="H1556" i="2" s="1"/>
  <c r="F1557" i="2"/>
  <c r="H1557" i="2" s="1"/>
  <c r="F1558" i="2"/>
  <c r="H1558" i="2" s="1"/>
  <c r="F1559" i="2"/>
  <c r="H1559" i="2" s="1"/>
  <c r="F1560" i="2"/>
  <c r="H1560" i="2" s="1"/>
  <c r="F1561" i="2"/>
  <c r="H1561" i="2" s="1"/>
  <c r="F1562" i="2"/>
  <c r="H1562" i="2" s="1"/>
  <c r="F1563" i="2"/>
  <c r="H1563" i="2" s="1"/>
  <c r="F1564" i="2"/>
  <c r="H1564" i="2" s="1"/>
  <c r="F1565" i="2"/>
  <c r="H1565" i="2" s="1"/>
  <c r="F1566" i="2"/>
  <c r="H1566" i="2" s="1"/>
  <c r="F1567" i="2"/>
  <c r="H1567" i="2" s="1"/>
  <c r="F1568" i="2"/>
  <c r="H1568" i="2" s="1"/>
  <c r="F1569" i="2"/>
  <c r="H1569" i="2" s="1"/>
  <c r="F1570" i="2"/>
  <c r="H1570" i="2" s="1"/>
  <c r="F1571" i="2"/>
  <c r="H1571" i="2" s="1"/>
  <c r="F1572" i="2"/>
  <c r="H1572" i="2" s="1"/>
  <c r="F1573" i="2"/>
  <c r="H1573" i="2" s="1"/>
  <c r="F1574" i="2"/>
  <c r="H1574" i="2" s="1"/>
  <c r="F1575" i="2"/>
  <c r="H1575" i="2" s="1"/>
  <c r="F1576" i="2"/>
  <c r="H1576" i="2" s="1"/>
  <c r="F1577" i="2"/>
  <c r="H1577" i="2" s="1"/>
  <c r="F1578" i="2"/>
  <c r="H1578" i="2" s="1"/>
  <c r="F1579" i="2"/>
  <c r="H1579" i="2" s="1"/>
  <c r="F1580" i="2"/>
  <c r="H1580" i="2" s="1"/>
  <c r="F1581" i="2"/>
  <c r="H1581" i="2" s="1"/>
  <c r="F1582" i="2"/>
  <c r="H1582" i="2" s="1"/>
  <c r="F1583" i="2"/>
  <c r="H1583" i="2" s="1"/>
  <c r="F1584" i="2"/>
  <c r="H1584" i="2" s="1"/>
  <c r="F1585" i="2"/>
  <c r="H1585" i="2" s="1"/>
  <c r="F1586" i="2"/>
  <c r="H1586" i="2" s="1"/>
  <c r="F1587" i="2"/>
  <c r="H1587" i="2" s="1"/>
  <c r="F1588" i="2"/>
  <c r="H1588" i="2" s="1"/>
  <c r="F1589" i="2"/>
  <c r="H1589" i="2" s="1"/>
  <c r="F1590" i="2"/>
  <c r="H1590" i="2" s="1"/>
  <c r="F1591" i="2"/>
  <c r="H1591" i="2" s="1"/>
  <c r="F1592" i="2"/>
  <c r="H1592" i="2" s="1"/>
  <c r="F1593" i="2"/>
  <c r="H1593" i="2" s="1"/>
  <c r="F1594" i="2"/>
  <c r="H1594" i="2" s="1"/>
  <c r="F1595" i="2"/>
  <c r="H1595" i="2" s="1"/>
  <c r="F1596" i="2"/>
  <c r="H1596" i="2" s="1"/>
  <c r="F1597" i="2"/>
  <c r="H1597" i="2" s="1"/>
  <c r="F1598" i="2"/>
  <c r="H1598" i="2" s="1"/>
  <c r="F1599" i="2"/>
  <c r="H1599" i="2" s="1"/>
  <c r="F1600" i="2"/>
  <c r="H1600" i="2" s="1"/>
  <c r="F1601" i="2"/>
  <c r="H1601" i="2" s="1"/>
  <c r="F1602" i="2"/>
  <c r="H1602" i="2" s="1"/>
  <c r="F1603" i="2"/>
  <c r="H1603" i="2" s="1"/>
  <c r="F1604" i="2"/>
  <c r="H1604" i="2" s="1"/>
  <c r="F1605" i="2"/>
  <c r="H1605" i="2" s="1"/>
  <c r="F1606" i="2"/>
  <c r="H1606" i="2" s="1"/>
  <c r="F1607" i="2"/>
  <c r="H1607" i="2" s="1"/>
  <c r="F1608" i="2"/>
  <c r="H1608" i="2" s="1"/>
  <c r="F1609" i="2"/>
  <c r="H1609" i="2" s="1"/>
  <c r="F1610" i="2"/>
  <c r="H1610" i="2" s="1"/>
  <c r="F1611" i="2"/>
  <c r="H1611" i="2" s="1"/>
  <c r="F1612" i="2"/>
  <c r="H1612" i="2" s="1"/>
  <c r="F1613" i="2"/>
  <c r="H1613" i="2" s="1"/>
  <c r="F1614" i="2"/>
  <c r="H1614" i="2" s="1"/>
  <c r="F1615" i="2"/>
  <c r="H1615" i="2" s="1"/>
  <c r="F1616" i="2"/>
  <c r="H1616" i="2" s="1"/>
  <c r="F1617" i="2"/>
  <c r="H1617" i="2" s="1"/>
  <c r="F1618" i="2"/>
  <c r="H1618" i="2" s="1"/>
  <c r="F1619" i="2"/>
  <c r="H1619" i="2" s="1"/>
  <c r="F1620" i="2"/>
  <c r="H1620" i="2" s="1"/>
  <c r="F1621" i="2"/>
  <c r="H1621" i="2" s="1"/>
  <c r="F1622" i="2"/>
  <c r="H1622" i="2" s="1"/>
  <c r="F1623" i="2"/>
  <c r="H1623" i="2" s="1"/>
  <c r="F1624" i="2"/>
  <c r="H1624" i="2" s="1"/>
  <c r="F1625" i="2"/>
  <c r="H1625" i="2" s="1"/>
  <c r="F1626" i="2"/>
  <c r="H1626" i="2" s="1"/>
  <c r="F1627" i="2"/>
  <c r="H1627" i="2" s="1"/>
  <c r="F1628" i="2"/>
  <c r="H1628" i="2" s="1"/>
  <c r="F1629" i="2"/>
  <c r="H1629" i="2" s="1"/>
  <c r="F1630" i="2"/>
  <c r="H1630" i="2" s="1"/>
  <c r="F1631" i="2"/>
  <c r="H1631" i="2" s="1"/>
  <c r="F1632" i="2"/>
  <c r="H1632" i="2" s="1"/>
  <c r="F1633" i="2"/>
  <c r="H1633" i="2" s="1"/>
  <c r="F1634" i="2"/>
  <c r="H1634" i="2" s="1"/>
  <c r="F1635" i="2"/>
  <c r="H1635" i="2" s="1"/>
  <c r="F1636" i="2"/>
  <c r="H1636" i="2" s="1"/>
  <c r="F1637" i="2"/>
  <c r="H1637" i="2" s="1"/>
  <c r="F1638" i="2"/>
  <c r="H1638" i="2" s="1"/>
  <c r="F1639" i="2"/>
  <c r="H1639" i="2" s="1"/>
  <c r="F1640" i="2"/>
  <c r="H1640" i="2" s="1"/>
  <c r="F1641" i="2"/>
  <c r="H1641" i="2" s="1"/>
  <c r="F1642" i="2"/>
  <c r="H1642" i="2" s="1"/>
  <c r="F1643" i="2"/>
  <c r="H1643" i="2" s="1"/>
  <c r="F1644" i="2"/>
  <c r="H1644" i="2" s="1"/>
  <c r="F1645" i="2"/>
  <c r="H1645" i="2" s="1"/>
  <c r="F1646" i="2"/>
  <c r="H1646" i="2" s="1"/>
  <c r="F1647" i="2"/>
  <c r="H1647" i="2" s="1"/>
  <c r="F1648" i="2"/>
  <c r="H1648" i="2" s="1"/>
  <c r="F1649" i="2"/>
  <c r="H1649" i="2" s="1"/>
  <c r="F1650" i="2"/>
  <c r="H1650" i="2" s="1"/>
  <c r="F1651" i="2"/>
  <c r="H1651" i="2" s="1"/>
  <c r="F1652" i="2"/>
  <c r="H1652" i="2" s="1"/>
  <c r="F1653" i="2"/>
  <c r="H1653" i="2" s="1"/>
  <c r="F1654" i="2"/>
  <c r="H1654" i="2" s="1"/>
  <c r="F1655" i="2"/>
  <c r="H1655" i="2" s="1"/>
  <c r="F1656" i="2"/>
  <c r="H1656" i="2" s="1"/>
  <c r="F1657" i="2"/>
  <c r="H1657" i="2" s="1"/>
  <c r="F1658" i="2"/>
  <c r="H1658" i="2" s="1"/>
  <c r="F1659" i="2"/>
  <c r="H1659" i="2" s="1"/>
  <c r="F1660" i="2"/>
  <c r="H1660" i="2" s="1"/>
  <c r="F1661" i="2"/>
  <c r="H1661" i="2" s="1"/>
  <c r="F1662" i="2"/>
  <c r="H1662" i="2" s="1"/>
  <c r="F1663" i="2"/>
  <c r="H1663" i="2" s="1"/>
  <c r="F1664" i="2"/>
  <c r="H1664" i="2" s="1"/>
  <c r="F1665" i="2"/>
  <c r="H1665" i="2" s="1"/>
  <c r="F1666" i="2"/>
  <c r="H1666" i="2" s="1"/>
  <c r="F1667" i="2"/>
  <c r="H1667" i="2" s="1"/>
  <c r="F1668" i="2"/>
  <c r="H1668" i="2" s="1"/>
  <c r="F1669" i="2"/>
  <c r="H1669" i="2" s="1"/>
  <c r="F1670" i="2"/>
  <c r="H1670" i="2" s="1"/>
  <c r="F1671" i="2"/>
  <c r="H1671" i="2" s="1"/>
  <c r="F1672" i="2"/>
  <c r="H1672" i="2" s="1"/>
  <c r="F1673" i="2"/>
  <c r="H1673" i="2" s="1"/>
  <c r="F1674" i="2"/>
  <c r="H1674" i="2" s="1"/>
  <c r="F1675" i="2"/>
  <c r="H1675" i="2" s="1"/>
  <c r="F1676" i="2"/>
  <c r="H1676" i="2" s="1"/>
  <c r="F1677" i="2"/>
  <c r="H1677" i="2" s="1"/>
  <c r="F1678" i="2"/>
  <c r="H1678" i="2" s="1"/>
  <c r="F1679" i="2"/>
  <c r="H1679" i="2" s="1"/>
  <c r="F1680" i="2"/>
  <c r="H1680" i="2" s="1"/>
  <c r="F1681" i="2"/>
  <c r="H1681" i="2" s="1"/>
  <c r="F1682" i="2"/>
  <c r="H1682" i="2" s="1"/>
  <c r="F1683" i="2"/>
  <c r="H1683" i="2" s="1"/>
  <c r="F1684" i="2"/>
  <c r="H1684" i="2" s="1"/>
  <c r="F1685" i="2"/>
  <c r="H1685" i="2" s="1"/>
  <c r="F1686" i="2"/>
  <c r="H1686" i="2" s="1"/>
  <c r="F1687" i="2"/>
  <c r="H1687" i="2" s="1"/>
  <c r="F1688" i="2"/>
  <c r="H1688" i="2" s="1"/>
  <c r="F1689" i="2"/>
  <c r="H1689" i="2" s="1"/>
  <c r="F1690" i="2"/>
  <c r="H1690" i="2" s="1"/>
  <c r="F1691" i="2"/>
  <c r="H1691" i="2" s="1"/>
  <c r="F1692" i="2"/>
  <c r="H1692" i="2" s="1"/>
  <c r="F1693" i="2"/>
  <c r="H1693" i="2" s="1"/>
  <c r="F1694" i="2"/>
  <c r="H1694" i="2" s="1"/>
  <c r="F1695" i="2"/>
  <c r="H1695" i="2" s="1"/>
  <c r="F1696" i="2"/>
  <c r="H1696" i="2" s="1"/>
  <c r="F1697" i="2"/>
  <c r="H1697" i="2" s="1"/>
  <c r="F1698" i="2"/>
  <c r="H1698" i="2" s="1"/>
  <c r="F1699" i="2"/>
  <c r="H1699" i="2" s="1"/>
  <c r="F1700" i="2"/>
  <c r="H1700" i="2" s="1"/>
  <c r="F1701" i="2"/>
  <c r="H1701" i="2" s="1"/>
  <c r="F1702" i="2"/>
  <c r="H1702" i="2" s="1"/>
  <c r="F1703" i="2"/>
  <c r="H1703" i="2" s="1"/>
  <c r="F1704" i="2"/>
  <c r="H1704" i="2" s="1"/>
  <c r="F1705" i="2"/>
  <c r="H1705" i="2" s="1"/>
  <c r="F1706" i="2"/>
  <c r="H1706" i="2" s="1"/>
  <c r="F1707" i="2"/>
  <c r="H1707" i="2" s="1"/>
  <c r="F1708" i="2"/>
  <c r="H1708" i="2" s="1"/>
  <c r="F1709" i="2"/>
  <c r="H1709" i="2" s="1"/>
  <c r="F1710" i="2"/>
  <c r="H1710" i="2" s="1"/>
  <c r="F1711" i="2"/>
  <c r="H1711" i="2" s="1"/>
  <c r="F1712" i="2"/>
  <c r="H1712" i="2" s="1"/>
  <c r="F1713" i="2"/>
  <c r="H1713" i="2" s="1"/>
  <c r="F1714" i="2"/>
  <c r="H1714" i="2" s="1"/>
  <c r="F1715" i="2"/>
  <c r="H1715" i="2" s="1"/>
  <c r="F1716" i="2"/>
  <c r="H1716" i="2" s="1"/>
  <c r="F1717" i="2"/>
  <c r="H1717" i="2" s="1"/>
  <c r="F1718" i="2"/>
  <c r="H1718" i="2" s="1"/>
  <c r="F1719" i="2"/>
  <c r="H1719" i="2" s="1"/>
  <c r="F1720" i="2"/>
  <c r="H1720" i="2" s="1"/>
  <c r="F1721" i="2"/>
  <c r="H1721" i="2" s="1"/>
  <c r="F1722" i="2"/>
  <c r="H1722" i="2" s="1"/>
  <c r="F1723" i="2"/>
  <c r="H1723" i="2" s="1"/>
  <c r="F1724" i="2"/>
  <c r="H1724" i="2" s="1"/>
  <c r="F1725" i="2"/>
  <c r="H1725" i="2" s="1"/>
  <c r="F1726" i="2"/>
  <c r="H1726" i="2" s="1"/>
  <c r="F1727" i="2"/>
  <c r="H1727" i="2" s="1"/>
  <c r="F1728" i="2"/>
  <c r="H1728" i="2" s="1"/>
  <c r="F1729" i="2"/>
  <c r="H1729" i="2" s="1"/>
  <c r="F1730" i="2"/>
  <c r="H1730" i="2" s="1"/>
  <c r="F1731" i="2"/>
  <c r="H1731" i="2" s="1"/>
  <c r="F1732" i="2"/>
  <c r="H1732" i="2" s="1"/>
  <c r="F1733" i="2"/>
  <c r="H1733" i="2" s="1"/>
  <c r="F1734" i="2"/>
  <c r="H1734" i="2" s="1"/>
  <c r="F1735" i="2"/>
  <c r="H1735" i="2" s="1"/>
  <c r="F1736" i="2"/>
  <c r="H1736" i="2" s="1"/>
  <c r="F1737" i="2"/>
  <c r="H1737" i="2" s="1"/>
  <c r="F1738" i="2"/>
  <c r="H1738" i="2" s="1"/>
  <c r="F1739" i="2"/>
  <c r="H1739" i="2" s="1"/>
  <c r="F1740" i="2"/>
  <c r="H1740" i="2" s="1"/>
  <c r="F1741" i="2"/>
  <c r="H1741" i="2" s="1"/>
  <c r="F1742" i="2"/>
  <c r="H1742" i="2" s="1"/>
  <c r="F1743" i="2"/>
  <c r="H1743" i="2" s="1"/>
  <c r="F1744" i="2"/>
  <c r="H1744" i="2" s="1"/>
  <c r="F1745" i="2"/>
  <c r="H1745" i="2" s="1"/>
  <c r="F1746" i="2"/>
  <c r="H1746" i="2" s="1"/>
  <c r="F1747" i="2"/>
  <c r="H1747" i="2" s="1"/>
  <c r="F1748" i="2"/>
  <c r="H1748" i="2" s="1"/>
  <c r="F1749" i="2"/>
  <c r="H1749" i="2" s="1"/>
  <c r="F1750" i="2"/>
  <c r="H1750" i="2" s="1"/>
  <c r="F1751" i="2"/>
  <c r="H1751" i="2" s="1"/>
  <c r="F1752" i="2"/>
  <c r="H1752" i="2" s="1"/>
  <c r="F1753" i="2"/>
  <c r="H1753" i="2" s="1"/>
  <c r="F1754" i="2"/>
  <c r="H1754" i="2" s="1"/>
  <c r="F1755" i="2"/>
  <c r="H1755" i="2" s="1"/>
  <c r="F1756" i="2"/>
  <c r="H1756" i="2" s="1"/>
  <c r="F1757" i="2"/>
  <c r="H1757" i="2" s="1"/>
  <c r="F1758" i="2"/>
  <c r="H1758" i="2" s="1"/>
  <c r="F1759" i="2"/>
  <c r="H1759" i="2" s="1"/>
  <c r="F1760" i="2"/>
  <c r="H1760" i="2" s="1"/>
  <c r="F1761" i="2"/>
  <c r="H1761" i="2" s="1"/>
  <c r="F1762" i="2"/>
  <c r="H1762" i="2" s="1"/>
  <c r="F1763" i="2"/>
  <c r="H1763" i="2" s="1"/>
  <c r="F1764" i="2"/>
  <c r="H1764" i="2" s="1"/>
  <c r="F1765" i="2"/>
  <c r="H1765" i="2" s="1"/>
  <c r="F1766" i="2"/>
  <c r="H1766" i="2" s="1"/>
  <c r="F1767" i="2"/>
  <c r="H1767" i="2" s="1"/>
  <c r="F1768" i="2"/>
  <c r="H1768" i="2" s="1"/>
  <c r="F1769" i="2"/>
  <c r="H1769" i="2" s="1"/>
  <c r="F1770" i="2"/>
  <c r="H1770" i="2" s="1"/>
  <c r="F1771" i="2"/>
  <c r="H1771" i="2" s="1"/>
  <c r="F1772" i="2"/>
  <c r="H1772" i="2" s="1"/>
  <c r="F1773" i="2"/>
  <c r="H1773" i="2" s="1"/>
  <c r="F1774" i="2"/>
  <c r="H1774" i="2" s="1"/>
  <c r="F1775" i="2"/>
  <c r="H1775" i="2" s="1"/>
  <c r="F1776" i="2"/>
  <c r="H1776" i="2" s="1"/>
  <c r="F1777" i="2"/>
  <c r="H1777" i="2" s="1"/>
  <c r="F1778" i="2"/>
  <c r="H1778" i="2" s="1"/>
  <c r="F1779" i="2"/>
  <c r="H1779" i="2" s="1"/>
  <c r="F1780" i="2"/>
  <c r="H1780" i="2" s="1"/>
  <c r="F1781" i="2"/>
  <c r="H1781" i="2" s="1"/>
  <c r="F1782" i="2"/>
  <c r="H1782" i="2" s="1"/>
  <c r="F1783" i="2"/>
  <c r="H1783" i="2" s="1"/>
  <c r="F1784" i="2"/>
  <c r="H1784" i="2" s="1"/>
  <c r="F1785" i="2"/>
  <c r="H1785" i="2" s="1"/>
  <c r="F1786" i="2"/>
  <c r="H1786" i="2" s="1"/>
  <c r="F1787" i="2"/>
  <c r="H1787" i="2" s="1"/>
  <c r="F1788" i="2"/>
  <c r="H1788" i="2" s="1"/>
  <c r="F1789" i="2"/>
  <c r="H1789" i="2" s="1"/>
  <c r="F1790" i="2"/>
  <c r="H1790" i="2" s="1"/>
  <c r="F1791" i="2"/>
  <c r="H1791" i="2" s="1"/>
  <c r="F1792" i="2"/>
  <c r="H1792" i="2" s="1"/>
  <c r="F1793" i="2"/>
  <c r="H1793" i="2" s="1"/>
  <c r="F1794" i="2"/>
  <c r="H1794" i="2" s="1"/>
  <c r="F1795" i="2"/>
  <c r="H1795" i="2" s="1"/>
  <c r="F1796" i="2"/>
  <c r="H1796" i="2" s="1"/>
  <c r="F1797" i="2"/>
  <c r="H1797" i="2" s="1"/>
  <c r="F1798" i="2"/>
  <c r="H1798" i="2" s="1"/>
  <c r="F1799" i="2"/>
  <c r="H1799" i="2" s="1"/>
  <c r="F1800" i="2"/>
  <c r="H1800" i="2" s="1"/>
  <c r="F1801" i="2"/>
  <c r="H1801" i="2" s="1"/>
  <c r="F1802" i="2"/>
  <c r="H1802" i="2" s="1"/>
  <c r="F1803" i="2"/>
  <c r="H1803" i="2" s="1"/>
  <c r="F1804" i="2"/>
  <c r="H1804" i="2" s="1"/>
  <c r="F1805" i="2"/>
  <c r="H1805" i="2" s="1"/>
  <c r="F1806" i="2"/>
  <c r="H1806" i="2" s="1"/>
  <c r="F1807" i="2"/>
  <c r="H1807" i="2" s="1"/>
  <c r="F1808" i="2"/>
  <c r="H1808" i="2" s="1"/>
  <c r="F1809" i="2"/>
  <c r="H1809" i="2" s="1"/>
  <c r="F1810" i="2"/>
  <c r="H1810" i="2" s="1"/>
  <c r="F1811" i="2"/>
  <c r="H1811" i="2" s="1"/>
  <c r="F1812" i="2"/>
  <c r="H1812" i="2" s="1"/>
  <c r="F1813" i="2"/>
  <c r="H1813" i="2" s="1"/>
  <c r="F1814" i="2"/>
  <c r="H1814" i="2" s="1"/>
  <c r="F1815" i="2"/>
  <c r="H1815" i="2" s="1"/>
  <c r="F1816" i="2"/>
  <c r="H1816" i="2" s="1"/>
  <c r="F1817" i="2"/>
  <c r="H1817" i="2" s="1"/>
  <c r="F1818" i="2"/>
  <c r="H1818" i="2" s="1"/>
  <c r="F1819" i="2"/>
  <c r="H1819" i="2" s="1"/>
  <c r="F1820" i="2"/>
  <c r="H1820" i="2" s="1"/>
  <c r="F1821" i="2"/>
  <c r="H1821" i="2" s="1"/>
  <c r="F1822" i="2"/>
  <c r="H1822" i="2" s="1"/>
  <c r="F1823" i="2"/>
  <c r="H1823" i="2" s="1"/>
  <c r="F1824" i="2"/>
  <c r="H1824" i="2" s="1"/>
  <c r="F1825" i="2"/>
  <c r="H1825" i="2" s="1"/>
  <c r="F1826" i="2"/>
  <c r="H1826" i="2" s="1"/>
  <c r="F1827" i="2"/>
  <c r="H1827" i="2" s="1"/>
  <c r="F1828" i="2"/>
  <c r="H1828" i="2" s="1"/>
  <c r="F1829" i="2"/>
  <c r="H1829" i="2" s="1"/>
  <c r="F1830" i="2"/>
  <c r="H1830" i="2" s="1"/>
  <c r="F1831" i="2"/>
  <c r="H1831" i="2" s="1"/>
  <c r="F1832" i="2"/>
  <c r="H1832" i="2" s="1"/>
  <c r="F1833" i="2"/>
  <c r="H1833" i="2" s="1"/>
  <c r="F1834" i="2"/>
  <c r="H1834" i="2" s="1"/>
  <c r="F1835" i="2"/>
  <c r="H1835" i="2" s="1"/>
  <c r="F1836" i="2"/>
  <c r="H1836" i="2" s="1"/>
  <c r="F1837" i="2"/>
  <c r="H1837" i="2" s="1"/>
  <c r="F1838" i="2"/>
  <c r="H1838" i="2" s="1"/>
  <c r="F1839" i="2"/>
  <c r="H1839" i="2" s="1"/>
  <c r="F1840" i="2"/>
  <c r="H1840" i="2" s="1"/>
  <c r="F1841" i="2"/>
  <c r="H1841" i="2" s="1"/>
  <c r="F1842" i="2"/>
  <c r="H1842" i="2" s="1"/>
  <c r="F1843" i="2"/>
  <c r="H1843" i="2" s="1"/>
  <c r="F1844" i="2"/>
  <c r="H1844" i="2" s="1"/>
  <c r="F1845" i="2"/>
  <c r="H1845" i="2" s="1"/>
  <c r="F1846" i="2"/>
  <c r="H1846" i="2" s="1"/>
  <c r="F1847" i="2"/>
  <c r="H1847" i="2" s="1"/>
  <c r="F1848" i="2"/>
  <c r="H1848" i="2" s="1"/>
  <c r="F1849" i="2"/>
  <c r="H1849" i="2" s="1"/>
  <c r="F1850" i="2"/>
  <c r="H1850" i="2" s="1"/>
  <c r="F1851" i="2"/>
  <c r="H1851" i="2" s="1"/>
  <c r="F1852" i="2"/>
  <c r="H1852" i="2" s="1"/>
  <c r="F1853" i="2"/>
  <c r="H1853" i="2" s="1"/>
  <c r="F1854" i="2"/>
  <c r="H1854" i="2" s="1"/>
  <c r="F1855" i="2"/>
  <c r="H1855" i="2" s="1"/>
  <c r="F1856" i="2"/>
  <c r="H1856" i="2" s="1"/>
  <c r="F1857" i="2"/>
  <c r="H1857" i="2" s="1"/>
  <c r="F1858" i="2"/>
  <c r="H1858" i="2" s="1"/>
  <c r="F1859" i="2"/>
  <c r="H1859" i="2" s="1"/>
  <c r="F1860" i="2"/>
  <c r="H1860" i="2" s="1"/>
  <c r="F1861" i="2"/>
  <c r="H1861" i="2" s="1"/>
  <c r="F1862" i="2"/>
  <c r="H1862" i="2" s="1"/>
  <c r="F1863" i="2"/>
  <c r="H1863" i="2" s="1"/>
  <c r="F1864" i="2"/>
  <c r="H1864" i="2" s="1"/>
  <c r="F1865" i="2"/>
  <c r="H1865" i="2" s="1"/>
  <c r="F1866" i="2"/>
  <c r="H1866" i="2" s="1"/>
  <c r="F1867" i="2"/>
  <c r="H1867" i="2" s="1"/>
  <c r="F1868" i="2"/>
  <c r="H1868" i="2" s="1"/>
  <c r="F1869" i="2"/>
  <c r="H1869" i="2" s="1"/>
  <c r="F1870" i="2"/>
  <c r="H1870" i="2" s="1"/>
  <c r="F1871" i="2"/>
  <c r="H1871" i="2" s="1"/>
  <c r="F1872" i="2"/>
  <c r="H1872" i="2" s="1"/>
  <c r="F1873" i="2"/>
  <c r="H1873" i="2" s="1"/>
  <c r="F1874" i="2"/>
  <c r="H1874" i="2" s="1"/>
  <c r="F1875" i="2"/>
  <c r="H1875" i="2" s="1"/>
  <c r="F1876" i="2"/>
  <c r="H1876" i="2" s="1"/>
  <c r="F1877" i="2"/>
  <c r="H1877" i="2" s="1"/>
  <c r="F1878" i="2"/>
  <c r="H1878" i="2" s="1"/>
  <c r="F1879" i="2"/>
  <c r="H1879" i="2" s="1"/>
  <c r="F1880" i="2"/>
  <c r="H1880" i="2" s="1"/>
  <c r="F1881" i="2"/>
  <c r="H1881" i="2" s="1"/>
  <c r="F1882" i="2"/>
  <c r="H1882" i="2" s="1"/>
  <c r="F1883" i="2"/>
  <c r="H1883" i="2" s="1"/>
  <c r="F1884" i="2"/>
  <c r="H1884" i="2" s="1"/>
  <c r="F1885" i="2"/>
  <c r="H1885" i="2" s="1"/>
  <c r="F1886" i="2"/>
  <c r="H1886" i="2" s="1"/>
  <c r="F1887" i="2"/>
  <c r="H1887" i="2" s="1"/>
  <c r="F1888" i="2"/>
  <c r="H1888" i="2" s="1"/>
  <c r="F1889" i="2"/>
  <c r="H1889" i="2" s="1"/>
  <c r="F1890" i="2"/>
  <c r="H1890" i="2" s="1"/>
  <c r="F1891" i="2"/>
  <c r="H1891" i="2" s="1"/>
  <c r="F1892" i="2"/>
  <c r="H1892" i="2" s="1"/>
  <c r="F1893" i="2"/>
  <c r="H1893" i="2" s="1"/>
  <c r="F1894" i="2"/>
  <c r="H1894" i="2" s="1"/>
  <c r="F1895" i="2"/>
  <c r="H1895" i="2" s="1"/>
  <c r="F1896" i="2"/>
  <c r="H1896" i="2" s="1"/>
  <c r="F1897" i="2"/>
  <c r="H1897" i="2" s="1"/>
  <c r="F1898" i="2"/>
  <c r="H1898" i="2" s="1"/>
  <c r="F1899" i="2"/>
  <c r="H1899" i="2" s="1"/>
  <c r="F1900" i="2"/>
  <c r="H1900" i="2" s="1"/>
  <c r="F1901" i="2"/>
  <c r="H1901" i="2" s="1"/>
  <c r="F1902" i="2"/>
  <c r="H1902" i="2" s="1"/>
  <c r="F1903" i="2"/>
  <c r="H1903" i="2" s="1"/>
  <c r="F1904" i="2"/>
  <c r="H1904" i="2" s="1"/>
  <c r="F1905" i="2"/>
  <c r="H1905" i="2" s="1"/>
  <c r="F1906" i="2"/>
  <c r="H1906" i="2" s="1"/>
  <c r="F1907" i="2"/>
  <c r="H1907" i="2" s="1"/>
  <c r="F1908" i="2"/>
  <c r="H1908" i="2" s="1"/>
  <c r="F1909" i="2"/>
  <c r="H1909" i="2" s="1"/>
  <c r="F1910" i="2"/>
  <c r="H1910" i="2" s="1"/>
  <c r="F1911" i="2"/>
  <c r="H1911" i="2" s="1"/>
  <c r="F1912" i="2"/>
  <c r="H1912" i="2" s="1"/>
  <c r="F1913" i="2"/>
  <c r="H1913" i="2" s="1"/>
  <c r="F1914" i="2"/>
  <c r="H1914" i="2" s="1"/>
  <c r="F1915" i="2"/>
  <c r="H1915" i="2" s="1"/>
  <c r="F1916" i="2"/>
  <c r="H1916" i="2" s="1"/>
  <c r="F1917" i="2"/>
  <c r="H1917" i="2" s="1"/>
  <c r="F1918" i="2"/>
  <c r="H1918" i="2" s="1"/>
  <c r="F1919" i="2"/>
  <c r="H1919" i="2" s="1"/>
  <c r="F1920" i="2"/>
  <c r="H1920" i="2" s="1"/>
  <c r="F1921" i="2"/>
  <c r="H1921" i="2" s="1"/>
  <c r="F1922" i="2"/>
  <c r="H1922" i="2" s="1"/>
  <c r="F1923" i="2"/>
  <c r="H1923" i="2" s="1"/>
  <c r="F1924" i="2"/>
  <c r="H1924" i="2" s="1"/>
  <c r="F1925" i="2"/>
  <c r="H1925" i="2" s="1"/>
  <c r="F1926" i="2"/>
  <c r="H1926" i="2" s="1"/>
  <c r="F1927" i="2"/>
  <c r="H1927" i="2" s="1"/>
  <c r="F1928" i="2"/>
  <c r="H1928" i="2" s="1"/>
  <c r="F1929" i="2"/>
  <c r="H1929" i="2" s="1"/>
  <c r="F1930" i="2"/>
  <c r="H1930" i="2" s="1"/>
  <c r="F1931" i="2"/>
  <c r="H1931" i="2" s="1"/>
  <c r="F1932" i="2"/>
  <c r="H1932" i="2" s="1"/>
  <c r="F1933" i="2"/>
  <c r="H1933" i="2" s="1"/>
  <c r="F1934" i="2"/>
  <c r="H1934" i="2" s="1"/>
  <c r="F1935" i="2"/>
  <c r="H1935" i="2" s="1"/>
  <c r="F1936" i="2"/>
  <c r="H1936" i="2" s="1"/>
  <c r="F1937" i="2"/>
  <c r="H1937" i="2" s="1"/>
  <c r="F1938" i="2"/>
  <c r="H1938" i="2" s="1"/>
  <c r="F1939" i="2"/>
  <c r="H1939" i="2" s="1"/>
  <c r="F1940" i="2"/>
  <c r="H1940" i="2" s="1"/>
  <c r="F1941" i="2"/>
  <c r="H1941" i="2" s="1"/>
  <c r="F1942" i="2"/>
  <c r="H1942" i="2" s="1"/>
  <c r="F1943" i="2"/>
  <c r="H1943" i="2" s="1"/>
  <c r="F8" i="2"/>
  <c r="C1948" i="2" l="1"/>
  <c r="F1947" i="2"/>
  <c r="H1947" i="2" s="1"/>
  <c r="I124" i="2"/>
  <c r="I122" i="2"/>
  <c r="C1949" i="2" l="1"/>
  <c r="F1948" i="2"/>
  <c r="H1948" i="2" s="1"/>
  <c r="C1950" i="2" l="1"/>
  <c r="F1949" i="2"/>
  <c r="H1949" i="2" s="1"/>
  <c r="C1951" i="2" l="1"/>
  <c r="F1950" i="2"/>
  <c r="H1950" i="2" s="1"/>
  <c r="C1952" i="2" l="1"/>
  <c r="F1951" i="2"/>
  <c r="H1951" i="2" s="1"/>
  <c r="C1953" i="2" l="1"/>
  <c r="F1952" i="2"/>
  <c r="H1952" i="2" s="1"/>
  <c r="C1954" i="2" l="1"/>
  <c r="F1953" i="2"/>
  <c r="H1953" i="2" s="1"/>
  <c r="C1955" i="2" l="1"/>
  <c r="F1954" i="2"/>
  <c r="H1954" i="2" s="1"/>
  <c r="C1956" i="2" l="1"/>
  <c r="F1955" i="2"/>
  <c r="H1955" i="2" s="1"/>
  <c r="C1957" i="2" l="1"/>
  <c r="F1956" i="2"/>
  <c r="H1956" i="2" s="1"/>
  <c r="C1958" i="2" l="1"/>
  <c r="F1957" i="2"/>
  <c r="H1957" i="2" s="1"/>
  <c r="C1959" i="2" l="1"/>
  <c r="F1958" i="2"/>
  <c r="H1958" i="2" s="1"/>
  <c r="C1960" i="2" l="1"/>
  <c r="F1959" i="2"/>
  <c r="H1959" i="2" s="1"/>
  <c r="C1961" i="2" l="1"/>
  <c r="F1960" i="2"/>
  <c r="H1960" i="2" s="1"/>
  <c r="C1962" i="2" l="1"/>
  <c r="F1961" i="2"/>
  <c r="H1961" i="2" s="1"/>
  <c r="C1963" i="2" l="1"/>
  <c r="F1962" i="2"/>
  <c r="H1962" i="2" s="1"/>
  <c r="C1964" i="2" l="1"/>
  <c r="F1963" i="2"/>
  <c r="H1963" i="2" s="1"/>
  <c r="C1965" i="2" l="1"/>
  <c r="F1964" i="2"/>
  <c r="H1964" i="2" s="1"/>
  <c r="C1966" i="2" l="1"/>
  <c r="F1965" i="2"/>
  <c r="H1965" i="2" s="1"/>
  <c r="C1967" i="2" l="1"/>
  <c r="F1966" i="2"/>
  <c r="H1966" i="2" s="1"/>
  <c r="C1968" i="2" l="1"/>
  <c r="F1967" i="2"/>
  <c r="H1967" i="2" s="1"/>
  <c r="C1969" i="2" l="1"/>
  <c r="F1968" i="2"/>
  <c r="H1968" i="2" s="1"/>
  <c r="C1970" i="2" l="1"/>
  <c r="F1969" i="2"/>
  <c r="H1969" i="2" s="1"/>
  <c r="C1971" i="2" l="1"/>
  <c r="F1970" i="2"/>
  <c r="H1970" i="2" s="1"/>
  <c r="C1972" i="2" l="1"/>
  <c r="F1971" i="2"/>
  <c r="H1971" i="2" s="1"/>
  <c r="C1973" i="2" l="1"/>
  <c r="F1972" i="2"/>
  <c r="H1972" i="2" s="1"/>
  <c r="C1974" i="2" l="1"/>
  <c r="F1973" i="2"/>
  <c r="H1973" i="2" s="1"/>
  <c r="C1975" i="2" l="1"/>
  <c r="F1974" i="2"/>
  <c r="H1974" i="2" s="1"/>
  <c r="C1976" i="2" l="1"/>
  <c r="F1975" i="2"/>
  <c r="H1975" i="2" s="1"/>
  <c r="C1977" i="2" l="1"/>
  <c r="F1976" i="2"/>
  <c r="H1976" i="2" s="1"/>
  <c r="C1978" i="2" l="1"/>
  <c r="F1977" i="2"/>
  <c r="H1977" i="2" s="1"/>
  <c r="C1979" i="2" l="1"/>
  <c r="F1978" i="2"/>
  <c r="H1978" i="2" s="1"/>
  <c r="C1980" i="2" l="1"/>
  <c r="F1979" i="2"/>
  <c r="H1979" i="2" s="1"/>
  <c r="C1981" i="2" l="1"/>
  <c r="F1980" i="2"/>
  <c r="H1980" i="2" s="1"/>
  <c r="C1982" i="2" l="1"/>
  <c r="F1981" i="2"/>
  <c r="H1981" i="2" s="1"/>
  <c r="C1983" i="2" l="1"/>
  <c r="F1982" i="2"/>
  <c r="H1982" i="2" s="1"/>
  <c r="C1984" i="2" l="1"/>
  <c r="F1983" i="2"/>
  <c r="H1983" i="2" s="1"/>
  <c r="C1985" i="2" l="1"/>
  <c r="F1984" i="2"/>
  <c r="H1984" i="2" s="1"/>
  <c r="C1986" i="2" l="1"/>
  <c r="F1985" i="2"/>
  <c r="H1985" i="2" s="1"/>
  <c r="C1987" i="2" l="1"/>
  <c r="F1986" i="2"/>
  <c r="H1986" i="2" s="1"/>
  <c r="C1988" i="2" l="1"/>
  <c r="F1987" i="2"/>
  <c r="H1987" i="2" s="1"/>
  <c r="C1989" i="2" l="1"/>
  <c r="F1988" i="2"/>
  <c r="H1988" i="2" s="1"/>
  <c r="C1990" i="2" l="1"/>
  <c r="F1989" i="2"/>
  <c r="H1989" i="2" s="1"/>
  <c r="C1991" i="2" l="1"/>
  <c r="F1990" i="2"/>
  <c r="H1990" i="2" s="1"/>
  <c r="C1992" i="2" l="1"/>
  <c r="F1991" i="2"/>
  <c r="H1991" i="2" s="1"/>
  <c r="C1993" i="2" l="1"/>
  <c r="F1992" i="2"/>
  <c r="H1992" i="2" s="1"/>
  <c r="C1994" i="2" l="1"/>
  <c r="F1993" i="2"/>
  <c r="H1993" i="2" s="1"/>
  <c r="C1995" i="2" l="1"/>
  <c r="F1994" i="2"/>
  <c r="H1994" i="2" s="1"/>
  <c r="C1996" i="2" l="1"/>
  <c r="F1995" i="2"/>
  <c r="H1995" i="2" s="1"/>
  <c r="C1997" i="2" l="1"/>
  <c r="F1996" i="2"/>
  <c r="H1996" i="2" s="1"/>
  <c r="C1998" i="2" l="1"/>
  <c r="F1997" i="2"/>
  <c r="H1997" i="2" s="1"/>
  <c r="C1999" i="2" l="1"/>
  <c r="F1998" i="2"/>
  <c r="H1998" i="2" s="1"/>
  <c r="C2000" i="2" l="1"/>
  <c r="F1999" i="2"/>
  <c r="H1999" i="2" s="1"/>
  <c r="C2001" i="2" l="1"/>
  <c r="F2000" i="2"/>
  <c r="H2000" i="2" s="1"/>
  <c r="C2002" i="2" l="1"/>
  <c r="F2001" i="2"/>
  <c r="H2001" i="2" s="1"/>
  <c r="C2003" i="2" l="1"/>
  <c r="F2002" i="2"/>
  <c r="H2002" i="2" s="1"/>
  <c r="C2004" i="2" l="1"/>
  <c r="F2003" i="2"/>
  <c r="H2003" i="2" s="1"/>
  <c r="C2005" i="2" l="1"/>
  <c r="F2004" i="2"/>
  <c r="H2004" i="2" s="1"/>
  <c r="C2006" i="2" l="1"/>
  <c r="F2005" i="2"/>
  <c r="H2005" i="2" s="1"/>
  <c r="C2007" i="2" l="1"/>
  <c r="F2006" i="2"/>
  <c r="H2006" i="2" s="1"/>
  <c r="C2008" i="2" l="1"/>
  <c r="F2007" i="2"/>
  <c r="H2007" i="2" s="1"/>
  <c r="C2009" i="2" l="1"/>
  <c r="F2008" i="2"/>
  <c r="H2008" i="2" s="1"/>
  <c r="C2010" i="2" l="1"/>
  <c r="F2009" i="2"/>
  <c r="H2009" i="2" s="1"/>
  <c r="C2011" i="2" l="1"/>
  <c r="F2010" i="2"/>
  <c r="H2010" i="2" s="1"/>
  <c r="C2012" i="2" l="1"/>
  <c r="F2011" i="2"/>
  <c r="H2011" i="2" s="1"/>
  <c r="C2013" i="2" l="1"/>
  <c r="F2012" i="2"/>
  <c r="H2012" i="2" s="1"/>
  <c r="C2014" i="2" l="1"/>
  <c r="F2013" i="2"/>
  <c r="H2013" i="2" s="1"/>
  <c r="C2015" i="2" l="1"/>
  <c r="F2014" i="2"/>
  <c r="H2014" i="2" s="1"/>
  <c r="C2016" i="2" l="1"/>
  <c r="F2015" i="2"/>
  <c r="H2015" i="2" s="1"/>
  <c r="C2017" i="2" l="1"/>
  <c r="F2016" i="2"/>
  <c r="H2016" i="2" s="1"/>
  <c r="C2018" i="2" l="1"/>
  <c r="F2017" i="2"/>
  <c r="H2017" i="2" s="1"/>
  <c r="C2019" i="2" l="1"/>
  <c r="F2018" i="2"/>
  <c r="H2018" i="2" s="1"/>
  <c r="C2020" i="2" l="1"/>
  <c r="F2019" i="2"/>
  <c r="H2019" i="2" s="1"/>
  <c r="C2021" i="2" l="1"/>
  <c r="F2020" i="2"/>
  <c r="H2020" i="2" s="1"/>
  <c r="C2022" i="2" l="1"/>
  <c r="F2021" i="2"/>
  <c r="H2021" i="2" s="1"/>
  <c r="C2023" i="2" l="1"/>
  <c r="F2022" i="2"/>
  <c r="H2022" i="2" s="1"/>
  <c r="C2024" i="2" l="1"/>
  <c r="F2023" i="2"/>
  <c r="H2023" i="2" s="1"/>
  <c r="C2025" i="2" l="1"/>
  <c r="F2024" i="2"/>
  <c r="H2024" i="2" s="1"/>
  <c r="C2026" i="2" l="1"/>
  <c r="F2025" i="2"/>
  <c r="H2025" i="2" s="1"/>
  <c r="C2027" i="2" l="1"/>
  <c r="F2026" i="2"/>
  <c r="H2026" i="2" s="1"/>
  <c r="C2028" i="2" l="1"/>
  <c r="F2027" i="2"/>
  <c r="H2027" i="2" s="1"/>
  <c r="C2029" i="2" l="1"/>
  <c r="F2028" i="2"/>
  <c r="H2028" i="2" s="1"/>
  <c r="C2030" i="2" l="1"/>
  <c r="F2029" i="2"/>
  <c r="H2029" i="2" s="1"/>
  <c r="C2031" i="2" l="1"/>
  <c r="F2030" i="2"/>
  <c r="H2030" i="2" s="1"/>
  <c r="C2032" i="2" l="1"/>
  <c r="F2031" i="2"/>
  <c r="H2031" i="2" s="1"/>
  <c r="C2033" i="2" l="1"/>
  <c r="F2032" i="2"/>
  <c r="H2032" i="2" s="1"/>
  <c r="C2034" i="2" l="1"/>
  <c r="F2033" i="2"/>
  <c r="H2033" i="2" s="1"/>
  <c r="C2035" i="2" l="1"/>
  <c r="F2034" i="2"/>
  <c r="H2034" i="2" s="1"/>
  <c r="C2036" i="2" l="1"/>
  <c r="F2035" i="2"/>
  <c r="H2035" i="2" s="1"/>
  <c r="C2037" i="2" l="1"/>
  <c r="F2036" i="2"/>
  <c r="H2036" i="2" s="1"/>
  <c r="C2038" i="2" l="1"/>
  <c r="F2037" i="2"/>
  <c r="H2037" i="2" s="1"/>
  <c r="C2039" i="2" l="1"/>
  <c r="F2038" i="2"/>
  <c r="H2038" i="2" s="1"/>
  <c r="C2040" i="2" l="1"/>
  <c r="F2039" i="2"/>
  <c r="H2039" i="2" s="1"/>
  <c r="C2041" i="2" l="1"/>
  <c r="F2040" i="2"/>
  <c r="H2040" i="2" s="1"/>
  <c r="C2042" i="2" l="1"/>
  <c r="F2041" i="2"/>
  <c r="H2041" i="2" s="1"/>
  <c r="C2043" i="2" l="1"/>
  <c r="F2042" i="2"/>
  <c r="H2042" i="2" s="1"/>
  <c r="C2044" i="2" l="1"/>
  <c r="F2043" i="2"/>
  <c r="H2043" i="2" s="1"/>
  <c r="C2045" i="2" l="1"/>
  <c r="F2044" i="2"/>
  <c r="H2044" i="2" s="1"/>
  <c r="C2046" i="2" l="1"/>
  <c r="F2045" i="2"/>
  <c r="H2045" i="2" s="1"/>
  <c r="C2047" i="2" l="1"/>
  <c r="F2046" i="2"/>
  <c r="H2046" i="2" s="1"/>
  <c r="C2048" i="2" l="1"/>
  <c r="F2047" i="2"/>
  <c r="H2047" i="2" s="1"/>
  <c r="C2049" i="2" l="1"/>
  <c r="F2048" i="2"/>
  <c r="H2048" i="2" s="1"/>
  <c r="C2050" i="2" l="1"/>
  <c r="F2049" i="2"/>
  <c r="H2049" i="2" s="1"/>
  <c r="C2051" i="2" l="1"/>
  <c r="F2050" i="2"/>
  <c r="H2050" i="2" s="1"/>
  <c r="C2052" i="2" l="1"/>
  <c r="F2051" i="2"/>
  <c r="H2051" i="2" s="1"/>
  <c r="C2053" i="2" l="1"/>
  <c r="F2052" i="2"/>
  <c r="H2052" i="2" s="1"/>
  <c r="C2054" i="2" l="1"/>
  <c r="F2053" i="2"/>
  <c r="H2053" i="2" s="1"/>
  <c r="C2055" i="2" l="1"/>
  <c r="F2054" i="2"/>
  <c r="H2054" i="2" s="1"/>
  <c r="C2056" i="2" l="1"/>
  <c r="F2055" i="2"/>
  <c r="H2055" i="2" s="1"/>
  <c r="C2057" i="2" l="1"/>
  <c r="F2056" i="2"/>
  <c r="H2056" i="2" s="1"/>
  <c r="C2058" i="2" l="1"/>
  <c r="F2057" i="2"/>
  <c r="H2057" i="2" s="1"/>
  <c r="C2059" i="2" l="1"/>
  <c r="F2058" i="2"/>
  <c r="H2058" i="2" s="1"/>
  <c r="C2060" i="2" l="1"/>
  <c r="F2059" i="2"/>
  <c r="H2059" i="2" s="1"/>
  <c r="C2061" i="2" l="1"/>
  <c r="F2060" i="2"/>
  <c r="H2060" i="2" s="1"/>
  <c r="C2062" i="2" l="1"/>
  <c r="F2061" i="2"/>
  <c r="H2061" i="2" s="1"/>
  <c r="C2063" i="2" l="1"/>
  <c r="F2062" i="2"/>
  <c r="H2062" i="2" s="1"/>
  <c r="C2064" i="2" l="1"/>
  <c r="F2063" i="2"/>
  <c r="H2063" i="2" s="1"/>
  <c r="C2065" i="2" l="1"/>
  <c r="F2064" i="2"/>
  <c r="H2064" i="2" s="1"/>
  <c r="C2066" i="2" l="1"/>
  <c r="F2065" i="2"/>
  <c r="H2065" i="2" s="1"/>
  <c r="C2067" i="2" l="1"/>
  <c r="F2066" i="2"/>
  <c r="H2066" i="2" s="1"/>
  <c r="C2068" i="2" l="1"/>
  <c r="F2067" i="2"/>
  <c r="H2067" i="2" s="1"/>
  <c r="C2069" i="2" l="1"/>
  <c r="F2068" i="2"/>
  <c r="H2068" i="2" s="1"/>
  <c r="C2070" i="2" l="1"/>
  <c r="F2069" i="2"/>
  <c r="H2069" i="2" s="1"/>
  <c r="C2071" i="2" l="1"/>
  <c r="F2070" i="2"/>
  <c r="H2070" i="2" s="1"/>
  <c r="C2072" i="2" l="1"/>
  <c r="F2071" i="2"/>
  <c r="H2071" i="2" s="1"/>
  <c r="C2073" i="2" l="1"/>
  <c r="F2072" i="2"/>
  <c r="H2072" i="2" s="1"/>
  <c r="C2074" i="2" l="1"/>
  <c r="F2073" i="2"/>
  <c r="H2073" i="2" s="1"/>
  <c r="C2075" i="2" l="1"/>
  <c r="F2074" i="2"/>
  <c r="H2074" i="2" s="1"/>
  <c r="C2076" i="2" l="1"/>
  <c r="F2075" i="2"/>
  <c r="H2075" i="2" s="1"/>
  <c r="C2077" i="2" l="1"/>
  <c r="F2076" i="2"/>
  <c r="H2076" i="2" s="1"/>
  <c r="C2078" i="2" l="1"/>
  <c r="F2077" i="2"/>
  <c r="H2077" i="2" s="1"/>
  <c r="C2079" i="2" l="1"/>
  <c r="F2078" i="2"/>
  <c r="H2078" i="2" s="1"/>
  <c r="C2080" i="2" l="1"/>
  <c r="F2079" i="2"/>
  <c r="H2079" i="2" s="1"/>
  <c r="C2081" i="2" l="1"/>
  <c r="F2080" i="2"/>
  <c r="H2080" i="2" s="1"/>
  <c r="C2082" i="2" l="1"/>
  <c r="F2081" i="2"/>
  <c r="H2081" i="2" s="1"/>
  <c r="C2083" i="2" l="1"/>
  <c r="F2082" i="2"/>
  <c r="H2082" i="2" s="1"/>
  <c r="C2084" i="2" l="1"/>
  <c r="F2083" i="2"/>
  <c r="H2083" i="2" s="1"/>
  <c r="C2085" i="2" l="1"/>
  <c r="F2084" i="2"/>
  <c r="H2084" i="2" s="1"/>
  <c r="C2086" i="2" l="1"/>
  <c r="F2085" i="2"/>
  <c r="H2085" i="2" s="1"/>
  <c r="C2087" i="2" l="1"/>
  <c r="F2086" i="2"/>
  <c r="H2086" i="2" s="1"/>
  <c r="C2088" i="2" l="1"/>
  <c r="F2087" i="2"/>
  <c r="H2087" i="2" s="1"/>
  <c r="C2089" i="2" l="1"/>
  <c r="F2088" i="2"/>
  <c r="H2088" i="2" s="1"/>
  <c r="C2090" i="2" l="1"/>
  <c r="F2089" i="2"/>
  <c r="H2089" i="2" s="1"/>
  <c r="C2091" i="2" l="1"/>
  <c r="F2090" i="2"/>
  <c r="H2090" i="2" s="1"/>
  <c r="C2092" i="2" l="1"/>
  <c r="F2091" i="2"/>
  <c r="H2091" i="2" s="1"/>
  <c r="C2093" i="2" l="1"/>
  <c r="F2092" i="2"/>
  <c r="H2092" i="2" s="1"/>
  <c r="C2094" i="2" l="1"/>
  <c r="F2093" i="2"/>
  <c r="H2093" i="2" s="1"/>
  <c r="C2095" i="2" l="1"/>
  <c r="F2094" i="2"/>
  <c r="H2094" i="2" s="1"/>
  <c r="C2096" i="2" l="1"/>
  <c r="F2095" i="2"/>
  <c r="H2095" i="2" s="1"/>
  <c r="C2097" i="2" l="1"/>
  <c r="F2096" i="2"/>
  <c r="H2096" i="2" s="1"/>
  <c r="C2098" i="2" l="1"/>
  <c r="F2097" i="2"/>
  <c r="H2097" i="2" s="1"/>
  <c r="C2099" i="2" l="1"/>
  <c r="F2098" i="2"/>
  <c r="H2098" i="2" s="1"/>
  <c r="C2100" i="2" l="1"/>
  <c r="F2099" i="2"/>
  <c r="H2099" i="2" s="1"/>
  <c r="C2101" i="2" l="1"/>
  <c r="F2100" i="2"/>
  <c r="H2100" i="2" s="1"/>
  <c r="C2102" i="2" l="1"/>
  <c r="F2101" i="2"/>
  <c r="H2101" i="2" s="1"/>
  <c r="C2103" i="2" l="1"/>
  <c r="F2102" i="2"/>
  <c r="H2102" i="2" s="1"/>
  <c r="C2104" i="2" l="1"/>
  <c r="F2103" i="2"/>
  <c r="H2103" i="2" s="1"/>
  <c r="C2105" i="2" l="1"/>
  <c r="F2104" i="2"/>
  <c r="H2104" i="2" s="1"/>
  <c r="C2106" i="2" l="1"/>
  <c r="F2105" i="2"/>
  <c r="H2105" i="2" s="1"/>
  <c r="C2107" i="2" l="1"/>
  <c r="F2106" i="2"/>
  <c r="H2106" i="2" s="1"/>
  <c r="C2108" i="2" l="1"/>
  <c r="F2107" i="2"/>
  <c r="H2107" i="2" s="1"/>
  <c r="C2109" i="2" l="1"/>
  <c r="F2108" i="2"/>
  <c r="H2108" i="2" s="1"/>
  <c r="C2110" i="2" l="1"/>
  <c r="F2109" i="2"/>
  <c r="H2109" i="2" s="1"/>
  <c r="C2111" i="2" l="1"/>
  <c r="F2110" i="2"/>
  <c r="H2110" i="2" s="1"/>
  <c r="C2112" i="2" l="1"/>
  <c r="F2111" i="2"/>
  <c r="H2111" i="2" s="1"/>
  <c r="C2113" i="2" l="1"/>
  <c r="F2112" i="2"/>
  <c r="H2112" i="2" s="1"/>
  <c r="C2114" i="2" l="1"/>
  <c r="F2113" i="2"/>
  <c r="H2113" i="2" s="1"/>
  <c r="C2115" i="2" l="1"/>
  <c r="F2114" i="2"/>
  <c r="H2114" i="2" s="1"/>
  <c r="C2116" i="2" l="1"/>
  <c r="F2115" i="2"/>
  <c r="H2115" i="2" s="1"/>
  <c r="C2117" i="2" l="1"/>
  <c r="F2116" i="2"/>
  <c r="H2116" i="2" s="1"/>
  <c r="C2118" i="2" l="1"/>
  <c r="F2117" i="2"/>
  <c r="H2117" i="2" s="1"/>
  <c r="C2119" i="2" l="1"/>
  <c r="F2118" i="2"/>
  <c r="H2118" i="2" s="1"/>
  <c r="C2120" i="2" l="1"/>
  <c r="F2119" i="2"/>
  <c r="H2119" i="2" s="1"/>
  <c r="C2121" i="2" l="1"/>
  <c r="F2120" i="2"/>
  <c r="H2120" i="2" s="1"/>
  <c r="C2122" i="2" l="1"/>
  <c r="F2121" i="2"/>
  <c r="H2121" i="2" s="1"/>
  <c r="C2123" i="2" l="1"/>
  <c r="F2122" i="2"/>
  <c r="H2122" i="2" s="1"/>
  <c r="C2124" i="2" l="1"/>
  <c r="F2123" i="2"/>
  <c r="H2123" i="2" s="1"/>
  <c r="C2125" i="2" l="1"/>
  <c r="F2124" i="2"/>
  <c r="H2124" i="2" s="1"/>
  <c r="C2126" i="2" l="1"/>
  <c r="F2125" i="2"/>
  <c r="H2125" i="2" s="1"/>
  <c r="C2127" i="2" l="1"/>
  <c r="F2126" i="2"/>
  <c r="H2126" i="2" s="1"/>
  <c r="C2128" i="2" l="1"/>
  <c r="F2127" i="2"/>
  <c r="H2127" i="2" s="1"/>
  <c r="C2129" i="2" l="1"/>
  <c r="F2128" i="2"/>
  <c r="H2128" i="2" s="1"/>
  <c r="C2130" i="2" l="1"/>
  <c r="F2129" i="2"/>
  <c r="H2129" i="2" s="1"/>
  <c r="C2131" i="2" l="1"/>
  <c r="F2130" i="2"/>
  <c r="H2130" i="2" s="1"/>
  <c r="C2132" i="2" l="1"/>
  <c r="F2131" i="2"/>
  <c r="H2131" i="2" s="1"/>
  <c r="C2133" i="2" l="1"/>
  <c r="F2132" i="2"/>
  <c r="H2132" i="2" s="1"/>
  <c r="C2134" i="2" l="1"/>
  <c r="F2133" i="2"/>
  <c r="H2133" i="2" s="1"/>
  <c r="C2135" i="2" l="1"/>
  <c r="F2134" i="2"/>
  <c r="H2134" i="2" s="1"/>
  <c r="C2136" i="2" l="1"/>
  <c r="F2135" i="2"/>
  <c r="H2135" i="2" s="1"/>
  <c r="C2137" i="2" l="1"/>
  <c r="F2136" i="2"/>
  <c r="H2136" i="2" s="1"/>
  <c r="C2138" i="2" l="1"/>
  <c r="F2137" i="2"/>
  <c r="H2137" i="2" s="1"/>
  <c r="C2139" i="2" l="1"/>
  <c r="F2138" i="2"/>
  <c r="H2138" i="2" s="1"/>
  <c r="C2140" i="2" l="1"/>
  <c r="F2139" i="2"/>
  <c r="H2139" i="2" s="1"/>
  <c r="C2141" i="2" l="1"/>
  <c r="F2140" i="2"/>
  <c r="H2140" i="2" s="1"/>
  <c r="C2142" i="2" l="1"/>
  <c r="F2141" i="2"/>
  <c r="H2141" i="2" s="1"/>
  <c r="C2143" i="2" l="1"/>
  <c r="F2142" i="2"/>
  <c r="H2142" i="2" s="1"/>
  <c r="C2144" i="2" l="1"/>
  <c r="F2143" i="2"/>
  <c r="H2143" i="2" s="1"/>
  <c r="C2145" i="2" l="1"/>
  <c r="F2144" i="2"/>
  <c r="H2144" i="2" s="1"/>
  <c r="C2146" i="2" l="1"/>
  <c r="F2145" i="2"/>
  <c r="H2145" i="2" s="1"/>
  <c r="C2147" i="2" l="1"/>
  <c r="F2146" i="2"/>
  <c r="H2146" i="2" s="1"/>
  <c r="C2148" i="2" l="1"/>
  <c r="F2147" i="2"/>
  <c r="H2147" i="2" s="1"/>
  <c r="C2149" i="2" l="1"/>
  <c r="F2148" i="2"/>
  <c r="H2148" i="2" s="1"/>
  <c r="C2150" i="2" l="1"/>
  <c r="F2149" i="2"/>
  <c r="H2149" i="2" s="1"/>
  <c r="C2151" i="2" l="1"/>
  <c r="F2150" i="2"/>
  <c r="H2150" i="2" s="1"/>
  <c r="C2152" i="2" l="1"/>
  <c r="F2151" i="2"/>
  <c r="H2151" i="2" s="1"/>
  <c r="C2153" i="2" l="1"/>
  <c r="F2152" i="2"/>
  <c r="H2152" i="2" s="1"/>
  <c r="C2154" i="2" l="1"/>
  <c r="F2153" i="2"/>
  <c r="H2153" i="2" s="1"/>
  <c r="C2155" i="2" l="1"/>
  <c r="F2154" i="2"/>
  <c r="H2154" i="2" s="1"/>
  <c r="C2156" i="2" l="1"/>
  <c r="F2155" i="2"/>
  <c r="H2155" i="2" s="1"/>
  <c r="C2157" i="2" l="1"/>
  <c r="F2156" i="2"/>
  <c r="H2156" i="2" s="1"/>
  <c r="C2158" i="2" l="1"/>
  <c r="F2157" i="2"/>
  <c r="H2157" i="2" s="1"/>
  <c r="C2159" i="2" l="1"/>
  <c r="F2158" i="2"/>
  <c r="H2158" i="2" s="1"/>
  <c r="C2160" i="2" l="1"/>
  <c r="F2159" i="2"/>
  <c r="H2159" i="2" s="1"/>
  <c r="C2161" i="2" l="1"/>
  <c r="F2160" i="2"/>
  <c r="H2160" i="2" s="1"/>
  <c r="C2162" i="2" l="1"/>
  <c r="F2161" i="2"/>
  <c r="H2161" i="2" s="1"/>
  <c r="C2163" i="2" l="1"/>
  <c r="F2162" i="2"/>
  <c r="H2162" i="2" s="1"/>
  <c r="C2164" i="2" l="1"/>
  <c r="F2163" i="2"/>
  <c r="H2163" i="2" s="1"/>
  <c r="C2165" i="2" l="1"/>
  <c r="F2164" i="2"/>
  <c r="H2164" i="2" s="1"/>
  <c r="C2166" i="2" l="1"/>
  <c r="F2165" i="2"/>
  <c r="H2165" i="2" s="1"/>
  <c r="C2167" i="2" l="1"/>
  <c r="F2166" i="2"/>
  <c r="H2166" i="2" s="1"/>
  <c r="C2168" i="2" l="1"/>
  <c r="F2167" i="2"/>
  <c r="H2167" i="2" s="1"/>
  <c r="C2169" i="2" l="1"/>
  <c r="F2168" i="2"/>
  <c r="H2168" i="2" s="1"/>
  <c r="C2170" i="2" l="1"/>
  <c r="F2169" i="2"/>
  <c r="H2169" i="2" s="1"/>
  <c r="C2171" i="2" l="1"/>
  <c r="F2170" i="2"/>
  <c r="H2170" i="2" s="1"/>
  <c r="C2172" i="2" l="1"/>
  <c r="F2171" i="2"/>
  <c r="H2171" i="2" s="1"/>
  <c r="C2173" i="2" l="1"/>
  <c r="F2172" i="2"/>
  <c r="H2172" i="2" s="1"/>
  <c r="C2174" i="2" l="1"/>
  <c r="F2173" i="2"/>
  <c r="H2173" i="2" s="1"/>
  <c r="C2175" i="2" l="1"/>
  <c r="F2174" i="2"/>
  <c r="H2174" i="2" s="1"/>
  <c r="C2176" i="2" l="1"/>
  <c r="F2175" i="2"/>
  <c r="H2175" i="2" s="1"/>
  <c r="C2177" i="2" l="1"/>
  <c r="F2176" i="2"/>
  <c r="H2176" i="2" s="1"/>
  <c r="C2178" i="2" l="1"/>
  <c r="F2177" i="2"/>
  <c r="H2177" i="2" s="1"/>
  <c r="C2179" i="2" l="1"/>
  <c r="F2178" i="2"/>
  <c r="H2178" i="2" s="1"/>
  <c r="C2180" i="2" l="1"/>
  <c r="F2179" i="2"/>
  <c r="H2179" i="2" s="1"/>
  <c r="C2181" i="2" l="1"/>
  <c r="F2180" i="2"/>
  <c r="H2180" i="2" s="1"/>
  <c r="C2182" i="2" l="1"/>
  <c r="F2181" i="2"/>
  <c r="H2181" i="2" s="1"/>
  <c r="C2183" i="2" l="1"/>
  <c r="F2182" i="2"/>
  <c r="H2182" i="2" s="1"/>
  <c r="C2184" i="2" l="1"/>
  <c r="F2183" i="2"/>
  <c r="H2183" i="2" s="1"/>
  <c r="C2185" i="2" l="1"/>
  <c r="F2184" i="2"/>
  <c r="H2184" i="2" s="1"/>
  <c r="C2186" i="2" l="1"/>
  <c r="F2185" i="2"/>
  <c r="H2185" i="2" s="1"/>
  <c r="C2187" i="2" l="1"/>
  <c r="F2186" i="2"/>
  <c r="H2186" i="2" s="1"/>
  <c r="C2188" i="2" l="1"/>
  <c r="F2187" i="2"/>
  <c r="H2187" i="2" s="1"/>
  <c r="C2189" i="2" l="1"/>
  <c r="F2188" i="2"/>
  <c r="H2188" i="2" s="1"/>
  <c r="C2190" i="2" l="1"/>
  <c r="F2189" i="2"/>
  <c r="H2189" i="2" s="1"/>
  <c r="C2191" i="2" l="1"/>
  <c r="F2190" i="2"/>
  <c r="H2190" i="2" s="1"/>
  <c r="C2192" i="2" l="1"/>
  <c r="F2191" i="2"/>
  <c r="H2191" i="2" s="1"/>
  <c r="C2193" i="2" l="1"/>
  <c r="F2192" i="2"/>
  <c r="H2192" i="2" s="1"/>
  <c r="C2194" i="2" l="1"/>
  <c r="F2193" i="2"/>
  <c r="H2193" i="2" s="1"/>
  <c r="C2195" i="2" l="1"/>
  <c r="F2194" i="2"/>
  <c r="H2194" i="2" s="1"/>
  <c r="C2196" i="2" l="1"/>
  <c r="F2195" i="2"/>
  <c r="H2195" i="2" s="1"/>
  <c r="C2197" i="2" l="1"/>
  <c r="F2196" i="2"/>
  <c r="H2196" i="2" s="1"/>
  <c r="C2198" i="2" l="1"/>
  <c r="F2197" i="2"/>
  <c r="H2197" i="2" s="1"/>
  <c r="C2199" i="2" l="1"/>
  <c r="F2198" i="2"/>
  <c r="H2198" i="2" s="1"/>
  <c r="C2200" i="2" l="1"/>
  <c r="F2199" i="2"/>
  <c r="H2199" i="2" s="1"/>
  <c r="C2201" i="2" l="1"/>
  <c r="F2200" i="2"/>
  <c r="H2200" i="2" s="1"/>
  <c r="C2202" i="2" l="1"/>
  <c r="F2201" i="2"/>
  <c r="H2201" i="2" s="1"/>
  <c r="C2203" i="2" l="1"/>
  <c r="F2202" i="2"/>
  <c r="H2202" i="2" s="1"/>
  <c r="C2204" i="2" l="1"/>
  <c r="F2203" i="2"/>
  <c r="H2203" i="2" s="1"/>
  <c r="C2205" i="2" l="1"/>
  <c r="F2204" i="2"/>
  <c r="H2204" i="2" s="1"/>
  <c r="C2206" i="2" l="1"/>
  <c r="F2205" i="2"/>
  <c r="H2205" i="2" s="1"/>
  <c r="C2207" i="2" l="1"/>
  <c r="F2206" i="2"/>
  <c r="H2206" i="2" s="1"/>
  <c r="C2208" i="2" l="1"/>
  <c r="F2207" i="2"/>
  <c r="H2207" i="2" s="1"/>
  <c r="C2209" i="2" l="1"/>
  <c r="F2208" i="2"/>
  <c r="H2208" i="2" s="1"/>
  <c r="C2210" i="2" l="1"/>
  <c r="F2209" i="2"/>
  <c r="H2209" i="2" s="1"/>
  <c r="C2211" i="2" l="1"/>
  <c r="F2210" i="2"/>
  <c r="H2210" i="2" s="1"/>
  <c r="C2212" i="2" l="1"/>
  <c r="F2211" i="2"/>
  <c r="H2211" i="2" s="1"/>
  <c r="C2213" i="2" l="1"/>
  <c r="F2212" i="2"/>
  <c r="H2212" i="2" s="1"/>
  <c r="C2214" i="2" l="1"/>
  <c r="F2213" i="2"/>
  <c r="H2213" i="2" s="1"/>
  <c r="C2215" i="2" l="1"/>
  <c r="F2214" i="2"/>
  <c r="H2214" i="2" s="1"/>
  <c r="C2216" i="2" l="1"/>
  <c r="F2215" i="2"/>
  <c r="H2215" i="2" s="1"/>
  <c r="C2217" i="2" l="1"/>
  <c r="F2216" i="2"/>
  <c r="H2216" i="2" s="1"/>
  <c r="C2218" i="2" l="1"/>
  <c r="F2217" i="2"/>
  <c r="H2217" i="2" s="1"/>
  <c r="C2219" i="2" l="1"/>
  <c r="F2218" i="2"/>
  <c r="H2218" i="2" s="1"/>
  <c r="C2220" i="2" l="1"/>
  <c r="F2219" i="2"/>
  <c r="H2219" i="2" s="1"/>
  <c r="C2221" i="2" l="1"/>
  <c r="F2220" i="2"/>
  <c r="H2220" i="2" s="1"/>
  <c r="C2222" i="2" l="1"/>
  <c r="F2221" i="2"/>
  <c r="H2221" i="2" s="1"/>
  <c r="C2223" i="2" l="1"/>
  <c r="F2222" i="2"/>
  <c r="H2222" i="2" s="1"/>
  <c r="C2224" i="2" l="1"/>
  <c r="F2223" i="2"/>
  <c r="H2223" i="2" s="1"/>
  <c r="C2225" i="2" l="1"/>
  <c r="F2224" i="2"/>
  <c r="H2224" i="2" s="1"/>
  <c r="C2226" i="2" l="1"/>
  <c r="F2225" i="2"/>
  <c r="H2225" i="2" s="1"/>
  <c r="C2227" i="2" l="1"/>
  <c r="F2226" i="2"/>
  <c r="H2226" i="2" s="1"/>
  <c r="C2228" i="2" l="1"/>
  <c r="F2227" i="2"/>
  <c r="H2227" i="2" s="1"/>
  <c r="C2229" i="2" l="1"/>
  <c r="F2228" i="2"/>
  <c r="H2228" i="2" s="1"/>
  <c r="C2230" i="2" l="1"/>
  <c r="F2229" i="2"/>
  <c r="H2229" i="2" s="1"/>
  <c r="C2231" i="2" l="1"/>
  <c r="F2230" i="2"/>
  <c r="H2230" i="2" s="1"/>
  <c r="C2232" i="2" l="1"/>
  <c r="F2231" i="2"/>
  <c r="H2231" i="2" s="1"/>
  <c r="C2233" i="2" l="1"/>
  <c r="F2232" i="2"/>
  <c r="H2232" i="2" s="1"/>
  <c r="C2234" i="2" l="1"/>
  <c r="F2233" i="2"/>
  <c r="H2233" i="2" s="1"/>
  <c r="C2235" i="2" l="1"/>
  <c r="F2234" i="2"/>
  <c r="H2234" i="2" s="1"/>
  <c r="C2236" i="2" l="1"/>
  <c r="F2235" i="2"/>
  <c r="H2235" i="2" s="1"/>
  <c r="C2237" i="2" l="1"/>
  <c r="F2236" i="2"/>
  <c r="H2236" i="2" s="1"/>
  <c r="C2238" i="2" l="1"/>
  <c r="F2237" i="2"/>
  <c r="H2237" i="2" s="1"/>
  <c r="C2239" i="2" l="1"/>
  <c r="F2238" i="2"/>
  <c r="H2238" i="2" s="1"/>
  <c r="C2240" i="2" l="1"/>
  <c r="F2239" i="2"/>
  <c r="H2239" i="2" s="1"/>
  <c r="C2241" i="2" l="1"/>
  <c r="F2240" i="2"/>
  <c r="H2240" i="2" s="1"/>
  <c r="C2242" i="2" l="1"/>
  <c r="F2241" i="2"/>
  <c r="H2241" i="2" s="1"/>
  <c r="C2243" i="2" l="1"/>
  <c r="F2242" i="2"/>
  <c r="H2242" i="2" s="1"/>
  <c r="C2244" i="2" l="1"/>
  <c r="F2243" i="2"/>
  <c r="H2243" i="2" s="1"/>
  <c r="C2245" i="2" l="1"/>
  <c r="F2244" i="2"/>
  <c r="H2244" i="2" s="1"/>
  <c r="C2246" i="2" l="1"/>
  <c r="F2245" i="2"/>
  <c r="H2245" i="2" s="1"/>
  <c r="C2247" i="2" l="1"/>
  <c r="F2246" i="2"/>
  <c r="H2246" i="2" s="1"/>
  <c r="C2248" i="2" l="1"/>
  <c r="F2247" i="2"/>
  <c r="H2247" i="2" s="1"/>
  <c r="C2249" i="2" l="1"/>
  <c r="F2248" i="2"/>
  <c r="H2248" i="2" s="1"/>
  <c r="C2250" i="2" l="1"/>
  <c r="F2249" i="2"/>
  <c r="H2249" i="2" s="1"/>
  <c r="C2251" i="2" l="1"/>
  <c r="F2250" i="2"/>
  <c r="H2250" i="2" s="1"/>
  <c r="C2252" i="2" l="1"/>
  <c r="F2251" i="2"/>
  <c r="H2251" i="2" s="1"/>
  <c r="C2253" i="2" l="1"/>
  <c r="F2252" i="2"/>
  <c r="H2252" i="2" s="1"/>
  <c r="C2254" i="2" l="1"/>
  <c r="F2253" i="2"/>
  <c r="H2253" i="2" s="1"/>
  <c r="C2255" i="2" l="1"/>
  <c r="F2254" i="2"/>
  <c r="H2254" i="2" s="1"/>
  <c r="C2256" i="2" l="1"/>
  <c r="F2255" i="2"/>
  <c r="H2255" i="2" s="1"/>
  <c r="C2257" i="2" l="1"/>
  <c r="F2256" i="2"/>
  <c r="H2256" i="2" s="1"/>
  <c r="C2258" i="2" l="1"/>
  <c r="F2257" i="2"/>
  <c r="H2257" i="2" s="1"/>
  <c r="C2259" i="2" l="1"/>
  <c r="F2258" i="2"/>
  <c r="H2258" i="2" s="1"/>
  <c r="C2260" i="2" l="1"/>
  <c r="F2259" i="2"/>
  <c r="H2259" i="2" s="1"/>
  <c r="C2261" i="2" l="1"/>
  <c r="F2260" i="2"/>
  <c r="H2260" i="2" s="1"/>
  <c r="C2262" i="2" l="1"/>
  <c r="F2261" i="2"/>
  <c r="H2261" i="2" s="1"/>
  <c r="C2263" i="2" l="1"/>
  <c r="F2262" i="2"/>
  <c r="H2262" i="2" s="1"/>
  <c r="C2264" i="2" l="1"/>
  <c r="F2263" i="2"/>
  <c r="H2263" i="2" s="1"/>
  <c r="C2265" i="2" l="1"/>
  <c r="F2264" i="2"/>
  <c r="H2264" i="2" s="1"/>
  <c r="C2266" i="2" l="1"/>
  <c r="F2265" i="2"/>
  <c r="H2265" i="2" s="1"/>
  <c r="C2267" i="2" l="1"/>
  <c r="F2266" i="2"/>
  <c r="H2266" i="2" s="1"/>
  <c r="C2268" i="2" l="1"/>
  <c r="F2267" i="2"/>
  <c r="H2267" i="2" s="1"/>
  <c r="C2269" i="2" l="1"/>
  <c r="F2268" i="2"/>
  <c r="H2268" i="2" s="1"/>
  <c r="C2270" i="2" l="1"/>
  <c r="F2269" i="2"/>
  <c r="H2269" i="2" s="1"/>
  <c r="C2271" i="2" l="1"/>
  <c r="F2270" i="2"/>
  <c r="H2270" i="2" s="1"/>
  <c r="C2272" i="2" l="1"/>
  <c r="F2271" i="2"/>
  <c r="H2271" i="2" s="1"/>
  <c r="C2273" i="2" l="1"/>
  <c r="F2272" i="2"/>
  <c r="H2272" i="2" s="1"/>
  <c r="C2274" i="2" l="1"/>
  <c r="F2273" i="2"/>
  <c r="H2273" i="2" s="1"/>
  <c r="C2275" i="2" l="1"/>
  <c r="F2274" i="2"/>
  <c r="H2274" i="2" s="1"/>
  <c r="C2276" i="2" l="1"/>
  <c r="F2275" i="2"/>
  <c r="H2275" i="2" s="1"/>
  <c r="C2277" i="2" l="1"/>
  <c r="F2276" i="2"/>
  <c r="H2276" i="2" s="1"/>
  <c r="C2278" i="2" l="1"/>
  <c r="F2277" i="2"/>
  <c r="H2277" i="2" s="1"/>
  <c r="C2279" i="2" l="1"/>
  <c r="F2278" i="2"/>
  <c r="H2278" i="2" s="1"/>
  <c r="C2280" i="2" l="1"/>
  <c r="F2279" i="2"/>
  <c r="H2279" i="2" s="1"/>
  <c r="C2281" i="2" l="1"/>
  <c r="F2280" i="2"/>
  <c r="H2280" i="2" s="1"/>
  <c r="C2282" i="2" l="1"/>
  <c r="F2281" i="2"/>
  <c r="H2281" i="2" s="1"/>
  <c r="C2283" i="2" l="1"/>
  <c r="F2282" i="2"/>
  <c r="H2282" i="2" s="1"/>
  <c r="C2284" i="2" l="1"/>
  <c r="F2283" i="2"/>
  <c r="H2283" i="2" s="1"/>
  <c r="C2285" i="2" l="1"/>
  <c r="F2284" i="2"/>
  <c r="H2284" i="2" s="1"/>
  <c r="C2286" i="2" l="1"/>
  <c r="F2285" i="2"/>
  <c r="H2285" i="2" s="1"/>
  <c r="C2287" i="2" l="1"/>
  <c r="F2286" i="2"/>
  <c r="H2286" i="2" s="1"/>
  <c r="C2288" i="2" l="1"/>
  <c r="F2287" i="2"/>
  <c r="H2287" i="2" s="1"/>
  <c r="C2289" i="2" l="1"/>
  <c r="F2288" i="2"/>
  <c r="H2288" i="2" s="1"/>
  <c r="C2290" i="2" l="1"/>
  <c r="F2289" i="2"/>
  <c r="H2289" i="2" s="1"/>
  <c r="C2291" i="2" l="1"/>
  <c r="F2290" i="2"/>
  <c r="H2290" i="2" s="1"/>
  <c r="C2292" i="2" l="1"/>
  <c r="F2291" i="2"/>
  <c r="H2291" i="2" s="1"/>
  <c r="C2293" i="2" l="1"/>
  <c r="F2292" i="2"/>
  <c r="H2292" i="2" s="1"/>
  <c r="C2294" i="2" l="1"/>
  <c r="F2293" i="2"/>
  <c r="H2293" i="2" s="1"/>
  <c r="C2295" i="2" l="1"/>
  <c r="F2294" i="2"/>
  <c r="H2294" i="2" s="1"/>
  <c r="C2296" i="2" l="1"/>
  <c r="F2295" i="2"/>
  <c r="H2295" i="2" s="1"/>
  <c r="C2297" i="2" l="1"/>
  <c r="F2296" i="2"/>
  <c r="H2296" i="2" s="1"/>
  <c r="C2298" i="2" l="1"/>
  <c r="F2297" i="2"/>
  <c r="H2297" i="2" s="1"/>
  <c r="C2299" i="2" l="1"/>
  <c r="F2298" i="2"/>
  <c r="H2298" i="2" s="1"/>
  <c r="C2300" i="2" l="1"/>
  <c r="F2299" i="2"/>
  <c r="H2299" i="2" s="1"/>
  <c r="C2301" i="2" l="1"/>
  <c r="F2300" i="2"/>
  <c r="H2300" i="2" s="1"/>
  <c r="C2302" i="2" l="1"/>
  <c r="F2301" i="2"/>
  <c r="H2301" i="2" s="1"/>
  <c r="C2303" i="2" l="1"/>
  <c r="F2302" i="2"/>
  <c r="H2302" i="2" s="1"/>
  <c r="C2304" i="2" l="1"/>
  <c r="F2303" i="2"/>
  <c r="H2303" i="2" s="1"/>
  <c r="C2305" i="2" l="1"/>
  <c r="F2304" i="2"/>
  <c r="H2304" i="2" s="1"/>
  <c r="C2306" i="2" l="1"/>
  <c r="F2305" i="2"/>
  <c r="H2305" i="2" s="1"/>
  <c r="C2307" i="2" l="1"/>
  <c r="F2306" i="2"/>
  <c r="H2306" i="2" s="1"/>
  <c r="C2308" i="2" l="1"/>
  <c r="F2307" i="2"/>
  <c r="H2307" i="2" s="1"/>
  <c r="C2309" i="2" l="1"/>
  <c r="F2308" i="2"/>
  <c r="H2308" i="2" s="1"/>
  <c r="C2310" i="2" l="1"/>
  <c r="F2309" i="2"/>
  <c r="H2309" i="2" s="1"/>
  <c r="C2311" i="2" l="1"/>
  <c r="F2310" i="2"/>
  <c r="H2310" i="2" s="1"/>
  <c r="C2312" i="2" l="1"/>
  <c r="F2311" i="2"/>
  <c r="H2311" i="2" s="1"/>
  <c r="C2313" i="2" l="1"/>
  <c r="F2312" i="2"/>
  <c r="H2312" i="2" s="1"/>
  <c r="C2314" i="2" l="1"/>
  <c r="F2313" i="2"/>
  <c r="H2313" i="2" s="1"/>
  <c r="C2315" i="2" l="1"/>
  <c r="F2314" i="2"/>
  <c r="H2314" i="2" s="1"/>
  <c r="C2316" i="2" l="1"/>
  <c r="F2315" i="2"/>
  <c r="H2315" i="2" s="1"/>
  <c r="C2317" i="2" l="1"/>
  <c r="F2316" i="2"/>
  <c r="H2316" i="2" s="1"/>
  <c r="C2318" i="2" l="1"/>
  <c r="F2317" i="2"/>
  <c r="H2317" i="2" s="1"/>
  <c r="C2319" i="2" l="1"/>
  <c r="F2318" i="2"/>
  <c r="H2318" i="2" s="1"/>
  <c r="C2320" i="2" l="1"/>
  <c r="F2319" i="2"/>
  <c r="H2319" i="2" s="1"/>
  <c r="C2321" i="2" l="1"/>
  <c r="F2320" i="2"/>
  <c r="H2320" i="2" s="1"/>
  <c r="C2322" i="2" l="1"/>
  <c r="F2321" i="2"/>
  <c r="H2321" i="2" s="1"/>
  <c r="C2323" i="2" l="1"/>
  <c r="F2322" i="2"/>
  <c r="H2322" i="2" s="1"/>
  <c r="C2324" i="2" l="1"/>
  <c r="F2323" i="2"/>
  <c r="H2323" i="2" s="1"/>
  <c r="C2325" i="2" l="1"/>
  <c r="F2324" i="2"/>
  <c r="H2324" i="2" s="1"/>
  <c r="C2326" i="2" l="1"/>
  <c r="F2325" i="2"/>
  <c r="H2325" i="2" s="1"/>
  <c r="C2327" i="2" l="1"/>
  <c r="F2326" i="2"/>
  <c r="H2326" i="2" s="1"/>
  <c r="C2328" i="2" l="1"/>
  <c r="F2327" i="2"/>
  <c r="H2327" i="2" s="1"/>
  <c r="C2329" i="2" l="1"/>
  <c r="F2328" i="2"/>
  <c r="H2328" i="2" s="1"/>
  <c r="C2330" i="2" l="1"/>
  <c r="F2329" i="2"/>
  <c r="H2329" i="2" s="1"/>
  <c r="C2331" i="2" l="1"/>
  <c r="F2330" i="2"/>
  <c r="H2330" i="2" s="1"/>
  <c r="C2332" i="2" l="1"/>
  <c r="F2331" i="2"/>
  <c r="H2331" i="2" s="1"/>
  <c r="C2333" i="2" l="1"/>
  <c r="F2332" i="2"/>
  <c r="H2332" i="2" s="1"/>
  <c r="C2334" i="2" l="1"/>
  <c r="F2333" i="2"/>
  <c r="H2333" i="2" s="1"/>
  <c r="C2335" i="2" l="1"/>
  <c r="F2334" i="2"/>
  <c r="H2334" i="2" s="1"/>
  <c r="C2336" i="2" l="1"/>
  <c r="F2335" i="2"/>
  <c r="H2335" i="2" s="1"/>
  <c r="C2337" i="2" l="1"/>
  <c r="F2336" i="2"/>
  <c r="H2336" i="2" s="1"/>
  <c r="C2338" i="2" l="1"/>
  <c r="F2337" i="2"/>
  <c r="H2337" i="2" s="1"/>
  <c r="C2339" i="2" l="1"/>
  <c r="F2338" i="2"/>
  <c r="H2338" i="2" s="1"/>
  <c r="C2340" i="2" l="1"/>
  <c r="F2339" i="2"/>
  <c r="H2339" i="2" s="1"/>
  <c r="C2341" i="2" l="1"/>
  <c r="F2340" i="2"/>
  <c r="H2340" i="2" s="1"/>
  <c r="C2342" i="2" l="1"/>
  <c r="F2341" i="2"/>
  <c r="H2341" i="2" s="1"/>
  <c r="C2343" i="2" l="1"/>
  <c r="F2342" i="2"/>
  <c r="H2342" i="2" s="1"/>
  <c r="C2344" i="2" l="1"/>
  <c r="F2343" i="2"/>
  <c r="H2343" i="2" s="1"/>
  <c r="C2345" i="2" l="1"/>
  <c r="F2344" i="2"/>
  <c r="H2344" i="2" s="1"/>
  <c r="C2346" i="2" l="1"/>
  <c r="F2345" i="2"/>
  <c r="H2345" i="2" s="1"/>
  <c r="C2347" i="2" l="1"/>
  <c r="F2346" i="2"/>
  <c r="H2346" i="2" s="1"/>
  <c r="C2348" i="2" l="1"/>
  <c r="F2347" i="2"/>
  <c r="H2347" i="2" s="1"/>
  <c r="C2349" i="2" l="1"/>
  <c r="F2348" i="2"/>
  <c r="H2348" i="2" s="1"/>
  <c r="C2350" i="2" l="1"/>
  <c r="F2349" i="2"/>
  <c r="H2349" i="2" s="1"/>
  <c r="C2351" i="2" l="1"/>
  <c r="F2350" i="2"/>
  <c r="H2350" i="2" s="1"/>
  <c r="C2352" i="2" l="1"/>
  <c r="F2351" i="2"/>
  <c r="H2351" i="2" s="1"/>
  <c r="C2353" i="2" l="1"/>
  <c r="F2352" i="2"/>
  <c r="H2352" i="2" s="1"/>
  <c r="C2354" i="2" l="1"/>
  <c r="F2353" i="2"/>
  <c r="H2353" i="2" s="1"/>
  <c r="C2355" i="2" l="1"/>
  <c r="F2354" i="2"/>
  <c r="H2354" i="2" s="1"/>
  <c r="C2356" i="2" l="1"/>
  <c r="F2355" i="2"/>
  <c r="H2355" i="2" s="1"/>
  <c r="C2357" i="2" l="1"/>
  <c r="F2356" i="2"/>
  <c r="H2356" i="2" s="1"/>
  <c r="C2358" i="2" l="1"/>
  <c r="F2357" i="2"/>
  <c r="H2357" i="2" s="1"/>
  <c r="C2359" i="2" l="1"/>
  <c r="F2358" i="2"/>
  <c r="H2358" i="2" s="1"/>
  <c r="C2360" i="2" l="1"/>
  <c r="F2359" i="2"/>
  <c r="H2359" i="2" s="1"/>
  <c r="C2361" i="2" l="1"/>
  <c r="F2360" i="2"/>
  <c r="H2360" i="2" s="1"/>
  <c r="C2362" i="2" l="1"/>
  <c r="F2361" i="2"/>
  <c r="H2361" i="2" s="1"/>
  <c r="C2363" i="2" l="1"/>
  <c r="F2362" i="2"/>
  <c r="H2362" i="2" s="1"/>
  <c r="C2364" i="2" l="1"/>
  <c r="F2363" i="2"/>
  <c r="H2363" i="2" s="1"/>
  <c r="C2365" i="2" l="1"/>
  <c r="F2364" i="2"/>
  <c r="H2364" i="2" s="1"/>
  <c r="C2366" i="2" l="1"/>
  <c r="F2365" i="2"/>
  <c r="H2365" i="2" s="1"/>
  <c r="C2367" i="2" l="1"/>
  <c r="F2366" i="2"/>
  <c r="H2366" i="2" s="1"/>
  <c r="C2368" i="2" l="1"/>
  <c r="F2367" i="2"/>
  <c r="H2367" i="2" s="1"/>
  <c r="C2369" i="2" l="1"/>
  <c r="F2368" i="2"/>
  <c r="H2368" i="2" s="1"/>
  <c r="C2370" i="2" l="1"/>
  <c r="F2369" i="2"/>
  <c r="H2369" i="2" s="1"/>
  <c r="C2371" i="2" l="1"/>
  <c r="F2370" i="2"/>
  <c r="H2370" i="2" s="1"/>
  <c r="C2372" i="2" l="1"/>
  <c r="F2371" i="2"/>
  <c r="H2371" i="2" s="1"/>
  <c r="C2373" i="2" l="1"/>
  <c r="F2372" i="2"/>
  <c r="H2372" i="2" s="1"/>
  <c r="C2374" i="2" l="1"/>
  <c r="F2373" i="2"/>
  <c r="H2373" i="2" s="1"/>
  <c r="C2375" i="2" l="1"/>
  <c r="F2374" i="2"/>
  <c r="H2374" i="2" s="1"/>
  <c r="C2376" i="2" l="1"/>
  <c r="F2375" i="2"/>
  <c r="H2375" i="2" s="1"/>
  <c r="C2377" i="2" l="1"/>
  <c r="F2376" i="2"/>
  <c r="H2376" i="2" s="1"/>
  <c r="C2378" i="2" l="1"/>
  <c r="F2377" i="2"/>
  <c r="H2377" i="2" s="1"/>
  <c r="C2379" i="2" l="1"/>
  <c r="F2378" i="2"/>
  <c r="H2378" i="2" s="1"/>
  <c r="C2380" i="2" l="1"/>
  <c r="F2379" i="2"/>
  <c r="H2379" i="2" s="1"/>
  <c r="C2381" i="2" l="1"/>
  <c r="F2380" i="2"/>
  <c r="H2380" i="2" s="1"/>
  <c r="C2382" i="2" l="1"/>
  <c r="F2381" i="2"/>
  <c r="H2381" i="2" s="1"/>
  <c r="C2383" i="2" l="1"/>
  <c r="F2382" i="2"/>
  <c r="H2382" i="2" s="1"/>
  <c r="C2384" i="2" l="1"/>
  <c r="F2383" i="2"/>
  <c r="H2383" i="2" s="1"/>
  <c r="C2385" i="2" l="1"/>
  <c r="F2384" i="2"/>
  <c r="H2384" i="2" s="1"/>
  <c r="C2386" i="2" l="1"/>
  <c r="F2385" i="2"/>
  <c r="H2385" i="2" s="1"/>
  <c r="C2387" i="2" l="1"/>
  <c r="F2386" i="2"/>
  <c r="H2386" i="2" s="1"/>
  <c r="C2388" i="2" l="1"/>
  <c r="F2387" i="2"/>
  <c r="H2387" i="2" s="1"/>
  <c r="C2389" i="2" l="1"/>
  <c r="F2388" i="2"/>
  <c r="H2388" i="2" s="1"/>
  <c r="C2390" i="2" l="1"/>
  <c r="F2389" i="2"/>
  <c r="H2389" i="2" s="1"/>
  <c r="C2391" i="2" l="1"/>
  <c r="F2390" i="2"/>
  <c r="H2390" i="2" s="1"/>
  <c r="C2392" i="2" l="1"/>
  <c r="F2391" i="2"/>
  <c r="H2391" i="2" s="1"/>
  <c r="C2393" i="2" l="1"/>
  <c r="F2392" i="2"/>
  <c r="H2392" i="2" s="1"/>
  <c r="C2394" i="2" l="1"/>
  <c r="F2393" i="2"/>
  <c r="H2393" i="2" s="1"/>
  <c r="C2395" i="2" l="1"/>
  <c r="F2394" i="2"/>
  <c r="H2394" i="2" s="1"/>
  <c r="C2396" i="2" l="1"/>
  <c r="F2395" i="2"/>
  <c r="H2395" i="2" s="1"/>
  <c r="C2397" i="2" l="1"/>
  <c r="F2396" i="2"/>
  <c r="H2396" i="2" s="1"/>
  <c r="C2398" i="2" l="1"/>
  <c r="F2397" i="2"/>
  <c r="H2397" i="2" s="1"/>
  <c r="C2399" i="2" l="1"/>
  <c r="F2398" i="2"/>
  <c r="H2398" i="2" s="1"/>
  <c r="C2400" i="2" l="1"/>
  <c r="F2399" i="2"/>
  <c r="H2399" i="2" s="1"/>
  <c r="C2401" i="2" l="1"/>
  <c r="F2400" i="2"/>
  <c r="H2400" i="2" s="1"/>
  <c r="C2402" i="2" l="1"/>
  <c r="F2401" i="2"/>
  <c r="H2401" i="2" s="1"/>
  <c r="C2403" i="2" l="1"/>
  <c r="F2402" i="2"/>
  <c r="H2402" i="2" s="1"/>
  <c r="C2404" i="2" l="1"/>
  <c r="F2403" i="2"/>
  <c r="H2403" i="2" s="1"/>
  <c r="C2405" i="2" l="1"/>
  <c r="F2404" i="2"/>
  <c r="H2404" i="2" s="1"/>
  <c r="C2406" i="2" l="1"/>
  <c r="F2405" i="2"/>
  <c r="H2405" i="2" s="1"/>
  <c r="C2407" i="2" l="1"/>
  <c r="F2406" i="2"/>
  <c r="H2406" i="2" s="1"/>
  <c r="C2408" i="2" l="1"/>
  <c r="F2407" i="2"/>
  <c r="H2407" i="2" s="1"/>
  <c r="C2409" i="2" l="1"/>
  <c r="F2408" i="2"/>
  <c r="H2408" i="2" s="1"/>
  <c r="C2410" i="2" l="1"/>
  <c r="F2409" i="2"/>
  <c r="H2409" i="2" s="1"/>
  <c r="C2411" i="2" l="1"/>
  <c r="F2410" i="2"/>
  <c r="H2410" i="2" s="1"/>
  <c r="C2412" i="2" l="1"/>
  <c r="F2411" i="2"/>
  <c r="H2411" i="2" s="1"/>
  <c r="C2413" i="2" l="1"/>
  <c r="F2412" i="2"/>
  <c r="H2412" i="2" s="1"/>
  <c r="C2414" i="2" l="1"/>
  <c r="F2413" i="2"/>
  <c r="H2413" i="2" s="1"/>
  <c r="C2415" i="2" l="1"/>
  <c r="F2414" i="2"/>
  <c r="H2414" i="2" s="1"/>
  <c r="C2416" i="2" l="1"/>
  <c r="F2415" i="2"/>
  <c r="H2415" i="2" s="1"/>
  <c r="C2417" i="2" l="1"/>
  <c r="F2416" i="2"/>
  <c r="H2416" i="2" s="1"/>
  <c r="C2418" i="2" l="1"/>
  <c r="F2417" i="2"/>
  <c r="H2417" i="2" s="1"/>
  <c r="C2419" i="2" l="1"/>
  <c r="F2418" i="2"/>
  <c r="H2418" i="2" s="1"/>
  <c r="C2420" i="2" l="1"/>
  <c r="F2419" i="2"/>
  <c r="H2419" i="2" s="1"/>
  <c r="C2421" i="2" l="1"/>
  <c r="F2420" i="2"/>
  <c r="H2420" i="2" s="1"/>
  <c r="C2422" i="2" l="1"/>
  <c r="F2421" i="2"/>
  <c r="H2421" i="2" s="1"/>
  <c r="C2423" i="2" l="1"/>
  <c r="F2422" i="2"/>
  <c r="H2422" i="2" s="1"/>
  <c r="C2424" i="2" l="1"/>
  <c r="F2423" i="2"/>
  <c r="H2423" i="2" s="1"/>
  <c r="C2425" i="2" l="1"/>
  <c r="F2424" i="2"/>
  <c r="H2424" i="2" s="1"/>
  <c r="C2426" i="2" l="1"/>
  <c r="F2425" i="2"/>
  <c r="H2425" i="2" s="1"/>
  <c r="C2427" i="2" l="1"/>
  <c r="F2426" i="2"/>
  <c r="H2426" i="2" s="1"/>
  <c r="C2428" i="2" l="1"/>
  <c r="F2427" i="2"/>
  <c r="H2427" i="2" s="1"/>
  <c r="C2429" i="2" l="1"/>
  <c r="F2428" i="2"/>
  <c r="H2428" i="2" s="1"/>
  <c r="C2430" i="2" l="1"/>
  <c r="F2429" i="2"/>
  <c r="H2429" i="2" s="1"/>
  <c r="C2431" i="2" l="1"/>
  <c r="F2430" i="2"/>
  <c r="H2430" i="2" s="1"/>
  <c r="C2432" i="2" l="1"/>
  <c r="F2431" i="2"/>
  <c r="H2431" i="2" s="1"/>
  <c r="C2433" i="2" l="1"/>
  <c r="F2432" i="2"/>
  <c r="H2432" i="2" s="1"/>
  <c r="C2434" i="2" l="1"/>
  <c r="F2433" i="2"/>
  <c r="H2433" i="2" s="1"/>
  <c r="C2435" i="2" l="1"/>
  <c r="F2434" i="2"/>
  <c r="H2434" i="2" s="1"/>
  <c r="C2436" i="2" l="1"/>
  <c r="F2435" i="2"/>
  <c r="H2435" i="2" s="1"/>
  <c r="C2437" i="2" l="1"/>
  <c r="F2436" i="2"/>
  <c r="H2436" i="2" s="1"/>
  <c r="C2438" i="2" l="1"/>
  <c r="F2437" i="2"/>
  <c r="H2437" i="2" s="1"/>
  <c r="C2439" i="2" l="1"/>
  <c r="F2438" i="2"/>
  <c r="H2438" i="2" s="1"/>
  <c r="C2440" i="2" l="1"/>
  <c r="F2439" i="2"/>
  <c r="H2439" i="2" s="1"/>
  <c r="C2441" i="2" l="1"/>
  <c r="F2440" i="2"/>
  <c r="H2440" i="2" s="1"/>
  <c r="C2442" i="2" l="1"/>
  <c r="F2441" i="2"/>
  <c r="H2441" i="2" s="1"/>
  <c r="C2443" i="2" l="1"/>
  <c r="F2442" i="2"/>
  <c r="H2442" i="2" s="1"/>
  <c r="C2444" i="2" l="1"/>
  <c r="F2443" i="2"/>
  <c r="H2443" i="2" s="1"/>
  <c r="C2445" i="2" l="1"/>
  <c r="F2444" i="2"/>
  <c r="H2444" i="2" s="1"/>
  <c r="C2446" i="2" l="1"/>
  <c r="F2445" i="2"/>
  <c r="H2445" i="2" s="1"/>
  <c r="C2447" i="2" l="1"/>
  <c r="F2446" i="2"/>
  <c r="H2446" i="2" s="1"/>
  <c r="C2448" i="2" l="1"/>
  <c r="F2447" i="2"/>
  <c r="H2447" i="2" s="1"/>
  <c r="C2449" i="2" l="1"/>
  <c r="F2448" i="2"/>
  <c r="H2448" i="2" s="1"/>
  <c r="C2450" i="2" l="1"/>
  <c r="F2449" i="2"/>
  <c r="H2449" i="2" s="1"/>
  <c r="C2451" i="2" l="1"/>
  <c r="F2450" i="2"/>
  <c r="H2450" i="2" s="1"/>
  <c r="C2452" i="2" l="1"/>
  <c r="F2451" i="2"/>
  <c r="H2451" i="2" s="1"/>
  <c r="C2453" i="2" l="1"/>
  <c r="F2452" i="2"/>
  <c r="H2452" i="2" s="1"/>
  <c r="C2454" i="2" l="1"/>
  <c r="F2453" i="2"/>
  <c r="H2453" i="2" s="1"/>
  <c r="C2455" i="2" l="1"/>
  <c r="F2454" i="2"/>
  <c r="H2454" i="2" s="1"/>
  <c r="C2456" i="2" l="1"/>
  <c r="F2455" i="2"/>
  <c r="H2455" i="2" s="1"/>
  <c r="C2457" i="2" l="1"/>
  <c r="F2456" i="2"/>
  <c r="H2456" i="2" s="1"/>
  <c r="C2458" i="2" l="1"/>
  <c r="F2457" i="2"/>
  <c r="H2457" i="2" s="1"/>
  <c r="C2459" i="2" l="1"/>
  <c r="F2458" i="2"/>
  <c r="H2458" i="2" s="1"/>
  <c r="C2460" i="2" l="1"/>
  <c r="F2459" i="2"/>
  <c r="H2459" i="2" s="1"/>
  <c r="C2461" i="2" l="1"/>
  <c r="F2460" i="2"/>
  <c r="H2460" i="2" s="1"/>
  <c r="C2462" i="2" l="1"/>
  <c r="F2461" i="2"/>
  <c r="H2461" i="2" s="1"/>
  <c r="C2463" i="2" l="1"/>
  <c r="F2462" i="2"/>
  <c r="H2462" i="2" s="1"/>
  <c r="C2464" i="2" l="1"/>
  <c r="F2463" i="2"/>
  <c r="H2463" i="2" s="1"/>
  <c r="C2465" i="2" l="1"/>
  <c r="F2464" i="2"/>
  <c r="H2464" i="2" s="1"/>
  <c r="C2466" i="2" l="1"/>
  <c r="F2465" i="2"/>
  <c r="H2465" i="2" s="1"/>
  <c r="C2467" i="2" l="1"/>
  <c r="F2466" i="2"/>
  <c r="H2466" i="2" s="1"/>
  <c r="C2468" i="2" l="1"/>
  <c r="F2467" i="2"/>
  <c r="H2467" i="2" s="1"/>
  <c r="C2469" i="2" l="1"/>
  <c r="F2468" i="2"/>
  <c r="H2468" i="2" s="1"/>
  <c r="C2470" i="2" l="1"/>
  <c r="F2469" i="2"/>
  <c r="H2469" i="2" s="1"/>
  <c r="C2471" i="2" l="1"/>
  <c r="F2470" i="2"/>
  <c r="H2470" i="2" s="1"/>
  <c r="C2472" i="2" l="1"/>
  <c r="F2471" i="2"/>
  <c r="H2471" i="2" s="1"/>
  <c r="C2473" i="2" l="1"/>
  <c r="F2472" i="2"/>
  <c r="H2472" i="2" s="1"/>
  <c r="C2474" i="2" l="1"/>
  <c r="F2473" i="2"/>
  <c r="H2473" i="2" s="1"/>
  <c r="C2475" i="2" l="1"/>
  <c r="F2474" i="2"/>
  <c r="H2474" i="2" s="1"/>
  <c r="C2476" i="2" l="1"/>
  <c r="F2475" i="2"/>
  <c r="H2475" i="2" s="1"/>
  <c r="C2477" i="2" l="1"/>
  <c r="F2476" i="2"/>
  <c r="H2476" i="2" s="1"/>
  <c r="C2478" i="2" l="1"/>
  <c r="F2477" i="2"/>
  <c r="H2477" i="2" s="1"/>
  <c r="C2479" i="2" l="1"/>
  <c r="F2478" i="2"/>
  <c r="H2478" i="2" s="1"/>
  <c r="C2480" i="2" l="1"/>
  <c r="F2479" i="2"/>
  <c r="H2479" i="2" s="1"/>
  <c r="C2481" i="2" l="1"/>
  <c r="F2480" i="2"/>
  <c r="H2480" i="2" s="1"/>
  <c r="C2482" i="2" l="1"/>
  <c r="F2481" i="2"/>
  <c r="H2481" i="2" s="1"/>
  <c r="C2483" i="2" l="1"/>
  <c r="F2482" i="2"/>
  <c r="H2482" i="2" s="1"/>
  <c r="C2484" i="2" l="1"/>
  <c r="F2483" i="2"/>
  <c r="H2483" i="2" s="1"/>
  <c r="C2485" i="2" l="1"/>
  <c r="F2484" i="2"/>
  <c r="H2484" i="2" s="1"/>
  <c r="C2486" i="2" l="1"/>
  <c r="F2485" i="2"/>
  <c r="H2485" i="2" s="1"/>
  <c r="C2487" i="2" l="1"/>
  <c r="F2486" i="2"/>
  <c r="H2486" i="2" s="1"/>
  <c r="C2488" i="2" l="1"/>
  <c r="F2487" i="2"/>
  <c r="H2487" i="2" s="1"/>
  <c r="C2489" i="2" l="1"/>
  <c r="F2488" i="2"/>
  <c r="H2488" i="2" s="1"/>
  <c r="C2490" i="2" l="1"/>
  <c r="F2489" i="2"/>
  <c r="H2489" i="2" s="1"/>
  <c r="C2491" i="2" l="1"/>
  <c r="F2490" i="2"/>
  <c r="H2490" i="2" s="1"/>
  <c r="C2492" i="2" l="1"/>
  <c r="F2491" i="2"/>
  <c r="H2491" i="2" s="1"/>
  <c r="C2493" i="2" l="1"/>
  <c r="F2492" i="2"/>
  <c r="H2492" i="2" s="1"/>
  <c r="C2494" i="2" l="1"/>
  <c r="F2493" i="2"/>
  <c r="H2493" i="2" s="1"/>
  <c r="C2495" i="2" l="1"/>
  <c r="F2494" i="2"/>
  <c r="H2494" i="2" s="1"/>
  <c r="C2496" i="2" l="1"/>
  <c r="F2495" i="2"/>
  <c r="H2495" i="2" s="1"/>
  <c r="C2497" i="2" l="1"/>
  <c r="F2496" i="2"/>
  <c r="H2496" i="2" s="1"/>
  <c r="C2498" i="2" l="1"/>
  <c r="F2497" i="2"/>
  <c r="H2497" i="2" s="1"/>
  <c r="C2499" i="2" l="1"/>
  <c r="F2498" i="2"/>
  <c r="H2498" i="2" s="1"/>
  <c r="C2500" i="2" l="1"/>
  <c r="F2499" i="2"/>
  <c r="H2499" i="2" s="1"/>
  <c r="C2501" i="2" l="1"/>
  <c r="F2500" i="2"/>
  <c r="H2500" i="2" s="1"/>
  <c r="C2502" i="2" l="1"/>
  <c r="F2501" i="2"/>
  <c r="H2501" i="2" s="1"/>
  <c r="C2503" i="2" l="1"/>
  <c r="F2502" i="2"/>
  <c r="H2502" i="2" s="1"/>
  <c r="C2504" i="2" l="1"/>
  <c r="F2503" i="2"/>
  <c r="H2503" i="2" s="1"/>
  <c r="C2505" i="2" l="1"/>
  <c r="F2504" i="2"/>
  <c r="H2504" i="2" s="1"/>
  <c r="C2506" i="2" l="1"/>
  <c r="F2505" i="2"/>
  <c r="H2505" i="2" s="1"/>
  <c r="C2507" i="2" l="1"/>
  <c r="F2506" i="2"/>
  <c r="H2506" i="2" s="1"/>
  <c r="C2508" i="2" l="1"/>
  <c r="F2507" i="2"/>
  <c r="H2507" i="2" s="1"/>
  <c r="C2509" i="2" l="1"/>
  <c r="F2508" i="2"/>
  <c r="H2508" i="2" s="1"/>
  <c r="C2510" i="2" l="1"/>
  <c r="F2509" i="2"/>
  <c r="H2509" i="2" s="1"/>
  <c r="C2511" i="2" l="1"/>
  <c r="F2510" i="2"/>
  <c r="H2510" i="2" s="1"/>
  <c r="C2512" i="2" l="1"/>
  <c r="F2511" i="2"/>
  <c r="H2511" i="2" s="1"/>
  <c r="C2513" i="2" l="1"/>
  <c r="F2512" i="2"/>
  <c r="H2512" i="2" s="1"/>
  <c r="C2514" i="2" l="1"/>
  <c r="F2513" i="2"/>
  <c r="H2513" i="2" s="1"/>
  <c r="C2515" i="2" l="1"/>
  <c r="F2514" i="2"/>
  <c r="H2514" i="2" s="1"/>
  <c r="C2516" i="2" l="1"/>
  <c r="F2515" i="2"/>
  <c r="H2515" i="2" s="1"/>
  <c r="C2517" i="2" l="1"/>
  <c r="F2516" i="2"/>
  <c r="H2516" i="2" s="1"/>
  <c r="C2518" i="2" l="1"/>
  <c r="F2517" i="2"/>
  <c r="H2517" i="2" s="1"/>
  <c r="C2519" i="2" l="1"/>
  <c r="F2518" i="2"/>
  <c r="H2518" i="2" s="1"/>
  <c r="C2520" i="2" l="1"/>
  <c r="F2519" i="2"/>
  <c r="H2519" i="2" s="1"/>
  <c r="C2521" i="2" l="1"/>
  <c r="F2520" i="2"/>
  <c r="H2520" i="2" s="1"/>
  <c r="C2522" i="2" l="1"/>
  <c r="F2521" i="2"/>
  <c r="H2521" i="2" s="1"/>
  <c r="C2523" i="2" l="1"/>
  <c r="F2522" i="2"/>
  <c r="H2522" i="2" s="1"/>
  <c r="C2524" i="2" l="1"/>
  <c r="F2523" i="2"/>
  <c r="H2523" i="2" s="1"/>
  <c r="C2525" i="2" l="1"/>
  <c r="F2524" i="2"/>
  <c r="H2524" i="2" s="1"/>
  <c r="C2526" i="2" l="1"/>
  <c r="F2525" i="2"/>
  <c r="H2525" i="2" s="1"/>
  <c r="C2527" i="2" l="1"/>
  <c r="F2526" i="2"/>
  <c r="H2526" i="2" s="1"/>
  <c r="C2528" i="2" l="1"/>
  <c r="F2527" i="2"/>
  <c r="H2527" i="2" s="1"/>
  <c r="C2529" i="2" l="1"/>
  <c r="F2528" i="2"/>
  <c r="H2528" i="2" s="1"/>
  <c r="C2530" i="2" l="1"/>
  <c r="F2529" i="2"/>
  <c r="H2529" i="2" s="1"/>
  <c r="C2531" i="2" l="1"/>
  <c r="F2530" i="2"/>
  <c r="H2530" i="2" s="1"/>
  <c r="C2532" i="2" l="1"/>
  <c r="F2531" i="2"/>
  <c r="H2531" i="2" s="1"/>
  <c r="C2533" i="2" l="1"/>
  <c r="F2532" i="2"/>
  <c r="H2532" i="2" s="1"/>
  <c r="C2534" i="2" l="1"/>
  <c r="F2533" i="2"/>
  <c r="H2533" i="2" s="1"/>
  <c r="C2535" i="2" l="1"/>
  <c r="F2534" i="2"/>
  <c r="H2534" i="2" s="1"/>
  <c r="C2536" i="2" l="1"/>
  <c r="F2535" i="2"/>
  <c r="H2535" i="2" s="1"/>
  <c r="C2537" i="2" l="1"/>
  <c r="F2536" i="2"/>
  <c r="H2536" i="2" s="1"/>
  <c r="C2538" i="2" l="1"/>
  <c r="F2537" i="2"/>
  <c r="H2537" i="2" s="1"/>
  <c r="C2539" i="2" l="1"/>
  <c r="F2538" i="2"/>
  <c r="H2538" i="2" s="1"/>
  <c r="C2540" i="2" l="1"/>
  <c r="F2539" i="2"/>
  <c r="H2539" i="2" s="1"/>
  <c r="C2541" i="2" l="1"/>
  <c r="F2540" i="2"/>
  <c r="H2540" i="2" s="1"/>
  <c r="C2542" i="2" l="1"/>
  <c r="F2541" i="2"/>
  <c r="H2541" i="2" s="1"/>
  <c r="C2543" i="2" l="1"/>
  <c r="F2542" i="2"/>
  <c r="H2542" i="2" s="1"/>
  <c r="C2544" i="2" l="1"/>
  <c r="F2543" i="2"/>
  <c r="H2543" i="2" s="1"/>
  <c r="C2545" i="2" l="1"/>
  <c r="F2544" i="2"/>
  <c r="H2544" i="2" s="1"/>
  <c r="C2546" i="2" l="1"/>
  <c r="F2545" i="2"/>
  <c r="H2545" i="2" s="1"/>
  <c r="C2547" i="2" l="1"/>
  <c r="F2546" i="2"/>
  <c r="H2546" i="2" s="1"/>
  <c r="C2548" i="2" l="1"/>
  <c r="F2547" i="2"/>
  <c r="H2547" i="2" s="1"/>
  <c r="C2549" i="2" l="1"/>
  <c r="F2548" i="2"/>
  <c r="H2548" i="2" s="1"/>
  <c r="C2550" i="2" l="1"/>
  <c r="F2549" i="2"/>
  <c r="H2549" i="2" s="1"/>
  <c r="C2551" i="2" l="1"/>
  <c r="F2550" i="2"/>
  <c r="H2550" i="2" s="1"/>
  <c r="C2552" i="2" l="1"/>
  <c r="F2551" i="2"/>
  <c r="H2551" i="2" s="1"/>
  <c r="C2553" i="2" l="1"/>
  <c r="F2552" i="2"/>
  <c r="H2552" i="2" s="1"/>
  <c r="C2554" i="2" l="1"/>
  <c r="F2553" i="2"/>
  <c r="H2553" i="2" s="1"/>
  <c r="C2555" i="2" l="1"/>
  <c r="F2554" i="2"/>
  <c r="H2554" i="2" s="1"/>
  <c r="C2556" i="2" l="1"/>
  <c r="F2555" i="2"/>
  <c r="H2555" i="2" s="1"/>
  <c r="C2557" i="2" l="1"/>
  <c r="F2556" i="2"/>
  <c r="H2556" i="2" s="1"/>
  <c r="C2558" i="2" l="1"/>
  <c r="F2557" i="2"/>
  <c r="H2557" i="2" s="1"/>
  <c r="C2559" i="2" l="1"/>
  <c r="F2558" i="2"/>
  <c r="H2558" i="2" s="1"/>
  <c r="C2560" i="2" l="1"/>
  <c r="F2559" i="2"/>
  <c r="H2559" i="2" s="1"/>
  <c r="C2561" i="2" l="1"/>
  <c r="F2560" i="2"/>
  <c r="H2560" i="2" s="1"/>
  <c r="C2562" i="2" l="1"/>
  <c r="F2561" i="2"/>
  <c r="H2561" i="2" s="1"/>
  <c r="C2563" i="2" l="1"/>
  <c r="F2562" i="2"/>
  <c r="H2562" i="2" s="1"/>
  <c r="C2564" i="2" l="1"/>
  <c r="F2563" i="2"/>
  <c r="H2563" i="2" s="1"/>
  <c r="C2565" i="2" l="1"/>
  <c r="F2564" i="2"/>
  <c r="H2564" i="2" s="1"/>
  <c r="C2566" i="2" l="1"/>
  <c r="F2565" i="2"/>
  <c r="H2565" i="2" s="1"/>
  <c r="C2567" i="2" l="1"/>
  <c r="F2566" i="2"/>
  <c r="H2566" i="2" s="1"/>
  <c r="C2568" i="2" l="1"/>
  <c r="F2567" i="2"/>
  <c r="H2567" i="2" s="1"/>
  <c r="C2569" i="2" l="1"/>
  <c r="F2568" i="2"/>
  <c r="H2568" i="2" s="1"/>
  <c r="C2570" i="2" l="1"/>
  <c r="F2569" i="2"/>
  <c r="H2569" i="2" s="1"/>
  <c r="C2571" i="2" l="1"/>
  <c r="F2570" i="2"/>
  <c r="H2570" i="2" s="1"/>
  <c r="C2572" i="2" l="1"/>
  <c r="F2571" i="2"/>
  <c r="H2571" i="2" s="1"/>
  <c r="C2573" i="2" l="1"/>
  <c r="F2572" i="2"/>
  <c r="H2572" i="2" s="1"/>
  <c r="C2574" i="2" l="1"/>
  <c r="F2573" i="2"/>
  <c r="H2573" i="2" s="1"/>
  <c r="C2575" i="2" l="1"/>
  <c r="F2574" i="2"/>
  <c r="H2574" i="2" s="1"/>
  <c r="C2576" i="2" l="1"/>
  <c r="F2575" i="2"/>
  <c r="H2575" i="2" s="1"/>
  <c r="C2577" i="2" l="1"/>
  <c r="F2576" i="2"/>
  <c r="H2576" i="2" s="1"/>
  <c r="C2578" i="2" l="1"/>
  <c r="F2577" i="2"/>
  <c r="H2577" i="2" s="1"/>
  <c r="C2579" i="2" l="1"/>
  <c r="F2578" i="2"/>
  <c r="H2578" i="2" s="1"/>
  <c r="C2580" i="2" l="1"/>
  <c r="F2579" i="2"/>
  <c r="H2579" i="2" s="1"/>
  <c r="C2581" i="2" l="1"/>
  <c r="F2580" i="2"/>
  <c r="H2580" i="2" s="1"/>
  <c r="C2582" i="2" l="1"/>
  <c r="F2581" i="2"/>
  <c r="H2581" i="2" s="1"/>
  <c r="C2583" i="2" l="1"/>
  <c r="F2582" i="2"/>
  <c r="H2582" i="2" s="1"/>
  <c r="C2584" i="2" l="1"/>
  <c r="F2583" i="2"/>
  <c r="H2583" i="2" s="1"/>
  <c r="C2585" i="2" l="1"/>
  <c r="F2584" i="2"/>
  <c r="H2584" i="2" s="1"/>
  <c r="C2586" i="2" l="1"/>
  <c r="F2585" i="2"/>
  <c r="H2585" i="2" s="1"/>
  <c r="C2587" i="2" l="1"/>
  <c r="F2586" i="2"/>
  <c r="H2586" i="2" s="1"/>
  <c r="C2588" i="2" l="1"/>
  <c r="F2587" i="2"/>
  <c r="H2587" i="2" s="1"/>
  <c r="C2589" i="2" l="1"/>
  <c r="F2588" i="2"/>
  <c r="H2588" i="2" s="1"/>
  <c r="C2590" i="2" l="1"/>
  <c r="F2589" i="2"/>
  <c r="H2589" i="2" s="1"/>
  <c r="C2591" i="2" l="1"/>
  <c r="F2590" i="2"/>
  <c r="H2590" i="2" s="1"/>
  <c r="C2592" i="2" l="1"/>
  <c r="F2591" i="2"/>
  <c r="H2591" i="2" s="1"/>
  <c r="C2593" i="2" l="1"/>
  <c r="F2592" i="2"/>
  <c r="H2592" i="2" s="1"/>
  <c r="C2594" i="2" l="1"/>
  <c r="F2593" i="2"/>
  <c r="H2593" i="2" s="1"/>
  <c r="C2595" i="2" l="1"/>
  <c r="F2594" i="2"/>
  <c r="H2594" i="2" s="1"/>
  <c r="C2596" i="2" l="1"/>
  <c r="F2595" i="2"/>
  <c r="H2595" i="2" s="1"/>
  <c r="C2597" i="2" l="1"/>
  <c r="F2596" i="2"/>
  <c r="H2596" i="2" s="1"/>
  <c r="C2598" i="2" l="1"/>
  <c r="F2597" i="2"/>
  <c r="H2597" i="2" s="1"/>
  <c r="C2599" i="2" l="1"/>
  <c r="F2598" i="2"/>
  <c r="H2598" i="2" s="1"/>
  <c r="C2600" i="2" l="1"/>
  <c r="F2599" i="2"/>
  <c r="H2599" i="2" s="1"/>
  <c r="C2601" i="2" l="1"/>
  <c r="F2600" i="2"/>
  <c r="H2600" i="2" s="1"/>
  <c r="C2602" i="2" l="1"/>
  <c r="F2601" i="2"/>
  <c r="H2601" i="2" s="1"/>
  <c r="C2603" i="2" l="1"/>
  <c r="F2602" i="2"/>
  <c r="H2602" i="2" s="1"/>
  <c r="C2604" i="2" l="1"/>
  <c r="F2603" i="2"/>
  <c r="H2603" i="2" s="1"/>
  <c r="C2605" i="2" l="1"/>
  <c r="F2604" i="2"/>
  <c r="H2604" i="2" s="1"/>
  <c r="C2606" i="2" l="1"/>
  <c r="F2605" i="2"/>
  <c r="H2605" i="2" s="1"/>
  <c r="C2607" i="2" l="1"/>
  <c r="F2606" i="2"/>
  <c r="H2606" i="2" s="1"/>
  <c r="C2608" i="2" l="1"/>
  <c r="F2607" i="2"/>
  <c r="H2607" i="2" s="1"/>
  <c r="C2609" i="2" l="1"/>
  <c r="F2608" i="2"/>
  <c r="H2608" i="2" s="1"/>
  <c r="C2610" i="2" l="1"/>
  <c r="F2609" i="2"/>
  <c r="H2609" i="2" s="1"/>
  <c r="C2611" i="2" l="1"/>
  <c r="F2610" i="2"/>
  <c r="H2610" i="2" s="1"/>
  <c r="C2612" i="2" l="1"/>
  <c r="F2611" i="2"/>
  <c r="H2611" i="2" s="1"/>
  <c r="C2613" i="2" l="1"/>
  <c r="F2612" i="2"/>
  <c r="H2612" i="2" s="1"/>
  <c r="C2614" i="2" l="1"/>
  <c r="F2613" i="2"/>
  <c r="H2613" i="2" s="1"/>
  <c r="C2615" i="2" l="1"/>
  <c r="F2614" i="2"/>
  <c r="H2614" i="2" s="1"/>
  <c r="C2616" i="2" l="1"/>
  <c r="F2615" i="2"/>
  <c r="H2615" i="2" s="1"/>
  <c r="C2617" i="2" l="1"/>
  <c r="F2616" i="2"/>
  <c r="H2616" i="2" s="1"/>
  <c r="C2618" i="2" l="1"/>
  <c r="F2617" i="2"/>
  <c r="H2617" i="2" s="1"/>
  <c r="C2619" i="2" l="1"/>
  <c r="F2618" i="2"/>
  <c r="H2618" i="2" s="1"/>
  <c r="C2620" i="2" l="1"/>
  <c r="F2619" i="2"/>
  <c r="H2619" i="2" s="1"/>
  <c r="C2621" i="2" l="1"/>
  <c r="F2620" i="2"/>
  <c r="H2620" i="2" s="1"/>
  <c r="C2622" i="2" l="1"/>
  <c r="F2621" i="2"/>
  <c r="H2621" i="2" s="1"/>
  <c r="C2623" i="2" l="1"/>
  <c r="F2622" i="2"/>
  <c r="H2622" i="2" s="1"/>
  <c r="C2624" i="2" l="1"/>
  <c r="F2623" i="2"/>
  <c r="H2623" i="2" s="1"/>
  <c r="C2625" i="2" l="1"/>
  <c r="F2624" i="2"/>
  <c r="H2624" i="2" s="1"/>
  <c r="C2626" i="2" l="1"/>
  <c r="F2625" i="2"/>
  <c r="H2625" i="2" s="1"/>
  <c r="C2627" i="2" l="1"/>
  <c r="F2626" i="2"/>
  <c r="H2626" i="2" s="1"/>
  <c r="C2628" i="2" l="1"/>
  <c r="F2627" i="2"/>
  <c r="H2627" i="2" s="1"/>
  <c r="C2629" i="2" l="1"/>
  <c r="F2628" i="2"/>
  <c r="H2628" i="2" s="1"/>
  <c r="C2630" i="2" l="1"/>
  <c r="F2629" i="2"/>
  <c r="H2629" i="2" s="1"/>
  <c r="C2631" i="2" l="1"/>
  <c r="F2630" i="2"/>
  <c r="H2630" i="2" s="1"/>
  <c r="C2632" i="2" l="1"/>
  <c r="F2631" i="2"/>
  <c r="H2631" i="2" s="1"/>
  <c r="C2633" i="2" l="1"/>
  <c r="F2632" i="2"/>
  <c r="H2632" i="2" s="1"/>
  <c r="C2634" i="2" l="1"/>
  <c r="F2633" i="2"/>
  <c r="H2633" i="2" s="1"/>
  <c r="C2635" i="2" l="1"/>
  <c r="F2634" i="2"/>
  <c r="H2634" i="2" s="1"/>
  <c r="C2636" i="2" l="1"/>
  <c r="F2635" i="2"/>
  <c r="H2635" i="2" s="1"/>
  <c r="C2637" i="2" l="1"/>
  <c r="F2636" i="2"/>
  <c r="H2636" i="2" s="1"/>
  <c r="C2638" i="2" l="1"/>
  <c r="F2637" i="2"/>
  <c r="H2637" i="2" s="1"/>
  <c r="C2639" i="2" l="1"/>
  <c r="F2638" i="2"/>
  <c r="H2638" i="2" s="1"/>
  <c r="C2640" i="2" l="1"/>
  <c r="F2639" i="2"/>
  <c r="H2639" i="2" s="1"/>
  <c r="C2641" i="2" l="1"/>
  <c r="F2640" i="2"/>
  <c r="H2640" i="2" s="1"/>
  <c r="C2642" i="2" l="1"/>
  <c r="F2641" i="2"/>
  <c r="H2641" i="2" s="1"/>
  <c r="C2643" i="2" l="1"/>
  <c r="F2642" i="2"/>
  <c r="H2642" i="2" s="1"/>
  <c r="C2644" i="2" l="1"/>
  <c r="F2643" i="2"/>
  <c r="H2643" i="2" s="1"/>
  <c r="C2645" i="2" l="1"/>
  <c r="F2644" i="2"/>
  <c r="H2644" i="2" s="1"/>
  <c r="C2646" i="2" l="1"/>
  <c r="F2645" i="2"/>
  <c r="H2645" i="2" s="1"/>
  <c r="C2647" i="2" l="1"/>
  <c r="F2646" i="2"/>
  <c r="H2646" i="2" s="1"/>
  <c r="C2648" i="2" l="1"/>
  <c r="F2647" i="2"/>
  <c r="H2647" i="2" s="1"/>
  <c r="C2649" i="2" l="1"/>
  <c r="F2648" i="2"/>
  <c r="H2648" i="2" s="1"/>
  <c r="C2650" i="2" l="1"/>
  <c r="F2649" i="2"/>
  <c r="H2649" i="2" s="1"/>
  <c r="C2651" i="2" l="1"/>
  <c r="F2650" i="2"/>
  <c r="H2650" i="2" s="1"/>
  <c r="C2652" i="2" l="1"/>
  <c r="F2651" i="2"/>
  <c r="H2651" i="2" s="1"/>
  <c r="C2653" i="2" l="1"/>
  <c r="F2652" i="2"/>
  <c r="H2652" i="2" s="1"/>
  <c r="C2654" i="2" l="1"/>
  <c r="F2653" i="2"/>
  <c r="H2653" i="2" s="1"/>
  <c r="C2655" i="2" l="1"/>
  <c r="F2654" i="2"/>
  <c r="H2654" i="2" s="1"/>
  <c r="C2656" i="2" l="1"/>
  <c r="F2655" i="2"/>
  <c r="H2655" i="2" s="1"/>
  <c r="C2657" i="2" l="1"/>
  <c r="F2656" i="2"/>
  <c r="H2656" i="2" s="1"/>
  <c r="C2658" i="2" l="1"/>
  <c r="F2657" i="2"/>
  <c r="H2657" i="2" s="1"/>
  <c r="C2659" i="2" l="1"/>
  <c r="F2658" i="2"/>
  <c r="H2658" i="2" s="1"/>
  <c r="C2660" i="2" l="1"/>
  <c r="F2659" i="2"/>
  <c r="H2659" i="2" s="1"/>
  <c r="C2661" i="2" l="1"/>
  <c r="F2660" i="2"/>
  <c r="H2660" i="2" s="1"/>
  <c r="C2662" i="2" l="1"/>
  <c r="F2661" i="2"/>
  <c r="H2661" i="2" s="1"/>
  <c r="C2663" i="2" l="1"/>
  <c r="F2662" i="2"/>
  <c r="H2662" i="2" s="1"/>
  <c r="C2664" i="2" l="1"/>
  <c r="F2663" i="2"/>
  <c r="H2663" i="2" s="1"/>
  <c r="C2665" i="2" l="1"/>
  <c r="F2664" i="2"/>
  <c r="H2664" i="2" s="1"/>
  <c r="C2666" i="2" l="1"/>
  <c r="F2665" i="2"/>
  <c r="H2665" i="2" s="1"/>
  <c r="C2667" i="2" l="1"/>
  <c r="F2666" i="2"/>
  <c r="H2666" i="2" s="1"/>
  <c r="C2668" i="2" l="1"/>
  <c r="F2667" i="2"/>
  <c r="H2667" i="2" s="1"/>
  <c r="C2669" i="2" l="1"/>
  <c r="F2668" i="2"/>
  <c r="H2668" i="2" s="1"/>
  <c r="C2670" i="2" l="1"/>
  <c r="F2669" i="2"/>
  <c r="H2669" i="2" s="1"/>
  <c r="C2671" i="2" l="1"/>
  <c r="F2670" i="2"/>
  <c r="H2670" i="2" s="1"/>
  <c r="C2672" i="2" l="1"/>
  <c r="F2671" i="2"/>
  <c r="H2671" i="2" s="1"/>
  <c r="C2673" i="2" l="1"/>
  <c r="F2672" i="2"/>
  <c r="H2672" i="2" s="1"/>
  <c r="C2674" i="2" l="1"/>
  <c r="F2673" i="2"/>
  <c r="H2673" i="2" s="1"/>
  <c r="C2675" i="2" l="1"/>
  <c r="F2674" i="2"/>
  <c r="H2674" i="2" s="1"/>
  <c r="C2676" i="2" l="1"/>
  <c r="F2675" i="2"/>
  <c r="H2675" i="2" s="1"/>
  <c r="C2677" i="2" l="1"/>
  <c r="F2676" i="2"/>
  <c r="H2676" i="2" s="1"/>
  <c r="C2678" i="2" l="1"/>
  <c r="F2677" i="2"/>
  <c r="H2677" i="2" s="1"/>
  <c r="C2679" i="2" l="1"/>
  <c r="F2678" i="2"/>
  <c r="H2678" i="2" s="1"/>
  <c r="C2680" i="2" l="1"/>
  <c r="F2679" i="2"/>
  <c r="H2679" i="2" s="1"/>
  <c r="C2681" i="2" l="1"/>
  <c r="F2680" i="2"/>
  <c r="H2680" i="2" s="1"/>
  <c r="C2682" i="2" l="1"/>
  <c r="F2681" i="2"/>
  <c r="H2681" i="2" s="1"/>
  <c r="C2683" i="2" l="1"/>
  <c r="F2682" i="2"/>
  <c r="H2682" i="2" s="1"/>
  <c r="C2684" i="2" l="1"/>
  <c r="F2683" i="2"/>
  <c r="H2683" i="2" s="1"/>
  <c r="C2685" i="2" l="1"/>
  <c r="F2684" i="2"/>
  <c r="H2684" i="2" s="1"/>
  <c r="C2686" i="2" l="1"/>
  <c r="F2685" i="2"/>
  <c r="H2685" i="2" s="1"/>
  <c r="C2687" i="2" l="1"/>
  <c r="F2686" i="2"/>
  <c r="H2686" i="2" s="1"/>
  <c r="C2688" i="2" l="1"/>
  <c r="F2687" i="2"/>
  <c r="H2687" i="2" s="1"/>
  <c r="C2689" i="2" l="1"/>
  <c r="F2688" i="2"/>
  <c r="H2688" i="2" s="1"/>
  <c r="C2690" i="2" l="1"/>
  <c r="F2689" i="2"/>
  <c r="H2689" i="2" s="1"/>
  <c r="C2691" i="2" l="1"/>
  <c r="F2690" i="2"/>
  <c r="H2690" i="2" s="1"/>
  <c r="C2692" i="2" l="1"/>
  <c r="F2691" i="2"/>
  <c r="H2691" i="2" s="1"/>
  <c r="C2693" i="2" l="1"/>
  <c r="F2692" i="2"/>
  <c r="H2692" i="2" s="1"/>
  <c r="C2694" i="2" l="1"/>
  <c r="F2693" i="2"/>
  <c r="H2693" i="2" s="1"/>
  <c r="C2695" i="2" l="1"/>
  <c r="F2694" i="2"/>
  <c r="H2694" i="2" s="1"/>
  <c r="C2696" i="2" l="1"/>
  <c r="F2695" i="2"/>
  <c r="H2695" i="2" s="1"/>
  <c r="C2697" i="2" l="1"/>
  <c r="F2696" i="2"/>
  <c r="H2696" i="2" s="1"/>
  <c r="C2698" i="2" l="1"/>
  <c r="F2697" i="2"/>
  <c r="H2697" i="2" s="1"/>
  <c r="C2699" i="2" l="1"/>
  <c r="F2698" i="2"/>
  <c r="H2698" i="2" s="1"/>
  <c r="C2700" i="2" l="1"/>
  <c r="F2699" i="2"/>
  <c r="H2699" i="2" s="1"/>
  <c r="C2701" i="2" l="1"/>
  <c r="F2700" i="2"/>
  <c r="H2700" i="2" s="1"/>
  <c r="C2702" i="2" l="1"/>
  <c r="F2701" i="2"/>
  <c r="H2701" i="2" s="1"/>
  <c r="C2703" i="2" l="1"/>
  <c r="F2702" i="2"/>
  <c r="H2702" i="2" s="1"/>
  <c r="C2704" i="2" l="1"/>
  <c r="F2703" i="2"/>
  <c r="H2703" i="2" s="1"/>
  <c r="C2705" i="2" l="1"/>
  <c r="F2704" i="2"/>
  <c r="H2704" i="2" s="1"/>
  <c r="C2706" i="2" l="1"/>
  <c r="F2705" i="2"/>
  <c r="H2705" i="2" s="1"/>
  <c r="C2707" i="2" l="1"/>
  <c r="F2706" i="2"/>
  <c r="H2706" i="2" s="1"/>
  <c r="C2708" i="2" l="1"/>
  <c r="F2707" i="2"/>
  <c r="H2707" i="2" s="1"/>
  <c r="C2709" i="2" l="1"/>
  <c r="F2708" i="2"/>
  <c r="H2708" i="2" s="1"/>
  <c r="C2710" i="2" l="1"/>
  <c r="F2709" i="2"/>
  <c r="H2709" i="2" s="1"/>
  <c r="C2711" i="2" l="1"/>
  <c r="F2710" i="2"/>
  <c r="H2710" i="2" s="1"/>
  <c r="C2712" i="2" l="1"/>
  <c r="F2711" i="2"/>
  <c r="H2711" i="2" s="1"/>
  <c r="C2713" i="2" l="1"/>
  <c r="F2712" i="2"/>
  <c r="H2712" i="2" s="1"/>
  <c r="C2714" i="2" l="1"/>
  <c r="F2713" i="2"/>
  <c r="H2713" i="2" s="1"/>
  <c r="C2715" i="2" l="1"/>
  <c r="F2714" i="2"/>
  <c r="H2714" i="2" s="1"/>
  <c r="C2716" i="2" l="1"/>
  <c r="F2715" i="2"/>
  <c r="H2715" i="2" s="1"/>
  <c r="C2717" i="2" l="1"/>
  <c r="F2716" i="2"/>
  <c r="H2716" i="2" s="1"/>
  <c r="C2718" i="2" l="1"/>
  <c r="F2717" i="2"/>
  <c r="H2717" i="2" s="1"/>
  <c r="C2719" i="2" l="1"/>
  <c r="F2718" i="2"/>
  <c r="H2718" i="2" s="1"/>
  <c r="C2720" i="2" l="1"/>
  <c r="F2719" i="2"/>
  <c r="H2719" i="2" s="1"/>
  <c r="C2721" i="2" l="1"/>
  <c r="F2720" i="2"/>
  <c r="H2720" i="2" s="1"/>
  <c r="C2722" i="2" l="1"/>
  <c r="F2721" i="2"/>
  <c r="H2721" i="2" s="1"/>
  <c r="C2723" i="2" l="1"/>
  <c r="F2722" i="2"/>
  <c r="H2722" i="2" s="1"/>
  <c r="C2724" i="2" l="1"/>
  <c r="F2723" i="2"/>
  <c r="H2723" i="2" s="1"/>
  <c r="C2725" i="2" l="1"/>
  <c r="F2724" i="2"/>
  <c r="H2724" i="2" s="1"/>
  <c r="C2726" i="2" l="1"/>
  <c r="F2725" i="2"/>
  <c r="H2725" i="2" s="1"/>
  <c r="C2727" i="2" l="1"/>
  <c r="F2726" i="2"/>
  <c r="H2726" i="2" s="1"/>
  <c r="C2728" i="2" l="1"/>
  <c r="F2727" i="2"/>
  <c r="H2727" i="2" s="1"/>
  <c r="C2729" i="2" l="1"/>
  <c r="F2728" i="2"/>
  <c r="H2728" i="2" s="1"/>
  <c r="C2730" i="2" l="1"/>
  <c r="F2729" i="2"/>
  <c r="H2729" i="2" s="1"/>
  <c r="C2731" i="2" l="1"/>
  <c r="F2730" i="2"/>
  <c r="H2730" i="2" s="1"/>
  <c r="C2732" i="2" l="1"/>
  <c r="F2731" i="2"/>
  <c r="H2731" i="2" s="1"/>
  <c r="C2733" i="2" l="1"/>
  <c r="F2732" i="2"/>
  <c r="H2732" i="2" s="1"/>
  <c r="C2734" i="2" l="1"/>
  <c r="F2733" i="2"/>
  <c r="H2733" i="2" s="1"/>
  <c r="C2735" i="2" l="1"/>
  <c r="F2734" i="2"/>
  <c r="H2734" i="2" s="1"/>
  <c r="C2736" i="2" l="1"/>
  <c r="F2735" i="2"/>
  <c r="H2735" i="2" s="1"/>
  <c r="C2737" i="2" l="1"/>
  <c r="F2736" i="2"/>
  <c r="H2736" i="2" s="1"/>
  <c r="C2738" i="2" l="1"/>
  <c r="F2737" i="2"/>
  <c r="H2737" i="2" s="1"/>
  <c r="C2739" i="2" l="1"/>
  <c r="F2738" i="2"/>
  <c r="H2738" i="2" s="1"/>
  <c r="C2740" i="2" l="1"/>
  <c r="F2739" i="2"/>
  <c r="H2739" i="2" s="1"/>
  <c r="C2741" i="2" l="1"/>
  <c r="F2740" i="2"/>
  <c r="H2740" i="2" s="1"/>
  <c r="C2742" i="2" l="1"/>
  <c r="F2741" i="2"/>
  <c r="H2741" i="2" s="1"/>
  <c r="C2743" i="2" l="1"/>
  <c r="F2742" i="2"/>
  <c r="H2742" i="2" s="1"/>
  <c r="C2744" i="2" l="1"/>
  <c r="F2743" i="2"/>
  <c r="H2743" i="2" s="1"/>
  <c r="C2745" i="2" l="1"/>
  <c r="F2744" i="2"/>
  <c r="H2744" i="2" s="1"/>
  <c r="C2746" i="2" l="1"/>
  <c r="F2745" i="2"/>
  <c r="H2745" i="2" s="1"/>
  <c r="C2747" i="2" l="1"/>
  <c r="F2746" i="2"/>
  <c r="H2746" i="2" s="1"/>
  <c r="C2748" i="2" l="1"/>
  <c r="F2747" i="2"/>
  <c r="H2747" i="2" s="1"/>
  <c r="C2749" i="2" l="1"/>
  <c r="F2748" i="2"/>
  <c r="H2748" i="2" s="1"/>
  <c r="C2750" i="2" l="1"/>
  <c r="F2749" i="2"/>
  <c r="H2749" i="2" s="1"/>
  <c r="C2751" i="2" l="1"/>
  <c r="F2750" i="2"/>
  <c r="H2750" i="2" s="1"/>
  <c r="C2752" i="2" l="1"/>
  <c r="F2751" i="2"/>
  <c r="H2751" i="2" s="1"/>
  <c r="C2753" i="2" l="1"/>
  <c r="F2752" i="2"/>
  <c r="H2752" i="2" s="1"/>
  <c r="C2754" i="2" l="1"/>
  <c r="F2753" i="2"/>
  <c r="H2753" i="2" s="1"/>
  <c r="C2755" i="2" l="1"/>
  <c r="F2754" i="2"/>
  <c r="H2754" i="2" s="1"/>
  <c r="C2756" i="2" l="1"/>
  <c r="F2755" i="2"/>
  <c r="H2755" i="2" s="1"/>
  <c r="C2757" i="2" l="1"/>
  <c r="F2756" i="2"/>
  <c r="H2756" i="2" s="1"/>
  <c r="C2758" i="2" l="1"/>
  <c r="F2757" i="2"/>
  <c r="H2757" i="2" s="1"/>
  <c r="C2759" i="2" l="1"/>
  <c r="F2758" i="2"/>
  <c r="H2758" i="2" s="1"/>
  <c r="C2760" i="2" l="1"/>
  <c r="F2759" i="2"/>
  <c r="H2759" i="2" s="1"/>
  <c r="C2761" i="2" l="1"/>
  <c r="F2760" i="2"/>
  <c r="H2760" i="2" s="1"/>
  <c r="C2762" i="2" l="1"/>
  <c r="F2761" i="2"/>
  <c r="H2761" i="2" s="1"/>
  <c r="C2763" i="2" l="1"/>
  <c r="F2762" i="2"/>
  <c r="H2762" i="2" s="1"/>
  <c r="C2764" i="2" l="1"/>
  <c r="F2763" i="2"/>
  <c r="H2763" i="2" s="1"/>
  <c r="C2765" i="2" l="1"/>
  <c r="F2764" i="2"/>
  <c r="H2764" i="2" s="1"/>
  <c r="C2766" i="2" l="1"/>
  <c r="F2765" i="2"/>
  <c r="H2765" i="2" s="1"/>
  <c r="C2767" i="2" l="1"/>
  <c r="F2766" i="2"/>
  <c r="H2766" i="2" s="1"/>
  <c r="C2768" i="2" l="1"/>
  <c r="F2767" i="2"/>
  <c r="H2767" i="2" s="1"/>
  <c r="C2769" i="2" l="1"/>
  <c r="F2768" i="2"/>
  <c r="H2768" i="2" s="1"/>
  <c r="C2770" i="2" l="1"/>
  <c r="F2769" i="2"/>
  <c r="H2769" i="2" s="1"/>
  <c r="C2771" i="2" l="1"/>
  <c r="F2770" i="2"/>
  <c r="H2770" i="2" s="1"/>
  <c r="C2772" i="2" l="1"/>
  <c r="F2771" i="2"/>
  <c r="H2771" i="2" s="1"/>
  <c r="C2773" i="2" l="1"/>
  <c r="F2772" i="2"/>
  <c r="H2772" i="2" s="1"/>
  <c r="C2774" i="2" l="1"/>
  <c r="F2773" i="2"/>
  <c r="H2773" i="2" s="1"/>
  <c r="C2775" i="2" l="1"/>
  <c r="F2774" i="2"/>
  <c r="H2774" i="2" s="1"/>
  <c r="C2776" i="2" l="1"/>
  <c r="F2775" i="2"/>
  <c r="H2775" i="2" s="1"/>
  <c r="C2777" i="2" l="1"/>
  <c r="F2776" i="2"/>
  <c r="H2776" i="2" s="1"/>
  <c r="C2778" i="2" l="1"/>
  <c r="F2777" i="2"/>
  <c r="H2777" i="2" s="1"/>
  <c r="C2779" i="2" l="1"/>
  <c r="F2778" i="2"/>
  <c r="H2778" i="2" s="1"/>
  <c r="C2780" i="2" l="1"/>
  <c r="F2779" i="2"/>
  <c r="H2779" i="2" s="1"/>
  <c r="C2781" i="2" l="1"/>
  <c r="F2780" i="2"/>
  <c r="H2780" i="2" s="1"/>
  <c r="C2782" i="2" l="1"/>
  <c r="F2781" i="2"/>
  <c r="H2781" i="2" s="1"/>
  <c r="C2783" i="2" l="1"/>
  <c r="F2782" i="2"/>
  <c r="H2782" i="2" s="1"/>
  <c r="C2784" i="2" l="1"/>
  <c r="F2783" i="2"/>
  <c r="H2783" i="2" s="1"/>
  <c r="C2785" i="2" l="1"/>
  <c r="F2784" i="2"/>
  <c r="H2784" i="2" s="1"/>
  <c r="C2786" i="2" l="1"/>
  <c r="F2785" i="2"/>
  <c r="H2785" i="2" s="1"/>
  <c r="C2787" i="2" l="1"/>
  <c r="F2786" i="2"/>
  <c r="H2786" i="2" s="1"/>
  <c r="C2788" i="2" l="1"/>
  <c r="F2787" i="2"/>
  <c r="H2787" i="2" s="1"/>
  <c r="C2789" i="2" l="1"/>
  <c r="F2788" i="2"/>
  <c r="H2788" i="2" s="1"/>
  <c r="C2790" i="2" l="1"/>
  <c r="F2789" i="2"/>
  <c r="H2789" i="2" s="1"/>
  <c r="C2791" i="2" l="1"/>
  <c r="F2790" i="2"/>
  <c r="H2790" i="2" s="1"/>
  <c r="C2792" i="2" l="1"/>
  <c r="F2791" i="2"/>
  <c r="H2791" i="2" s="1"/>
  <c r="C2793" i="2" l="1"/>
  <c r="F2792" i="2"/>
  <c r="H2792" i="2" s="1"/>
  <c r="C2794" i="2" l="1"/>
  <c r="F2793" i="2"/>
  <c r="H2793" i="2" s="1"/>
  <c r="C2795" i="2" l="1"/>
  <c r="F2794" i="2"/>
  <c r="H2794" i="2" s="1"/>
  <c r="C2796" i="2" l="1"/>
  <c r="F2795" i="2"/>
  <c r="H2795" i="2" s="1"/>
  <c r="C2797" i="2" l="1"/>
  <c r="F2796" i="2"/>
  <c r="H2796" i="2" s="1"/>
  <c r="C2798" i="2" l="1"/>
  <c r="F2797" i="2"/>
  <c r="H2797" i="2" s="1"/>
  <c r="C2799" i="2" l="1"/>
  <c r="F2798" i="2"/>
  <c r="H2798" i="2" s="1"/>
  <c r="C2800" i="2" l="1"/>
  <c r="F2799" i="2"/>
  <c r="H2799" i="2" s="1"/>
  <c r="C2801" i="2" l="1"/>
  <c r="F2800" i="2"/>
  <c r="H2800" i="2" s="1"/>
  <c r="C2802" i="2" l="1"/>
  <c r="F2801" i="2"/>
  <c r="H2801" i="2" s="1"/>
  <c r="C2803" i="2" l="1"/>
  <c r="F2802" i="2"/>
  <c r="H2802" i="2" s="1"/>
  <c r="C2804" i="2" l="1"/>
  <c r="F2803" i="2"/>
  <c r="H2803" i="2" s="1"/>
  <c r="C2805" i="2" l="1"/>
  <c r="F2804" i="2"/>
  <c r="H2804" i="2" s="1"/>
  <c r="C2806" i="2" l="1"/>
  <c r="F2805" i="2"/>
  <c r="H2805" i="2" s="1"/>
  <c r="C2807" i="2" l="1"/>
  <c r="F2806" i="2"/>
  <c r="H2806" i="2" s="1"/>
  <c r="C2808" i="2" l="1"/>
  <c r="F2807" i="2"/>
  <c r="H2807" i="2" s="1"/>
  <c r="C2809" i="2" l="1"/>
  <c r="F2808" i="2"/>
  <c r="H2808" i="2" s="1"/>
  <c r="C2810" i="2" l="1"/>
  <c r="F2809" i="2"/>
  <c r="H2809" i="2" s="1"/>
  <c r="C2811" i="2" l="1"/>
  <c r="F2810" i="2"/>
  <c r="H2810" i="2" s="1"/>
  <c r="C2812" i="2" l="1"/>
  <c r="F2811" i="2"/>
  <c r="H2811" i="2" s="1"/>
  <c r="C2813" i="2" l="1"/>
  <c r="F2812" i="2"/>
  <c r="H2812" i="2" s="1"/>
  <c r="C2814" i="2" l="1"/>
  <c r="F2813" i="2"/>
  <c r="H2813" i="2" s="1"/>
  <c r="C2815" i="2" l="1"/>
  <c r="F2814" i="2"/>
  <c r="H2814" i="2" s="1"/>
  <c r="C2816" i="2" l="1"/>
  <c r="F2815" i="2"/>
  <c r="H2815" i="2" s="1"/>
  <c r="C2817" i="2" l="1"/>
  <c r="F2816" i="2"/>
  <c r="H2816" i="2" s="1"/>
  <c r="C2818" i="2" l="1"/>
  <c r="F2817" i="2"/>
  <c r="H2817" i="2" s="1"/>
  <c r="C2819" i="2" l="1"/>
  <c r="F2818" i="2"/>
  <c r="H2818" i="2" s="1"/>
  <c r="C2820" i="2" l="1"/>
  <c r="F2819" i="2"/>
  <c r="H2819" i="2" s="1"/>
  <c r="C2821" i="2" l="1"/>
  <c r="F2820" i="2"/>
  <c r="H2820" i="2" s="1"/>
  <c r="C2822" i="2" l="1"/>
  <c r="F2821" i="2"/>
  <c r="H2821" i="2" s="1"/>
  <c r="C2823" i="2" l="1"/>
  <c r="F2822" i="2"/>
  <c r="H2822" i="2" s="1"/>
  <c r="C2824" i="2" l="1"/>
  <c r="F2823" i="2"/>
  <c r="H2823" i="2" s="1"/>
  <c r="C2825" i="2" l="1"/>
  <c r="F2824" i="2"/>
  <c r="H2824" i="2" s="1"/>
  <c r="C2826" i="2" l="1"/>
  <c r="F2825" i="2"/>
  <c r="H2825" i="2" s="1"/>
  <c r="C2827" i="2" l="1"/>
  <c r="F2826" i="2"/>
  <c r="H2826" i="2" s="1"/>
  <c r="C2828" i="2" l="1"/>
  <c r="F2827" i="2"/>
  <c r="H2827" i="2" s="1"/>
  <c r="C2829" i="2" l="1"/>
  <c r="F2828" i="2"/>
  <c r="H2828" i="2" s="1"/>
  <c r="C2830" i="2" l="1"/>
  <c r="F2829" i="2"/>
  <c r="H2829" i="2" s="1"/>
  <c r="C2831" i="2" l="1"/>
  <c r="F2830" i="2"/>
  <c r="H2830" i="2" s="1"/>
  <c r="C2832" i="2" l="1"/>
  <c r="F2831" i="2"/>
  <c r="H2831" i="2" s="1"/>
  <c r="C2833" i="2" l="1"/>
  <c r="F2832" i="2"/>
  <c r="H2832" i="2" s="1"/>
  <c r="C2834" i="2" l="1"/>
  <c r="F2833" i="2"/>
  <c r="H2833" i="2" s="1"/>
  <c r="C2835" i="2" l="1"/>
  <c r="F2834" i="2"/>
  <c r="H2834" i="2" s="1"/>
  <c r="C2836" i="2" l="1"/>
  <c r="F2835" i="2"/>
  <c r="H2835" i="2" s="1"/>
  <c r="C2837" i="2" l="1"/>
  <c r="F2836" i="2"/>
  <c r="H2836" i="2" s="1"/>
  <c r="C2838" i="2" l="1"/>
  <c r="F2837" i="2"/>
  <c r="H2837" i="2" s="1"/>
  <c r="C2839" i="2" l="1"/>
  <c r="F2838" i="2"/>
  <c r="H2838" i="2" s="1"/>
  <c r="C2840" i="2" l="1"/>
  <c r="F2839" i="2"/>
  <c r="H2839" i="2" s="1"/>
  <c r="C2841" i="2" l="1"/>
  <c r="F2840" i="2"/>
  <c r="H2840" i="2" s="1"/>
  <c r="C2842" i="2" l="1"/>
  <c r="F2841" i="2"/>
  <c r="H2841" i="2" s="1"/>
  <c r="C2843" i="2" l="1"/>
  <c r="F2842" i="2"/>
  <c r="H2842" i="2" s="1"/>
  <c r="C2844" i="2" l="1"/>
  <c r="F2843" i="2"/>
  <c r="H2843" i="2" s="1"/>
  <c r="C2845" i="2" l="1"/>
  <c r="F2844" i="2"/>
  <c r="H2844" i="2" s="1"/>
  <c r="C2846" i="2" l="1"/>
  <c r="F2845" i="2"/>
  <c r="H2845" i="2" s="1"/>
  <c r="C2847" i="2" l="1"/>
  <c r="F2846" i="2"/>
  <c r="H2846" i="2" s="1"/>
  <c r="C2848" i="2" l="1"/>
  <c r="F2847" i="2"/>
  <c r="H2847" i="2" s="1"/>
  <c r="C2849" i="2" l="1"/>
  <c r="F2848" i="2"/>
  <c r="H2848" i="2" s="1"/>
  <c r="C2850" i="2" l="1"/>
  <c r="F2849" i="2"/>
  <c r="H2849" i="2" s="1"/>
  <c r="C2851" i="2" l="1"/>
  <c r="F2850" i="2"/>
  <c r="H2850" i="2" s="1"/>
  <c r="C2852" i="2" l="1"/>
  <c r="F2851" i="2"/>
  <c r="H2851" i="2" s="1"/>
  <c r="C2853" i="2" l="1"/>
  <c r="F2852" i="2"/>
  <c r="H2852" i="2" s="1"/>
  <c r="C2854" i="2" l="1"/>
  <c r="F2853" i="2"/>
  <c r="H2853" i="2" s="1"/>
  <c r="C2855" i="2" l="1"/>
  <c r="F2854" i="2"/>
  <c r="H2854" i="2" s="1"/>
  <c r="C2856" i="2" l="1"/>
  <c r="F2855" i="2"/>
  <c r="H2855" i="2" s="1"/>
  <c r="C2857" i="2" l="1"/>
  <c r="F2856" i="2"/>
  <c r="H2856" i="2" s="1"/>
  <c r="C2858" i="2" l="1"/>
  <c r="F2857" i="2"/>
  <c r="H2857" i="2" s="1"/>
  <c r="C2859" i="2" l="1"/>
  <c r="F2858" i="2"/>
  <c r="H2858" i="2" s="1"/>
  <c r="C2860" i="2" l="1"/>
  <c r="F2859" i="2"/>
  <c r="H2859" i="2" s="1"/>
  <c r="C2861" i="2" l="1"/>
  <c r="F2860" i="2"/>
  <c r="H2860" i="2" s="1"/>
  <c r="C2862" i="2" l="1"/>
  <c r="F2861" i="2"/>
  <c r="H2861" i="2" s="1"/>
  <c r="C2863" i="2" l="1"/>
  <c r="F2862" i="2"/>
  <c r="H2862" i="2" s="1"/>
  <c r="C2864" i="2" l="1"/>
  <c r="F2863" i="2"/>
  <c r="H2863" i="2" s="1"/>
  <c r="C2865" i="2" l="1"/>
  <c r="F2864" i="2"/>
  <c r="H2864" i="2" s="1"/>
  <c r="C2866" i="2" l="1"/>
  <c r="F2865" i="2"/>
  <c r="H2865" i="2" s="1"/>
  <c r="C2867" i="2" l="1"/>
  <c r="F2866" i="2"/>
  <c r="H2866" i="2" s="1"/>
  <c r="C2868" i="2" l="1"/>
  <c r="F2867" i="2"/>
  <c r="H2867" i="2" s="1"/>
  <c r="C2869" i="2" l="1"/>
  <c r="F2868" i="2"/>
  <c r="H2868" i="2" s="1"/>
  <c r="C2870" i="2" l="1"/>
  <c r="F2869" i="2"/>
  <c r="H2869" i="2" s="1"/>
  <c r="C2871" i="2" l="1"/>
  <c r="F2870" i="2"/>
  <c r="H2870" i="2" s="1"/>
  <c r="C2872" i="2" l="1"/>
  <c r="F2871" i="2"/>
  <c r="H2871" i="2" s="1"/>
  <c r="C2873" i="2" l="1"/>
  <c r="F2872" i="2"/>
  <c r="H2872" i="2" s="1"/>
  <c r="C2874" i="2" l="1"/>
  <c r="F2873" i="2"/>
  <c r="H2873" i="2" s="1"/>
  <c r="C2875" i="2" l="1"/>
  <c r="F2874" i="2"/>
  <c r="H2874" i="2" s="1"/>
  <c r="C2876" i="2" l="1"/>
  <c r="F2875" i="2"/>
  <c r="H2875" i="2" s="1"/>
  <c r="C2877" i="2" l="1"/>
  <c r="F2876" i="2"/>
  <c r="H2876" i="2" s="1"/>
  <c r="C2878" i="2" l="1"/>
  <c r="F2877" i="2"/>
  <c r="H2877" i="2" s="1"/>
  <c r="C2879" i="2" l="1"/>
  <c r="F2878" i="2"/>
  <c r="H2878" i="2" s="1"/>
  <c r="C2880" i="2" l="1"/>
  <c r="F2879" i="2"/>
  <c r="H2879" i="2" s="1"/>
  <c r="C2881" i="2" l="1"/>
  <c r="F2880" i="2"/>
  <c r="H2880" i="2" s="1"/>
  <c r="C2882" i="2" l="1"/>
  <c r="F2881" i="2"/>
  <c r="H2881" i="2" s="1"/>
  <c r="C2883" i="2" l="1"/>
  <c r="F2882" i="2"/>
  <c r="H2882" i="2" s="1"/>
  <c r="C2884" i="2" l="1"/>
  <c r="F2883" i="2"/>
  <c r="H2883" i="2" s="1"/>
  <c r="C2885" i="2" l="1"/>
  <c r="F2884" i="2"/>
  <c r="H2884" i="2" s="1"/>
  <c r="C2886" i="2" l="1"/>
  <c r="F2885" i="2"/>
  <c r="H2885" i="2" s="1"/>
  <c r="C2887" i="2" l="1"/>
  <c r="F2886" i="2"/>
  <c r="H2886" i="2" s="1"/>
  <c r="C2888" i="2" l="1"/>
  <c r="F2887" i="2"/>
  <c r="H2887" i="2" s="1"/>
  <c r="C2889" i="2" l="1"/>
  <c r="F2888" i="2"/>
  <c r="H2888" i="2" s="1"/>
  <c r="C2890" i="2" l="1"/>
  <c r="F2889" i="2"/>
  <c r="H2889" i="2" s="1"/>
  <c r="C2891" i="2" l="1"/>
  <c r="F2890" i="2"/>
  <c r="H2890" i="2" s="1"/>
  <c r="C2892" i="2" l="1"/>
  <c r="F2891" i="2"/>
  <c r="H2891" i="2" s="1"/>
  <c r="C2893" i="2" l="1"/>
  <c r="F2892" i="2"/>
  <c r="H2892" i="2" s="1"/>
  <c r="C2894" i="2" l="1"/>
  <c r="F2893" i="2"/>
  <c r="H2893" i="2" s="1"/>
  <c r="C2895" i="2" l="1"/>
  <c r="F2894" i="2"/>
  <c r="H2894" i="2" s="1"/>
  <c r="C2896" i="2" l="1"/>
  <c r="F2895" i="2"/>
  <c r="H2895" i="2" s="1"/>
  <c r="C2897" i="2" l="1"/>
  <c r="F2896" i="2"/>
  <c r="H2896" i="2" s="1"/>
  <c r="C2898" i="2" l="1"/>
  <c r="F2897" i="2"/>
  <c r="H2897" i="2" s="1"/>
  <c r="C2899" i="2" l="1"/>
  <c r="F2898" i="2"/>
  <c r="H2898" i="2" s="1"/>
  <c r="C2900" i="2" l="1"/>
  <c r="F2899" i="2"/>
  <c r="H2899" i="2" s="1"/>
  <c r="C2901" i="2" l="1"/>
  <c r="F2900" i="2"/>
  <c r="H2900" i="2" s="1"/>
  <c r="C2902" i="2" l="1"/>
  <c r="F2901" i="2"/>
  <c r="H2901" i="2" s="1"/>
  <c r="C2903" i="2" l="1"/>
  <c r="F2902" i="2"/>
  <c r="H2902" i="2" s="1"/>
  <c r="C2904" i="2" l="1"/>
  <c r="F2903" i="2"/>
  <c r="H2903" i="2" s="1"/>
  <c r="C2905" i="2" l="1"/>
  <c r="F2904" i="2"/>
  <c r="H2904" i="2" s="1"/>
  <c r="C2906" i="2" l="1"/>
  <c r="F2905" i="2"/>
  <c r="H2905" i="2" s="1"/>
  <c r="C2907" i="2" l="1"/>
  <c r="F2906" i="2"/>
  <c r="H2906" i="2" s="1"/>
  <c r="C2908" i="2" l="1"/>
  <c r="F2907" i="2"/>
  <c r="H2907" i="2" s="1"/>
  <c r="C2909" i="2" l="1"/>
  <c r="F2908" i="2"/>
  <c r="H2908" i="2" s="1"/>
  <c r="C2910" i="2" l="1"/>
  <c r="F2909" i="2"/>
  <c r="H2909" i="2" s="1"/>
  <c r="C2911" i="2" l="1"/>
  <c r="F2910" i="2"/>
  <c r="H2910" i="2" s="1"/>
  <c r="C2912" i="2" l="1"/>
  <c r="F2911" i="2"/>
  <c r="H2911" i="2" s="1"/>
  <c r="C2913" i="2" l="1"/>
  <c r="F2912" i="2"/>
  <c r="H2912" i="2" s="1"/>
  <c r="C2914" i="2" l="1"/>
  <c r="F2913" i="2"/>
  <c r="H2913" i="2" s="1"/>
  <c r="C2915" i="2" l="1"/>
  <c r="F2914" i="2"/>
  <c r="H2914" i="2" s="1"/>
  <c r="C2916" i="2" l="1"/>
  <c r="F2915" i="2"/>
  <c r="H2915" i="2" s="1"/>
  <c r="C2917" i="2" l="1"/>
  <c r="F2916" i="2"/>
  <c r="H2916" i="2" s="1"/>
  <c r="C2918" i="2" l="1"/>
  <c r="F2917" i="2"/>
  <c r="H2917" i="2" s="1"/>
  <c r="C2919" i="2" l="1"/>
  <c r="F2918" i="2"/>
  <c r="H2918" i="2" s="1"/>
  <c r="C2920" i="2" l="1"/>
  <c r="F2919" i="2"/>
  <c r="H2919" i="2" s="1"/>
  <c r="C2921" i="2" l="1"/>
  <c r="F2920" i="2"/>
  <c r="H2920" i="2" s="1"/>
  <c r="C2922" i="2" l="1"/>
  <c r="F2921" i="2"/>
  <c r="H2921" i="2" s="1"/>
  <c r="C2923" i="2" l="1"/>
  <c r="F2922" i="2"/>
  <c r="H2922" i="2" s="1"/>
  <c r="C2924" i="2" l="1"/>
  <c r="F2923" i="2"/>
  <c r="H2923" i="2" s="1"/>
  <c r="C2925" i="2" l="1"/>
  <c r="F2924" i="2"/>
  <c r="H2924" i="2" s="1"/>
  <c r="C2926" i="2" l="1"/>
  <c r="F2925" i="2"/>
  <c r="H2925" i="2" s="1"/>
  <c r="C2927" i="2" l="1"/>
  <c r="F2926" i="2"/>
  <c r="H2926" i="2" s="1"/>
  <c r="C2928" i="2" l="1"/>
  <c r="F2927" i="2"/>
  <c r="H2927" i="2" s="1"/>
  <c r="C2929" i="2" l="1"/>
  <c r="F2928" i="2"/>
  <c r="H2928" i="2" s="1"/>
  <c r="C2930" i="2" l="1"/>
  <c r="F2929" i="2"/>
  <c r="H2929" i="2" s="1"/>
  <c r="C2931" i="2" l="1"/>
  <c r="F2930" i="2"/>
  <c r="H2930" i="2" s="1"/>
  <c r="C2932" i="2" l="1"/>
  <c r="F2931" i="2"/>
  <c r="H2931" i="2" s="1"/>
  <c r="C2933" i="2" l="1"/>
  <c r="F2932" i="2"/>
  <c r="H2932" i="2" s="1"/>
  <c r="C2934" i="2" l="1"/>
  <c r="F2933" i="2"/>
  <c r="H2933" i="2" s="1"/>
  <c r="C2935" i="2" l="1"/>
  <c r="F2934" i="2"/>
  <c r="H2934" i="2" s="1"/>
  <c r="C2936" i="2" l="1"/>
  <c r="F2935" i="2"/>
  <c r="H2935" i="2" s="1"/>
  <c r="C2937" i="2" l="1"/>
  <c r="F2936" i="2"/>
  <c r="H2936" i="2" s="1"/>
  <c r="C2938" i="2" l="1"/>
  <c r="F2937" i="2"/>
  <c r="H2937" i="2" s="1"/>
  <c r="C2939" i="2" l="1"/>
  <c r="F2938" i="2"/>
  <c r="H2938" i="2" s="1"/>
  <c r="C2940" i="2" l="1"/>
  <c r="F2939" i="2"/>
  <c r="H2939" i="2" s="1"/>
  <c r="C2941" i="2" l="1"/>
  <c r="F2940" i="2"/>
  <c r="H2940" i="2" s="1"/>
  <c r="C2942" i="2" l="1"/>
  <c r="F2941" i="2"/>
  <c r="H2941" i="2" s="1"/>
  <c r="C2943" i="2" l="1"/>
  <c r="F2942" i="2"/>
  <c r="H2942" i="2" s="1"/>
  <c r="C2944" i="2" l="1"/>
  <c r="F2943" i="2"/>
  <c r="H2943" i="2" s="1"/>
  <c r="C2945" i="2" l="1"/>
  <c r="F2944" i="2"/>
  <c r="H2944" i="2" s="1"/>
  <c r="C2946" i="2" l="1"/>
  <c r="F2945" i="2"/>
  <c r="H2945" i="2" s="1"/>
  <c r="C2947" i="2" l="1"/>
  <c r="F2946" i="2"/>
  <c r="H2946" i="2" s="1"/>
  <c r="C2948" i="2" l="1"/>
  <c r="F2947" i="2"/>
  <c r="H2947" i="2" s="1"/>
  <c r="C2949" i="2" l="1"/>
  <c r="F2948" i="2"/>
  <c r="H2948" i="2" s="1"/>
  <c r="C2950" i="2" l="1"/>
  <c r="F2949" i="2"/>
  <c r="H2949" i="2" s="1"/>
  <c r="C2951" i="2" l="1"/>
  <c r="F2950" i="2"/>
  <c r="H2950" i="2" s="1"/>
  <c r="C2952" i="2" l="1"/>
  <c r="F2951" i="2"/>
  <c r="H2951" i="2" s="1"/>
  <c r="C2953" i="2" l="1"/>
  <c r="F2952" i="2"/>
  <c r="H2952" i="2" s="1"/>
  <c r="C2954" i="2" l="1"/>
  <c r="F2953" i="2"/>
  <c r="H2953" i="2" s="1"/>
  <c r="C2955" i="2" l="1"/>
  <c r="F2954" i="2"/>
  <c r="H2954" i="2" s="1"/>
  <c r="C2956" i="2" l="1"/>
  <c r="F2955" i="2"/>
  <c r="H2955" i="2" s="1"/>
  <c r="C2957" i="2" l="1"/>
  <c r="F2956" i="2"/>
  <c r="H2956" i="2" s="1"/>
  <c r="C2958" i="2" l="1"/>
  <c r="F2957" i="2"/>
  <c r="H2957" i="2" s="1"/>
  <c r="C2959" i="2" l="1"/>
  <c r="F2958" i="2"/>
  <c r="H2958" i="2" s="1"/>
  <c r="C2960" i="2" l="1"/>
  <c r="F2959" i="2"/>
  <c r="H2959" i="2" s="1"/>
  <c r="C2961" i="2" l="1"/>
  <c r="F2960" i="2"/>
  <c r="H2960" i="2" s="1"/>
  <c r="C2962" i="2" l="1"/>
  <c r="F2961" i="2"/>
  <c r="H2961" i="2" s="1"/>
  <c r="C2963" i="2" l="1"/>
  <c r="F2962" i="2"/>
  <c r="H2962" i="2" s="1"/>
  <c r="C2964" i="2" l="1"/>
  <c r="F2963" i="2"/>
  <c r="H2963" i="2" s="1"/>
  <c r="C2965" i="2" l="1"/>
  <c r="F2964" i="2"/>
  <c r="H2964" i="2" s="1"/>
  <c r="C2966" i="2" l="1"/>
  <c r="F2965" i="2"/>
  <c r="H2965" i="2" s="1"/>
  <c r="C2967" i="2" l="1"/>
  <c r="F2966" i="2"/>
  <c r="H2966" i="2" s="1"/>
  <c r="C2968" i="2" l="1"/>
  <c r="F2967" i="2"/>
  <c r="H2967" i="2" s="1"/>
  <c r="C2969" i="2" l="1"/>
  <c r="F2968" i="2"/>
  <c r="H2968" i="2" s="1"/>
  <c r="C2970" i="2" l="1"/>
  <c r="F2969" i="2"/>
  <c r="H2969" i="2" s="1"/>
  <c r="C2971" i="2" l="1"/>
  <c r="F2970" i="2"/>
  <c r="H2970" i="2" s="1"/>
  <c r="C2972" i="2" l="1"/>
  <c r="F2971" i="2"/>
  <c r="H2971" i="2" s="1"/>
  <c r="C2973" i="2" l="1"/>
  <c r="F2972" i="2"/>
  <c r="H2972" i="2" s="1"/>
  <c r="C2974" i="2" l="1"/>
  <c r="F2973" i="2"/>
  <c r="H2973" i="2" s="1"/>
  <c r="C2975" i="2" l="1"/>
  <c r="F2974" i="2"/>
  <c r="H2974" i="2" s="1"/>
  <c r="C2976" i="2" l="1"/>
  <c r="F2975" i="2"/>
  <c r="H2975" i="2" s="1"/>
  <c r="C2977" i="2" l="1"/>
  <c r="F2976" i="2"/>
  <c r="H2976" i="2" s="1"/>
  <c r="C2978" i="2" l="1"/>
  <c r="F2977" i="2"/>
  <c r="H2977" i="2" s="1"/>
  <c r="C2979" i="2" l="1"/>
  <c r="F2978" i="2"/>
  <c r="H2978" i="2" s="1"/>
  <c r="C2980" i="2" l="1"/>
  <c r="F2979" i="2"/>
  <c r="H2979" i="2" s="1"/>
  <c r="C2981" i="2" l="1"/>
  <c r="F2980" i="2"/>
  <c r="H2980" i="2" s="1"/>
  <c r="C2982" i="2" l="1"/>
  <c r="F2981" i="2"/>
  <c r="H2981" i="2" s="1"/>
  <c r="C2983" i="2" l="1"/>
  <c r="F2982" i="2"/>
  <c r="H2982" i="2" s="1"/>
  <c r="C2984" i="2" l="1"/>
  <c r="F2983" i="2"/>
  <c r="H2983" i="2" s="1"/>
  <c r="C2985" i="2" l="1"/>
  <c r="F2984" i="2"/>
  <c r="H2984" i="2" s="1"/>
  <c r="C2986" i="2" l="1"/>
  <c r="F2985" i="2"/>
  <c r="H2985" i="2" s="1"/>
  <c r="C2987" i="2" l="1"/>
  <c r="F2986" i="2"/>
  <c r="H2986" i="2" s="1"/>
  <c r="C2988" i="2" l="1"/>
  <c r="F2987" i="2"/>
  <c r="H2987" i="2" s="1"/>
  <c r="C2989" i="2" l="1"/>
  <c r="F2988" i="2"/>
  <c r="H2988" i="2" s="1"/>
  <c r="C2990" i="2" l="1"/>
  <c r="F2989" i="2"/>
  <c r="H2989" i="2" s="1"/>
  <c r="C2991" i="2" l="1"/>
  <c r="F2990" i="2"/>
  <c r="H2990" i="2" s="1"/>
  <c r="C2992" i="2" l="1"/>
  <c r="F2991" i="2"/>
  <c r="H2991" i="2" s="1"/>
  <c r="C2993" i="2" l="1"/>
  <c r="F2992" i="2"/>
  <c r="H2992" i="2" s="1"/>
  <c r="C2994" i="2" l="1"/>
  <c r="F2993" i="2"/>
  <c r="H2993" i="2" s="1"/>
  <c r="C2995" i="2" l="1"/>
  <c r="F2994" i="2"/>
  <c r="H2994" i="2" s="1"/>
  <c r="C2996" i="2" l="1"/>
  <c r="F2995" i="2"/>
  <c r="H2995" i="2" s="1"/>
  <c r="C2997" i="2" l="1"/>
  <c r="F2996" i="2"/>
  <c r="H2996" i="2" s="1"/>
  <c r="C2998" i="2" l="1"/>
  <c r="F2997" i="2"/>
  <c r="H2997" i="2" s="1"/>
  <c r="C2999" i="2" l="1"/>
  <c r="F2998" i="2"/>
  <c r="H2998" i="2" s="1"/>
  <c r="C3000" i="2" l="1"/>
  <c r="F2999" i="2"/>
  <c r="H2999" i="2" s="1"/>
  <c r="C3001" i="2" l="1"/>
  <c r="F3000" i="2"/>
  <c r="H3000" i="2" s="1"/>
  <c r="C3002" i="2" l="1"/>
  <c r="F3001" i="2"/>
  <c r="H3001" i="2" s="1"/>
  <c r="C3003" i="2" l="1"/>
  <c r="F3002" i="2"/>
  <c r="H3002" i="2" s="1"/>
  <c r="C3004" i="2" l="1"/>
  <c r="F3003" i="2"/>
  <c r="H3003" i="2" s="1"/>
  <c r="C3005" i="2" l="1"/>
  <c r="F3004" i="2"/>
  <c r="H3004" i="2" s="1"/>
  <c r="C3006" i="2" l="1"/>
  <c r="F3005" i="2"/>
  <c r="H3005" i="2" s="1"/>
  <c r="C3007" i="2" l="1"/>
  <c r="F3006" i="2"/>
  <c r="H3006" i="2" s="1"/>
  <c r="C3008" i="2" l="1"/>
  <c r="F3007" i="2"/>
  <c r="H3007" i="2" s="1"/>
  <c r="C3009" i="2" l="1"/>
  <c r="F3008" i="2"/>
  <c r="H3008" i="2" s="1"/>
  <c r="C3010" i="2" l="1"/>
  <c r="F3009" i="2"/>
  <c r="H3009" i="2" s="1"/>
  <c r="C3011" i="2" l="1"/>
  <c r="F3010" i="2"/>
  <c r="H3010" i="2" s="1"/>
  <c r="C3012" i="2" l="1"/>
  <c r="F3011" i="2"/>
  <c r="H3011" i="2" s="1"/>
  <c r="C3013" i="2" l="1"/>
  <c r="F3012" i="2"/>
  <c r="H3012" i="2" s="1"/>
  <c r="C3014" i="2" l="1"/>
  <c r="F3013" i="2"/>
  <c r="H3013" i="2" s="1"/>
  <c r="C3015" i="2" l="1"/>
  <c r="F3014" i="2"/>
  <c r="H3014" i="2" s="1"/>
  <c r="C3016" i="2" l="1"/>
  <c r="F3015" i="2"/>
  <c r="H3015" i="2" s="1"/>
  <c r="C3017" i="2" l="1"/>
  <c r="F3016" i="2"/>
  <c r="H3016" i="2" s="1"/>
  <c r="C3018" i="2" l="1"/>
  <c r="F3017" i="2"/>
  <c r="H3017" i="2" s="1"/>
  <c r="C3019" i="2" l="1"/>
  <c r="F3018" i="2"/>
  <c r="H3018" i="2" s="1"/>
  <c r="C3020" i="2" l="1"/>
  <c r="F3019" i="2"/>
  <c r="H3019" i="2" s="1"/>
  <c r="C3021" i="2" l="1"/>
  <c r="F3020" i="2"/>
  <c r="H3020" i="2" s="1"/>
  <c r="C3022" i="2" l="1"/>
  <c r="F3021" i="2"/>
  <c r="H3021" i="2" s="1"/>
  <c r="C3023" i="2" l="1"/>
  <c r="F3022" i="2"/>
  <c r="H3022" i="2" s="1"/>
  <c r="C3024" i="2" l="1"/>
  <c r="F3023" i="2"/>
  <c r="H3023" i="2" s="1"/>
  <c r="C3025" i="2" l="1"/>
  <c r="F3024" i="2"/>
  <c r="H3024" i="2" s="1"/>
  <c r="C3026" i="2" l="1"/>
  <c r="F3025" i="2"/>
  <c r="H3025" i="2" s="1"/>
  <c r="C3027" i="2" l="1"/>
  <c r="F3026" i="2"/>
  <c r="H3026" i="2" s="1"/>
  <c r="C3028" i="2" l="1"/>
  <c r="F3027" i="2"/>
  <c r="H3027" i="2" s="1"/>
  <c r="C3029" i="2" l="1"/>
  <c r="F3028" i="2"/>
  <c r="H3028" i="2" s="1"/>
  <c r="C3030" i="2" l="1"/>
  <c r="F3029" i="2"/>
  <c r="H3029" i="2" s="1"/>
  <c r="C3031" i="2" l="1"/>
  <c r="F3030" i="2"/>
  <c r="H3030" i="2" s="1"/>
  <c r="C3032" i="2" l="1"/>
  <c r="F3031" i="2"/>
  <c r="H3031" i="2" s="1"/>
  <c r="C3033" i="2" l="1"/>
  <c r="F3032" i="2"/>
  <c r="H3032" i="2" s="1"/>
  <c r="C3034" i="2" l="1"/>
  <c r="F3033" i="2"/>
  <c r="H3033" i="2" s="1"/>
  <c r="C3035" i="2" l="1"/>
  <c r="F3034" i="2"/>
  <c r="H3034" i="2" s="1"/>
  <c r="C3036" i="2" l="1"/>
  <c r="F3035" i="2"/>
  <c r="H3035" i="2" s="1"/>
  <c r="C3037" i="2" l="1"/>
  <c r="F3036" i="2"/>
  <c r="H3036" i="2" s="1"/>
  <c r="C3038" i="2" l="1"/>
  <c r="F3037" i="2"/>
  <c r="H3037" i="2" s="1"/>
  <c r="C3039" i="2" l="1"/>
  <c r="F3038" i="2"/>
  <c r="H3038" i="2" s="1"/>
  <c r="C3040" i="2" l="1"/>
  <c r="F3039" i="2"/>
  <c r="H3039" i="2" s="1"/>
  <c r="C3041" i="2" l="1"/>
  <c r="F3040" i="2"/>
  <c r="H3040" i="2" s="1"/>
  <c r="C3042" i="2" l="1"/>
  <c r="F3041" i="2"/>
  <c r="H3041" i="2" s="1"/>
  <c r="C3043" i="2" l="1"/>
  <c r="F3042" i="2"/>
  <c r="H3042" i="2" s="1"/>
  <c r="C3044" i="2" l="1"/>
  <c r="F3043" i="2"/>
  <c r="H3043" i="2" s="1"/>
  <c r="C3045" i="2" l="1"/>
  <c r="F3044" i="2"/>
  <c r="H3044" i="2" s="1"/>
  <c r="C3046" i="2" l="1"/>
  <c r="F3045" i="2"/>
  <c r="H3045" i="2" s="1"/>
  <c r="C3047" i="2" l="1"/>
  <c r="F3046" i="2"/>
  <c r="H3046" i="2" s="1"/>
  <c r="C3048" i="2" l="1"/>
  <c r="F3047" i="2"/>
  <c r="H3047" i="2" s="1"/>
  <c r="C3049" i="2" l="1"/>
  <c r="F3048" i="2"/>
  <c r="H3048" i="2" s="1"/>
  <c r="C3050" i="2" l="1"/>
  <c r="F3049" i="2"/>
  <c r="H3049" i="2" s="1"/>
  <c r="C3051" i="2" l="1"/>
  <c r="F3050" i="2"/>
  <c r="H3050" i="2" s="1"/>
  <c r="C3052" i="2" l="1"/>
  <c r="F3051" i="2"/>
  <c r="H3051" i="2" s="1"/>
  <c r="C3053" i="2" l="1"/>
  <c r="F3052" i="2"/>
  <c r="H3052" i="2" s="1"/>
  <c r="C3054" i="2" l="1"/>
  <c r="F3053" i="2"/>
  <c r="H3053" i="2" s="1"/>
  <c r="C3055" i="2" l="1"/>
  <c r="F3054" i="2"/>
  <c r="H3054" i="2" s="1"/>
  <c r="C3056" i="2" l="1"/>
  <c r="F3055" i="2"/>
  <c r="H3055" i="2" s="1"/>
  <c r="C3057" i="2" l="1"/>
  <c r="F3056" i="2"/>
  <c r="H3056" i="2" s="1"/>
  <c r="C3058" i="2" l="1"/>
  <c r="F3057" i="2"/>
  <c r="H3057" i="2" s="1"/>
  <c r="C3059" i="2" l="1"/>
  <c r="F3058" i="2"/>
  <c r="H3058" i="2" s="1"/>
  <c r="C3060" i="2" l="1"/>
  <c r="F3059" i="2"/>
  <c r="H3059" i="2" s="1"/>
  <c r="C3061" i="2" l="1"/>
  <c r="F3060" i="2"/>
  <c r="H3060" i="2" s="1"/>
  <c r="C3062" i="2" l="1"/>
  <c r="F3061" i="2"/>
  <c r="H3061" i="2" s="1"/>
  <c r="C3063" i="2" l="1"/>
  <c r="F3062" i="2"/>
  <c r="H3062" i="2" s="1"/>
  <c r="C3064" i="2" l="1"/>
  <c r="F3063" i="2"/>
  <c r="H3063" i="2" s="1"/>
  <c r="C3065" i="2" l="1"/>
  <c r="F3064" i="2"/>
  <c r="H3064" i="2" s="1"/>
  <c r="C3066" i="2" l="1"/>
  <c r="F3065" i="2"/>
  <c r="H3065" i="2" s="1"/>
  <c r="C3067" i="2" l="1"/>
  <c r="F3066" i="2"/>
  <c r="H3066" i="2" s="1"/>
  <c r="C3068" i="2" l="1"/>
  <c r="F3067" i="2"/>
  <c r="H3067" i="2" s="1"/>
  <c r="C3069" i="2" l="1"/>
  <c r="F3068" i="2"/>
  <c r="H3068" i="2" s="1"/>
  <c r="C3070" i="2" l="1"/>
  <c r="F3069" i="2"/>
  <c r="H3069" i="2" s="1"/>
  <c r="C3071" i="2" l="1"/>
  <c r="F3070" i="2"/>
  <c r="H3070" i="2" s="1"/>
  <c r="C3072" i="2" l="1"/>
  <c r="F3071" i="2"/>
  <c r="H3071" i="2" s="1"/>
  <c r="C3073" i="2" l="1"/>
  <c r="F3072" i="2"/>
  <c r="H3072" i="2" s="1"/>
  <c r="C3074" i="2" l="1"/>
  <c r="F3073" i="2"/>
  <c r="H3073" i="2" s="1"/>
  <c r="C3075" i="2" l="1"/>
  <c r="F3074" i="2"/>
  <c r="H3074" i="2" s="1"/>
  <c r="C3076" i="2" l="1"/>
  <c r="F3075" i="2"/>
  <c r="H3075" i="2" s="1"/>
  <c r="C3077" i="2" l="1"/>
  <c r="F3076" i="2"/>
  <c r="H3076" i="2" s="1"/>
  <c r="C3078" i="2" l="1"/>
  <c r="F3077" i="2"/>
  <c r="H3077" i="2" s="1"/>
  <c r="C3079" i="2" l="1"/>
  <c r="F3078" i="2"/>
  <c r="H3078" i="2" s="1"/>
  <c r="C3080" i="2" l="1"/>
  <c r="F3079" i="2"/>
  <c r="H3079" i="2" s="1"/>
  <c r="C3081" i="2" l="1"/>
  <c r="F3080" i="2"/>
  <c r="H3080" i="2" s="1"/>
  <c r="C3082" i="2" l="1"/>
  <c r="F3081" i="2"/>
  <c r="H3081" i="2" s="1"/>
  <c r="C3083" i="2" l="1"/>
  <c r="F3082" i="2"/>
  <c r="H3082" i="2" s="1"/>
  <c r="C3084" i="2" l="1"/>
  <c r="F3083" i="2"/>
  <c r="H3083" i="2" s="1"/>
  <c r="C3085" i="2" l="1"/>
  <c r="F3084" i="2"/>
  <c r="H3084" i="2" s="1"/>
  <c r="C3086" i="2" l="1"/>
  <c r="F3085" i="2"/>
  <c r="H3085" i="2" s="1"/>
  <c r="C3087" i="2" l="1"/>
  <c r="F3086" i="2"/>
  <c r="H3086" i="2" s="1"/>
  <c r="C3088" i="2" l="1"/>
  <c r="F3087" i="2"/>
  <c r="H3087" i="2" s="1"/>
  <c r="C3089" i="2" l="1"/>
  <c r="F3088" i="2"/>
  <c r="H3088" i="2" s="1"/>
  <c r="C3090" i="2" l="1"/>
  <c r="F3089" i="2"/>
  <c r="H3089" i="2" s="1"/>
  <c r="C3091" i="2" l="1"/>
  <c r="F3090" i="2"/>
  <c r="H3090" i="2" s="1"/>
  <c r="C3092" i="2" l="1"/>
  <c r="F3091" i="2"/>
  <c r="H3091" i="2" s="1"/>
  <c r="C3093" i="2" l="1"/>
  <c r="F3092" i="2"/>
  <c r="H3092" i="2" s="1"/>
  <c r="C3094" i="2" l="1"/>
  <c r="F3093" i="2"/>
  <c r="H3093" i="2" s="1"/>
  <c r="C3095" i="2" l="1"/>
  <c r="F3094" i="2"/>
  <c r="H3094" i="2" s="1"/>
  <c r="C3096" i="2" l="1"/>
  <c r="F3095" i="2"/>
  <c r="H3095" i="2" s="1"/>
  <c r="C3097" i="2" l="1"/>
  <c r="F3096" i="2"/>
  <c r="H3096" i="2" s="1"/>
  <c r="C3098" i="2" l="1"/>
  <c r="F3097" i="2"/>
  <c r="H3097" i="2" s="1"/>
  <c r="C3099" i="2" l="1"/>
  <c r="F3098" i="2"/>
  <c r="H3098" i="2" s="1"/>
  <c r="C3100" i="2" l="1"/>
  <c r="F3099" i="2"/>
  <c r="H3099" i="2" s="1"/>
  <c r="C3101" i="2" l="1"/>
  <c r="F3100" i="2"/>
  <c r="H3100" i="2" s="1"/>
  <c r="C3102" i="2" l="1"/>
  <c r="F3101" i="2"/>
  <c r="H3101" i="2" s="1"/>
  <c r="C3103" i="2" l="1"/>
  <c r="F3102" i="2"/>
  <c r="H3102" i="2" s="1"/>
  <c r="C3104" i="2" l="1"/>
  <c r="F3103" i="2"/>
  <c r="H3103" i="2" s="1"/>
  <c r="C3105" i="2" l="1"/>
  <c r="F3104" i="2"/>
  <c r="H3104" i="2" s="1"/>
  <c r="C3106" i="2" l="1"/>
  <c r="F3105" i="2"/>
  <c r="H3105" i="2" s="1"/>
  <c r="C3107" i="2" l="1"/>
  <c r="F3106" i="2"/>
  <c r="H3106" i="2" s="1"/>
  <c r="C3108" i="2" l="1"/>
  <c r="F3107" i="2"/>
  <c r="H3107" i="2" s="1"/>
  <c r="C3109" i="2" l="1"/>
  <c r="F3108" i="2"/>
  <c r="H3108" i="2" s="1"/>
  <c r="C3110" i="2" l="1"/>
  <c r="F3109" i="2"/>
  <c r="H3109" i="2" s="1"/>
  <c r="C3111" i="2" l="1"/>
  <c r="F3110" i="2"/>
  <c r="H3110" i="2" s="1"/>
  <c r="C3112" i="2" l="1"/>
  <c r="F3111" i="2"/>
  <c r="H3111" i="2" s="1"/>
  <c r="C3113" i="2" l="1"/>
  <c r="F3112" i="2"/>
  <c r="H3112" i="2" s="1"/>
  <c r="C3114" i="2" l="1"/>
  <c r="F3113" i="2"/>
  <c r="H3113" i="2" s="1"/>
  <c r="C3115" i="2" l="1"/>
  <c r="F3114" i="2"/>
  <c r="H3114" i="2" s="1"/>
  <c r="C3116" i="2" l="1"/>
  <c r="F3115" i="2"/>
  <c r="H3115" i="2" s="1"/>
  <c r="C3117" i="2" l="1"/>
  <c r="F3116" i="2"/>
  <c r="H3116" i="2" s="1"/>
  <c r="C3118" i="2" l="1"/>
  <c r="F3117" i="2"/>
  <c r="H3117" i="2" s="1"/>
  <c r="C3119" i="2" l="1"/>
  <c r="F3118" i="2"/>
  <c r="H3118" i="2" s="1"/>
  <c r="C3120" i="2" l="1"/>
  <c r="F3119" i="2"/>
  <c r="H3119" i="2" s="1"/>
  <c r="C3121" i="2" l="1"/>
  <c r="F3120" i="2"/>
  <c r="H3120" i="2" s="1"/>
  <c r="C3122" i="2" l="1"/>
  <c r="F3121" i="2"/>
  <c r="H3121" i="2" s="1"/>
  <c r="C3123" i="2" l="1"/>
  <c r="F3122" i="2"/>
  <c r="H3122" i="2" s="1"/>
  <c r="C3124" i="2" l="1"/>
  <c r="F3123" i="2"/>
  <c r="H3123" i="2" s="1"/>
  <c r="C3125" i="2" l="1"/>
  <c r="F3124" i="2"/>
  <c r="H3124" i="2" s="1"/>
  <c r="C3126" i="2" l="1"/>
  <c r="F3125" i="2"/>
  <c r="H3125" i="2" s="1"/>
  <c r="C3127" i="2" l="1"/>
  <c r="F3126" i="2"/>
  <c r="H3126" i="2" s="1"/>
  <c r="C3128" i="2" l="1"/>
  <c r="F3127" i="2"/>
  <c r="H3127" i="2" s="1"/>
  <c r="C3129" i="2" l="1"/>
  <c r="F3128" i="2"/>
  <c r="H3128" i="2" s="1"/>
  <c r="C3130" i="2" l="1"/>
  <c r="F3129" i="2"/>
  <c r="H3129" i="2" s="1"/>
  <c r="C3131" i="2" l="1"/>
  <c r="F3130" i="2"/>
  <c r="H3130" i="2" s="1"/>
  <c r="C3132" i="2" l="1"/>
  <c r="F3131" i="2"/>
  <c r="H3131" i="2" s="1"/>
  <c r="C3133" i="2" l="1"/>
  <c r="F3132" i="2"/>
  <c r="H3132" i="2" s="1"/>
  <c r="C3134" i="2" l="1"/>
  <c r="F3133" i="2"/>
  <c r="H3133" i="2" s="1"/>
  <c r="C3135" i="2" l="1"/>
  <c r="F3134" i="2"/>
  <c r="H3134" i="2" s="1"/>
  <c r="C3136" i="2" l="1"/>
  <c r="F3135" i="2"/>
  <c r="H3135" i="2" s="1"/>
  <c r="C3137" i="2" l="1"/>
  <c r="F3136" i="2"/>
  <c r="H3136" i="2" s="1"/>
  <c r="C3138" i="2" l="1"/>
  <c r="F3137" i="2"/>
  <c r="H3137" i="2" s="1"/>
  <c r="C3139" i="2" l="1"/>
  <c r="F3138" i="2"/>
  <c r="H3138" i="2" s="1"/>
  <c r="C3140" i="2" l="1"/>
  <c r="F3139" i="2"/>
  <c r="H3139" i="2" s="1"/>
  <c r="C3141" i="2" l="1"/>
  <c r="F3140" i="2"/>
  <c r="H3140" i="2" s="1"/>
  <c r="C3142" i="2" l="1"/>
  <c r="F3141" i="2"/>
  <c r="H3141" i="2" s="1"/>
  <c r="C3143" i="2" l="1"/>
  <c r="F3142" i="2"/>
  <c r="H3142" i="2" s="1"/>
  <c r="C3144" i="2" l="1"/>
  <c r="F3143" i="2"/>
  <c r="H3143" i="2" s="1"/>
  <c r="C3145" i="2" l="1"/>
  <c r="F3144" i="2"/>
  <c r="H3144" i="2" s="1"/>
  <c r="C3146" i="2" l="1"/>
  <c r="F3145" i="2"/>
  <c r="H3145" i="2" s="1"/>
  <c r="C3147" i="2" l="1"/>
  <c r="F3146" i="2"/>
  <c r="H3146" i="2" s="1"/>
  <c r="C3148" i="2" l="1"/>
  <c r="F3147" i="2"/>
  <c r="H3147" i="2" s="1"/>
  <c r="C3149" i="2" l="1"/>
  <c r="F3148" i="2"/>
  <c r="H3148" i="2" s="1"/>
  <c r="C3150" i="2" l="1"/>
  <c r="F3149" i="2"/>
  <c r="H3149" i="2" s="1"/>
  <c r="C3151" i="2" l="1"/>
  <c r="F3150" i="2"/>
  <c r="H3150" i="2" s="1"/>
  <c r="C3152" i="2" l="1"/>
  <c r="F3151" i="2"/>
  <c r="H3151" i="2" s="1"/>
  <c r="C3153" i="2" l="1"/>
  <c r="F3152" i="2"/>
  <c r="H3152" i="2" s="1"/>
  <c r="C3154" i="2" l="1"/>
  <c r="F3153" i="2"/>
  <c r="H3153" i="2" s="1"/>
  <c r="C3155" i="2" l="1"/>
  <c r="F3154" i="2"/>
  <c r="H3154" i="2" s="1"/>
  <c r="C3156" i="2" l="1"/>
  <c r="F3155" i="2"/>
  <c r="H3155" i="2" s="1"/>
  <c r="C3157" i="2" l="1"/>
  <c r="F3156" i="2"/>
  <c r="H3156" i="2" s="1"/>
  <c r="C3158" i="2" l="1"/>
  <c r="F3157" i="2"/>
  <c r="H3157" i="2" s="1"/>
  <c r="C3159" i="2" l="1"/>
  <c r="F3158" i="2"/>
  <c r="H3158" i="2" s="1"/>
  <c r="C3160" i="2" l="1"/>
  <c r="F3159" i="2"/>
  <c r="H3159" i="2" s="1"/>
  <c r="C3161" i="2" l="1"/>
  <c r="F3160" i="2"/>
  <c r="H3160" i="2" s="1"/>
  <c r="C3162" i="2" l="1"/>
  <c r="F3161" i="2"/>
  <c r="H3161" i="2" s="1"/>
  <c r="C3163" i="2" l="1"/>
  <c r="F3162" i="2"/>
  <c r="H3162" i="2" s="1"/>
  <c r="C3164" i="2" l="1"/>
  <c r="F3163" i="2"/>
  <c r="H3163" i="2" s="1"/>
  <c r="C3165" i="2" l="1"/>
  <c r="F3164" i="2"/>
  <c r="H3164" i="2" s="1"/>
  <c r="C3166" i="2" l="1"/>
  <c r="F3165" i="2"/>
  <c r="H3165" i="2" s="1"/>
  <c r="C3167" i="2" l="1"/>
  <c r="F3166" i="2"/>
  <c r="H3166" i="2" s="1"/>
  <c r="C3168" i="2" l="1"/>
  <c r="F3167" i="2"/>
  <c r="H3167" i="2" s="1"/>
  <c r="C3169" i="2" l="1"/>
  <c r="F3168" i="2"/>
  <c r="H3168" i="2" s="1"/>
  <c r="C3170" i="2" l="1"/>
  <c r="F3169" i="2"/>
  <c r="H3169" i="2" s="1"/>
  <c r="C3171" i="2" l="1"/>
  <c r="F3170" i="2"/>
  <c r="H3170" i="2" s="1"/>
  <c r="C3172" i="2" l="1"/>
  <c r="F3171" i="2"/>
  <c r="H3171" i="2" s="1"/>
  <c r="C3173" i="2" l="1"/>
  <c r="F3172" i="2"/>
  <c r="H3172" i="2" s="1"/>
  <c r="C3174" i="2" l="1"/>
  <c r="F3173" i="2"/>
  <c r="H3173" i="2" s="1"/>
  <c r="C3175" i="2" l="1"/>
  <c r="F3174" i="2"/>
  <c r="H3174" i="2" s="1"/>
  <c r="C3176" i="2" l="1"/>
  <c r="F3175" i="2"/>
  <c r="H3175" i="2" s="1"/>
  <c r="C3177" i="2" l="1"/>
  <c r="F3176" i="2"/>
  <c r="H3176" i="2" s="1"/>
  <c r="C3178" i="2" l="1"/>
  <c r="F3177" i="2"/>
  <c r="H3177" i="2" s="1"/>
  <c r="C3179" i="2" l="1"/>
  <c r="F3178" i="2"/>
  <c r="H3178" i="2" s="1"/>
  <c r="C3180" i="2" l="1"/>
  <c r="F3179" i="2"/>
  <c r="H3179" i="2" s="1"/>
  <c r="C3181" i="2" l="1"/>
  <c r="F3180" i="2"/>
  <c r="H3180" i="2" s="1"/>
  <c r="C3182" i="2" l="1"/>
  <c r="F3181" i="2"/>
  <c r="H3181" i="2" s="1"/>
  <c r="C3183" i="2" l="1"/>
  <c r="F3182" i="2"/>
  <c r="H3182" i="2" s="1"/>
  <c r="C3184" i="2" l="1"/>
  <c r="F3183" i="2"/>
  <c r="H3183" i="2" s="1"/>
  <c r="C3185" i="2" l="1"/>
  <c r="F3184" i="2"/>
  <c r="H3184" i="2" s="1"/>
  <c r="C3186" i="2" l="1"/>
  <c r="F3185" i="2"/>
  <c r="H3185" i="2" s="1"/>
  <c r="C3187" i="2" l="1"/>
  <c r="F3186" i="2"/>
  <c r="H3186" i="2" s="1"/>
  <c r="C3188" i="2" l="1"/>
  <c r="F3187" i="2"/>
  <c r="H3187" i="2" s="1"/>
  <c r="C3189" i="2" l="1"/>
  <c r="F3188" i="2"/>
  <c r="H3188" i="2" s="1"/>
  <c r="C3190" i="2" l="1"/>
  <c r="F3189" i="2"/>
  <c r="H3189" i="2" s="1"/>
  <c r="C3191" i="2" l="1"/>
  <c r="F3190" i="2"/>
  <c r="H3190" i="2" s="1"/>
  <c r="C3192" i="2" l="1"/>
  <c r="F3191" i="2"/>
  <c r="H3191" i="2" s="1"/>
  <c r="C3193" i="2" l="1"/>
  <c r="F3192" i="2"/>
  <c r="H3192" i="2" s="1"/>
  <c r="C3194" i="2" l="1"/>
  <c r="F3193" i="2"/>
  <c r="H3193" i="2" s="1"/>
  <c r="C3195" i="2" l="1"/>
  <c r="F3194" i="2"/>
  <c r="H3194" i="2" s="1"/>
  <c r="C3196" i="2" l="1"/>
  <c r="F3195" i="2"/>
  <c r="H3195" i="2" s="1"/>
  <c r="C3197" i="2" l="1"/>
  <c r="F3196" i="2"/>
  <c r="H3196" i="2" s="1"/>
  <c r="C3198" i="2" l="1"/>
  <c r="F3197" i="2"/>
  <c r="H3197" i="2" s="1"/>
  <c r="C3199" i="2" l="1"/>
  <c r="F3198" i="2"/>
  <c r="H3198" i="2" s="1"/>
  <c r="C3200" i="2" l="1"/>
  <c r="F3199" i="2"/>
  <c r="H3199" i="2" s="1"/>
  <c r="C3201" i="2" l="1"/>
  <c r="F3200" i="2"/>
  <c r="H3200" i="2" s="1"/>
  <c r="C3202" i="2" l="1"/>
  <c r="F3201" i="2"/>
  <c r="H3201" i="2" s="1"/>
  <c r="C3203" i="2" l="1"/>
  <c r="F3202" i="2"/>
  <c r="H3202" i="2" s="1"/>
  <c r="C3204" i="2" l="1"/>
  <c r="F3203" i="2"/>
  <c r="H3203" i="2" s="1"/>
  <c r="C3205" i="2" l="1"/>
  <c r="F3204" i="2"/>
  <c r="H3204" i="2" s="1"/>
  <c r="C3206" i="2" l="1"/>
  <c r="F3205" i="2"/>
  <c r="H3205" i="2" s="1"/>
  <c r="C3207" i="2" l="1"/>
  <c r="F3206" i="2"/>
  <c r="H3206" i="2" s="1"/>
  <c r="C3208" i="2" l="1"/>
  <c r="F3207" i="2"/>
  <c r="H3207" i="2" s="1"/>
  <c r="C3209" i="2" l="1"/>
  <c r="F3208" i="2"/>
  <c r="H3208" i="2" s="1"/>
  <c r="C3210" i="2" l="1"/>
  <c r="F3209" i="2"/>
  <c r="H3209" i="2" s="1"/>
  <c r="C3211" i="2" l="1"/>
  <c r="F3210" i="2"/>
  <c r="H3210" i="2" s="1"/>
  <c r="C3212" i="2" l="1"/>
  <c r="F3211" i="2"/>
  <c r="H3211" i="2" s="1"/>
  <c r="C3213" i="2" l="1"/>
  <c r="F3212" i="2"/>
  <c r="H3212" i="2" s="1"/>
  <c r="C3214" i="2" l="1"/>
  <c r="F3213" i="2"/>
  <c r="H3213" i="2" s="1"/>
  <c r="C3215" i="2" l="1"/>
  <c r="F3214" i="2"/>
  <c r="H3214" i="2" s="1"/>
  <c r="C3216" i="2" l="1"/>
  <c r="F3215" i="2"/>
  <c r="H3215" i="2" s="1"/>
  <c r="C3217" i="2" l="1"/>
  <c r="F3216" i="2"/>
  <c r="H3216" i="2" s="1"/>
  <c r="C3218" i="2" l="1"/>
  <c r="F3217" i="2"/>
  <c r="H3217" i="2" s="1"/>
  <c r="C3219" i="2" l="1"/>
  <c r="F3218" i="2"/>
  <c r="H3218" i="2" s="1"/>
  <c r="C3220" i="2" l="1"/>
  <c r="F3219" i="2"/>
  <c r="H3219" i="2" s="1"/>
  <c r="C3221" i="2" l="1"/>
  <c r="F3220" i="2"/>
  <c r="H3220" i="2" s="1"/>
  <c r="C3222" i="2" l="1"/>
  <c r="F3221" i="2"/>
  <c r="H3221" i="2" s="1"/>
  <c r="C3223" i="2" l="1"/>
  <c r="F3222" i="2"/>
  <c r="H3222" i="2" s="1"/>
  <c r="C3224" i="2" l="1"/>
  <c r="F3223" i="2"/>
  <c r="H3223" i="2" s="1"/>
  <c r="C3225" i="2" l="1"/>
  <c r="F3224" i="2"/>
  <c r="H3224" i="2" s="1"/>
  <c r="C3226" i="2" l="1"/>
  <c r="F3225" i="2"/>
  <c r="H3225" i="2" s="1"/>
  <c r="C3227" i="2" l="1"/>
  <c r="F3226" i="2"/>
  <c r="H3226" i="2" s="1"/>
  <c r="C3228" i="2" l="1"/>
  <c r="F3227" i="2"/>
  <c r="H3227" i="2" s="1"/>
  <c r="C3229" i="2" l="1"/>
  <c r="F3228" i="2"/>
  <c r="H3228" i="2" s="1"/>
  <c r="C3230" i="2" l="1"/>
  <c r="F3229" i="2"/>
  <c r="H3229" i="2" s="1"/>
  <c r="C3231" i="2" l="1"/>
  <c r="F3230" i="2"/>
  <c r="H3230" i="2" s="1"/>
  <c r="C3232" i="2" l="1"/>
  <c r="F3231" i="2"/>
  <c r="H3231" i="2" s="1"/>
  <c r="C3233" i="2" l="1"/>
  <c r="F3232" i="2"/>
  <c r="H3232" i="2" s="1"/>
  <c r="C3234" i="2" l="1"/>
  <c r="F3233" i="2"/>
  <c r="H3233" i="2" s="1"/>
  <c r="C3235" i="2" l="1"/>
  <c r="F3234" i="2"/>
  <c r="H3234" i="2" s="1"/>
  <c r="C3236" i="2" l="1"/>
  <c r="F3235" i="2"/>
  <c r="H3235" i="2" s="1"/>
  <c r="C3237" i="2" l="1"/>
  <c r="F3236" i="2"/>
  <c r="H3236" i="2" s="1"/>
  <c r="C3238" i="2" l="1"/>
  <c r="F3237" i="2"/>
  <c r="H3237" i="2" s="1"/>
  <c r="C3239" i="2" l="1"/>
  <c r="F3238" i="2"/>
  <c r="H3238" i="2" s="1"/>
  <c r="C3240" i="2" l="1"/>
  <c r="F3239" i="2"/>
  <c r="H3239" i="2" s="1"/>
  <c r="C3241" i="2" l="1"/>
  <c r="F3240" i="2"/>
  <c r="H3240" i="2" s="1"/>
  <c r="C3242" i="2" l="1"/>
  <c r="F3241" i="2"/>
  <c r="H3241" i="2" s="1"/>
  <c r="C3243" i="2" l="1"/>
  <c r="F3242" i="2"/>
  <c r="H3242" i="2" s="1"/>
  <c r="C3244" i="2" l="1"/>
  <c r="F3243" i="2"/>
  <c r="H3243" i="2" s="1"/>
  <c r="C3245" i="2" l="1"/>
  <c r="F3244" i="2"/>
  <c r="H3244" i="2" s="1"/>
  <c r="C3246" i="2" l="1"/>
  <c r="F3245" i="2"/>
  <c r="H3245" i="2" s="1"/>
  <c r="C3247" i="2" l="1"/>
  <c r="F3246" i="2"/>
  <c r="H3246" i="2" s="1"/>
  <c r="C3248" i="2" l="1"/>
  <c r="F3247" i="2"/>
  <c r="H3247" i="2" s="1"/>
  <c r="C3249" i="2" l="1"/>
  <c r="F3248" i="2"/>
  <c r="H3248" i="2" s="1"/>
  <c r="C3250" i="2" l="1"/>
  <c r="F3249" i="2"/>
  <c r="H3249" i="2" s="1"/>
  <c r="C3251" i="2" l="1"/>
  <c r="F3250" i="2"/>
  <c r="H3250" i="2" s="1"/>
  <c r="C3252" i="2" l="1"/>
  <c r="F3251" i="2"/>
  <c r="H3251" i="2" s="1"/>
  <c r="C3253" i="2" l="1"/>
  <c r="F3252" i="2"/>
  <c r="H3252" i="2" s="1"/>
  <c r="C3254" i="2" l="1"/>
  <c r="F3253" i="2"/>
  <c r="H3253" i="2" s="1"/>
  <c r="C3255" i="2" l="1"/>
  <c r="F3254" i="2"/>
  <c r="H3254" i="2" s="1"/>
  <c r="C3256" i="2" l="1"/>
  <c r="F3255" i="2"/>
  <c r="H3255" i="2" s="1"/>
  <c r="C3257" i="2" l="1"/>
  <c r="F3256" i="2"/>
  <c r="H3256" i="2" s="1"/>
  <c r="C3258" i="2" l="1"/>
  <c r="F3257" i="2"/>
  <c r="H3257" i="2" s="1"/>
  <c r="C3259" i="2" l="1"/>
  <c r="F3258" i="2"/>
  <c r="H3258" i="2" s="1"/>
  <c r="C3260" i="2" l="1"/>
  <c r="F3259" i="2"/>
  <c r="H3259" i="2" s="1"/>
  <c r="C3261" i="2" l="1"/>
  <c r="F3260" i="2"/>
  <c r="H3260" i="2" s="1"/>
  <c r="C3262" i="2" l="1"/>
  <c r="F3261" i="2"/>
  <c r="H3261" i="2" s="1"/>
  <c r="C3263" i="2" l="1"/>
  <c r="F3262" i="2"/>
  <c r="H3262" i="2" s="1"/>
  <c r="C3264" i="2" l="1"/>
  <c r="F3263" i="2"/>
  <c r="H3263" i="2" s="1"/>
  <c r="C3265" i="2" l="1"/>
  <c r="F3264" i="2"/>
  <c r="H3264" i="2" s="1"/>
  <c r="C3266" i="2" l="1"/>
  <c r="F3265" i="2"/>
  <c r="H3265" i="2" s="1"/>
  <c r="C3267" i="2" l="1"/>
  <c r="F3266" i="2"/>
  <c r="H3266" i="2" s="1"/>
  <c r="C3268" i="2" l="1"/>
  <c r="F3267" i="2"/>
  <c r="H3267" i="2" s="1"/>
  <c r="C3269" i="2" l="1"/>
  <c r="F3268" i="2"/>
  <c r="H3268" i="2" s="1"/>
  <c r="C3270" i="2" l="1"/>
  <c r="F3269" i="2"/>
  <c r="H3269" i="2" s="1"/>
  <c r="C3271" i="2" l="1"/>
  <c r="F3270" i="2"/>
  <c r="H3270" i="2" s="1"/>
  <c r="C3272" i="2" l="1"/>
  <c r="F3271" i="2"/>
  <c r="H3271" i="2" s="1"/>
  <c r="C3273" i="2" l="1"/>
  <c r="F3272" i="2"/>
  <c r="H3272" i="2" s="1"/>
  <c r="C3274" i="2" l="1"/>
  <c r="F3273" i="2"/>
  <c r="H3273" i="2" s="1"/>
  <c r="C3275" i="2" l="1"/>
  <c r="F3274" i="2"/>
  <c r="H3274" i="2" s="1"/>
  <c r="C3276" i="2" l="1"/>
  <c r="F3275" i="2"/>
  <c r="H3275" i="2" s="1"/>
  <c r="C3277" i="2" l="1"/>
  <c r="F3276" i="2"/>
  <c r="H3276" i="2" s="1"/>
  <c r="C3278" i="2" l="1"/>
  <c r="F3277" i="2"/>
  <c r="H3277" i="2" s="1"/>
  <c r="C3279" i="2" l="1"/>
  <c r="F3278" i="2"/>
  <c r="H3278" i="2" s="1"/>
  <c r="C3280" i="2" l="1"/>
  <c r="F3279" i="2"/>
  <c r="H3279" i="2" s="1"/>
  <c r="C3281" i="2" l="1"/>
  <c r="F3280" i="2"/>
  <c r="H3280" i="2" s="1"/>
  <c r="C3282" i="2" l="1"/>
  <c r="F3281" i="2"/>
  <c r="H3281" i="2" s="1"/>
  <c r="C3283" i="2" l="1"/>
  <c r="F3282" i="2"/>
  <c r="H3282" i="2" s="1"/>
  <c r="C3284" i="2" l="1"/>
  <c r="F3283" i="2"/>
  <c r="H3283" i="2" s="1"/>
  <c r="C3285" i="2" l="1"/>
  <c r="F3284" i="2"/>
  <c r="H3284" i="2" s="1"/>
  <c r="C3286" i="2" l="1"/>
  <c r="F3285" i="2"/>
  <c r="H3285" i="2" s="1"/>
  <c r="C3287" i="2" l="1"/>
  <c r="F3286" i="2"/>
  <c r="H3286" i="2" s="1"/>
  <c r="C3288" i="2" l="1"/>
  <c r="F3287" i="2"/>
  <c r="H3287" i="2" s="1"/>
  <c r="C3289" i="2" l="1"/>
  <c r="F3288" i="2"/>
  <c r="H3288" i="2" s="1"/>
  <c r="C3290" i="2" l="1"/>
  <c r="F3289" i="2"/>
  <c r="H3289" i="2" s="1"/>
  <c r="C3291" i="2" l="1"/>
  <c r="F3290" i="2"/>
  <c r="H3290" i="2" s="1"/>
  <c r="C3292" i="2" l="1"/>
  <c r="F3291" i="2"/>
  <c r="H3291" i="2" s="1"/>
  <c r="C3293" i="2" l="1"/>
  <c r="F3292" i="2"/>
  <c r="H3292" i="2" s="1"/>
  <c r="C3294" i="2" l="1"/>
  <c r="F3293" i="2"/>
  <c r="H3293" i="2" s="1"/>
  <c r="C3295" i="2" l="1"/>
  <c r="F3294" i="2"/>
  <c r="H3294" i="2" s="1"/>
  <c r="C3296" i="2" l="1"/>
  <c r="F3295" i="2"/>
  <c r="H3295" i="2" s="1"/>
  <c r="C3297" i="2" l="1"/>
  <c r="F3296" i="2"/>
  <c r="H3296" i="2" s="1"/>
  <c r="C3298" i="2" l="1"/>
  <c r="F3297" i="2"/>
  <c r="H3297" i="2" s="1"/>
  <c r="C3299" i="2" l="1"/>
  <c r="F3298" i="2"/>
  <c r="H3298" i="2" s="1"/>
  <c r="C3300" i="2" l="1"/>
  <c r="F3299" i="2"/>
  <c r="H3299" i="2" s="1"/>
  <c r="C3301" i="2" l="1"/>
  <c r="F3300" i="2"/>
  <c r="H3300" i="2" s="1"/>
  <c r="C3302" i="2" l="1"/>
  <c r="F3301" i="2"/>
  <c r="H3301" i="2" s="1"/>
  <c r="C3303" i="2" l="1"/>
  <c r="F3302" i="2"/>
  <c r="H3302" i="2" s="1"/>
  <c r="C3304" i="2" l="1"/>
  <c r="F3304" i="2" s="1"/>
  <c r="F3303" i="2"/>
  <c r="H3303" i="2" s="1"/>
  <c r="C3305" i="2" l="1"/>
  <c r="H3304" i="2"/>
  <c r="C3306" i="2" l="1"/>
  <c r="F3305" i="2"/>
  <c r="C3307" i="2" l="1"/>
  <c r="F3306" i="2"/>
  <c r="C3308" i="2" l="1"/>
  <c r="F3307" i="2"/>
  <c r="C3309" i="2" l="1"/>
  <c r="F3308" i="2"/>
  <c r="C3310" i="2" l="1"/>
  <c r="F3309" i="2"/>
  <c r="C3311" i="2" l="1"/>
  <c r="F3310" i="2"/>
  <c r="C3312" i="2" l="1"/>
  <c r="F3311" i="2"/>
  <c r="C3313" i="2" l="1"/>
  <c r="F3312" i="2"/>
  <c r="C3314" i="2" l="1"/>
  <c r="F3313" i="2"/>
  <c r="C3315" i="2" l="1"/>
  <c r="F3314" i="2"/>
  <c r="C3316" i="2" l="1"/>
  <c r="F3315" i="2"/>
  <c r="C3317" i="2" l="1"/>
  <c r="F3316" i="2"/>
  <c r="C3318" i="2" l="1"/>
  <c r="F3317" i="2"/>
  <c r="C3319" i="2" l="1"/>
  <c r="F3318" i="2"/>
  <c r="C3320" i="2" l="1"/>
  <c r="F3319" i="2"/>
  <c r="C3321" i="2" l="1"/>
  <c r="F3320" i="2"/>
  <c r="C3322" i="2" l="1"/>
  <c r="F3321" i="2"/>
  <c r="C3323" i="2" l="1"/>
  <c r="F3322" i="2"/>
  <c r="C3324" i="2" l="1"/>
  <c r="F3323" i="2"/>
  <c r="C3325" i="2" l="1"/>
  <c r="F3324" i="2"/>
  <c r="C3326" i="2" l="1"/>
  <c r="F3325" i="2"/>
  <c r="C3327" i="2" l="1"/>
  <c r="F3326" i="2"/>
  <c r="C3328" i="2" l="1"/>
  <c r="F3327" i="2"/>
  <c r="C3329" i="2" l="1"/>
  <c r="F3328" i="2"/>
  <c r="C3330" i="2" l="1"/>
  <c r="F3329" i="2"/>
  <c r="C3331" i="2" l="1"/>
  <c r="F3330" i="2"/>
  <c r="C3332" i="2" l="1"/>
  <c r="F3331" i="2"/>
  <c r="C3333" i="2" l="1"/>
  <c r="F3332" i="2"/>
  <c r="C3334" i="2" l="1"/>
  <c r="F3333" i="2"/>
  <c r="C3335" i="2" l="1"/>
  <c r="F3334" i="2"/>
  <c r="C3336" i="2" l="1"/>
  <c r="F3335" i="2"/>
  <c r="C3337" i="2" l="1"/>
  <c r="F3336" i="2"/>
  <c r="C3338" i="2" l="1"/>
  <c r="F3337" i="2"/>
  <c r="C3339" i="2" l="1"/>
  <c r="F3338" i="2"/>
  <c r="C3340" i="2" l="1"/>
  <c r="F3339" i="2"/>
  <c r="C3341" i="2" l="1"/>
  <c r="F3340" i="2"/>
  <c r="C3342" i="2" l="1"/>
  <c r="F3341" i="2"/>
  <c r="C3343" i="2" l="1"/>
  <c r="F3342" i="2"/>
  <c r="C3344" i="2" l="1"/>
  <c r="F3343" i="2"/>
  <c r="C3345" i="2" l="1"/>
  <c r="F3344" i="2"/>
  <c r="C3346" i="2" l="1"/>
  <c r="F3345" i="2"/>
  <c r="C3347" i="2" l="1"/>
  <c r="F3346" i="2"/>
  <c r="C3348" i="2" l="1"/>
  <c r="F3347" i="2"/>
  <c r="C3349" i="2" l="1"/>
  <c r="F3348" i="2"/>
  <c r="C3350" i="2" l="1"/>
  <c r="F3349" i="2"/>
  <c r="C3351" i="2" l="1"/>
  <c r="F3350" i="2"/>
  <c r="C3352" i="2" l="1"/>
  <c r="F3351" i="2"/>
  <c r="C3353" i="2" l="1"/>
  <c r="F3352" i="2"/>
  <c r="C3354" i="2" l="1"/>
  <c r="F3353" i="2"/>
  <c r="C3355" i="2" l="1"/>
  <c r="F3354" i="2"/>
  <c r="C3356" i="2" l="1"/>
  <c r="F3355" i="2"/>
  <c r="C3357" i="2" l="1"/>
  <c r="F3356" i="2"/>
  <c r="C3358" i="2" l="1"/>
  <c r="F3357" i="2"/>
  <c r="C3359" i="2" l="1"/>
  <c r="F3358" i="2"/>
  <c r="C3360" i="2" l="1"/>
  <c r="F3359" i="2"/>
  <c r="C3361" i="2" l="1"/>
  <c r="F3360" i="2"/>
  <c r="C3362" i="2" l="1"/>
  <c r="F3361" i="2"/>
  <c r="C3363" i="2" l="1"/>
  <c r="F3362" i="2"/>
  <c r="C3364" i="2" l="1"/>
  <c r="F3363" i="2"/>
  <c r="C3365" i="2" l="1"/>
  <c r="F3364" i="2"/>
  <c r="C3366" i="2" l="1"/>
  <c r="F3365" i="2"/>
  <c r="C3367" i="2" l="1"/>
  <c r="F3366" i="2"/>
  <c r="C3368" i="2" l="1"/>
  <c r="F3367" i="2"/>
  <c r="C3369" i="2" l="1"/>
  <c r="F3368" i="2"/>
  <c r="C3370" i="2" l="1"/>
  <c r="F3369" i="2"/>
  <c r="C3371" i="2" l="1"/>
  <c r="F3370" i="2"/>
  <c r="C3372" i="2" l="1"/>
  <c r="F3371" i="2"/>
  <c r="C3373" i="2" l="1"/>
  <c r="F3372" i="2"/>
  <c r="C3374" i="2" l="1"/>
  <c r="F3373" i="2"/>
  <c r="C3375" i="2" l="1"/>
  <c r="F3374" i="2"/>
  <c r="C3376" i="2" l="1"/>
  <c r="F3375" i="2"/>
  <c r="C3377" i="2" l="1"/>
  <c r="F3376" i="2"/>
  <c r="C3378" i="2" l="1"/>
  <c r="F3377" i="2"/>
  <c r="C3379" i="2" l="1"/>
  <c r="F3378" i="2"/>
  <c r="C3380" i="2" l="1"/>
  <c r="F3379" i="2"/>
  <c r="C3381" i="2" l="1"/>
  <c r="F3380" i="2"/>
  <c r="C3382" i="2" l="1"/>
  <c r="F3381" i="2"/>
  <c r="C3383" i="2" l="1"/>
  <c r="F3382" i="2"/>
  <c r="C3384" i="2" l="1"/>
  <c r="F3383" i="2"/>
  <c r="C3385" i="2" l="1"/>
  <c r="F3384" i="2"/>
  <c r="C3386" i="2" l="1"/>
  <c r="F3385" i="2"/>
  <c r="C3387" i="2" l="1"/>
  <c r="F3386" i="2"/>
  <c r="C3388" i="2" l="1"/>
  <c r="F3387" i="2"/>
  <c r="C3389" i="2" l="1"/>
  <c r="F3388" i="2"/>
  <c r="C3390" i="2" l="1"/>
  <c r="F3389" i="2"/>
  <c r="C3391" i="2" l="1"/>
  <c r="F3390" i="2"/>
  <c r="C3392" i="2" l="1"/>
  <c r="F3391" i="2"/>
  <c r="C3393" i="2" l="1"/>
  <c r="F3392" i="2"/>
  <c r="C3394" i="2" l="1"/>
  <c r="F3393" i="2"/>
  <c r="C3395" i="2" l="1"/>
  <c r="F3394" i="2"/>
  <c r="C3396" i="2" l="1"/>
  <c r="F3395" i="2"/>
  <c r="C3397" i="2" l="1"/>
  <c r="F3396" i="2"/>
  <c r="C3398" i="2" l="1"/>
  <c r="F3397" i="2"/>
  <c r="C3399" i="2" l="1"/>
  <c r="F3398" i="2"/>
  <c r="C3400" i="2" l="1"/>
  <c r="F3399" i="2"/>
  <c r="C3401" i="2" l="1"/>
  <c r="F3400" i="2"/>
  <c r="C3402" i="2" l="1"/>
  <c r="F3401" i="2"/>
  <c r="C3403" i="2" l="1"/>
  <c r="F3402" i="2"/>
  <c r="C3404" i="2" l="1"/>
  <c r="F3403" i="2"/>
  <c r="C3405" i="2" l="1"/>
  <c r="F3404" i="2"/>
  <c r="C3406" i="2" l="1"/>
  <c r="F3405" i="2"/>
  <c r="C3407" i="2" l="1"/>
  <c r="F3406" i="2"/>
  <c r="C3408" i="2" l="1"/>
  <c r="F3407" i="2"/>
  <c r="C3409" i="2" l="1"/>
  <c r="F3408" i="2"/>
  <c r="C3410" i="2" l="1"/>
  <c r="F3409" i="2"/>
  <c r="C3411" i="2" l="1"/>
  <c r="F3410" i="2"/>
  <c r="C3412" i="2" l="1"/>
  <c r="F3411" i="2"/>
  <c r="C3413" i="2" l="1"/>
  <c r="F3412" i="2"/>
  <c r="C3414" i="2" l="1"/>
  <c r="F3413" i="2"/>
  <c r="C3415" i="2" l="1"/>
  <c r="F3414" i="2"/>
  <c r="C3416" i="2" l="1"/>
  <c r="F3415" i="2"/>
  <c r="C3417" i="2" l="1"/>
  <c r="F3416" i="2"/>
  <c r="C3418" i="2" l="1"/>
  <c r="F3417" i="2"/>
  <c r="C3419" i="2" l="1"/>
  <c r="F3418" i="2"/>
  <c r="C3420" i="2" l="1"/>
  <c r="F3419" i="2"/>
  <c r="C3421" i="2" l="1"/>
  <c r="F3420" i="2"/>
  <c r="C3422" i="2" l="1"/>
  <c r="F3421" i="2"/>
  <c r="C3423" i="2" l="1"/>
  <c r="F3422" i="2"/>
  <c r="C3424" i="2" l="1"/>
  <c r="F3423" i="2"/>
  <c r="C3425" i="2" l="1"/>
  <c r="F3424" i="2"/>
  <c r="C3426" i="2" l="1"/>
  <c r="F3425" i="2"/>
  <c r="C3427" i="2" l="1"/>
  <c r="F3426" i="2"/>
  <c r="C3428" i="2" l="1"/>
  <c r="F3427" i="2"/>
  <c r="C3429" i="2" l="1"/>
  <c r="F3428" i="2"/>
  <c r="C3430" i="2" l="1"/>
  <c r="F3429" i="2"/>
  <c r="C3431" i="2" l="1"/>
  <c r="F3430" i="2"/>
  <c r="C3432" i="2" l="1"/>
  <c r="F3431" i="2"/>
  <c r="C3433" i="2" l="1"/>
  <c r="F3432" i="2"/>
  <c r="C3434" i="2" l="1"/>
  <c r="F3433" i="2"/>
  <c r="C3435" i="2" l="1"/>
  <c r="F3434" i="2"/>
  <c r="C3436" i="2" l="1"/>
  <c r="F3435" i="2"/>
  <c r="C3437" i="2" l="1"/>
  <c r="F3436" i="2"/>
  <c r="C3438" i="2" l="1"/>
  <c r="F3437" i="2"/>
  <c r="C3439" i="2" l="1"/>
  <c r="F3438" i="2"/>
  <c r="C3440" i="2" l="1"/>
  <c r="F3439" i="2"/>
  <c r="C3441" i="2" l="1"/>
  <c r="F3440" i="2"/>
  <c r="C3442" i="2" l="1"/>
  <c r="F3441" i="2"/>
  <c r="C3443" i="2" l="1"/>
  <c r="F3442" i="2"/>
  <c r="C3444" i="2" l="1"/>
  <c r="F3443" i="2"/>
  <c r="C3445" i="2" l="1"/>
  <c r="F3444" i="2"/>
  <c r="C3446" i="2" l="1"/>
  <c r="F3445" i="2"/>
  <c r="C3447" i="2" l="1"/>
  <c r="F3446" i="2"/>
  <c r="C3448" i="2" l="1"/>
  <c r="F3447" i="2"/>
  <c r="C3449" i="2" l="1"/>
  <c r="F3448" i="2"/>
  <c r="C3450" i="2" l="1"/>
  <c r="F3449" i="2"/>
  <c r="C3451" i="2" l="1"/>
  <c r="F3450" i="2"/>
  <c r="C3452" i="2" l="1"/>
  <c r="F3451" i="2"/>
  <c r="C3453" i="2" l="1"/>
  <c r="F3452" i="2"/>
  <c r="C3454" i="2" l="1"/>
  <c r="F3453" i="2"/>
  <c r="C3455" i="2" l="1"/>
  <c r="F3454" i="2"/>
  <c r="C3456" i="2" l="1"/>
  <c r="F3455" i="2"/>
  <c r="C3457" i="2" l="1"/>
  <c r="F3456" i="2"/>
  <c r="C3458" i="2" l="1"/>
  <c r="F3457" i="2"/>
  <c r="C3459" i="2" l="1"/>
  <c r="F3458" i="2"/>
  <c r="C3460" i="2" l="1"/>
  <c r="F3459" i="2"/>
  <c r="C3461" i="2" l="1"/>
  <c r="F3460" i="2"/>
  <c r="C3462" i="2" l="1"/>
  <c r="F3461" i="2"/>
  <c r="C3463" i="2" l="1"/>
  <c r="F3462" i="2"/>
  <c r="C3464" i="2" l="1"/>
  <c r="F3463" i="2"/>
  <c r="C3465" i="2" l="1"/>
  <c r="F3464" i="2"/>
  <c r="C3466" i="2" l="1"/>
  <c r="F3465" i="2"/>
  <c r="C3467" i="2" l="1"/>
  <c r="F3466" i="2"/>
  <c r="C3468" i="2" l="1"/>
  <c r="F3467" i="2"/>
  <c r="C3469" i="2" l="1"/>
  <c r="F3468" i="2"/>
  <c r="C3470" i="2" l="1"/>
  <c r="F3469" i="2"/>
  <c r="C3471" i="2" l="1"/>
  <c r="F3470" i="2"/>
  <c r="C3472" i="2" l="1"/>
  <c r="F3471" i="2"/>
  <c r="C3473" i="2" l="1"/>
  <c r="F3472" i="2"/>
  <c r="C3474" i="2" l="1"/>
  <c r="F3473" i="2"/>
  <c r="C3475" i="2" l="1"/>
  <c r="F3474" i="2"/>
  <c r="C3476" i="2" l="1"/>
  <c r="F3475" i="2"/>
  <c r="C3477" i="2" l="1"/>
  <c r="F3476" i="2"/>
  <c r="C3478" i="2" l="1"/>
  <c r="F3477" i="2"/>
  <c r="C3479" i="2" l="1"/>
  <c r="F3478" i="2"/>
  <c r="C3480" i="2" l="1"/>
  <c r="F3479" i="2"/>
  <c r="C3481" i="2" l="1"/>
  <c r="F3480" i="2"/>
  <c r="C3482" i="2" l="1"/>
  <c r="F3481" i="2"/>
  <c r="C3483" i="2" l="1"/>
  <c r="F3482" i="2"/>
  <c r="C3484" i="2" l="1"/>
  <c r="F3483" i="2"/>
  <c r="C3485" i="2" l="1"/>
  <c r="F3484" i="2"/>
  <c r="C3486" i="2" l="1"/>
  <c r="F3485" i="2"/>
  <c r="C3487" i="2" l="1"/>
  <c r="F3486" i="2"/>
  <c r="C3488" i="2" l="1"/>
  <c r="F3487" i="2"/>
  <c r="C3489" i="2" l="1"/>
  <c r="F3488" i="2"/>
  <c r="C3490" i="2" l="1"/>
  <c r="F3489" i="2"/>
  <c r="C3491" i="2" l="1"/>
  <c r="F3490" i="2"/>
  <c r="C3492" i="2" l="1"/>
  <c r="F3491" i="2"/>
  <c r="C3493" i="2" l="1"/>
  <c r="F3492" i="2"/>
  <c r="C3494" i="2" l="1"/>
  <c r="F3493" i="2"/>
  <c r="C3495" i="2" l="1"/>
  <c r="F3494" i="2"/>
  <c r="C3496" i="2" l="1"/>
  <c r="F3495" i="2"/>
  <c r="C3497" i="2" l="1"/>
  <c r="F3496" i="2"/>
  <c r="C3498" i="2" l="1"/>
  <c r="F3497" i="2"/>
  <c r="C3499" i="2" l="1"/>
  <c r="F3498" i="2"/>
  <c r="C3500" i="2" l="1"/>
  <c r="F3499" i="2"/>
  <c r="C3501" i="2" l="1"/>
  <c r="F3500" i="2"/>
  <c r="C3502" i="2" l="1"/>
  <c r="F3501" i="2"/>
  <c r="C3503" i="2" l="1"/>
  <c r="F3502" i="2"/>
  <c r="C3504" i="2" l="1"/>
  <c r="F3503" i="2"/>
  <c r="C3505" i="2" l="1"/>
  <c r="F3504" i="2"/>
  <c r="C3506" i="2" l="1"/>
  <c r="F3505" i="2"/>
  <c r="C3507" i="2" l="1"/>
  <c r="F3506" i="2"/>
  <c r="C3508" i="2" l="1"/>
  <c r="F3507" i="2"/>
  <c r="C3509" i="2" l="1"/>
  <c r="F3508" i="2"/>
  <c r="C3510" i="2" l="1"/>
  <c r="F3509" i="2"/>
  <c r="C3511" i="2" l="1"/>
  <c r="F3510" i="2"/>
  <c r="C3512" i="2" l="1"/>
  <c r="F3511" i="2"/>
  <c r="C3513" i="2" l="1"/>
  <c r="F3512" i="2"/>
  <c r="C3514" i="2" l="1"/>
  <c r="F3513" i="2"/>
  <c r="C3515" i="2" l="1"/>
  <c r="F3514" i="2"/>
  <c r="C3516" i="2" l="1"/>
  <c r="F3515" i="2"/>
  <c r="C3517" i="2" l="1"/>
  <c r="F3516" i="2"/>
  <c r="C3518" i="2" l="1"/>
  <c r="F3517" i="2"/>
  <c r="C3519" i="2" l="1"/>
  <c r="F3518" i="2"/>
  <c r="C3520" i="2" l="1"/>
  <c r="F3519" i="2"/>
  <c r="C3521" i="2" l="1"/>
  <c r="F3520" i="2"/>
  <c r="C3522" i="2" l="1"/>
  <c r="F3521" i="2"/>
  <c r="C3523" i="2" l="1"/>
  <c r="F3522" i="2"/>
  <c r="C3524" i="2" l="1"/>
  <c r="F3523" i="2"/>
  <c r="C3525" i="2" l="1"/>
  <c r="F3524" i="2"/>
  <c r="C3526" i="2" l="1"/>
  <c r="F3525" i="2"/>
  <c r="C3527" i="2" l="1"/>
  <c r="F3526" i="2"/>
  <c r="C3528" i="2" l="1"/>
  <c r="F3527" i="2"/>
  <c r="C3529" i="2" l="1"/>
  <c r="F3528" i="2"/>
  <c r="C3530" i="2" l="1"/>
  <c r="F3529" i="2"/>
  <c r="C3531" i="2" l="1"/>
  <c r="F3530" i="2"/>
  <c r="C3532" i="2" l="1"/>
  <c r="F3531" i="2"/>
  <c r="C3533" i="2" l="1"/>
  <c r="F3532" i="2"/>
  <c r="C3534" i="2" l="1"/>
  <c r="F3533" i="2"/>
  <c r="C3535" i="2" l="1"/>
  <c r="F3534" i="2"/>
  <c r="C3536" i="2" l="1"/>
  <c r="F3535" i="2"/>
  <c r="C3537" i="2" l="1"/>
  <c r="F3536" i="2"/>
  <c r="C3538" i="2" l="1"/>
  <c r="F3537" i="2"/>
  <c r="C3539" i="2" l="1"/>
  <c r="F3538" i="2"/>
  <c r="C3540" i="2" l="1"/>
  <c r="F3539" i="2"/>
  <c r="C3541" i="2" l="1"/>
  <c r="F3540" i="2"/>
  <c r="C3542" i="2" l="1"/>
  <c r="F3541" i="2"/>
  <c r="C3543" i="2" l="1"/>
  <c r="F3542" i="2"/>
  <c r="C3544" i="2" l="1"/>
  <c r="F3543" i="2"/>
  <c r="C3545" i="2" l="1"/>
  <c r="F3544" i="2"/>
  <c r="C3546" i="2" l="1"/>
  <c r="F3545" i="2"/>
  <c r="C3547" i="2" l="1"/>
  <c r="F3546" i="2"/>
  <c r="C3548" i="2" l="1"/>
  <c r="F3547" i="2"/>
  <c r="C3549" i="2" l="1"/>
  <c r="F3548" i="2"/>
  <c r="C3550" i="2" l="1"/>
  <c r="F3549" i="2"/>
  <c r="C3551" i="2" l="1"/>
  <c r="F3550" i="2"/>
  <c r="C3552" i="2" l="1"/>
  <c r="F3551" i="2"/>
  <c r="C3553" i="2" l="1"/>
  <c r="F3552" i="2"/>
  <c r="C3554" i="2" l="1"/>
  <c r="F3553" i="2"/>
  <c r="C3555" i="2" l="1"/>
  <c r="F3554" i="2"/>
  <c r="C3556" i="2" l="1"/>
  <c r="F3555" i="2"/>
  <c r="C3557" i="2" l="1"/>
  <c r="F3556" i="2"/>
  <c r="C3558" i="2" l="1"/>
  <c r="F3557" i="2"/>
  <c r="C3559" i="2" l="1"/>
  <c r="F3558" i="2"/>
  <c r="C3560" i="2" l="1"/>
  <c r="F3559" i="2"/>
  <c r="C3561" i="2" l="1"/>
  <c r="F3560" i="2"/>
  <c r="C3562" i="2" l="1"/>
  <c r="F3561" i="2"/>
  <c r="C3563" i="2" l="1"/>
  <c r="F3562" i="2"/>
  <c r="C3564" i="2" l="1"/>
  <c r="F3563" i="2"/>
  <c r="C3565" i="2" l="1"/>
  <c r="F3564" i="2"/>
  <c r="C3566" i="2" l="1"/>
  <c r="F3565" i="2"/>
  <c r="C3567" i="2" l="1"/>
  <c r="F3566" i="2"/>
  <c r="C3568" i="2" l="1"/>
  <c r="F3567" i="2"/>
  <c r="C3569" i="2" l="1"/>
  <c r="F3568" i="2"/>
  <c r="C3570" i="2" l="1"/>
  <c r="F3569" i="2"/>
  <c r="C3571" i="2" l="1"/>
  <c r="F3570" i="2"/>
  <c r="C3572" i="2" l="1"/>
  <c r="F3571" i="2"/>
  <c r="C3573" i="2" l="1"/>
  <c r="F3572" i="2"/>
  <c r="C3574" i="2" l="1"/>
  <c r="F3573" i="2"/>
  <c r="C3575" i="2" l="1"/>
  <c r="F3574" i="2"/>
  <c r="C3576" i="2" l="1"/>
  <c r="F3575" i="2"/>
  <c r="C3577" i="2" l="1"/>
  <c r="F3576" i="2"/>
  <c r="C3578" i="2" l="1"/>
  <c r="F3577" i="2"/>
  <c r="C3579" i="2" l="1"/>
  <c r="F3578" i="2"/>
  <c r="C3580" i="2" l="1"/>
  <c r="F3579" i="2"/>
  <c r="C3581" i="2" l="1"/>
  <c r="F3580" i="2"/>
  <c r="C3582" i="2" l="1"/>
  <c r="F3581" i="2"/>
  <c r="C3583" i="2" l="1"/>
  <c r="F3582" i="2"/>
  <c r="C3584" i="2" l="1"/>
  <c r="F3583" i="2"/>
  <c r="C3585" i="2" l="1"/>
  <c r="F3584" i="2"/>
  <c r="C3586" i="2" l="1"/>
  <c r="F3585" i="2"/>
  <c r="C3587" i="2" l="1"/>
  <c r="F3586" i="2"/>
  <c r="C3588" i="2" l="1"/>
  <c r="F3587" i="2"/>
  <c r="C3589" i="2" l="1"/>
  <c r="F3588" i="2"/>
  <c r="C3590" i="2" l="1"/>
  <c r="F3589" i="2"/>
  <c r="C3591" i="2" l="1"/>
  <c r="F3590" i="2"/>
  <c r="C3592" i="2" l="1"/>
  <c r="F3591" i="2"/>
  <c r="C3593" i="2" l="1"/>
  <c r="F3592" i="2"/>
  <c r="C3594" i="2" l="1"/>
  <c r="F3593" i="2"/>
  <c r="C3595" i="2" l="1"/>
  <c r="F3594" i="2"/>
  <c r="C3596" i="2" l="1"/>
  <c r="F3595" i="2"/>
  <c r="C3597" i="2" l="1"/>
  <c r="F3596" i="2"/>
  <c r="C3598" i="2" l="1"/>
  <c r="F3597" i="2"/>
  <c r="C3599" i="2" l="1"/>
  <c r="F3598" i="2"/>
  <c r="C3600" i="2" l="1"/>
  <c r="F3599" i="2"/>
  <c r="C3601" i="2" l="1"/>
  <c r="F3600" i="2"/>
  <c r="C3602" i="2" l="1"/>
  <c r="F3601" i="2"/>
  <c r="C3603" i="2" l="1"/>
  <c r="F3602" i="2"/>
  <c r="C3604" i="2" l="1"/>
  <c r="F3603" i="2"/>
  <c r="C3605" i="2" l="1"/>
  <c r="F3604" i="2"/>
  <c r="C3606" i="2" l="1"/>
  <c r="F3605" i="2"/>
  <c r="C3607" i="2" l="1"/>
  <c r="F3606" i="2"/>
  <c r="C3608" i="2" l="1"/>
  <c r="F3607" i="2"/>
  <c r="C3609" i="2" l="1"/>
  <c r="F3608" i="2"/>
  <c r="C3610" i="2" l="1"/>
  <c r="F3609" i="2"/>
  <c r="C3611" i="2" l="1"/>
  <c r="F3610" i="2"/>
  <c r="C3612" i="2" l="1"/>
  <c r="F3611" i="2"/>
  <c r="C3613" i="2" l="1"/>
  <c r="F3612" i="2"/>
  <c r="C3614" i="2" l="1"/>
  <c r="F3613" i="2"/>
  <c r="C3615" i="2" l="1"/>
  <c r="F3614" i="2"/>
  <c r="C3616" i="2" l="1"/>
  <c r="F3615" i="2"/>
  <c r="C3617" i="2" l="1"/>
  <c r="F3616" i="2"/>
  <c r="C3618" i="2" l="1"/>
  <c r="F3617" i="2"/>
  <c r="C3619" i="2" l="1"/>
  <c r="F3618" i="2"/>
  <c r="C3620" i="2" l="1"/>
  <c r="F3619" i="2"/>
  <c r="C3621" i="2" l="1"/>
  <c r="F3620" i="2"/>
  <c r="C3622" i="2" l="1"/>
  <c r="F3621" i="2"/>
  <c r="C3623" i="2" l="1"/>
  <c r="F3622" i="2"/>
  <c r="C3624" i="2" l="1"/>
  <c r="F3623" i="2"/>
  <c r="C3625" i="2" l="1"/>
  <c r="F3624" i="2"/>
  <c r="C3626" i="2" l="1"/>
  <c r="F3625" i="2"/>
  <c r="C3627" i="2" l="1"/>
  <c r="F3626" i="2"/>
  <c r="C3628" i="2" l="1"/>
  <c r="F3627" i="2"/>
  <c r="C3629" i="2" l="1"/>
  <c r="F3628" i="2"/>
  <c r="C3630" i="2" l="1"/>
  <c r="F3629" i="2"/>
  <c r="C3631" i="2" l="1"/>
  <c r="F3630" i="2"/>
  <c r="C3632" i="2" l="1"/>
  <c r="F3631" i="2"/>
  <c r="C3633" i="2" l="1"/>
  <c r="F3632" i="2"/>
  <c r="C3634" i="2" l="1"/>
  <c r="F3633" i="2"/>
  <c r="C3635" i="2" l="1"/>
  <c r="F3634" i="2"/>
  <c r="C3636" i="2" l="1"/>
  <c r="F3635" i="2"/>
  <c r="C3637" i="2" l="1"/>
  <c r="F3636" i="2"/>
  <c r="C3638" i="2" l="1"/>
  <c r="F3637" i="2"/>
  <c r="C3639" i="2" l="1"/>
  <c r="F3638" i="2"/>
  <c r="C3640" i="2" l="1"/>
  <c r="F3639" i="2"/>
  <c r="C3641" i="2" l="1"/>
  <c r="F3640" i="2"/>
  <c r="C3642" i="2" l="1"/>
  <c r="F3641" i="2"/>
  <c r="C3643" i="2" l="1"/>
  <c r="F3642" i="2"/>
  <c r="C3644" i="2" l="1"/>
  <c r="F3643" i="2"/>
  <c r="C3645" i="2" l="1"/>
  <c r="F3644" i="2"/>
  <c r="C3646" i="2" l="1"/>
  <c r="F3645" i="2"/>
  <c r="C3647" i="2" l="1"/>
  <c r="F3646" i="2"/>
  <c r="C3648" i="2" l="1"/>
  <c r="F3647" i="2"/>
  <c r="C3649" i="2" l="1"/>
  <c r="F3648" i="2"/>
  <c r="C3650" i="2" l="1"/>
  <c r="F3649" i="2"/>
  <c r="C3651" i="2" l="1"/>
  <c r="F3650" i="2"/>
  <c r="C3652" i="2" l="1"/>
  <c r="F3651" i="2"/>
  <c r="C3653" i="2" l="1"/>
  <c r="F3652" i="2"/>
  <c r="C3654" i="2" l="1"/>
  <c r="F3653" i="2"/>
  <c r="C3655" i="2" l="1"/>
  <c r="F3654" i="2"/>
  <c r="C3656" i="2" l="1"/>
  <c r="F3655" i="2"/>
  <c r="C3657" i="2" l="1"/>
  <c r="F3656" i="2"/>
  <c r="C3658" i="2" l="1"/>
  <c r="F3657" i="2"/>
  <c r="C3659" i="2" l="1"/>
  <c r="F3658" i="2"/>
  <c r="C3660" i="2" l="1"/>
  <c r="F3659" i="2"/>
  <c r="C3661" i="2" l="1"/>
  <c r="F3660" i="2"/>
  <c r="C3662" i="2" l="1"/>
  <c r="F3661" i="2"/>
  <c r="C3663" i="2" l="1"/>
  <c r="F3662" i="2"/>
  <c r="C3664" i="2" l="1"/>
  <c r="F3663" i="2"/>
  <c r="C3665" i="2" l="1"/>
  <c r="F3664" i="2"/>
  <c r="C3666" i="2" l="1"/>
  <c r="F3665" i="2"/>
  <c r="C3667" i="2" l="1"/>
  <c r="F3666" i="2"/>
  <c r="C3668" i="2" l="1"/>
  <c r="F3667" i="2"/>
  <c r="C3669" i="2" l="1"/>
  <c r="F3668" i="2"/>
  <c r="C3670" i="2" l="1"/>
  <c r="F3669" i="2"/>
  <c r="C3671" i="2" l="1"/>
  <c r="F3670" i="2"/>
  <c r="C3672" i="2" l="1"/>
  <c r="F3671" i="2"/>
  <c r="C3673" i="2" l="1"/>
  <c r="F3672" i="2"/>
  <c r="C3674" i="2" l="1"/>
  <c r="F3673" i="2"/>
  <c r="C3675" i="2" l="1"/>
  <c r="F3674" i="2"/>
  <c r="C3676" i="2" l="1"/>
  <c r="F3675" i="2"/>
  <c r="C3677" i="2" l="1"/>
  <c r="F3676" i="2"/>
  <c r="C3678" i="2" l="1"/>
  <c r="F3677" i="2"/>
  <c r="C3679" i="2" l="1"/>
  <c r="F3678" i="2"/>
  <c r="C3680" i="2" l="1"/>
  <c r="F3679" i="2"/>
  <c r="C3681" i="2" l="1"/>
  <c r="F3680" i="2"/>
  <c r="C3682" i="2" l="1"/>
  <c r="F3681" i="2"/>
  <c r="C3683" i="2" l="1"/>
  <c r="F3682" i="2"/>
  <c r="C3684" i="2" l="1"/>
  <c r="F3683" i="2"/>
  <c r="C3685" i="2" l="1"/>
  <c r="F3684" i="2"/>
  <c r="C3686" i="2" l="1"/>
  <c r="F3685" i="2"/>
  <c r="C3687" i="2" l="1"/>
  <c r="F3686" i="2"/>
  <c r="C3688" i="2" l="1"/>
  <c r="F3687" i="2"/>
  <c r="C3689" i="2" l="1"/>
  <c r="F3688" i="2"/>
  <c r="C3690" i="2" l="1"/>
  <c r="F3689" i="2"/>
  <c r="C3691" i="2" l="1"/>
  <c r="F3690" i="2"/>
  <c r="C3692" i="2" l="1"/>
  <c r="F3691" i="2"/>
  <c r="C3693" i="2" l="1"/>
  <c r="F3692" i="2"/>
  <c r="C3694" i="2" l="1"/>
  <c r="F3693" i="2"/>
  <c r="C3695" i="2" l="1"/>
  <c r="F3694" i="2"/>
  <c r="C3696" i="2" l="1"/>
  <c r="F3695" i="2"/>
  <c r="C3697" i="2" l="1"/>
  <c r="F3696" i="2"/>
  <c r="C3698" i="2" l="1"/>
  <c r="F3697" i="2"/>
  <c r="C3699" i="2" l="1"/>
  <c r="F3698" i="2"/>
  <c r="C3700" i="2" l="1"/>
  <c r="F3699" i="2"/>
  <c r="C3701" i="2" l="1"/>
  <c r="F3700" i="2"/>
  <c r="C3702" i="2" l="1"/>
  <c r="F3701" i="2"/>
  <c r="C3703" i="2" l="1"/>
  <c r="F3702" i="2"/>
  <c r="C3704" i="2" l="1"/>
  <c r="F3703" i="2"/>
  <c r="C3705" i="2" l="1"/>
  <c r="F3704" i="2"/>
  <c r="C3706" i="2" l="1"/>
  <c r="F3705" i="2"/>
  <c r="C3707" i="2" l="1"/>
  <c r="F3706" i="2"/>
  <c r="C3708" i="2" l="1"/>
  <c r="F3707" i="2"/>
  <c r="C3709" i="2" l="1"/>
  <c r="F3708" i="2"/>
  <c r="C3710" i="2" l="1"/>
  <c r="F3709" i="2"/>
  <c r="C3711" i="2" l="1"/>
  <c r="F3710" i="2"/>
  <c r="C3712" i="2" l="1"/>
  <c r="F3711" i="2"/>
  <c r="C3713" i="2" l="1"/>
  <c r="F3712" i="2"/>
  <c r="C3714" i="2" l="1"/>
  <c r="F3713" i="2"/>
  <c r="C3715" i="2" l="1"/>
  <c r="F3714" i="2"/>
  <c r="C3716" i="2" l="1"/>
  <c r="F3715" i="2"/>
  <c r="C3717" i="2" l="1"/>
  <c r="F3716" i="2"/>
  <c r="C3718" i="2" l="1"/>
  <c r="F3717" i="2"/>
  <c r="C3719" i="2" l="1"/>
  <c r="F3718" i="2"/>
  <c r="C3720" i="2" l="1"/>
  <c r="F3719" i="2"/>
  <c r="C3721" i="2" l="1"/>
  <c r="F3720" i="2"/>
  <c r="C3722" i="2" l="1"/>
  <c r="F3721" i="2"/>
  <c r="C3723" i="2" l="1"/>
  <c r="F3722" i="2"/>
  <c r="C3724" i="2" l="1"/>
  <c r="F3723" i="2"/>
  <c r="C3725" i="2" l="1"/>
  <c r="F3724" i="2"/>
  <c r="C3726" i="2" l="1"/>
  <c r="F3725" i="2"/>
  <c r="C3727" i="2" l="1"/>
  <c r="F3726" i="2"/>
  <c r="C3728" i="2" l="1"/>
  <c r="F3727" i="2"/>
  <c r="C3729" i="2" l="1"/>
  <c r="F3728" i="2"/>
  <c r="C3730" i="2" l="1"/>
  <c r="F3729" i="2"/>
  <c r="C3731" i="2" l="1"/>
  <c r="F3730" i="2"/>
  <c r="C3732" i="2" l="1"/>
  <c r="F3731" i="2"/>
  <c r="C3733" i="2" l="1"/>
  <c r="F3732" i="2"/>
  <c r="C3734" i="2" l="1"/>
  <c r="F3733" i="2"/>
  <c r="C3735" i="2" l="1"/>
  <c r="F3734" i="2"/>
  <c r="C3736" i="2" l="1"/>
  <c r="F3735" i="2"/>
  <c r="C3737" i="2" l="1"/>
  <c r="F3736" i="2"/>
  <c r="C3738" i="2" l="1"/>
  <c r="F3737" i="2"/>
  <c r="C3739" i="2" l="1"/>
  <c r="F3738" i="2"/>
  <c r="C3740" i="2" l="1"/>
  <c r="F3739" i="2"/>
  <c r="C3741" i="2" l="1"/>
  <c r="F3740" i="2"/>
  <c r="C3742" i="2" l="1"/>
  <c r="F3741" i="2"/>
  <c r="C3743" i="2" l="1"/>
  <c r="F3742" i="2"/>
  <c r="C3744" i="2" l="1"/>
  <c r="F3743" i="2"/>
  <c r="C3745" i="2" l="1"/>
  <c r="F3744" i="2"/>
  <c r="C3746" i="2" l="1"/>
  <c r="F3745" i="2"/>
  <c r="C3747" i="2" l="1"/>
  <c r="F3746" i="2"/>
  <c r="C3748" i="2" l="1"/>
  <c r="F3747" i="2"/>
  <c r="C3749" i="2" l="1"/>
  <c r="F3748" i="2"/>
  <c r="C3750" i="2" l="1"/>
  <c r="F3749" i="2"/>
  <c r="C3751" i="2" l="1"/>
  <c r="F3750" i="2"/>
  <c r="C3752" i="2" l="1"/>
  <c r="F3751" i="2"/>
  <c r="C3753" i="2" l="1"/>
  <c r="F3752" i="2"/>
  <c r="C3754" i="2" l="1"/>
  <c r="F3753" i="2"/>
  <c r="C3755" i="2" l="1"/>
  <c r="F3754" i="2"/>
  <c r="C3756" i="2" l="1"/>
  <c r="F3755" i="2"/>
  <c r="C3757" i="2" l="1"/>
  <c r="F3756" i="2"/>
  <c r="C3758" i="2" l="1"/>
  <c r="F3757" i="2"/>
  <c r="C3759" i="2" l="1"/>
  <c r="F3758" i="2"/>
  <c r="C3760" i="2" l="1"/>
  <c r="F3759" i="2"/>
  <c r="C3761" i="2" l="1"/>
  <c r="F3760" i="2"/>
  <c r="C3762" i="2" l="1"/>
  <c r="F3761" i="2"/>
  <c r="C3763" i="2" l="1"/>
  <c r="F3762" i="2"/>
  <c r="C3764" i="2" l="1"/>
  <c r="F3763" i="2"/>
  <c r="C3765" i="2" l="1"/>
  <c r="F3764" i="2"/>
  <c r="C3766" i="2" l="1"/>
  <c r="F3765" i="2"/>
  <c r="C3767" i="2" l="1"/>
  <c r="F3766" i="2"/>
  <c r="C3768" i="2" l="1"/>
  <c r="F3767" i="2"/>
  <c r="C3769" i="2" l="1"/>
  <c r="F3768" i="2"/>
  <c r="C3770" i="2" l="1"/>
  <c r="F3769" i="2"/>
  <c r="C3771" i="2" l="1"/>
  <c r="F3770" i="2"/>
  <c r="C3772" i="2" l="1"/>
  <c r="F3771" i="2"/>
  <c r="C3773" i="2" l="1"/>
  <c r="F3772" i="2"/>
  <c r="C3774" i="2" l="1"/>
  <c r="F3773" i="2"/>
  <c r="C3775" i="2" l="1"/>
  <c r="F3774" i="2"/>
  <c r="C3776" i="2" l="1"/>
  <c r="F3775" i="2"/>
  <c r="C3777" i="2" l="1"/>
  <c r="F3776" i="2"/>
  <c r="C3778" i="2" l="1"/>
  <c r="F3777" i="2"/>
  <c r="C3779" i="2" l="1"/>
  <c r="F3778" i="2"/>
  <c r="C3780" i="2" l="1"/>
  <c r="F3779" i="2"/>
  <c r="C3781" i="2" l="1"/>
  <c r="F3780" i="2"/>
  <c r="C3782" i="2" l="1"/>
  <c r="F3781" i="2"/>
  <c r="C3783" i="2" l="1"/>
  <c r="F3782" i="2"/>
  <c r="C3784" i="2" l="1"/>
  <c r="F3783" i="2"/>
  <c r="C3785" i="2" l="1"/>
  <c r="F3784" i="2"/>
  <c r="C3786" i="2" l="1"/>
  <c r="F3785" i="2"/>
  <c r="C3787" i="2" l="1"/>
  <c r="F3786" i="2"/>
  <c r="C3788" i="2" l="1"/>
  <c r="F3787" i="2"/>
  <c r="C3789" i="2" l="1"/>
  <c r="F3788" i="2"/>
  <c r="C3790" i="2" l="1"/>
  <c r="F3789" i="2"/>
  <c r="C3791" i="2" l="1"/>
  <c r="F3790" i="2"/>
  <c r="C3792" i="2" l="1"/>
  <c r="F3791" i="2"/>
  <c r="C3793" i="2" l="1"/>
  <c r="F3792" i="2"/>
  <c r="C3794" i="2" l="1"/>
  <c r="F3793" i="2"/>
  <c r="C3795" i="2" l="1"/>
  <c r="F3794" i="2"/>
  <c r="C3796" i="2" l="1"/>
  <c r="F3795" i="2"/>
  <c r="C3797" i="2" l="1"/>
  <c r="F3796" i="2"/>
  <c r="C3798" i="2" l="1"/>
  <c r="F3797" i="2"/>
  <c r="C3799" i="2" l="1"/>
  <c r="F3798" i="2"/>
  <c r="C3800" i="2" l="1"/>
  <c r="F3799" i="2"/>
  <c r="C3801" i="2" l="1"/>
  <c r="F3800" i="2"/>
  <c r="C3802" i="2" l="1"/>
  <c r="F3801" i="2"/>
  <c r="C3803" i="2" l="1"/>
  <c r="F3802" i="2"/>
  <c r="C3804" i="2" l="1"/>
  <c r="F3803" i="2"/>
  <c r="C3805" i="2" l="1"/>
  <c r="F3804" i="2"/>
  <c r="C3806" i="2" l="1"/>
  <c r="F3805" i="2"/>
  <c r="C3807" i="2" l="1"/>
  <c r="F3806" i="2"/>
  <c r="C3808" i="2" l="1"/>
  <c r="F3807" i="2"/>
  <c r="C3809" i="2" l="1"/>
  <c r="F3808" i="2"/>
  <c r="C3810" i="2" l="1"/>
  <c r="F3809" i="2"/>
  <c r="C3811" i="2" l="1"/>
  <c r="F3810" i="2"/>
  <c r="C3812" i="2" l="1"/>
  <c r="F3811" i="2"/>
  <c r="C3813" i="2" l="1"/>
  <c r="F3812" i="2"/>
  <c r="C3814" i="2" l="1"/>
  <c r="F3813" i="2"/>
  <c r="C3815" i="2" l="1"/>
  <c r="F3814" i="2"/>
  <c r="C3816" i="2" l="1"/>
  <c r="F3815" i="2"/>
  <c r="C3817" i="2" l="1"/>
  <c r="F3816" i="2"/>
  <c r="C3818" i="2" l="1"/>
  <c r="F3817" i="2"/>
  <c r="C3819" i="2" l="1"/>
  <c r="F3818" i="2"/>
  <c r="C3820" i="2" l="1"/>
  <c r="F3819" i="2"/>
  <c r="C3821" i="2" l="1"/>
  <c r="F3820" i="2"/>
  <c r="C3822" i="2" l="1"/>
  <c r="F3821" i="2"/>
  <c r="C3823" i="2" l="1"/>
  <c r="F3822" i="2"/>
  <c r="C3824" i="2" l="1"/>
  <c r="F3823" i="2"/>
  <c r="C3825" i="2" l="1"/>
  <c r="F3824" i="2"/>
  <c r="C3826" i="2" l="1"/>
  <c r="F3825" i="2"/>
  <c r="C3827" i="2" l="1"/>
  <c r="F3826" i="2"/>
  <c r="C3828" i="2" l="1"/>
  <c r="F3827" i="2"/>
  <c r="C3829" i="2" l="1"/>
  <c r="F3828" i="2"/>
  <c r="C3830" i="2" l="1"/>
  <c r="F3829" i="2"/>
  <c r="C3831" i="2" l="1"/>
  <c r="F3830" i="2"/>
  <c r="C3832" i="2" l="1"/>
  <c r="F3831" i="2"/>
  <c r="C3833" i="2" l="1"/>
  <c r="F3832" i="2"/>
  <c r="C3834" i="2" l="1"/>
  <c r="F3833" i="2"/>
  <c r="C3835" i="2" l="1"/>
  <c r="F3834" i="2"/>
  <c r="C3836" i="2" l="1"/>
  <c r="F3835" i="2"/>
  <c r="C3837" i="2" l="1"/>
  <c r="F3836" i="2"/>
  <c r="C3838" i="2" l="1"/>
  <c r="F3837" i="2"/>
  <c r="C3839" i="2" l="1"/>
  <c r="F3838" i="2"/>
  <c r="C3840" i="2" l="1"/>
  <c r="F3839" i="2"/>
  <c r="C3841" i="2" l="1"/>
  <c r="F3840" i="2"/>
  <c r="C3842" i="2" l="1"/>
  <c r="F3841" i="2"/>
  <c r="C3843" i="2" l="1"/>
  <c r="F3842" i="2"/>
  <c r="C3844" i="2" l="1"/>
  <c r="F3843" i="2"/>
  <c r="C3845" i="2" l="1"/>
  <c r="F3844" i="2"/>
  <c r="C3846" i="2" l="1"/>
  <c r="F3845" i="2"/>
  <c r="C3847" i="2" l="1"/>
  <c r="F3846" i="2"/>
  <c r="C3848" i="2" l="1"/>
  <c r="F3847" i="2"/>
  <c r="C3849" i="2" l="1"/>
  <c r="F3848" i="2"/>
  <c r="C3850" i="2" l="1"/>
  <c r="F3849" i="2"/>
  <c r="C3851" i="2" l="1"/>
  <c r="F3850" i="2"/>
  <c r="C3852" i="2" l="1"/>
  <c r="F3851" i="2"/>
  <c r="C3853" i="2" l="1"/>
  <c r="F3852" i="2"/>
  <c r="C3854" i="2" l="1"/>
  <c r="F3853" i="2"/>
  <c r="C3855" i="2" l="1"/>
  <c r="F3854" i="2"/>
  <c r="C3856" i="2" l="1"/>
  <c r="F3855" i="2"/>
  <c r="C3857" i="2" l="1"/>
  <c r="F3856" i="2"/>
  <c r="C3858" i="2" l="1"/>
  <c r="F3857" i="2"/>
  <c r="C3859" i="2" l="1"/>
  <c r="F3858" i="2"/>
  <c r="C3860" i="2" l="1"/>
  <c r="F3859" i="2"/>
  <c r="C3861" i="2" l="1"/>
  <c r="F3860" i="2"/>
  <c r="C3862" i="2" l="1"/>
  <c r="F3861" i="2"/>
  <c r="C3863" i="2" l="1"/>
  <c r="F3862" i="2"/>
  <c r="C3864" i="2" l="1"/>
  <c r="F3863" i="2"/>
  <c r="C3865" i="2" l="1"/>
  <c r="F3864" i="2"/>
  <c r="C3866" i="2" l="1"/>
  <c r="F3865" i="2"/>
  <c r="C3867" i="2" l="1"/>
  <c r="F3866" i="2"/>
  <c r="C3868" i="2" l="1"/>
  <c r="F3867" i="2"/>
  <c r="C3869" i="2" l="1"/>
  <c r="F3868" i="2"/>
  <c r="C3870" i="2" l="1"/>
  <c r="F3869" i="2"/>
  <c r="C3871" i="2" l="1"/>
  <c r="F3870" i="2"/>
  <c r="C3872" i="2" l="1"/>
  <c r="F3871" i="2"/>
  <c r="C3873" i="2" l="1"/>
  <c r="F3872" i="2"/>
  <c r="C3874" i="2" l="1"/>
  <c r="F3873" i="2"/>
  <c r="C3875" i="2" l="1"/>
  <c r="F3874" i="2"/>
  <c r="C3876" i="2" l="1"/>
  <c r="F3875" i="2"/>
  <c r="C3877" i="2" l="1"/>
  <c r="F3876" i="2"/>
  <c r="C3878" i="2" l="1"/>
  <c r="F3877" i="2"/>
  <c r="C3879" i="2" l="1"/>
  <c r="F3878" i="2"/>
  <c r="C3880" i="2" l="1"/>
  <c r="F3879" i="2"/>
  <c r="C3881" i="2" l="1"/>
  <c r="F3880" i="2"/>
  <c r="C3882" i="2" l="1"/>
  <c r="F3881" i="2"/>
  <c r="C3883" i="2" l="1"/>
  <c r="F3882" i="2"/>
  <c r="C3884" i="2" l="1"/>
  <c r="F3883" i="2"/>
  <c r="C3885" i="2" l="1"/>
  <c r="F3884" i="2"/>
  <c r="C3886" i="2" l="1"/>
  <c r="F3885" i="2"/>
  <c r="C3887" i="2" l="1"/>
  <c r="F3886" i="2"/>
  <c r="C3888" i="2" l="1"/>
  <c r="F3887" i="2"/>
  <c r="C3889" i="2" l="1"/>
  <c r="F3888" i="2"/>
  <c r="C3890" i="2" l="1"/>
  <c r="F3889" i="2"/>
  <c r="C3891" i="2" l="1"/>
  <c r="F3890" i="2"/>
  <c r="C3892" i="2" l="1"/>
  <c r="F3891" i="2"/>
  <c r="C3893" i="2" l="1"/>
  <c r="F3892" i="2"/>
  <c r="C3894" i="2" l="1"/>
  <c r="F3893" i="2"/>
  <c r="C3895" i="2" l="1"/>
  <c r="F3894" i="2"/>
  <c r="C3896" i="2" l="1"/>
  <c r="F3895" i="2"/>
  <c r="C3897" i="2" l="1"/>
  <c r="F3896" i="2"/>
  <c r="C3898" i="2" l="1"/>
  <c r="F3897" i="2"/>
  <c r="C3899" i="2" l="1"/>
  <c r="F3898" i="2"/>
  <c r="C3900" i="2" l="1"/>
  <c r="F3899" i="2"/>
  <c r="C3901" i="2" l="1"/>
  <c r="F3900" i="2"/>
  <c r="C3902" i="2" l="1"/>
  <c r="F3901" i="2"/>
  <c r="C3903" i="2" l="1"/>
  <c r="F3902" i="2"/>
  <c r="C3904" i="2" l="1"/>
  <c r="F3903" i="2"/>
  <c r="C3905" i="2" l="1"/>
  <c r="F3904" i="2"/>
  <c r="C3906" i="2" l="1"/>
  <c r="F3905" i="2"/>
  <c r="C3907" i="2" l="1"/>
  <c r="F3906" i="2"/>
  <c r="C3908" i="2" l="1"/>
  <c r="F3907" i="2"/>
  <c r="C3909" i="2" l="1"/>
  <c r="F3908" i="2"/>
  <c r="C3910" i="2" l="1"/>
  <c r="F3909" i="2"/>
  <c r="C3911" i="2" l="1"/>
  <c r="F3910" i="2"/>
  <c r="C3912" i="2" l="1"/>
  <c r="F3911" i="2"/>
  <c r="C3913" i="2" l="1"/>
  <c r="F3912" i="2"/>
  <c r="C3914" i="2" l="1"/>
  <c r="F3913" i="2"/>
  <c r="C3915" i="2" l="1"/>
  <c r="F3914" i="2"/>
  <c r="C3916" i="2" l="1"/>
  <c r="F3915" i="2"/>
  <c r="C3917" i="2" l="1"/>
  <c r="F3916" i="2"/>
  <c r="C3918" i="2" l="1"/>
  <c r="F3917" i="2"/>
  <c r="C3919" i="2" l="1"/>
  <c r="F3918" i="2"/>
  <c r="C3920" i="2" l="1"/>
  <c r="F3919" i="2"/>
  <c r="C3921" i="2" l="1"/>
  <c r="F3920" i="2"/>
  <c r="C3922" i="2" l="1"/>
  <c r="F3921" i="2"/>
  <c r="C3923" i="2" l="1"/>
  <c r="F3922" i="2"/>
  <c r="C3924" i="2" l="1"/>
  <c r="F3923" i="2"/>
  <c r="C3925" i="2" l="1"/>
  <c r="F3924" i="2"/>
  <c r="C3926" i="2" l="1"/>
  <c r="F3925" i="2"/>
  <c r="C3927" i="2" l="1"/>
  <c r="F3926" i="2"/>
  <c r="C3928" i="2" l="1"/>
  <c r="F3927" i="2"/>
  <c r="C3929" i="2" l="1"/>
  <c r="F3928" i="2"/>
  <c r="C3930" i="2" l="1"/>
  <c r="F3929" i="2"/>
  <c r="C3931" i="2" l="1"/>
  <c r="F3930" i="2"/>
  <c r="C3932" i="2" l="1"/>
  <c r="F3931" i="2"/>
  <c r="C3933" i="2" l="1"/>
  <c r="F3932" i="2"/>
  <c r="C3934" i="2" l="1"/>
  <c r="F3933" i="2"/>
  <c r="C3935" i="2" l="1"/>
  <c r="F3934" i="2"/>
  <c r="C3936" i="2" l="1"/>
  <c r="F3935" i="2"/>
  <c r="C3937" i="2" l="1"/>
  <c r="F3936" i="2"/>
  <c r="C3938" i="2" l="1"/>
  <c r="F3937" i="2"/>
  <c r="C3939" i="2" l="1"/>
  <c r="F3938" i="2"/>
  <c r="C3940" i="2" l="1"/>
  <c r="F3939" i="2"/>
  <c r="C3941" i="2" l="1"/>
  <c r="F3940" i="2"/>
  <c r="C3942" i="2" l="1"/>
  <c r="F3941" i="2"/>
  <c r="C3943" i="2" l="1"/>
  <c r="F3942" i="2"/>
  <c r="C3944" i="2" l="1"/>
  <c r="F3943" i="2"/>
  <c r="C3945" i="2" l="1"/>
  <c r="F3944" i="2"/>
  <c r="C3946" i="2" l="1"/>
  <c r="F3945" i="2"/>
  <c r="C3947" i="2" l="1"/>
  <c r="F3946" i="2"/>
  <c r="C3948" i="2" l="1"/>
  <c r="F3947" i="2"/>
  <c r="C3949" i="2" l="1"/>
  <c r="F3948" i="2"/>
  <c r="C3950" i="2" l="1"/>
  <c r="F3949" i="2"/>
  <c r="C3951" i="2" l="1"/>
  <c r="F3950" i="2"/>
  <c r="C3952" i="2" l="1"/>
  <c r="F3951" i="2"/>
  <c r="C3953" i="2" l="1"/>
  <c r="F3952" i="2"/>
  <c r="C3954" i="2" l="1"/>
  <c r="F3953" i="2"/>
  <c r="C3955" i="2" l="1"/>
  <c r="F3954" i="2"/>
  <c r="C3956" i="2" l="1"/>
  <c r="F3955" i="2"/>
  <c r="C3957" i="2" l="1"/>
  <c r="F3956" i="2"/>
  <c r="C3958" i="2" l="1"/>
  <c r="F3957" i="2"/>
  <c r="C3959" i="2" l="1"/>
  <c r="F3958" i="2"/>
  <c r="C3960" i="2" l="1"/>
  <c r="F3959" i="2"/>
  <c r="C3961" i="2" l="1"/>
  <c r="F3960" i="2"/>
  <c r="C3962" i="2" l="1"/>
  <c r="F3961" i="2"/>
  <c r="C3963" i="2" l="1"/>
  <c r="F3962" i="2"/>
  <c r="C3964" i="2" l="1"/>
  <c r="F3963" i="2"/>
  <c r="C3965" i="2" l="1"/>
  <c r="F3964" i="2"/>
  <c r="C3966" i="2" l="1"/>
  <c r="F3965" i="2"/>
  <c r="C3967" i="2" l="1"/>
  <c r="F3966" i="2"/>
  <c r="C3968" i="2" l="1"/>
  <c r="F3967" i="2"/>
  <c r="C3969" i="2" l="1"/>
  <c r="F3968" i="2"/>
  <c r="C3970" i="2" l="1"/>
  <c r="F3969" i="2"/>
  <c r="C3971" i="2" l="1"/>
  <c r="F3970" i="2"/>
  <c r="C3972" i="2" l="1"/>
  <c r="F3971" i="2"/>
  <c r="C3973" i="2" l="1"/>
  <c r="F3972" i="2"/>
  <c r="C3974" i="2" l="1"/>
  <c r="F3973" i="2"/>
  <c r="C3975" i="2" l="1"/>
  <c r="F3974" i="2"/>
  <c r="C3976" i="2" l="1"/>
  <c r="F3975" i="2"/>
  <c r="C3977" i="2" l="1"/>
  <c r="F3976" i="2"/>
  <c r="C3978" i="2" l="1"/>
  <c r="F3977" i="2"/>
  <c r="C3979" i="2" l="1"/>
  <c r="F3978" i="2"/>
  <c r="C3980" i="2" l="1"/>
  <c r="F3979" i="2"/>
  <c r="C3981" i="2" l="1"/>
  <c r="F3980" i="2"/>
  <c r="C3982" i="2" l="1"/>
  <c r="F3981" i="2"/>
  <c r="C3983" i="2" l="1"/>
  <c r="F3982" i="2"/>
  <c r="C3984" i="2" l="1"/>
  <c r="F3983" i="2"/>
  <c r="C3985" i="2" l="1"/>
  <c r="F3984" i="2"/>
  <c r="C3986" i="2" l="1"/>
  <c r="F3985" i="2"/>
  <c r="C3987" i="2" l="1"/>
  <c r="F3986" i="2"/>
  <c r="C3988" i="2" l="1"/>
  <c r="F3987" i="2"/>
  <c r="C3989" i="2" l="1"/>
  <c r="F3988" i="2"/>
  <c r="C3990" i="2" l="1"/>
  <c r="F3989" i="2"/>
  <c r="C3991" i="2" l="1"/>
  <c r="F3990" i="2"/>
  <c r="C3992" i="2" l="1"/>
  <c r="F3991" i="2"/>
  <c r="C3993" i="2" l="1"/>
  <c r="F3992" i="2"/>
  <c r="C3994" i="2" l="1"/>
  <c r="F3993" i="2"/>
  <c r="C3995" i="2" l="1"/>
  <c r="F3994" i="2"/>
  <c r="C3996" i="2" l="1"/>
  <c r="F3995" i="2"/>
  <c r="C3997" i="2" l="1"/>
  <c r="F3996" i="2"/>
  <c r="C3998" i="2" l="1"/>
  <c r="F3997" i="2"/>
  <c r="C3999" i="2" l="1"/>
  <c r="F3998" i="2"/>
  <c r="C4000" i="2" l="1"/>
  <c r="F3999" i="2"/>
  <c r="C4001" i="2" l="1"/>
  <c r="F4000" i="2"/>
  <c r="C4002" i="2" l="1"/>
  <c r="F4001" i="2"/>
  <c r="C4003" i="2" l="1"/>
  <c r="F4002" i="2"/>
  <c r="C4004" i="2" l="1"/>
  <c r="F4003" i="2"/>
  <c r="C4005" i="2" l="1"/>
  <c r="F4004" i="2"/>
  <c r="C4006" i="2" l="1"/>
  <c r="F4005" i="2"/>
  <c r="C4007" i="2" l="1"/>
  <c r="F4006" i="2"/>
  <c r="C4008" i="2" l="1"/>
  <c r="F4007" i="2"/>
  <c r="C4009" i="2" l="1"/>
  <c r="F4008" i="2"/>
  <c r="C4010" i="2" l="1"/>
  <c r="F4009" i="2"/>
  <c r="C4011" i="2" l="1"/>
  <c r="F4010" i="2"/>
  <c r="C4012" i="2" l="1"/>
  <c r="F4011" i="2"/>
  <c r="C4013" i="2" l="1"/>
  <c r="F4012" i="2"/>
  <c r="C4014" i="2" l="1"/>
  <c r="F4013" i="2"/>
  <c r="C4015" i="2" l="1"/>
  <c r="F4014" i="2"/>
  <c r="C4016" i="2" l="1"/>
  <c r="F4015" i="2"/>
  <c r="C4017" i="2" l="1"/>
  <c r="F4016" i="2"/>
  <c r="C4018" i="2" l="1"/>
  <c r="F4017" i="2"/>
  <c r="C4019" i="2" l="1"/>
  <c r="F4018" i="2"/>
  <c r="C4020" i="2" l="1"/>
  <c r="F4019" i="2"/>
  <c r="C4021" i="2" l="1"/>
  <c r="F4020" i="2"/>
  <c r="C4022" i="2" l="1"/>
  <c r="F4021" i="2"/>
  <c r="C4023" i="2" l="1"/>
  <c r="F4022" i="2"/>
  <c r="C4024" i="2" l="1"/>
  <c r="F4023" i="2"/>
  <c r="C4025" i="2" l="1"/>
  <c r="F4024" i="2"/>
  <c r="C4026" i="2" l="1"/>
  <c r="F4025" i="2"/>
  <c r="C4027" i="2" l="1"/>
  <c r="F4026" i="2"/>
  <c r="C4028" i="2" l="1"/>
  <c r="F4027" i="2"/>
  <c r="C4029" i="2" l="1"/>
  <c r="F4028" i="2"/>
  <c r="C4030" i="2" l="1"/>
  <c r="F4029" i="2"/>
  <c r="C4031" i="2" l="1"/>
  <c r="F4030" i="2"/>
  <c r="C4032" i="2" l="1"/>
  <c r="F4031" i="2"/>
  <c r="C4033" i="2" l="1"/>
  <c r="F4032" i="2"/>
  <c r="C4034" i="2" l="1"/>
  <c r="F4033" i="2"/>
  <c r="C4035" i="2" l="1"/>
  <c r="F4034" i="2"/>
  <c r="C4036" i="2" l="1"/>
  <c r="F4035" i="2"/>
  <c r="C4037" i="2" l="1"/>
  <c r="F4036" i="2"/>
  <c r="C4038" i="2" l="1"/>
  <c r="F4037" i="2"/>
  <c r="C4039" i="2" l="1"/>
  <c r="F4038" i="2"/>
  <c r="C4040" i="2" l="1"/>
  <c r="F4039" i="2"/>
  <c r="C4041" i="2" l="1"/>
  <c r="F4040" i="2"/>
  <c r="C4042" i="2" l="1"/>
  <c r="F4041" i="2"/>
  <c r="C4043" i="2" l="1"/>
  <c r="F4042" i="2"/>
  <c r="C4044" i="2" l="1"/>
  <c r="F4043" i="2"/>
  <c r="C4045" i="2" l="1"/>
  <c r="F4044" i="2"/>
  <c r="C4046" i="2" l="1"/>
  <c r="F4045" i="2"/>
  <c r="C4047" i="2" l="1"/>
  <c r="F4046" i="2"/>
  <c r="C4048" i="2" l="1"/>
  <c r="F4047" i="2"/>
  <c r="C4049" i="2" l="1"/>
  <c r="F4048" i="2"/>
  <c r="C4050" i="2" l="1"/>
  <c r="F4049" i="2"/>
  <c r="C4051" i="2" l="1"/>
  <c r="F4050" i="2"/>
  <c r="C4052" i="2" l="1"/>
  <c r="F4051" i="2"/>
  <c r="C4053" i="2" l="1"/>
  <c r="F4052" i="2"/>
  <c r="C4054" i="2" l="1"/>
  <c r="F4053" i="2"/>
  <c r="C4055" i="2" l="1"/>
  <c r="F4054" i="2"/>
  <c r="C4056" i="2" l="1"/>
  <c r="F4055" i="2"/>
  <c r="C4057" i="2" l="1"/>
  <c r="F4056" i="2"/>
  <c r="C4058" i="2" l="1"/>
  <c r="F4057" i="2"/>
  <c r="C4059" i="2" l="1"/>
  <c r="F4058" i="2"/>
  <c r="C4060" i="2" l="1"/>
  <c r="F4059" i="2"/>
  <c r="C4061" i="2" l="1"/>
  <c r="F4060" i="2"/>
  <c r="C4062" i="2" l="1"/>
  <c r="F4061" i="2"/>
  <c r="C4063" i="2" l="1"/>
  <c r="F4062" i="2"/>
  <c r="C4064" i="2" l="1"/>
  <c r="F4063" i="2"/>
  <c r="C4065" i="2" l="1"/>
  <c r="F4064" i="2"/>
  <c r="C4066" i="2" l="1"/>
  <c r="F4065" i="2"/>
  <c r="C4067" i="2" l="1"/>
  <c r="F4066" i="2"/>
  <c r="C4068" i="2" l="1"/>
  <c r="F4067" i="2"/>
  <c r="C4069" i="2" l="1"/>
  <c r="F4068" i="2"/>
  <c r="C4070" i="2" l="1"/>
  <c r="F4069" i="2"/>
  <c r="C4071" i="2" l="1"/>
  <c r="F4070" i="2"/>
  <c r="C4072" i="2" l="1"/>
  <c r="F4071" i="2"/>
  <c r="C4073" i="2" l="1"/>
  <c r="F4072" i="2"/>
  <c r="C4074" i="2" l="1"/>
  <c r="F4073" i="2"/>
  <c r="C4075" i="2" l="1"/>
  <c r="F4074" i="2"/>
  <c r="C4076" i="2" l="1"/>
  <c r="F4075" i="2"/>
  <c r="C4077" i="2" l="1"/>
  <c r="F4076" i="2"/>
  <c r="C4078" i="2" l="1"/>
  <c r="F4077" i="2"/>
  <c r="C4079" i="2" l="1"/>
  <c r="F4078" i="2"/>
  <c r="C4080" i="2" l="1"/>
  <c r="F4079" i="2"/>
  <c r="C4081" i="2" l="1"/>
  <c r="F4080" i="2"/>
  <c r="C4082" i="2" l="1"/>
  <c r="F4081" i="2"/>
  <c r="C4083" i="2" l="1"/>
  <c r="F4082" i="2"/>
  <c r="C4084" i="2" l="1"/>
  <c r="F4083" i="2"/>
  <c r="C4085" i="2" l="1"/>
  <c r="F4084" i="2"/>
  <c r="C4086" i="2" l="1"/>
  <c r="F4085" i="2"/>
  <c r="C4087" i="2" l="1"/>
  <c r="F4086" i="2"/>
  <c r="C4088" i="2" l="1"/>
  <c r="F4087" i="2"/>
  <c r="C4089" i="2" l="1"/>
  <c r="F4088" i="2"/>
  <c r="C4090" i="2" l="1"/>
  <c r="F4089" i="2"/>
  <c r="C4091" i="2" l="1"/>
  <c r="F4090" i="2"/>
  <c r="C4092" i="2" l="1"/>
  <c r="F4091" i="2"/>
  <c r="C4093" i="2" l="1"/>
  <c r="F4092" i="2"/>
  <c r="C4094" i="2" l="1"/>
  <c r="F4093" i="2"/>
  <c r="C4095" i="2" l="1"/>
  <c r="F4094" i="2"/>
  <c r="C4096" i="2" l="1"/>
  <c r="F4095" i="2"/>
  <c r="C4097" i="2" l="1"/>
  <c r="F4096" i="2"/>
  <c r="C4098" i="2" l="1"/>
  <c r="F4097" i="2"/>
  <c r="C4099" i="2" l="1"/>
  <c r="F4098" i="2"/>
  <c r="C4100" i="2" l="1"/>
  <c r="F4099" i="2"/>
  <c r="C4101" i="2" l="1"/>
  <c r="F4100" i="2"/>
  <c r="C4102" i="2" l="1"/>
  <c r="F4101" i="2"/>
  <c r="C4103" i="2" l="1"/>
  <c r="F4102" i="2"/>
  <c r="C4104" i="2" l="1"/>
  <c r="F4103" i="2"/>
  <c r="C4105" i="2" l="1"/>
  <c r="F4104" i="2"/>
  <c r="C4106" i="2" l="1"/>
  <c r="F4105" i="2"/>
  <c r="C4107" i="2" l="1"/>
  <c r="F4106" i="2"/>
  <c r="C4108" i="2" l="1"/>
  <c r="F4107" i="2"/>
  <c r="C4109" i="2" l="1"/>
  <c r="F4108" i="2"/>
  <c r="C4110" i="2" l="1"/>
  <c r="F4109" i="2"/>
  <c r="C4111" i="2" l="1"/>
  <c r="F4110" i="2"/>
  <c r="C4112" i="2" l="1"/>
  <c r="F4111" i="2"/>
  <c r="C4113" i="2" l="1"/>
  <c r="F4112" i="2"/>
  <c r="C4114" i="2" l="1"/>
  <c r="F4113" i="2"/>
  <c r="C4115" i="2" l="1"/>
  <c r="F4114" i="2"/>
  <c r="C4116" i="2" l="1"/>
  <c r="F4115" i="2"/>
  <c r="C4117" i="2" l="1"/>
  <c r="F4116" i="2"/>
  <c r="C4118" i="2" l="1"/>
  <c r="F4117" i="2"/>
  <c r="C4119" i="2" l="1"/>
  <c r="F4118" i="2"/>
  <c r="C4120" i="2" l="1"/>
  <c r="F4119" i="2"/>
  <c r="C4121" i="2" l="1"/>
  <c r="F4120" i="2"/>
  <c r="C4122" i="2" l="1"/>
  <c r="F4121" i="2"/>
  <c r="C4123" i="2" l="1"/>
  <c r="F4122" i="2"/>
  <c r="C4124" i="2" l="1"/>
  <c r="F4123" i="2"/>
  <c r="C4125" i="2" l="1"/>
  <c r="F4124" i="2"/>
  <c r="C4126" i="2" l="1"/>
  <c r="F4125" i="2"/>
  <c r="C4127" i="2" l="1"/>
  <c r="F4126" i="2"/>
  <c r="C4128" i="2" l="1"/>
  <c r="F4127" i="2"/>
  <c r="C4129" i="2" l="1"/>
  <c r="F4128" i="2"/>
  <c r="C4130" i="2" l="1"/>
  <c r="F4129" i="2"/>
  <c r="C4131" i="2" l="1"/>
  <c r="F4130" i="2"/>
  <c r="C4132" i="2" l="1"/>
  <c r="F4131" i="2"/>
  <c r="C4133" i="2" l="1"/>
  <c r="F4132" i="2"/>
  <c r="C4134" i="2" l="1"/>
  <c r="F4133" i="2"/>
  <c r="C4135" i="2" l="1"/>
  <c r="F4134" i="2"/>
  <c r="C4136" i="2" l="1"/>
  <c r="F4135" i="2"/>
  <c r="C4137" i="2" l="1"/>
  <c r="F4136" i="2"/>
  <c r="C4138" i="2" l="1"/>
  <c r="F4137" i="2"/>
  <c r="C4139" i="2" l="1"/>
  <c r="F4138" i="2"/>
  <c r="C4140" i="2" l="1"/>
  <c r="F4139" i="2"/>
  <c r="C4141" i="2" l="1"/>
  <c r="F4140" i="2"/>
  <c r="C4142" i="2" l="1"/>
  <c r="F4141" i="2"/>
  <c r="C4143" i="2" l="1"/>
  <c r="F4142" i="2"/>
  <c r="C4144" i="2" l="1"/>
  <c r="F4143" i="2"/>
  <c r="C4145" i="2" l="1"/>
  <c r="F4144" i="2"/>
  <c r="C4146" i="2" l="1"/>
  <c r="F4145" i="2"/>
  <c r="C4147" i="2" l="1"/>
  <c r="F4146" i="2"/>
  <c r="C4148" i="2" l="1"/>
  <c r="F4147" i="2"/>
  <c r="C4149" i="2" l="1"/>
  <c r="F4148" i="2"/>
  <c r="C4150" i="2" l="1"/>
  <c r="F4149" i="2"/>
  <c r="C4151" i="2" l="1"/>
  <c r="F4150" i="2"/>
  <c r="C4152" i="2" l="1"/>
  <c r="F4151" i="2"/>
  <c r="C4153" i="2" l="1"/>
  <c r="F4152" i="2"/>
  <c r="C4154" i="2" l="1"/>
  <c r="F4153" i="2"/>
  <c r="C4155" i="2" l="1"/>
  <c r="F4154" i="2"/>
  <c r="C4156" i="2" l="1"/>
  <c r="F4155" i="2"/>
  <c r="C4157" i="2" l="1"/>
  <c r="F4156" i="2"/>
  <c r="C4158" i="2" l="1"/>
  <c r="F4157" i="2"/>
  <c r="C4159" i="2" l="1"/>
  <c r="F4158" i="2"/>
  <c r="C4160" i="2" l="1"/>
  <c r="F4159" i="2"/>
  <c r="C4161" i="2" l="1"/>
  <c r="F4160" i="2"/>
  <c r="C4162" i="2" l="1"/>
  <c r="F4161" i="2"/>
  <c r="C4163" i="2" l="1"/>
  <c r="F4162" i="2"/>
  <c r="C4164" i="2" l="1"/>
  <c r="F4163" i="2"/>
  <c r="C4165" i="2" l="1"/>
  <c r="F4164" i="2"/>
  <c r="C4166" i="2" l="1"/>
  <c r="F4165" i="2"/>
  <c r="C4167" i="2" l="1"/>
  <c r="F4166" i="2"/>
  <c r="C4168" i="2" l="1"/>
  <c r="F4167" i="2"/>
  <c r="C4169" i="2" l="1"/>
  <c r="F4168" i="2"/>
  <c r="C4170" i="2" l="1"/>
  <c r="F4169" i="2"/>
  <c r="C4171" i="2" l="1"/>
  <c r="F4170" i="2"/>
  <c r="C4172" i="2" l="1"/>
  <c r="F4171" i="2"/>
  <c r="C4173" i="2" l="1"/>
  <c r="F4172" i="2"/>
  <c r="C4174" i="2" l="1"/>
  <c r="F4173" i="2"/>
  <c r="C4175" i="2" l="1"/>
  <c r="F4174" i="2"/>
  <c r="C4176" i="2" l="1"/>
  <c r="F4175" i="2"/>
  <c r="C4177" i="2" l="1"/>
  <c r="F4176" i="2"/>
  <c r="C4178" i="2" l="1"/>
  <c r="F4177" i="2"/>
  <c r="C4179" i="2" l="1"/>
  <c r="F4178" i="2"/>
  <c r="C4180" i="2" l="1"/>
  <c r="F4179" i="2"/>
  <c r="C4181" i="2" l="1"/>
  <c r="F4180" i="2"/>
  <c r="C4182" i="2" l="1"/>
  <c r="F4181" i="2"/>
  <c r="C4183" i="2" l="1"/>
  <c r="F4182" i="2"/>
  <c r="C4184" i="2" l="1"/>
  <c r="F4183" i="2"/>
  <c r="C4185" i="2" l="1"/>
  <c r="F4184" i="2"/>
  <c r="C4186" i="2" l="1"/>
  <c r="F4185" i="2"/>
  <c r="C4187" i="2" l="1"/>
  <c r="F4186" i="2"/>
  <c r="C4188" i="2" l="1"/>
  <c r="F4187" i="2"/>
  <c r="C4189" i="2" l="1"/>
  <c r="F4188" i="2"/>
  <c r="C4190" i="2" l="1"/>
  <c r="F4189" i="2"/>
  <c r="C4191" i="2" l="1"/>
  <c r="F4190" i="2"/>
  <c r="C4192" i="2" l="1"/>
  <c r="F4191" i="2"/>
  <c r="C4193" i="2" l="1"/>
  <c r="F4192" i="2"/>
  <c r="C4194" i="2" l="1"/>
  <c r="F4193" i="2"/>
  <c r="C4195" i="2" l="1"/>
  <c r="F4194" i="2"/>
  <c r="C4196" i="2" l="1"/>
  <c r="F4195" i="2"/>
  <c r="C4197" i="2" l="1"/>
  <c r="F4196" i="2"/>
  <c r="C4198" i="2" l="1"/>
  <c r="F4197" i="2"/>
  <c r="C4199" i="2" l="1"/>
  <c r="F4198" i="2"/>
  <c r="C4200" i="2" l="1"/>
  <c r="F4199" i="2"/>
  <c r="C4201" i="2" l="1"/>
  <c r="F4200" i="2"/>
  <c r="C4202" i="2" l="1"/>
  <c r="F4201" i="2"/>
  <c r="C4203" i="2" l="1"/>
  <c r="F4202" i="2"/>
  <c r="C4204" i="2" l="1"/>
  <c r="F4203" i="2"/>
  <c r="C4205" i="2" l="1"/>
  <c r="F4204" i="2"/>
  <c r="C4206" i="2" l="1"/>
  <c r="F4205" i="2"/>
  <c r="C4207" i="2" l="1"/>
  <c r="F4206" i="2"/>
  <c r="C4208" i="2" l="1"/>
  <c r="F4207" i="2"/>
  <c r="C4209" i="2" l="1"/>
  <c r="F4208" i="2"/>
  <c r="C4210" i="2" l="1"/>
  <c r="F4209" i="2"/>
  <c r="C4211" i="2" l="1"/>
  <c r="F4210" i="2"/>
  <c r="C4212" i="2" l="1"/>
  <c r="F4211" i="2"/>
  <c r="C4213" i="2" l="1"/>
  <c r="F4212" i="2"/>
  <c r="C4214" i="2" l="1"/>
  <c r="F4213" i="2"/>
  <c r="C4215" i="2" l="1"/>
  <c r="F4214" i="2"/>
  <c r="C4216" i="2" l="1"/>
  <c r="F4215" i="2"/>
  <c r="C4217" i="2" l="1"/>
  <c r="F4216" i="2"/>
  <c r="C4218" i="2" l="1"/>
  <c r="F4217" i="2"/>
  <c r="C4219" i="2" l="1"/>
  <c r="F4218" i="2"/>
  <c r="C4220" i="2" l="1"/>
  <c r="F4219" i="2"/>
  <c r="C4221" i="2" l="1"/>
  <c r="F4220" i="2"/>
  <c r="C4222" i="2" l="1"/>
  <c r="F4221" i="2"/>
  <c r="C4223" i="2" l="1"/>
  <c r="F4222" i="2"/>
  <c r="C4224" i="2" l="1"/>
  <c r="F4223" i="2"/>
  <c r="C4225" i="2" l="1"/>
  <c r="F4224" i="2"/>
  <c r="C4226" i="2" l="1"/>
  <c r="F4225" i="2"/>
  <c r="C4227" i="2" l="1"/>
  <c r="F4226" i="2"/>
  <c r="C4228" i="2" l="1"/>
  <c r="F4227" i="2"/>
  <c r="C4229" i="2" l="1"/>
  <c r="F4228" i="2"/>
  <c r="C4230" i="2" l="1"/>
  <c r="F4229" i="2"/>
  <c r="C4231" i="2" l="1"/>
  <c r="F4230" i="2"/>
  <c r="C4232" i="2" l="1"/>
  <c r="F4231" i="2"/>
  <c r="C4233" i="2" l="1"/>
  <c r="F4232" i="2"/>
  <c r="C4234" i="2" l="1"/>
  <c r="F4233" i="2"/>
  <c r="C4235" i="2" l="1"/>
  <c r="F4234" i="2"/>
  <c r="C4236" i="2" l="1"/>
  <c r="F4235" i="2"/>
  <c r="C4237" i="2" l="1"/>
  <c r="F4236" i="2"/>
  <c r="C4238" i="2" l="1"/>
  <c r="F4237" i="2"/>
  <c r="C4239" i="2" l="1"/>
  <c r="F4238" i="2"/>
  <c r="C4240" i="2" l="1"/>
  <c r="F4239" i="2"/>
  <c r="C4241" i="2" l="1"/>
  <c r="F4240" i="2"/>
  <c r="C4242" i="2" l="1"/>
  <c r="F4241" i="2"/>
  <c r="C4243" i="2" l="1"/>
  <c r="F4242" i="2"/>
  <c r="C4244" i="2" l="1"/>
  <c r="F4243" i="2"/>
  <c r="C4245" i="2" l="1"/>
  <c r="F4244" i="2"/>
  <c r="C4246" i="2" l="1"/>
  <c r="F4245" i="2"/>
  <c r="C4247" i="2" l="1"/>
  <c r="F4246" i="2"/>
  <c r="C4248" i="2" l="1"/>
  <c r="F4247" i="2"/>
  <c r="C4249" i="2" l="1"/>
  <c r="F4248" i="2"/>
  <c r="C4250" i="2" l="1"/>
  <c r="F4249" i="2"/>
  <c r="C4251" i="2" l="1"/>
  <c r="F4250" i="2"/>
  <c r="C4252" i="2" l="1"/>
  <c r="F4251" i="2"/>
  <c r="C4253" i="2" l="1"/>
  <c r="F4252" i="2"/>
  <c r="C4254" i="2" l="1"/>
  <c r="F4253" i="2"/>
  <c r="C4255" i="2" l="1"/>
  <c r="F4254" i="2"/>
  <c r="C4256" i="2" l="1"/>
  <c r="F4255" i="2"/>
  <c r="C4257" i="2" l="1"/>
  <c r="F4256" i="2"/>
  <c r="C4258" i="2" l="1"/>
  <c r="F4257" i="2"/>
  <c r="C4259" i="2" l="1"/>
  <c r="F4258" i="2"/>
  <c r="C4260" i="2" l="1"/>
  <c r="F4259" i="2"/>
  <c r="C4261" i="2" l="1"/>
  <c r="F4260" i="2"/>
  <c r="C4262" i="2" l="1"/>
  <c r="F4261" i="2"/>
  <c r="C4263" i="2" l="1"/>
  <c r="F4262" i="2"/>
  <c r="C4264" i="2" l="1"/>
  <c r="F4263" i="2"/>
  <c r="C4265" i="2" l="1"/>
  <c r="F4264" i="2"/>
  <c r="C4266" i="2" l="1"/>
  <c r="F4265" i="2"/>
  <c r="C4267" i="2" l="1"/>
  <c r="F4266" i="2"/>
  <c r="C4268" i="2" l="1"/>
  <c r="F4267" i="2"/>
  <c r="C4269" i="2" l="1"/>
  <c r="F4268" i="2"/>
  <c r="C4270" i="2" l="1"/>
  <c r="F4269" i="2"/>
  <c r="C4271" i="2" l="1"/>
  <c r="F4270" i="2"/>
  <c r="C4272" i="2" l="1"/>
  <c r="F4271" i="2"/>
  <c r="C4273" i="2" l="1"/>
  <c r="F4272" i="2"/>
  <c r="C4274" i="2" l="1"/>
  <c r="F4273" i="2"/>
  <c r="C4275" i="2" l="1"/>
  <c r="F4274" i="2"/>
  <c r="C4276" i="2" l="1"/>
  <c r="F4275" i="2"/>
  <c r="C4277" i="2" l="1"/>
  <c r="F4276" i="2"/>
  <c r="C4278" i="2" l="1"/>
  <c r="F4277" i="2"/>
  <c r="C4279" i="2" l="1"/>
  <c r="F4278" i="2"/>
  <c r="C4280" i="2" l="1"/>
  <c r="F4279" i="2"/>
  <c r="C4281" i="2" l="1"/>
  <c r="F4280" i="2"/>
  <c r="C4282" i="2" l="1"/>
  <c r="F4281" i="2"/>
  <c r="C4283" i="2" l="1"/>
  <c r="F4282" i="2"/>
  <c r="C4284" i="2" l="1"/>
  <c r="F4283" i="2"/>
  <c r="C4285" i="2" l="1"/>
  <c r="F4284" i="2"/>
  <c r="C4286" i="2" l="1"/>
  <c r="F4285" i="2"/>
  <c r="C4287" i="2" l="1"/>
  <c r="F4286" i="2"/>
  <c r="C4288" i="2" l="1"/>
  <c r="F4287" i="2"/>
  <c r="C4289" i="2" l="1"/>
  <c r="F4288" i="2"/>
  <c r="C4290" i="2" l="1"/>
  <c r="F4289" i="2"/>
  <c r="C4291" i="2" l="1"/>
  <c r="F4290" i="2"/>
  <c r="C4292" i="2" l="1"/>
  <c r="F4291" i="2"/>
  <c r="C4293" i="2" l="1"/>
  <c r="F4292" i="2"/>
  <c r="C4294" i="2" l="1"/>
  <c r="F4293" i="2"/>
  <c r="C4295" i="2" l="1"/>
  <c r="F4294" i="2"/>
  <c r="C4296" i="2" l="1"/>
  <c r="F4295" i="2"/>
  <c r="C4297" i="2" l="1"/>
  <c r="F4296" i="2"/>
  <c r="C4298" i="2" l="1"/>
  <c r="F4297" i="2"/>
  <c r="C4299" i="2" l="1"/>
  <c r="F4298" i="2"/>
  <c r="C4300" i="2" l="1"/>
  <c r="F4299" i="2"/>
  <c r="C4301" i="2" l="1"/>
  <c r="F4300" i="2"/>
  <c r="C4302" i="2" l="1"/>
  <c r="F4301" i="2"/>
  <c r="C4303" i="2" l="1"/>
  <c r="F4302" i="2"/>
  <c r="C4304" i="2" l="1"/>
  <c r="F4303" i="2"/>
  <c r="C4305" i="2" l="1"/>
  <c r="F4304" i="2"/>
  <c r="C4306" i="2" l="1"/>
  <c r="F4305" i="2"/>
  <c r="C4307" i="2" l="1"/>
  <c r="F4306" i="2"/>
  <c r="C4308" i="2" l="1"/>
  <c r="F4307" i="2"/>
  <c r="C4309" i="2" l="1"/>
  <c r="F4308" i="2"/>
  <c r="C4310" i="2" l="1"/>
  <c r="F4309" i="2"/>
  <c r="C4311" i="2" l="1"/>
  <c r="F4310" i="2"/>
  <c r="C4312" i="2" l="1"/>
  <c r="F4311" i="2"/>
  <c r="C4313" i="2" l="1"/>
  <c r="F4312" i="2"/>
  <c r="C4314" i="2" l="1"/>
  <c r="F4313" i="2"/>
  <c r="C4315" i="2" l="1"/>
  <c r="F4314" i="2"/>
  <c r="C4316" i="2" l="1"/>
  <c r="F4315" i="2"/>
  <c r="C4317" i="2" l="1"/>
  <c r="F4316" i="2"/>
  <c r="C4318" i="2" l="1"/>
  <c r="F4317" i="2"/>
  <c r="C4319" i="2" l="1"/>
  <c r="F4318" i="2"/>
  <c r="C4320" i="2" l="1"/>
  <c r="F4319" i="2"/>
  <c r="C4321" i="2" l="1"/>
  <c r="F4320" i="2"/>
  <c r="C4322" i="2" l="1"/>
  <c r="F4321" i="2"/>
  <c r="C4323" i="2" l="1"/>
  <c r="F4322" i="2"/>
  <c r="C4324" i="2" l="1"/>
  <c r="F4323" i="2"/>
  <c r="C4325" i="2" l="1"/>
  <c r="F4324" i="2"/>
  <c r="C4326" i="2" l="1"/>
  <c r="F4325" i="2"/>
  <c r="C4327" i="2" l="1"/>
  <c r="F4326" i="2"/>
  <c r="C4328" i="2" l="1"/>
  <c r="F4327" i="2"/>
  <c r="C4329" i="2" l="1"/>
  <c r="F4328" i="2"/>
  <c r="C4330" i="2" l="1"/>
  <c r="F4329" i="2"/>
  <c r="C4331" i="2" l="1"/>
  <c r="F4330" i="2"/>
  <c r="C4332" i="2" l="1"/>
  <c r="F4331" i="2"/>
  <c r="C4333" i="2" l="1"/>
  <c r="F4332" i="2"/>
  <c r="C4334" i="2" l="1"/>
  <c r="F4333" i="2"/>
  <c r="C4335" i="2" l="1"/>
  <c r="F4334" i="2"/>
  <c r="C4336" i="2" l="1"/>
  <c r="F4335" i="2"/>
  <c r="C4337" i="2" l="1"/>
  <c r="F4336" i="2"/>
  <c r="C4338" i="2" l="1"/>
  <c r="F4337" i="2"/>
  <c r="C4339" i="2" l="1"/>
  <c r="F4338" i="2"/>
  <c r="C4340" i="2" l="1"/>
  <c r="F4339" i="2"/>
  <c r="C4341" i="2" l="1"/>
  <c r="F4340" i="2"/>
  <c r="C4342" i="2" l="1"/>
  <c r="F4341" i="2"/>
  <c r="C4343" i="2" l="1"/>
  <c r="F4342" i="2"/>
  <c r="C4344" i="2" l="1"/>
  <c r="F4343" i="2"/>
  <c r="C4345" i="2" l="1"/>
  <c r="F4344" i="2"/>
  <c r="C4346" i="2" l="1"/>
  <c r="F4345" i="2"/>
  <c r="C4347" i="2" l="1"/>
  <c r="F4346" i="2"/>
  <c r="C4348" i="2" l="1"/>
  <c r="F4347" i="2"/>
  <c r="C4349" i="2" l="1"/>
  <c r="F4348" i="2"/>
  <c r="C4350" i="2" l="1"/>
  <c r="F4349" i="2"/>
  <c r="C4351" i="2" l="1"/>
  <c r="F4350" i="2"/>
  <c r="C4352" i="2" l="1"/>
  <c r="F4351" i="2"/>
  <c r="C4353" i="2" l="1"/>
  <c r="F4352" i="2"/>
  <c r="C4354" i="2" l="1"/>
  <c r="F4353" i="2"/>
  <c r="C4355" i="2" l="1"/>
  <c r="F4354" i="2"/>
  <c r="C4356" i="2" l="1"/>
  <c r="F4355" i="2"/>
  <c r="C4357" i="2" l="1"/>
  <c r="F4356" i="2"/>
  <c r="C4358" i="2" l="1"/>
  <c r="F4357" i="2"/>
  <c r="C4359" i="2" l="1"/>
  <c r="F4358" i="2"/>
  <c r="C4360" i="2" l="1"/>
  <c r="F4359" i="2"/>
  <c r="C4361" i="2" l="1"/>
  <c r="F4360" i="2"/>
  <c r="C4362" i="2" l="1"/>
  <c r="F4361" i="2"/>
  <c r="C4363" i="2" l="1"/>
  <c r="F4362" i="2"/>
  <c r="C4364" i="2" l="1"/>
  <c r="F4363" i="2"/>
  <c r="C4365" i="2" l="1"/>
  <c r="F4364" i="2"/>
  <c r="C4366" i="2" l="1"/>
  <c r="F4365" i="2"/>
  <c r="C4367" i="2" l="1"/>
  <c r="F4366" i="2"/>
  <c r="C4368" i="2" l="1"/>
  <c r="F4367" i="2"/>
  <c r="C4369" i="2" l="1"/>
  <c r="F4368" i="2"/>
  <c r="C4370" i="2" l="1"/>
  <c r="F4369" i="2"/>
  <c r="C4371" i="2" l="1"/>
  <c r="F4370" i="2"/>
  <c r="C4372" i="2" l="1"/>
  <c r="F4371" i="2"/>
  <c r="C4373" i="2" l="1"/>
  <c r="F4372" i="2"/>
  <c r="C4374" i="2" l="1"/>
  <c r="F4373" i="2"/>
  <c r="C4375" i="2" l="1"/>
  <c r="F4374" i="2"/>
  <c r="C4376" i="2" l="1"/>
  <c r="F4375" i="2"/>
  <c r="C4377" i="2" l="1"/>
  <c r="F4376" i="2"/>
  <c r="C4378" i="2" l="1"/>
  <c r="F4377" i="2"/>
  <c r="C4379" i="2" l="1"/>
  <c r="F4378" i="2"/>
  <c r="C4380" i="2" l="1"/>
  <c r="F4379" i="2"/>
  <c r="C4381" i="2" l="1"/>
  <c r="F4380" i="2"/>
  <c r="C4382" i="2" l="1"/>
  <c r="F4381" i="2"/>
  <c r="C4383" i="2" l="1"/>
  <c r="F4382" i="2"/>
  <c r="C4384" i="2" l="1"/>
  <c r="F4383" i="2"/>
  <c r="C4385" i="2" l="1"/>
  <c r="F4384" i="2"/>
  <c r="C4386" i="2" l="1"/>
  <c r="F4385" i="2"/>
  <c r="C4387" i="2" l="1"/>
  <c r="F4386" i="2"/>
  <c r="C4388" i="2" l="1"/>
  <c r="F4387" i="2"/>
  <c r="C4389" i="2" l="1"/>
  <c r="F4388" i="2"/>
  <c r="C4390" i="2" l="1"/>
  <c r="F4389" i="2"/>
  <c r="C4391" i="2" l="1"/>
  <c r="F4390" i="2"/>
  <c r="C4392" i="2" l="1"/>
  <c r="F4391" i="2"/>
  <c r="C4393" i="2" l="1"/>
  <c r="F4392" i="2"/>
  <c r="C4394" i="2" l="1"/>
  <c r="F4393" i="2"/>
  <c r="C4395" i="2" l="1"/>
  <c r="F4394" i="2"/>
  <c r="C4396" i="2" l="1"/>
  <c r="F4395" i="2"/>
  <c r="C4397" i="2" l="1"/>
  <c r="F4396" i="2"/>
  <c r="C4398" i="2" l="1"/>
  <c r="F4397" i="2"/>
  <c r="C4399" i="2" l="1"/>
  <c r="F4398" i="2"/>
  <c r="C4400" i="2" l="1"/>
  <c r="F4399" i="2"/>
  <c r="C4401" i="2" l="1"/>
  <c r="F4400" i="2"/>
  <c r="C4402" i="2" l="1"/>
  <c r="F4401" i="2"/>
  <c r="C4403" i="2" l="1"/>
  <c r="F4402" i="2"/>
  <c r="C4404" i="2" l="1"/>
  <c r="F4403" i="2"/>
  <c r="C4405" i="2" l="1"/>
  <c r="F4404" i="2"/>
  <c r="C4406" i="2" l="1"/>
  <c r="F4405" i="2"/>
  <c r="C4407" i="2" l="1"/>
  <c r="F4406" i="2"/>
  <c r="C4408" i="2" l="1"/>
  <c r="F4407" i="2"/>
  <c r="C4409" i="2" l="1"/>
  <c r="F4408" i="2"/>
  <c r="C4410" i="2" l="1"/>
  <c r="F4409" i="2"/>
  <c r="C4411" i="2" l="1"/>
  <c r="F4410" i="2"/>
  <c r="C4412" i="2" l="1"/>
  <c r="F4411" i="2"/>
  <c r="C4413" i="2" l="1"/>
  <c r="F4412" i="2"/>
  <c r="C4414" i="2" l="1"/>
  <c r="F4413" i="2"/>
  <c r="C4415" i="2" l="1"/>
  <c r="F4414" i="2"/>
  <c r="C4416" i="2" l="1"/>
  <c r="F4415" i="2"/>
  <c r="C4417" i="2" l="1"/>
  <c r="F4416" i="2"/>
  <c r="C4418" i="2" l="1"/>
  <c r="F4417" i="2"/>
  <c r="C4419" i="2" l="1"/>
  <c r="F4418" i="2"/>
  <c r="C4420" i="2" l="1"/>
  <c r="F4419" i="2"/>
  <c r="C4421" i="2" l="1"/>
  <c r="F4420" i="2"/>
  <c r="C4422" i="2" l="1"/>
  <c r="F4421" i="2"/>
  <c r="C4423" i="2" l="1"/>
  <c r="F4422" i="2"/>
  <c r="C4424" i="2" l="1"/>
  <c r="F4423" i="2"/>
  <c r="C4425" i="2" l="1"/>
  <c r="F4424" i="2"/>
  <c r="C4426" i="2" l="1"/>
  <c r="F4425" i="2"/>
  <c r="C4427" i="2" l="1"/>
  <c r="F4426" i="2"/>
  <c r="C4428" i="2" l="1"/>
  <c r="F4427" i="2"/>
  <c r="C4429" i="2" l="1"/>
  <c r="F4428" i="2"/>
  <c r="C4430" i="2" l="1"/>
  <c r="F4429" i="2"/>
  <c r="C4431" i="2" l="1"/>
  <c r="F4430" i="2"/>
  <c r="C4432" i="2" l="1"/>
  <c r="F4431" i="2"/>
  <c r="C4433" i="2" l="1"/>
  <c r="F4432" i="2"/>
  <c r="C4434" i="2" l="1"/>
  <c r="F4433" i="2"/>
  <c r="C4435" i="2" l="1"/>
  <c r="F4434" i="2"/>
  <c r="C4436" i="2" l="1"/>
  <c r="F4435" i="2"/>
  <c r="C4437" i="2" l="1"/>
  <c r="F4436" i="2"/>
  <c r="C4438" i="2" l="1"/>
  <c r="F4437" i="2"/>
  <c r="C4439" i="2" l="1"/>
  <c r="F4438" i="2"/>
  <c r="C4440" i="2" l="1"/>
  <c r="F4439" i="2"/>
  <c r="C4441" i="2" l="1"/>
  <c r="F4440" i="2"/>
  <c r="C4442" i="2" l="1"/>
  <c r="F4441" i="2"/>
  <c r="C4443" i="2" l="1"/>
  <c r="F4442" i="2"/>
  <c r="C4444" i="2" l="1"/>
  <c r="F4443" i="2"/>
  <c r="C4445" i="2" l="1"/>
  <c r="F4444" i="2"/>
  <c r="C4446" i="2" l="1"/>
  <c r="F4445" i="2"/>
  <c r="C4447" i="2" l="1"/>
  <c r="F4446" i="2"/>
  <c r="C4448" i="2" l="1"/>
  <c r="F4447" i="2"/>
  <c r="C4449" i="2" l="1"/>
  <c r="F4448" i="2"/>
  <c r="C4450" i="2" l="1"/>
  <c r="F4449" i="2"/>
  <c r="C4451" i="2" l="1"/>
  <c r="F4450" i="2"/>
  <c r="C4452" i="2" l="1"/>
  <c r="F4451" i="2"/>
  <c r="C4453" i="2" l="1"/>
  <c r="F4452" i="2"/>
  <c r="C4454" i="2" l="1"/>
  <c r="F4453" i="2"/>
  <c r="C4455" i="2" l="1"/>
  <c r="F4454" i="2"/>
  <c r="C4456" i="2" l="1"/>
  <c r="F4455" i="2"/>
  <c r="C4457" i="2" l="1"/>
  <c r="F4456" i="2"/>
  <c r="C4458" i="2" l="1"/>
  <c r="F4457" i="2"/>
  <c r="C4459" i="2" l="1"/>
  <c r="F4458" i="2"/>
  <c r="C4460" i="2" l="1"/>
  <c r="F4459" i="2"/>
  <c r="C4461" i="2" l="1"/>
  <c r="F4460" i="2"/>
  <c r="C4462" i="2" l="1"/>
  <c r="F4461" i="2"/>
  <c r="C4463" i="2" l="1"/>
  <c r="F4462" i="2"/>
  <c r="C4464" i="2" l="1"/>
  <c r="F4463" i="2"/>
  <c r="C4465" i="2" l="1"/>
  <c r="F4464" i="2"/>
  <c r="C4466" i="2" l="1"/>
  <c r="F4465" i="2"/>
  <c r="C4467" i="2" l="1"/>
  <c r="F4466" i="2"/>
  <c r="C4468" i="2" l="1"/>
  <c r="F4467" i="2"/>
  <c r="C4469" i="2" l="1"/>
  <c r="F4468" i="2"/>
  <c r="C4470" i="2" l="1"/>
  <c r="F4469" i="2"/>
  <c r="C4471" i="2" l="1"/>
  <c r="F4470" i="2"/>
  <c r="C4472" i="2" l="1"/>
  <c r="F4471" i="2"/>
  <c r="C4473" i="2" l="1"/>
  <c r="F4472" i="2"/>
  <c r="C4474" i="2" l="1"/>
  <c r="F4473" i="2"/>
  <c r="C4475" i="2" l="1"/>
  <c r="F4474" i="2"/>
  <c r="C4476" i="2" l="1"/>
  <c r="F4475" i="2"/>
  <c r="C4477" i="2" l="1"/>
  <c r="F4476" i="2"/>
  <c r="C4478" i="2" l="1"/>
  <c r="F4477" i="2"/>
  <c r="C4479" i="2" l="1"/>
  <c r="F4478" i="2"/>
  <c r="C4480" i="2" l="1"/>
  <c r="F4479" i="2"/>
  <c r="C4481" i="2" l="1"/>
  <c r="F4480" i="2"/>
  <c r="C4482" i="2" l="1"/>
  <c r="F4481" i="2"/>
  <c r="C4483" i="2" l="1"/>
  <c r="F4482" i="2"/>
  <c r="C4484" i="2" l="1"/>
  <c r="F4483" i="2"/>
  <c r="C4485" i="2" l="1"/>
  <c r="F4484" i="2"/>
  <c r="C4486" i="2" l="1"/>
  <c r="F4485" i="2"/>
  <c r="C4487" i="2" l="1"/>
  <c r="F4486" i="2"/>
  <c r="C4488" i="2" l="1"/>
  <c r="F4487" i="2"/>
  <c r="C4489" i="2" l="1"/>
  <c r="F4488" i="2"/>
  <c r="C4490" i="2" l="1"/>
  <c r="F4489" i="2"/>
  <c r="C4491" i="2" l="1"/>
  <c r="F4490" i="2"/>
  <c r="C4492" i="2" l="1"/>
  <c r="F4491" i="2"/>
  <c r="C4493" i="2" l="1"/>
  <c r="F4492" i="2"/>
  <c r="C4494" i="2" l="1"/>
  <c r="F4493" i="2"/>
  <c r="C4495" i="2" l="1"/>
  <c r="F4494" i="2"/>
  <c r="C4496" i="2" l="1"/>
  <c r="F4495" i="2"/>
  <c r="C4497" i="2" l="1"/>
  <c r="F4496" i="2"/>
  <c r="C4498" i="2" l="1"/>
  <c r="F4497" i="2"/>
  <c r="C4499" i="2" l="1"/>
  <c r="F4498" i="2"/>
  <c r="C4500" i="2" l="1"/>
  <c r="F4499" i="2"/>
  <c r="C4501" i="2" l="1"/>
  <c r="F4500" i="2"/>
  <c r="C4502" i="2" l="1"/>
  <c r="F4501" i="2"/>
  <c r="C4503" i="2" l="1"/>
  <c r="F4502" i="2"/>
  <c r="C4504" i="2" l="1"/>
  <c r="F4503" i="2"/>
  <c r="C4505" i="2" l="1"/>
  <c r="F4504" i="2"/>
  <c r="C4506" i="2" l="1"/>
  <c r="F4505" i="2"/>
  <c r="C4507" i="2" l="1"/>
  <c r="F4506" i="2"/>
  <c r="C4508" i="2" l="1"/>
  <c r="F4507" i="2"/>
  <c r="C4509" i="2" l="1"/>
  <c r="F4508" i="2"/>
  <c r="C4510" i="2" l="1"/>
  <c r="F4509" i="2"/>
  <c r="C4511" i="2" l="1"/>
  <c r="F4510" i="2"/>
  <c r="C4512" i="2" l="1"/>
  <c r="F4511" i="2"/>
  <c r="C4513" i="2" l="1"/>
  <c r="F4512" i="2"/>
  <c r="C4514" i="2" l="1"/>
  <c r="F4513" i="2"/>
  <c r="C4515" i="2" l="1"/>
  <c r="F4514" i="2"/>
  <c r="C4516" i="2" l="1"/>
  <c r="F4515" i="2"/>
  <c r="C4517" i="2" l="1"/>
  <c r="F4516" i="2"/>
  <c r="C4518" i="2" l="1"/>
  <c r="F4517" i="2"/>
  <c r="C4519" i="2" l="1"/>
  <c r="F4518" i="2"/>
  <c r="C4520" i="2" l="1"/>
  <c r="F4519" i="2"/>
  <c r="C4521" i="2" l="1"/>
  <c r="F4520" i="2"/>
  <c r="C4522" i="2" l="1"/>
  <c r="F4521" i="2"/>
  <c r="C4523" i="2" l="1"/>
  <c r="F4522" i="2"/>
  <c r="C4524" i="2" l="1"/>
  <c r="F4523" i="2"/>
  <c r="C4525" i="2" l="1"/>
  <c r="F4524" i="2"/>
  <c r="C4526" i="2" l="1"/>
  <c r="F4525" i="2"/>
  <c r="C4527" i="2" l="1"/>
  <c r="F4526" i="2"/>
  <c r="C4528" i="2" l="1"/>
  <c r="F4527" i="2"/>
  <c r="C4529" i="2" l="1"/>
  <c r="F4528" i="2"/>
  <c r="C4530" i="2" l="1"/>
  <c r="F4529" i="2"/>
  <c r="C4531" i="2" l="1"/>
  <c r="F4530" i="2"/>
  <c r="C4532" i="2" l="1"/>
  <c r="F4531" i="2"/>
  <c r="C4533" i="2" l="1"/>
  <c r="F4532" i="2"/>
  <c r="C4534" i="2" l="1"/>
  <c r="F4533" i="2"/>
  <c r="C4535" i="2" l="1"/>
  <c r="F4534" i="2"/>
  <c r="C4536" i="2" l="1"/>
  <c r="F4535" i="2"/>
  <c r="C4537" i="2" l="1"/>
  <c r="F4536" i="2"/>
  <c r="C4538" i="2" l="1"/>
  <c r="F4537" i="2"/>
  <c r="C4539" i="2" l="1"/>
  <c r="F4538" i="2"/>
  <c r="C4540" i="2" l="1"/>
  <c r="F4539" i="2"/>
  <c r="C4541" i="2" l="1"/>
  <c r="F4540" i="2"/>
  <c r="C4542" i="2" l="1"/>
  <c r="F4541" i="2"/>
  <c r="C4543" i="2" l="1"/>
  <c r="F4542" i="2"/>
  <c r="C4544" i="2" l="1"/>
  <c r="F4543" i="2"/>
  <c r="C4545" i="2" l="1"/>
  <c r="F4544" i="2"/>
  <c r="C4546" i="2" l="1"/>
  <c r="F4545" i="2"/>
  <c r="C4547" i="2" l="1"/>
  <c r="F4546" i="2"/>
  <c r="C4548" i="2" l="1"/>
  <c r="F4547" i="2"/>
  <c r="C4549" i="2" l="1"/>
  <c r="F4548" i="2"/>
  <c r="C4550" i="2" l="1"/>
  <c r="F4549" i="2"/>
  <c r="C4551" i="2" l="1"/>
  <c r="F4550" i="2"/>
  <c r="C4552" i="2" l="1"/>
  <c r="F4551" i="2"/>
  <c r="C4553" i="2" l="1"/>
  <c r="F4552" i="2"/>
  <c r="C4554" i="2" l="1"/>
  <c r="F4553" i="2"/>
  <c r="C4555" i="2" l="1"/>
  <c r="F4554" i="2"/>
  <c r="C4556" i="2" l="1"/>
  <c r="F4555" i="2"/>
  <c r="C4557" i="2" l="1"/>
  <c r="F4556" i="2"/>
  <c r="C4558" i="2" l="1"/>
  <c r="F4557" i="2"/>
  <c r="C4559" i="2" l="1"/>
  <c r="F4558" i="2"/>
  <c r="C4560" i="2" l="1"/>
  <c r="F4559" i="2"/>
  <c r="C4561" i="2" l="1"/>
  <c r="F4560" i="2"/>
  <c r="C4562" i="2" l="1"/>
  <c r="F4561" i="2"/>
  <c r="C4563" i="2" l="1"/>
  <c r="F4562" i="2"/>
  <c r="C4564" i="2" l="1"/>
  <c r="F4563" i="2"/>
  <c r="C4565" i="2" l="1"/>
  <c r="F4564" i="2"/>
  <c r="C4566" i="2" l="1"/>
  <c r="F4565" i="2"/>
  <c r="C4567" i="2" l="1"/>
  <c r="F4566" i="2"/>
  <c r="C4568" i="2" l="1"/>
  <c r="F4567" i="2"/>
  <c r="C4569" i="2" l="1"/>
  <c r="F4568" i="2"/>
  <c r="C4570" i="2" l="1"/>
  <c r="F4569" i="2"/>
  <c r="C4571" i="2" l="1"/>
  <c r="F4570" i="2"/>
  <c r="C4572" i="2" l="1"/>
  <c r="F4571" i="2"/>
  <c r="C4573" i="2" l="1"/>
  <c r="F4572" i="2"/>
  <c r="C4574" i="2" l="1"/>
  <c r="F4573" i="2"/>
  <c r="C4575" i="2" l="1"/>
  <c r="F4574" i="2"/>
  <c r="C4576" i="2" l="1"/>
  <c r="F4575" i="2"/>
  <c r="C4577" i="2" l="1"/>
  <c r="F4576" i="2"/>
  <c r="C4578" i="2" l="1"/>
  <c r="F4577" i="2"/>
  <c r="C4579" i="2" l="1"/>
  <c r="F4578" i="2"/>
  <c r="C4580" i="2" l="1"/>
  <c r="F4579" i="2"/>
  <c r="C4581" i="2" l="1"/>
  <c r="F4580" i="2"/>
  <c r="C4582" i="2" l="1"/>
  <c r="F4581" i="2"/>
  <c r="C4583" i="2" l="1"/>
  <c r="F4582" i="2"/>
  <c r="C4584" i="2" l="1"/>
  <c r="F4583" i="2"/>
  <c r="C4585" i="2" l="1"/>
  <c r="F4584" i="2"/>
  <c r="C4586" i="2" l="1"/>
  <c r="F4585" i="2"/>
  <c r="C4587" i="2" l="1"/>
  <c r="F4586" i="2"/>
  <c r="C4588" i="2" l="1"/>
  <c r="F4587" i="2"/>
  <c r="C4589" i="2" l="1"/>
  <c r="F4588" i="2"/>
  <c r="C4590" i="2" l="1"/>
  <c r="F4589" i="2"/>
  <c r="C4591" i="2" l="1"/>
  <c r="F4590" i="2"/>
  <c r="C4592" i="2" l="1"/>
  <c r="F4591" i="2"/>
  <c r="C4593" i="2" l="1"/>
  <c r="F4592" i="2"/>
  <c r="C4594" i="2" l="1"/>
  <c r="F4593" i="2"/>
  <c r="C4595" i="2" l="1"/>
  <c r="F4594" i="2"/>
  <c r="C4596" i="2" l="1"/>
  <c r="F4595" i="2"/>
  <c r="C4597" i="2" l="1"/>
  <c r="F4596" i="2"/>
  <c r="C4598" i="2" l="1"/>
  <c r="F4597" i="2"/>
  <c r="C4599" i="2" l="1"/>
  <c r="F4598" i="2"/>
  <c r="C4600" i="2" l="1"/>
  <c r="F4599" i="2"/>
  <c r="C4601" i="2" l="1"/>
  <c r="F4600" i="2"/>
  <c r="C4602" i="2" l="1"/>
  <c r="F4601" i="2"/>
  <c r="C4603" i="2" l="1"/>
  <c r="F4602" i="2"/>
  <c r="C4604" i="2" l="1"/>
  <c r="F4603" i="2"/>
  <c r="C4605" i="2" l="1"/>
  <c r="F4604" i="2"/>
  <c r="C4606" i="2" l="1"/>
  <c r="F4605" i="2"/>
  <c r="C4607" i="2" l="1"/>
  <c r="F4606" i="2"/>
  <c r="C4608" i="2" l="1"/>
  <c r="F4607" i="2"/>
  <c r="C4609" i="2" l="1"/>
  <c r="F4608" i="2"/>
  <c r="C4610" i="2" l="1"/>
  <c r="F4609" i="2"/>
  <c r="C4611" i="2" l="1"/>
  <c r="F4610" i="2"/>
  <c r="C4612" i="2" l="1"/>
  <c r="F4611" i="2"/>
  <c r="C4613" i="2" l="1"/>
  <c r="F4612" i="2"/>
  <c r="C4614" i="2" l="1"/>
  <c r="F4613" i="2"/>
  <c r="C4615" i="2" l="1"/>
  <c r="F4614" i="2"/>
  <c r="C4616" i="2" l="1"/>
  <c r="F4615" i="2"/>
  <c r="C4617" i="2" l="1"/>
  <c r="F4616" i="2"/>
  <c r="C4618" i="2" l="1"/>
  <c r="F4617" i="2"/>
  <c r="C4619" i="2" l="1"/>
  <c r="F4618" i="2"/>
  <c r="C4620" i="2" l="1"/>
  <c r="F4619" i="2"/>
  <c r="C4621" i="2" l="1"/>
  <c r="F4620" i="2"/>
  <c r="C4622" i="2" l="1"/>
  <c r="F4621" i="2"/>
  <c r="C4623" i="2" l="1"/>
  <c r="F4622" i="2"/>
  <c r="C4624" i="2" l="1"/>
  <c r="F4623" i="2"/>
  <c r="C4625" i="2" l="1"/>
  <c r="F4624" i="2"/>
  <c r="C4626" i="2" l="1"/>
  <c r="F4625" i="2"/>
  <c r="C4627" i="2" l="1"/>
  <c r="F4626" i="2"/>
  <c r="C4628" i="2" l="1"/>
  <c r="F4627" i="2"/>
  <c r="C4629" i="2" l="1"/>
  <c r="F4628" i="2"/>
  <c r="C4630" i="2" l="1"/>
  <c r="F4629" i="2"/>
  <c r="C4631" i="2" l="1"/>
  <c r="F4630" i="2"/>
  <c r="C4632" i="2" l="1"/>
  <c r="F4631" i="2"/>
  <c r="C4633" i="2" l="1"/>
  <c r="F4632" i="2"/>
  <c r="C4634" i="2" l="1"/>
  <c r="F4633" i="2"/>
  <c r="C4635" i="2" l="1"/>
  <c r="F4634" i="2"/>
  <c r="C4636" i="2" l="1"/>
  <c r="F4635" i="2"/>
  <c r="C4637" i="2" l="1"/>
  <c r="F4636" i="2"/>
  <c r="C4638" i="2" l="1"/>
  <c r="F4637" i="2"/>
  <c r="C4639" i="2" l="1"/>
  <c r="F4638" i="2"/>
  <c r="C4640" i="2" l="1"/>
  <c r="F4639" i="2"/>
  <c r="C4641" i="2" l="1"/>
  <c r="F4640" i="2"/>
  <c r="C4642" i="2" l="1"/>
  <c r="F4641" i="2"/>
  <c r="C4643" i="2" l="1"/>
  <c r="F4642" i="2"/>
  <c r="C4644" i="2" l="1"/>
  <c r="F4643" i="2"/>
  <c r="C4645" i="2" l="1"/>
  <c r="F4644" i="2"/>
  <c r="C4646" i="2" l="1"/>
  <c r="F4645" i="2"/>
  <c r="C4647" i="2" l="1"/>
  <c r="F4646" i="2"/>
  <c r="C4648" i="2" l="1"/>
  <c r="F4647" i="2"/>
  <c r="C4649" i="2" l="1"/>
  <c r="F4648" i="2"/>
  <c r="C4650" i="2" l="1"/>
  <c r="F4649" i="2"/>
  <c r="C4651" i="2" l="1"/>
  <c r="F4650" i="2"/>
  <c r="C4652" i="2" l="1"/>
  <c r="F4651" i="2"/>
  <c r="C4653" i="2" l="1"/>
  <c r="F4652" i="2"/>
  <c r="C4654" i="2" l="1"/>
  <c r="F4653" i="2"/>
  <c r="C4655" i="2" l="1"/>
  <c r="F4654" i="2"/>
  <c r="C4656" i="2" l="1"/>
  <c r="F4655" i="2"/>
  <c r="C4657" i="2" l="1"/>
  <c r="F4656" i="2"/>
  <c r="C4658" i="2" l="1"/>
  <c r="F4657" i="2"/>
  <c r="C4659" i="2" l="1"/>
  <c r="F4658" i="2"/>
  <c r="C4660" i="2" l="1"/>
  <c r="F4659" i="2"/>
  <c r="C4661" i="2" l="1"/>
  <c r="F4660" i="2"/>
  <c r="C4662" i="2" l="1"/>
  <c r="F4661" i="2"/>
  <c r="C4663" i="2" l="1"/>
  <c r="F4662" i="2"/>
  <c r="C4664" i="2" l="1"/>
  <c r="F4663" i="2"/>
  <c r="C4665" i="2" l="1"/>
  <c r="F4664" i="2"/>
  <c r="C4666" i="2" l="1"/>
  <c r="F4665" i="2"/>
  <c r="C4667" i="2" l="1"/>
  <c r="F4666" i="2"/>
  <c r="C4668" i="2" l="1"/>
  <c r="F4667" i="2"/>
  <c r="C4669" i="2" l="1"/>
  <c r="F4668" i="2"/>
  <c r="C4670" i="2" l="1"/>
  <c r="F4669" i="2"/>
  <c r="C4671" i="2" l="1"/>
  <c r="F4670" i="2"/>
  <c r="C4672" i="2" l="1"/>
  <c r="F4671" i="2"/>
  <c r="C4673" i="2" l="1"/>
  <c r="F4672" i="2"/>
  <c r="C4674" i="2" l="1"/>
  <c r="F4673" i="2"/>
  <c r="C4675" i="2" l="1"/>
  <c r="F4674" i="2"/>
  <c r="C4676" i="2" l="1"/>
  <c r="F4675" i="2"/>
  <c r="C4677" i="2" l="1"/>
  <c r="F4676" i="2"/>
  <c r="C4678" i="2" l="1"/>
  <c r="F4677" i="2"/>
  <c r="C4679" i="2" l="1"/>
  <c r="F4678" i="2"/>
  <c r="C4680" i="2" l="1"/>
  <c r="F4679" i="2"/>
  <c r="C4681" i="2" l="1"/>
  <c r="F4680" i="2"/>
  <c r="C4682" i="2" l="1"/>
  <c r="F4681" i="2"/>
  <c r="C4683" i="2" l="1"/>
  <c r="F4682" i="2"/>
  <c r="C4684" i="2" l="1"/>
  <c r="F4683" i="2"/>
  <c r="C4685" i="2" l="1"/>
  <c r="F4684" i="2"/>
  <c r="C4686" i="2" l="1"/>
  <c r="F4685" i="2"/>
  <c r="C4687" i="2" l="1"/>
  <c r="F4686" i="2"/>
  <c r="C4688" i="2" l="1"/>
  <c r="F4687" i="2"/>
  <c r="C4689" i="2" l="1"/>
  <c r="F4688" i="2"/>
  <c r="C4690" i="2" l="1"/>
  <c r="F4689" i="2"/>
  <c r="C4691" i="2" l="1"/>
  <c r="F4690" i="2"/>
  <c r="C4692" i="2" l="1"/>
  <c r="F4691" i="2"/>
  <c r="C4693" i="2" l="1"/>
  <c r="F4692" i="2"/>
  <c r="C4694" i="2" l="1"/>
  <c r="F4693" i="2"/>
  <c r="C4695" i="2" l="1"/>
  <c r="F4694" i="2"/>
  <c r="C4696" i="2" l="1"/>
  <c r="F4695" i="2"/>
  <c r="C4697" i="2" l="1"/>
  <c r="F4696" i="2"/>
  <c r="C4698" i="2" l="1"/>
  <c r="F4697" i="2"/>
  <c r="C4699" i="2" l="1"/>
  <c r="F4698" i="2"/>
  <c r="C4700" i="2" l="1"/>
  <c r="F4699" i="2"/>
  <c r="C4701" i="2" l="1"/>
  <c r="F4700" i="2"/>
  <c r="C4702" i="2" l="1"/>
  <c r="F4701" i="2"/>
  <c r="C4703" i="2" l="1"/>
  <c r="F4702" i="2"/>
  <c r="C4704" i="2" l="1"/>
  <c r="F4703" i="2"/>
  <c r="C4705" i="2" l="1"/>
  <c r="F4704" i="2"/>
  <c r="C4706" i="2" l="1"/>
  <c r="F4705" i="2"/>
  <c r="C4707" i="2" l="1"/>
  <c r="F4706" i="2"/>
  <c r="C4708" i="2" l="1"/>
  <c r="F4707" i="2"/>
  <c r="C4709" i="2" l="1"/>
  <c r="F4708" i="2"/>
  <c r="C4710" i="2" l="1"/>
  <c r="F4709" i="2"/>
  <c r="C4711" i="2" l="1"/>
  <c r="F4710" i="2"/>
  <c r="C4712" i="2" l="1"/>
  <c r="F4711" i="2"/>
  <c r="C4713" i="2" l="1"/>
  <c r="F4712" i="2"/>
  <c r="C4714" i="2" l="1"/>
  <c r="F4713" i="2"/>
  <c r="C4715" i="2" l="1"/>
  <c r="F4714" i="2"/>
  <c r="C4716" i="2" l="1"/>
  <c r="F4715" i="2"/>
  <c r="C4717" i="2" l="1"/>
  <c r="F4716" i="2"/>
  <c r="C4718" i="2" l="1"/>
  <c r="F4717" i="2"/>
  <c r="C4719" i="2" l="1"/>
  <c r="F4718" i="2"/>
  <c r="C4720" i="2" l="1"/>
  <c r="F4719" i="2"/>
  <c r="C4721" i="2" l="1"/>
  <c r="F4720" i="2"/>
  <c r="C4722" i="2" l="1"/>
  <c r="F4721" i="2"/>
  <c r="C4723" i="2" l="1"/>
  <c r="F4722" i="2"/>
  <c r="C4724" i="2" l="1"/>
  <c r="F4723" i="2"/>
  <c r="C4725" i="2" l="1"/>
  <c r="F4724" i="2"/>
  <c r="C4726" i="2" l="1"/>
  <c r="F4725" i="2"/>
  <c r="C4727" i="2" l="1"/>
  <c r="F4726" i="2"/>
  <c r="C4728" i="2" l="1"/>
  <c r="F4727" i="2"/>
  <c r="C4729" i="2" l="1"/>
  <c r="F4728" i="2"/>
  <c r="C4730" i="2" l="1"/>
  <c r="F4729" i="2"/>
  <c r="C4731" i="2" l="1"/>
  <c r="F4730" i="2"/>
  <c r="C4732" i="2" l="1"/>
  <c r="F4731" i="2"/>
  <c r="C4733" i="2" l="1"/>
  <c r="F4732" i="2"/>
  <c r="C4734" i="2" l="1"/>
  <c r="F4733" i="2"/>
  <c r="C4735" i="2" l="1"/>
  <c r="F4734" i="2"/>
  <c r="C4736" i="2" l="1"/>
  <c r="F4735" i="2"/>
  <c r="C4737" i="2" l="1"/>
  <c r="F4736" i="2"/>
  <c r="C4738" i="2" l="1"/>
  <c r="F4737" i="2"/>
  <c r="C4739" i="2" l="1"/>
  <c r="F4738" i="2"/>
  <c r="C4740" i="2" l="1"/>
  <c r="F4739" i="2"/>
  <c r="C4741" i="2" l="1"/>
  <c r="F4740" i="2"/>
  <c r="C4742" i="2" l="1"/>
  <c r="F4741" i="2"/>
  <c r="C4743" i="2" l="1"/>
  <c r="F4742" i="2"/>
  <c r="C4744" i="2" l="1"/>
  <c r="F4743" i="2"/>
  <c r="C4745" i="2" l="1"/>
  <c r="F4744" i="2"/>
  <c r="C4746" i="2" l="1"/>
  <c r="F4745" i="2"/>
  <c r="C4747" i="2" l="1"/>
  <c r="F4746" i="2"/>
  <c r="C4748" i="2" l="1"/>
  <c r="F4747" i="2"/>
  <c r="C4749" i="2" l="1"/>
  <c r="F4748" i="2"/>
  <c r="C4750" i="2" l="1"/>
  <c r="F4749" i="2"/>
  <c r="C4751" i="2" l="1"/>
  <c r="F4750" i="2"/>
  <c r="C4752" i="2" l="1"/>
  <c r="F4751" i="2"/>
  <c r="C4753" i="2" l="1"/>
  <c r="F4752" i="2"/>
  <c r="C4754" i="2" l="1"/>
  <c r="F4753" i="2"/>
  <c r="C4755" i="2" l="1"/>
  <c r="F4754" i="2"/>
  <c r="C4756" i="2" l="1"/>
  <c r="F4755" i="2"/>
  <c r="C4757" i="2" l="1"/>
  <c r="F4756" i="2"/>
  <c r="C4758" i="2" l="1"/>
  <c r="F4757" i="2"/>
  <c r="C4759" i="2" l="1"/>
  <c r="F4758" i="2"/>
  <c r="C4760" i="2" l="1"/>
  <c r="F4759" i="2"/>
  <c r="C4761" i="2" l="1"/>
  <c r="F4760" i="2"/>
  <c r="C4762" i="2" l="1"/>
  <c r="F4761" i="2"/>
  <c r="C4763" i="2" l="1"/>
  <c r="F4762" i="2"/>
  <c r="C4764" i="2" l="1"/>
  <c r="F4763" i="2"/>
  <c r="C4765" i="2" l="1"/>
  <c r="F4764" i="2"/>
  <c r="C4766" i="2" l="1"/>
  <c r="F4765" i="2"/>
  <c r="C4767" i="2" l="1"/>
  <c r="F4766" i="2"/>
  <c r="C4768" i="2" l="1"/>
  <c r="F4767" i="2"/>
  <c r="C4769" i="2" l="1"/>
  <c r="F4768" i="2"/>
  <c r="C4770" i="2" l="1"/>
  <c r="F4769" i="2"/>
  <c r="C4771" i="2" l="1"/>
  <c r="F4770" i="2"/>
  <c r="C4772" i="2" l="1"/>
  <c r="F4771" i="2"/>
  <c r="C4773" i="2" l="1"/>
  <c r="F4772" i="2"/>
  <c r="C4774" i="2" l="1"/>
  <c r="F4773" i="2"/>
  <c r="C4775" i="2" l="1"/>
  <c r="F4774" i="2"/>
  <c r="C4776" i="2" l="1"/>
  <c r="F4775" i="2"/>
  <c r="C4777" i="2" l="1"/>
  <c r="F4776" i="2"/>
  <c r="C4778" i="2" l="1"/>
  <c r="F4777" i="2"/>
  <c r="C4779" i="2" l="1"/>
  <c r="F4778" i="2"/>
  <c r="C4780" i="2" l="1"/>
  <c r="F4779" i="2"/>
  <c r="C4781" i="2" l="1"/>
  <c r="F4780" i="2"/>
  <c r="C4782" i="2" l="1"/>
  <c r="F4781" i="2"/>
  <c r="C4783" i="2" l="1"/>
  <c r="F4782" i="2"/>
  <c r="C4784" i="2" l="1"/>
  <c r="F4783" i="2"/>
  <c r="C4785" i="2" l="1"/>
  <c r="F4784" i="2"/>
  <c r="C4786" i="2" l="1"/>
  <c r="F4785" i="2"/>
  <c r="C4787" i="2" l="1"/>
  <c r="F4786" i="2"/>
  <c r="C4788" i="2" l="1"/>
  <c r="F4787" i="2"/>
  <c r="C4789" i="2" l="1"/>
  <c r="F4788" i="2"/>
  <c r="C4790" i="2" l="1"/>
  <c r="F4789" i="2"/>
  <c r="C4791" i="2" l="1"/>
  <c r="F4790" i="2"/>
  <c r="C4792" i="2" l="1"/>
  <c r="F4791" i="2"/>
  <c r="C4793" i="2" l="1"/>
  <c r="F4792" i="2"/>
  <c r="C4794" i="2" l="1"/>
  <c r="F4793" i="2"/>
  <c r="C4795" i="2" l="1"/>
  <c r="F4794" i="2"/>
  <c r="C4796" i="2" l="1"/>
  <c r="F4795" i="2"/>
  <c r="C4797" i="2" l="1"/>
  <c r="F4796" i="2"/>
  <c r="C4798" i="2" l="1"/>
  <c r="F4797" i="2"/>
  <c r="C4799" i="2" l="1"/>
  <c r="F4798" i="2"/>
  <c r="C4800" i="2" l="1"/>
  <c r="F4799" i="2"/>
  <c r="C4801" i="2" l="1"/>
  <c r="F4800" i="2"/>
  <c r="C4802" i="2" l="1"/>
  <c r="F4801" i="2"/>
  <c r="C4803" i="2" l="1"/>
  <c r="F4802" i="2"/>
  <c r="C4804" i="2" l="1"/>
  <c r="F4803" i="2"/>
  <c r="C4805" i="2" l="1"/>
  <c r="F4804" i="2"/>
  <c r="C4806" i="2" l="1"/>
  <c r="F4805" i="2"/>
  <c r="C4807" i="2" l="1"/>
  <c r="F4806" i="2"/>
  <c r="C4808" i="2" l="1"/>
  <c r="F4807" i="2"/>
  <c r="C4809" i="2" l="1"/>
  <c r="F4808" i="2"/>
  <c r="C4810" i="2" l="1"/>
  <c r="F4809" i="2"/>
  <c r="C4811" i="2" l="1"/>
  <c r="F4810" i="2"/>
  <c r="C4812" i="2" l="1"/>
  <c r="F4811" i="2"/>
  <c r="C4813" i="2" l="1"/>
  <c r="F4812" i="2"/>
  <c r="C4814" i="2" l="1"/>
  <c r="F4813" i="2"/>
  <c r="C4815" i="2" l="1"/>
  <c r="F4814" i="2"/>
  <c r="C4816" i="2" l="1"/>
  <c r="F4815" i="2"/>
  <c r="C4817" i="2" l="1"/>
  <c r="F4816" i="2"/>
  <c r="C4818" i="2" l="1"/>
  <c r="F4817" i="2"/>
  <c r="C4819" i="2" l="1"/>
  <c r="F4818" i="2"/>
  <c r="C4820" i="2" l="1"/>
  <c r="F4819" i="2"/>
  <c r="C4821" i="2" l="1"/>
  <c r="F4820" i="2"/>
  <c r="C4822" i="2" l="1"/>
  <c r="F4821" i="2"/>
  <c r="C4823" i="2" l="1"/>
  <c r="F4822" i="2"/>
  <c r="C4824" i="2" l="1"/>
  <c r="F4823" i="2"/>
  <c r="C4825" i="2" l="1"/>
  <c r="F4824" i="2"/>
  <c r="C4826" i="2" l="1"/>
  <c r="F4825" i="2"/>
  <c r="C4827" i="2" l="1"/>
  <c r="F4826" i="2"/>
  <c r="C4828" i="2" l="1"/>
  <c r="F4827" i="2"/>
  <c r="C4829" i="2" l="1"/>
  <c r="F4828" i="2"/>
  <c r="C4830" i="2" l="1"/>
  <c r="F4829" i="2"/>
  <c r="C4831" i="2" l="1"/>
  <c r="F4830" i="2"/>
  <c r="C4832" i="2" l="1"/>
  <c r="F4831" i="2"/>
  <c r="C4833" i="2" l="1"/>
  <c r="F4832" i="2"/>
  <c r="C4834" i="2" l="1"/>
  <c r="F4833" i="2"/>
  <c r="C4835" i="2" l="1"/>
  <c r="F4834" i="2"/>
  <c r="C4836" i="2" l="1"/>
  <c r="F4835" i="2"/>
  <c r="C4837" i="2" l="1"/>
  <c r="F4836" i="2"/>
  <c r="C4838" i="2" l="1"/>
  <c r="F4837" i="2"/>
  <c r="C4839" i="2" l="1"/>
  <c r="F4838" i="2"/>
  <c r="C4840" i="2" l="1"/>
  <c r="F4839" i="2"/>
  <c r="C4841" i="2" l="1"/>
  <c r="F4840" i="2"/>
  <c r="C4842" i="2" l="1"/>
  <c r="F4841" i="2"/>
  <c r="C4843" i="2" l="1"/>
  <c r="F4842" i="2"/>
  <c r="C4844" i="2" l="1"/>
  <c r="F4843" i="2"/>
  <c r="C4845" i="2" l="1"/>
  <c r="F4844" i="2"/>
  <c r="C4846" i="2" l="1"/>
  <c r="F4845" i="2"/>
  <c r="C4847" i="2" l="1"/>
  <c r="F4846" i="2"/>
  <c r="C4848" i="2" l="1"/>
  <c r="F4847" i="2"/>
  <c r="C4849" i="2" l="1"/>
  <c r="F4848" i="2"/>
  <c r="C4850" i="2" l="1"/>
  <c r="F4849" i="2"/>
  <c r="C4851" i="2" l="1"/>
  <c r="F4850" i="2"/>
  <c r="C4852" i="2" l="1"/>
  <c r="F4851" i="2"/>
  <c r="C4853" i="2" l="1"/>
  <c r="F4852" i="2"/>
  <c r="C4854" i="2" l="1"/>
  <c r="F4853" i="2"/>
  <c r="C4855" i="2" l="1"/>
  <c r="F4854" i="2"/>
  <c r="C4856" i="2" l="1"/>
  <c r="F4855" i="2"/>
  <c r="C4857" i="2" l="1"/>
  <c r="F4856" i="2"/>
  <c r="C4858" i="2" l="1"/>
  <c r="F4857" i="2"/>
  <c r="C4859" i="2" l="1"/>
  <c r="F4858" i="2"/>
  <c r="C4860" i="2" l="1"/>
  <c r="F4859" i="2"/>
  <c r="C4861" i="2" l="1"/>
  <c r="F4860" i="2"/>
  <c r="C4862" i="2" l="1"/>
  <c r="F4861" i="2"/>
  <c r="C4863" i="2" l="1"/>
  <c r="F4862" i="2"/>
  <c r="C4864" i="2" l="1"/>
  <c r="F4863" i="2"/>
  <c r="C4865" i="2" l="1"/>
  <c r="F4864" i="2"/>
  <c r="C4866" i="2" l="1"/>
  <c r="F4865" i="2"/>
  <c r="C4867" i="2" l="1"/>
  <c r="F4866" i="2"/>
  <c r="C4868" i="2" l="1"/>
  <c r="F4867" i="2"/>
  <c r="C4869" i="2" l="1"/>
  <c r="F4868" i="2"/>
  <c r="C4870" i="2" l="1"/>
  <c r="F4869" i="2"/>
  <c r="C4871" i="2" l="1"/>
  <c r="F4870" i="2"/>
  <c r="C4872" i="2" l="1"/>
  <c r="F4871" i="2"/>
  <c r="C4873" i="2" l="1"/>
  <c r="F4872" i="2"/>
  <c r="C4874" i="2" l="1"/>
  <c r="F4873" i="2"/>
  <c r="C4875" i="2" l="1"/>
  <c r="F4874" i="2"/>
  <c r="C4876" i="2" l="1"/>
  <c r="F4875" i="2"/>
  <c r="C4877" i="2" l="1"/>
  <c r="F4876" i="2"/>
  <c r="C4878" i="2" l="1"/>
  <c r="F4877" i="2"/>
  <c r="C4879" i="2" l="1"/>
  <c r="F4878" i="2"/>
  <c r="C4880" i="2" l="1"/>
  <c r="F4879" i="2"/>
  <c r="C4881" i="2" l="1"/>
  <c r="F4880" i="2"/>
  <c r="C4882" i="2" l="1"/>
  <c r="F4881" i="2"/>
  <c r="C4883" i="2" l="1"/>
  <c r="F4882" i="2"/>
  <c r="C4884" i="2" l="1"/>
  <c r="F4883" i="2"/>
  <c r="C4885" i="2" l="1"/>
  <c r="F4884" i="2"/>
  <c r="C4886" i="2" l="1"/>
  <c r="F4885" i="2"/>
  <c r="C4887" i="2" l="1"/>
  <c r="F4886" i="2"/>
  <c r="C4888" i="2" l="1"/>
  <c r="F4887" i="2"/>
  <c r="C4889" i="2" l="1"/>
  <c r="F4888" i="2"/>
  <c r="C4890" i="2" l="1"/>
  <c r="F4889" i="2"/>
  <c r="C4891" i="2" l="1"/>
  <c r="F4890" i="2"/>
  <c r="C4892" i="2" l="1"/>
  <c r="F4891" i="2"/>
  <c r="C4893" i="2" l="1"/>
  <c r="F4892" i="2"/>
  <c r="C4894" i="2" l="1"/>
  <c r="F4893" i="2"/>
  <c r="C4895" i="2" l="1"/>
  <c r="F4894" i="2"/>
  <c r="C4896" i="2" l="1"/>
  <c r="F4895" i="2"/>
  <c r="C4897" i="2" l="1"/>
  <c r="F4896" i="2"/>
  <c r="C4898" i="2" l="1"/>
  <c r="F4897" i="2"/>
  <c r="C4899" i="2" l="1"/>
  <c r="F4898" i="2"/>
  <c r="C4900" i="2" l="1"/>
  <c r="F4899" i="2"/>
  <c r="C4901" i="2" l="1"/>
  <c r="F4900" i="2"/>
  <c r="C4902" i="2" l="1"/>
  <c r="F4901" i="2"/>
  <c r="C4903" i="2" l="1"/>
  <c r="F4902" i="2"/>
  <c r="C4904" i="2" l="1"/>
  <c r="F4903" i="2"/>
  <c r="C4905" i="2" l="1"/>
  <c r="F4904" i="2"/>
  <c r="C4906" i="2" l="1"/>
  <c r="F4905" i="2"/>
  <c r="C4907" i="2" l="1"/>
  <c r="F4906" i="2"/>
  <c r="C4908" i="2" l="1"/>
  <c r="F4907" i="2"/>
  <c r="C4909" i="2" l="1"/>
  <c r="F4908" i="2"/>
  <c r="C4910" i="2" l="1"/>
  <c r="F4909" i="2"/>
  <c r="C4911" i="2" l="1"/>
  <c r="F4910" i="2"/>
  <c r="C4912" i="2" l="1"/>
  <c r="F4911" i="2"/>
  <c r="C4913" i="2" l="1"/>
  <c r="F4912" i="2"/>
  <c r="C4914" i="2" l="1"/>
  <c r="F4913" i="2"/>
  <c r="C4915" i="2" l="1"/>
  <c r="F4914" i="2"/>
  <c r="C4916" i="2" l="1"/>
  <c r="F4915" i="2"/>
  <c r="C4917" i="2" l="1"/>
  <c r="F4916" i="2"/>
  <c r="C4918" i="2" l="1"/>
  <c r="F4917" i="2"/>
  <c r="C4919" i="2" l="1"/>
  <c r="F4918" i="2"/>
  <c r="C4920" i="2" l="1"/>
  <c r="F4919" i="2"/>
  <c r="C4921" i="2" l="1"/>
  <c r="F4920" i="2"/>
  <c r="C4922" i="2" l="1"/>
  <c r="F4921" i="2"/>
  <c r="C4923" i="2" l="1"/>
  <c r="F4922" i="2"/>
  <c r="C4924" i="2" l="1"/>
  <c r="F4923" i="2"/>
  <c r="C4925" i="2" l="1"/>
  <c r="F4924" i="2"/>
  <c r="C4926" i="2" l="1"/>
  <c r="F4925" i="2"/>
  <c r="C4927" i="2" l="1"/>
  <c r="F4926" i="2"/>
  <c r="C4928" i="2" l="1"/>
  <c r="F4927" i="2"/>
  <c r="C4929" i="2" l="1"/>
  <c r="F4928" i="2"/>
  <c r="C4930" i="2" l="1"/>
  <c r="F4929" i="2"/>
  <c r="C4931" i="2" l="1"/>
  <c r="F4930" i="2"/>
  <c r="C4932" i="2" l="1"/>
  <c r="F4931" i="2"/>
  <c r="C4933" i="2" l="1"/>
  <c r="F4932" i="2"/>
  <c r="C4934" i="2" l="1"/>
  <c r="F4933" i="2"/>
  <c r="C4935" i="2" l="1"/>
  <c r="F4934" i="2"/>
  <c r="C4936" i="2" l="1"/>
  <c r="F4935" i="2"/>
  <c r="C4937" i="2" l="1"/>
  <c r="F4936" i="2"/>
  <c r="C4938" i="2" l="1"/>
  <c r="F4937" i="2"/>
  <c r="C4939" i="2" l="1"/>
  <c r="F4938" i="2"/>
  <c r="C4940" i="2" l="1"/>
  <c r="F4939" i="2"/>
  <c r="C4941" i="2" l="1"/>
  <c r="F4940" i="2"/>
  <c r="C4942" i="2" l="1"/>
  <c r="F4941" i="2"/>
  <c r="C4943" i="2" l="1"/>
  <c r="F4942" i="2"/>
  <c r="C4944" i="2" l="1"/>
  <c r="F4943" i="2"/>
  <c r="C4945" i="2" l="1"/>
  <c r="F4944" i="2"/>
  <c r="C4946" i="2" l="1"/>
  <c r="F4945" i="2"/>
  <c r="C4947" i="2" l="1"/>
  <c r="F4946" i="2"/>
  <c r="C4948" i="2" l="1"/>
  <c r="F4947" i="2"/>
  <c r="C4949" i="2" l="1"/>
  <c r="F4948" i="2"/>
  <c r="C4950" i="2" l="1"/>
  <c r="F4949" i="2"/>
  <c r="C4951" i="2" l="1"/>
  <c r="F4950" i="2"/>
  <c r="C4952" i="2" l="1"/>
  <c r="F4951" i="2"/>
  <c r="C4953" i="2" l="1"/>
  <c r="F4952" i="2"/>
  <c r="C4954" i="2" l="1"/>
  <c r="F4953" i="2"/>
  <c r="C4955" i="2" l="1"/>
  <c r="F4954" i="2"/>
  <c r="C4956" i="2" l="1"/>
  <c r="F4955" i="2"/>
  <c r="C4957" i="2" l="1"/>
  <c r="F4956" i="2"/>
  <c r="C4958" i="2" l="1"/>
  <c r="F4957" i="2"/>
  <c r="C4959" i="2" l="1"/>
  <c r="F4958" i="2"/>
  <c r="C4960" i="2" l="1"/>
  <c r="F4959" i="2"/>
  <c r="C4961" i="2" l="1"/>
  <c r="F4960" i="2"/>
  <c r="C4962" i="2" l="1"/>
  <c r="F4961" i="2"/>
  <c r="C4963" i="2" l="1"/>
  <c r="F4962" i="2"/>
  <c r="C4964" i="2" l="1"/>
  <c r="F4963" i="2"/>
  <c r="C4965" i="2" l="1"/>
  <c r="F4964" i="2"/>
  <c r="C4966" i="2" l="1"/>
  <c r="F4965" i="2"/>
  <c r="C4967" i="2" l="1"/>
  <c r="F4966" i="2"/>
  <c r="C4968" i="2" l="1"/>
  <c r="F4967" i="2"/>
  <c r="C4969" i="2" l="1"/>
  <c r="F4968" i="2"/>
  <c r="C4970" i="2" l="1"/>
  <c r="F4969" i="2"/>
  <c r="C4971" i="2" l="1"/>
  <c r="F4970" i="2"/>
  <c r="C4972" i="2" l="1"/>
  <c r="F4971" i="2"/>
  <c r="C4973" i="2" l="1"/>
  <c r="F4972" i="2"/>
  <c r="C4974" i="2" l="1"/>
  <c r="F4973" i="2"/>
  <c r="C4975" i="2" l="1"/>
  <c r="F4974" i="2"/>
  <c r="C4976" i="2" l="1"/>
  <c r="F4975" i="2"/>
  <c r="C4977" i="2" l="1"/>
  <c r="F4976" i="2"/>
  <c r="C4978" i="2" l="1"/>
  <c r="F4977" i="2"/>
  <c r="C4979" i="2" l="1"/>
  <c r="F4978" i="2"/>
  <c r="C4980" i="2" l="1"/>
  <c r="F4979" i="2"/>
  <c r="C4981" i="2" l="1"/>
  <c r="F4980" i="2"/>
  <c r="C4982" i="2" l="1"/>
  <c r="F4981" i="2"/>
  <c r="C4983" i="2" l="1"/>
  <c r="F4982" i="2"/>
  <c r="C4984" i="2" l="1"/>
  <c r="F4983" i="2"/>
  <c r="C4985" i="2" l="1"/>
  <c r="F4984" i="2"/>
  <c r="C4986" i="2" l="1"/>
  <c r="F4985" i="2"/>
  <c r="C4987" i="2" l="1"/>
  <c r="F4986" i="2"/>
  <c r="C4988" i="2" l="1"/>
  <c r="F4987" i="2"/>
  <c r="C4989" i="2" l="1"/>
  <c r="F4988" i="2"/>
  <c r="C4990" i="2" l="1"/>
  <c r="F4989" i="2"/>
  <c r="C4991" i="2" l="1"/>
  <c r="F4990" i="2"/>
  <c r="C4992" i="2" l="1"/>
  <c r="F4991" i="2"/>
  <c r="C4993" i="2" l="1"/>
  <c r="F4992" i="2"/>
  <c r="C4994" i="2" l="1"/>
  <c r="F4993" i="2"/>
  <c r="C4995" i="2" l="1"/>
  <c r="F4994" i="2"/>
  <c r="C4996" i="2" l="1"/>
  <c r="F4995" i="2"/>
  <c r="C4997" i="2" l="1"/>
  <c r="F4996" i="2"/>
  <c r="C4998" i="2" l="1"/>
  <c r="F4997" i="2"/>
  <c r="C4999" i="2" l="1"/>
  <c r="F4998" i="2"/>
  <c r="C5000" i="2" l="1"/>
  <c r="F4999" i="2"/>
  <c r="C5001" i="2" l="1"/>
  <c r="F5000" i="2"/>
  <c r="C5002" i="2" l="1"/>
  <c r="F5001" i="2"/>
  <c r="C5003" i="2" l="1"/>
  <c r="C5004" i="2" s="1"/>
  <c r="C5005" i="2" s="1"/>
  <c r="F5002" i="2"/>
  <c r="C5006" i="2" l="1"/>
  <c r="F5005" i="2"/>
  <c r="F5004" i="2"/>
  <c r="F5003" i="2"/>
  <c r="C5007" i="2" l="1"/>
  <c r="F5006" i="2"/>
  <c r="C5008" i="2" l="1"/>
  <c r="F5007" i="2"/>
  <c r="C5009" i="2" l="1"/>
  <c r="F5008" i="2"/>
  <c r="C5010" i="2" l="1"/>
  <c r="F5009" i="2"/>
  <c r="C5011" i="2" l="1"/>
  <c r="F5010" i="2"/>
  <c r="C5012" i="2" l="1"/>
  <c r="F5011" i="2"/>
  <c r="C5013" i="2" l="1"/>
  <c r="F5012" i="2"/>
  <c r="C5014" i="2" l="1"/>
  <c r="F5013" i="2"/>
  <c r="C5015" i="2" l="1"/>
  <c r="F5014" i="2"/>
  <c r="C5016" i="2" l="1"/>
  <c r="F5015" i="2"/>
  <c r="C5017" i="2" l="1"/>
  <c r="F5016" i="2"/>
  <c r="C5018" i="2" l="1"/>
  <c r="F5017" i="2"/>
  <c r="C5019" i="2" l="1"/>
  <c r="F5018" i="2"/>
  <c r="C5020" i="2" l="1"/>
  <c r="F5019" i="2"/>
  <c r="C5021" i="2" l="1"/>
  <c r="F5020" i="2"/>
  <c r="C5022" i="2" l="1"/>
  <c r="F5021" i="2"/>
  <c r="C5023" i="2" l="1"/>
  <c r="F5022" i="2"/>
  <c r="C5024" i="2" l="1"/>
  <c r="F5023" i="2"/>
  <c r="C5025" i="2" l="1"/>
  <c r="F5024" i="2"/>
  <c r="C5026" i="2" l="1"/>
  <c r="F5025" i="2"/>
  <c r="C5027" i="2" l="1"/>
  <c r="F5026" i="2"/>
  <c r="C5028" i="2" l="1"/>
  <c r="F5027" i="2"/>
  <c r="C5029" i="2" l="1"/>
  <c r="F5028" i="2"/>
  <c r="C5030" i="2" l="1"/>
  <c r="F5029" i="2"/>
  <c r="C5031" i="2" l="1"/>
  <c r="F5030" i="2"/>
  <c r="C5032" i="2" l="1"/>
  <c r="F5031" i="2"/>
  <c r="C5033" i="2" l="1"/>
  <c r="F5032" i="2"/>
  <c r="C5034" i="2" l="1"/>
  <c r="F5033" i="2"/>
  <c r="C5035" i="2" l="1"/>
  <c r="F5034" i="2"/>
  <c r="C5036" i="2" l="1"/>
  <c r="F5035" i="2"/>
  <c r="C5037" i="2" l="1"/>
  <c r="F5036" i="2"/>
  <c r="C5038" i="2" l="1"/>
  <c r="F5037" i="2"/>
  <c r="C5039" i="2" l="1"/>
  <c r="F5038" i="2"/>
  <c r="C5040" i="2" l="1"/>
  <c r="F5039" i="2"/>
  <c r="C5041" i="2" l="1"/>
  <c r="F5040" i="2"/>
  <c r="C5042" i="2" l="1"/>
  <c r="F5041" i="2"/>
  <c r="C5043" i="2" l="1"/>
  <c r="F5042" i="2"/>
  <c r="C5044" i="2" l="1"/>
  <c r="F5043" i="2"/>
  <c r="C5045" i="2" l="1"/>
  <c r="F5044" i="2"/>
  <c r="C5046" i="2" l="1"/>
  <c r="F5045" i="2"/>
  <c r="C5047" i="2" l="1"/>
  <c r="F5046" i="2"/>
  <c r="C5048" i="2" l="1"/>
  <c r="F5047" i="2"/>
  <c r="C5049" i="2" l="1"/>
  <c r="F5048" i="2"/>
  <c r="C5050" i="2" l="1"/>
  <c r="F5049" i="2"/>
  <c r="C5051" i="2" l="1"/>
  <c r="F5050" i="2"/>
  <c r="C5052" i="2" l="1"/>
  <c r="F5051" i="2"/>
  <c r="C5053" i="2" l="1"/>
  <c r="F5052" i="2"/>
  <c r="C5054" i="2" l="1"/>
  <c r="F5053" i="2"/>
  <c r="C5055" i="2" l="1"/>
  <c r="F5054" i="2"/>
  <c r="C5056" i="2" l="1"/>
  <c r="F5055" i="2"/>
  <c r="C5057" i="2" l="1"/>
  <c r="F5056" i="2"/>
  <c r="C5058" i="2" l="1"/>
  <c r="F5057" i="2"/>
  <c r="C5059" i="2" l="1"/>
  <c r="F5058" i="2"/>
  <c r="C5060" i="2" l="1"/>
  <c r="F5059" i="2"/>
  <c r="C5061" i="2" l="1"/>
  <c r="F5060" i="2"/>
  <c r="C5062" i="2" l="1"/>
  <c r="F5061" i="2"/>
  <c r="C5063" i="2" l="1"/>
  <c r="F5062" i="2"/>
  <c r="C5064" i="2" l="1"/>
  <c r="F5063" i="2"/>
  <c r="C5065" i="2" l="1"/>
  <c r="F5064" i="2"/>
  <c r="C5066" i="2" l="1"/>
  <c r="F5065" i="2"/>
  <c r="C5067" i="2" l="1"/>
  <c r="F5066" i="2"/>
  <c r="C5068" i="2" l="1"/>
  <c r="F5067" i="2"/>
  <c r="C5069" i="2" l="1"/>
  <c r="F5068" i="2"/>
  <c r="C5070" i="2" l="1"/>
  <c r="F5069" i="2"/>
  <c r="C5071" i="2" l="1"/>
  <c r="F5070" i="2"/>
  <c r="C5072" i="2" l="1"/>
  <c r="F5071" i="2"/>
  <c r="C5073" i="2" l="1"/>
  <c r="F5072" i="2"/>
  <c r="C5074" i="2" l="1"/>
  <c r="F5073" i="2"/>
  <c r="C5075" i="2" l="1"/>
  <c r="F5074" i="2"/>
  <c r="C5076" i="2" l="1"/>
  <c r="F5075" i="2"/>
  <c r="C5077" i="2" l="1"/>
  <c r="F5076" i="2"/>
  <c r="C5078" i="2" l="1"/>
  <c r="F5077" i="2"/>
  <c r="C5079" i="2" l="1"/>
  <c r="F5078" i="2"/>
  <c r="C5080" i="2" l="1"/>
  <c r="F5079" i="2"/>
  <c r="C5081" i="2" l="1"/>
  <c r="F5080" i="2"/>
  <c r="C5082" i="2" l="1"/>
  <c r="F5081" i="2"/>
  <c r="C5083" i="2" l="1"/>
  <c r="F5082" i="2"/>
  <c r="C5084" i="2" l="1"/>
  <c r="F5083" i="2"/>
  <c r="C5085" i="2" l="1"/>
  <c r="F5084" i="2"/>
  <c r="C5086" i="2" l="1"/>
  <c r="F5085" i="2"/>
  <c r="C5087" i="2" l="1"/>
  <c r="F5086" i="2"/>
  <c r="C5088" i="2" l="1"/>
  <c r="F5087" i="2"/>
  <c r="C5089" i="2" l="1"/>
  <c r="F5088" i="2"/>
  <c r="C5090" i="2" l="1"/>
  <c r="F5089" i="2"/>
  <c r="C5091" i="2" l="1"/>
  <c r="F5090" i="2"/>
  <c r="C5092" i="2" l="1"/>
  <c r="F5091" i="2"/>
  <c r="C5093" i="2" l="1"/>
  <c r="F5092" i="2"/>
  <c r="C5094" i="2" l="1"/>
  <c r="F5093" i="2"/>
  <c r="C5095" i="2" l="1"/>
  <c r="F5094" i="2"/>
  <c r="C5096" i="2" l="1"/>
  <c r="F5095" i="2"/>
  <c r="C5097" i="2" l="1"/>
  <c r="F5096" i="2"/>
  <c r="C5098" i="2" l="1"/>
  <c r="F5097" i="2"/>
  <c r="C5099" i="2" l="1"/>
  <c r="F5098" i="2"/>
  <c r="C5100" i="2" l="1"/>
  <c r="F5099" i="2"/>
  <c r="C5101" i="2" l="1"/>
  <c r="F5100" i="2"/>
  <c r="C5102" i="2" l="1"/>
  <c r="F5101" i="2"/>
  <c r="C5103" i="2" l="1"/>
  <c r="F5102" i="2"/>
  <c r="C5104" i="2" l="1"/>
  <c r="F5103" i="2"/>
  <c r="C5105" i="2" l="1"/>
  <c r="F5104" i="2"/>
  <c r="C5106" i="2" l="1"/>
  <c r="F5105" i="2"/>
  <c r="C5107" i="2" l="1"/>
  <c r="F5106" i="2"/>
  <c r="C5108" i="2" l="1"/>
  <c r="F5107" i="2"/>
  <c r="C5109" i="2" l="1"/>
  <c r="F5108" i="2"/>
  <c r="C5110" i="2" l="1"/>
  <c r="F5109" i="2"/>
  <c r="C5111" i="2" l="1"/>
  <c r="F5110" i="2"/>
  <c r="C5112" i="2" l="1"/>
  <c r="F5111" i="2"/>
  <c r="C5113" i="2" l="1"/>
  <c r="F5112" i="2"/>
  <c r="C5114" i="2" l="1"/>
  <c r="F5113" i="2"/>
  <c r="C5115" i="2" l="1"/>
  <c r="F5114" i="2"/>
  <c r="C5116" i="2" l="1"/>
  <c r="F5115" i="2"/>
  <c r="C5117" i="2" l="1"/>
  <c r="F5116" i="2"/>
  <c r="C5118" i="2" l="1"/>
  <c r="F5117" i="2"/>
  <c r="C5119" i="2" l="1"/>
  <c r="F5118" i="2"/>
  <c r="C5120" i="2" l="1"/>
  <c r="F5119" i="2"/>
  <c r="C5121" i="2" l="1"/>
  <c r="F5120" i="2"/>
  <c r="C5122" i="2" l="1"/>
  <c r="F5121" i="2"/>
  <c r="C5123" i="2" l="1"/>
  <c r="F5122" i="2"/>
  <c r="C5124" i="2" l="1"/>
  <c r="F5123" i="2"/>
  <c r="C5125" i="2" l="1"/>
  <c r="F5124" i="2"/>
  <c r="C5126" i="2" l="1"/>
  <c r="F5125" i="2"/>
  <c r="C5127" i="2" l="1"/>
  <c r="F5126" i="2"/>
  <c r="C5128" i="2" l="1"/>
  <c r="F5127" i="2"/>
  <c r="C5129" i="2" l="1"/>
  <c r="F5128" i="2"/>
  <c r="C5130" i="2" l="1"/>
  <c r="F5129" i="2"/>
  <c r="C5131" i="2" l="1"/>
  <c r="F5130" i="2"/>
  <c r="C5132" i="2" l="1"/>
  <c r="F5131" i="2"/>
  <c r="C5133" i="2" l="1"/>
  <c r="F5132" i="2"/>
  <c r="C5134" i="2" l="1"/>
  <c r="F5133" i="2"/>
  <c r="C5135" i="2" l="1"/>
  <c r="F5134" i="2"/>
  <c r="C5136" i="2" l="1"/>
  <c r="F5135" i="2"/>
  <c r="C5137" i="2" l="1"/>
  <c r="F5136" i="2"/>
  <c r="C5138" i="2" l="1"/>
  <c r="F5137" i="2"/>
  <c r="C5139" i="2" l="1"/>
  <c r="F5138" i="2"/>
  <c r="C5140" i="2" l="1"/>
  <c r="F5139" i="2"/>
  <c r="C5141" i="2" l="1"/>
  <c r="F5140" i="2"/>
  <c r="C5142" i="2" l="1"/>
  <c r="F5141" i="2"/>
  <c r="C5143" i="2" l="1"/>
  <c r="F5142" i="2"/>
  <c r="C5144" i="2" l="1"/>
  <c r="F5143" i="2"/>
  <c r="C5145" i="2" l="1"/>
  <c r="F5144" i="2"/>
  <c r="C5146" i="2" l="1"/>
  <c r="F5145" i="2"/>
  <c r="C5147" i="2" l="1"/>
  <c r="F5146" i="2"/>
  <c r="C5148" i="2" l="1"/>
  <c r="F5147" i="2"/>
  <c r="C5149" i="2" l="1"/>
  <c r="F5148" i="2"/>
  <c r="C5150" i="2" l="1"/>
  <c r="F5149" i="2"/>
  <c r="C5151" i="2" l="1"/>
  <c r="F5150" i="2"/>
  <c r="C5152" i="2" l="1"/>
  <c r="F5151" i="2"/>
  <c r="C5153" i="2" l="1"/>
  <c r="F5152" i="2"/>
  <c r="C5154" i="2" l="1"/>
  <c r="F5153" i="2"/>
  <c r="C5155" i="2" l="1"/>
  <c r="F5154" i="2"/>
  <c r="C5156" i="2" l="1"/>
  <c r="F5155" i="2"/>
  <c r="C5157" i="2" l="1"/>
  <c r="F5156" i="2"/>
  <c r="C5158" i="2" l="1"/>
  <c r="F5157" i="2"/>
  <c r="C5159" i="2" l="1"/>
  <c r="F5158" i="2"/>
  <c r="C5160" i="2" l="1"/>
  <c r="F5159" i="2"/>
  <c r="C5161" i="2" l="1"/>
  <c r="F5160" i="2"/>
  <c r="C5162" i="2" l="1"/>
  <c r="F5161" i="2"/>
  <c r="C5163" i="2" l="1"/>
  <c r="F5162" i="2"/>
  <c r="C5164" i="2" l="1"/>
  <c r="F5163" i="2"/>
  <c r="C5165" i="2" l="1"/>
  <c r="F5164" i="2"/>
  <c r="C5166" i="2" l="1"/>
  <c r="F5165" i="2"/>
  <c r="C5167" i="2" l="1"/>
  <c r="F5166" i="2"/>
  <c r="C5168" i="2" l="1"/>
  <c r="F5167" i="2"/>
  <c r="C5169" i="2" l="1"/>
  <c r="F5168" i="2"/>
  <c r="C5170" i="2" l="1"/>
  <c r="F5169" i="2"/>
  <c r="C5171" i="2" l="1"/>
  <c r="F5170" i="2"/>
  <c r="C5172" i="2" l="1"/>
  <c r="F5171" i="2"/>
  <c r="C5173" i="2" l="1"/>
  <c r="F5172" i="2"/>
  <c r="C5174" i="2" l="1"/>
  <c r="F5173" i="2"/>
  <c r="C5175" i="2" l="1"/>
  <c r="F5174" i="2"/>
  <c r="C5176" i="2" l="1"/>
  <c r="F5175" i="2"/>
  <c r="C5177" i="2" l="1"/>
  <c r="F5176" i="2"/>
  <c r="C5178" i="2" l="1"/>
  <c r="F5177" i="2"/>
  <c r="C5179" i="2" l="1"/>
  <c r="F5178" i="2"/>
  <c r="C5180" i="2" l="1"/>
  <c r="F5179" i="2"/>
  <c r="C5181" i="2" l="1"/>
  <c r="F5180" i="2"/>
  <c r="C5182" i="2" l="1"/>
  <c r="F5181" i="2"/>
  <c r="C5183" i="2" l="1"/>
  <c r="F5182" i="2"/>
  <c r="C5184" i="2" l="1"/>
  <c r="F5183" i="2"/>
  <c r="C5185" i="2" l="1"/>
  <c r="F5184" i="2"/>
  <c r="C5186" i="2" l="1"/>
  <c r="F5185" i="2"/>
  <c r="C5187" i="2" l="1"/>
  <c r="F5186" i="2"/>
  <c r="C5188" i="2" l="1"/>
  <c r="F5187" i="2"/>
  <c r="C5189" i="2" l="1"/>
  <c r="F5188" i="2"/>
  <c r="C5190" i="2" l="1"/>
  <c r="F5189" i="2"/>
  <c r="C5191" i="2" l="1"/>
  <c r="F5190" i="2"/>
  <c r="C5192" i="2" l="1"/>
  <c r="F5191" i="2"/>
  <c r="C5193" i="2" l="1"/>
  <c r="F5192" i="2"/>
  <c r="C5194" i="2" l="1"/>
  <c r="F5193" i="2"/>
  <c r="C5195" i="2" l="1"/>
  <c r="F5194" i="2"/>
  <c r="C5196" i="2" l="1"/>
  <c r="F5195" i="2"/>
  <c r="C5197" i="2" l="1"/>
  <c r="F5196" i="2"/>
  <c r="C5198" i="2" l="1"/>
  <c r="F5197" i="2"/>
  <c r="C5199" i="2" l="1"/>
  <c r="F5198" i="2"/>
  <c r="C5200" i="2" l="1"/>
  <c r="F5199" i="2"/>
  <c r="C5201" i="2" l="1"/>
  <c r="F5200" i="2"/>
  <c r="C5202" i="2" l="1"/>
  <c r="F5201" i="2"/>
  <c r="C5203" i="2" l="1"/>
  <c r="F5202" i="2"/>
  <c r="C5204" i="2" l="1"/>
  <c r="F5203" i="2"/>
  <c r="C5205" i="2" l="1"/>
  <c r="F5204" i="2"/>
  <c r="C5206" i="2" l="1"/>
  <c r="F5205" i="2"/>
  <c r="C5207" i="2" l="1"/>
  <c r="F5206" i="2"/>
  <c r="C5208" i="2" l="1"/>
  <c r="F5207" i="2"/>
  <c r="C5209" i="2" l="1"/>
  <c r="F5208" i="2"/>
  <c r="C5210" i="2" l="1"/>
  <c r="F5209" i="2"/>
  <c r="C5211" i="2" l="1"/>
  <c r="F5210" i="2"/>
  <c r="C5212" i="2" l="1"/>
  <c r="F5211" i="2"/>
  <c r="C5213" i="2" l="1"/>
  <c r="F5212" i="2"/>
  <c r="C5214" i="2" l="1"/>
  <c r="F5213" i="2"/>
  <c r="C5215" i="2" l="1"/>
  <c r="F5214" i="2"/>
  <c r="C5216" i="2" l="1"/>
  <c r="F5215" i="2"/>
  <c r="C5217" i="2" l="1"/>
  <c r="F5216" i="2"/>
  <c r="C5218" i="2" l="1"/>
  <c r="F5217" i="2"/>
  <c r="C5219" i="2" l="1"/>
  <c r="F5218" i="2"/>
  <c r="C5220" i="2" l="1"/>
  <c r="F5219" i="2"/>
  <c r="C5221" i="2" l="1"/>
  <c r="F5220" i="2"/>
  <c r="C5222" i="2" l="1"/>
  <c r="F5221" i="2"/>
  <c r="C5223" i="2" l="1"/>
  <c r="F5222" i="2"/>
  <c r="C5224" i="2" l="1"/>
  <c r="F5223" i="2"/>
  <c r="C5225" i="2" l="1"/>
  <c r="F5224" i="2"/>
  <c r="C5226" i="2" l="1"/>
  <c r="F5225" i="2"/>
  <c r="C5227" i="2" l="1"/>
  <c r="F5226" i="2"/>
  <c r="C5228" i="2" l="1"/>
  <c r="F5227" i="2"/>
  <c r="C5229" i="2" l="1"/>
  <c r="F5228" i="2"/>
  <c r="C5230" i="2" l="1"/>
  <c r="F5229" i="2"/>
  <c r="C5231" i="2" l="1"/>
  <c r="F5230" i="2"/>
  <c r="C5232" i="2" l="1"/>
  <c r="F5231" i="2"/>
  <c r="C5233" i="2" l="1"/>
  <c r="F5232" i="2"/>
  <c r="C5234" i="2" l="1"/>
  <c r="F5233" i="2"/>
  <c r="C5235" i="2" l="1"/>
  <c r="F5234" i="2"/>
  <c r="C5236" i="2" l="1"/>
  <c r="F5235" i="2"/>
  <c r="C5237" i="2" l="1"/>
  <c r="F5236" i="2"/>
  <c r="C5238" i="2" l="1"/>
  <c r="F5237" i="2"/>
  <c r="C5239" i="2" l="1"/>
  <c r="F5238" i="2"/>
  <c r="C5240" i="2" l="1"/>
  <c r="F5239" i="2"/>
  <c r="C5241" i="2" l="1"/>
  <c r="F5240" i="2"/>
  <c r="C5242" i="2" l="1"/>
  <c r="F5241" i="2"/>
  <c r="C5243" i="2" l="1"/>
  <c r="F5242" i="2"/>
  <c r="C5244" i="2" l="1"/>
  <c r="F5243" i="2"/>
  <c r="C5245" i="2" l="1"/>
  <c r="F5244" i="2"/>
  <c r="C5246" i="2" l="1"/>
  <c r="F5245" i="2"/>
  <c r="C5247" i="2" l="1"/>
  <c r="F5246" i="2"/>
  <c r="C5248" i="2" l="1"/>
  <c r="F5247" i="2"/>
  <c r="C5249" i="2" l="1"/>
  <c r="F5248" i="2"/>
  <c r="C5250" i="2" l="1"/>
  <c r="F5249" i="2"/>
  <c r="C5251" i="2" l="1"/>
  <c r="F5250" i="2"/>
  <c r="C5252" i="2" l="1"/>
  <c r="F5251" i="2"/>
  <c r="C5253" i="2" l="1"/>
  <c r="F5252" i="2"/>
  <c r="C5254" i="2" l="1"/>
  <c r="F5253" i="2"/>
  <c r="C5255" i="2" l="1"/>
  <c r="F5254" i="2"/>
  <c r="C5256" i="2" l="1"/>
  <c r="F5255" i="2"/>
  <c r="C5257" i="2" l="1"/>
  <c r="F5256" i="2"/>
  <c r="C5258" i="2" l="1"/>
  <c r="F5257" i="2"/>
  <c r="C5259" i="2" l="1"/>
  <c r="F5258" i="2"/>
  <c r="C5260" i="2" l="1"/>
  <c r="F5259" i="2"/>
  <c r="C5261" i="2" l="1"/>
  <c r="F5260" i="2"/>
  <c r="C5262" i="2" l="1"/>
  <c r="F5261" i="2"/>
  <c r="C5263" i="2" l="1"/>
  <c r="F5262" i="2"/>
  <c r="C5264" i="2" l="1"/>
  <c r="F5263" i="2"/>
  <c r="C5265" i="2" l="1"/>
  <c r="F5264" i="2"/>
  <c r="C5266" i="2" l="1"/>
  <c r="F5265" i="2"/>
  <c r="C5267" i="2" l="1"/>
  <c r="F5266" i="2"/>
  <c r="C5268" i="2" l="1"/>
  <c r="F5267" i="2"/>
  <c r="C5269" i="2" l="1"/>
  <c r="F5268" i="2"/>
  <c r="C5270" i="2" l="1"/>
  <c r="F5269" i="2"/>
  <c r="C5271" i="2" l="1"/>
  <c r="F5270" i="2"/>
  <c r="C5272" i="2" l="1"/>
  <c r="F5271" i="2"/>
  <c r="C5273" i="2" l="1"/>
  <c r="F5272" i="2"/>
  <c r="C5274" i="2" l="1"/>
  <c r="F5273" i="2"/>
  <c r="C5275" i="2" l="1"/>
  <c r="F5274" i="2"/>
  <c r="C5276" i="2" l="1"/>
  <c r="F5275" i="2"/>
  <c r="C5277" i="2" l="1"/>
  <c r="F5276" i="2"/>
  <c r="C5278" i="2" l="1"/>
  <c r="F5277" i="2"/>
  <c r="C5279" i="2" l="1"/>
  <c r="F5278" i="2"/>
  <c r="C5280" i="2" l="1"/>
  <c r="F5279" i="2"/>
  <c r="C5281" i="2" l="1"/>
  <c r="F5280" i="2"/>
  <c r="C5282" i="2" l="1"/>
  <c r="F5281" i="2"/>
  <c r="C5283" i="2" l="1"/>
  <c r="F5282" i="2"/>
  <c r="C5284" i="2" l="1"/>
  <c r="F5283" i="2"/>
  <c r="C5285" i="2" l="1"/>
  <c r="F5284" i="2"/>
  <c r="C5286" i="2" l="1"/>
  <c r="F5285" i="2"/>
  <c r="C5287" i="2" l="1"/>
  <c r="F5286" i="2"/>
  <c r="C5288" i="2" l="1"/>
  <c r="F5287" i="2"/>
  <c r="C5289" i="2" l="1"/>
  <c r="F5288" i="2"/>
  <c r="C5290" i="2" l="1"/>
  <c r="F5289" i="2"/>
  <c r="C5291" i="2" l="1"/>
  <c r="F5290" i="2"/>
  <c r="C5292" i="2" l="1"/>
  <c r="F5291" i="2"/>
  <c r="C5293" i="2" l="1"/>
  <c r="F5292" i="2"/>
  <c r="C5294" i="2" l="1"/>
  <c r="F5293" i="2"/>
  <c r="C5295" i="2" l="1"/>
  <c r="F5294" i="2"/>
  <c r="C5296" i="2" l="1"/>
  <c r="F5295" i="2"/>
  <c r="C5297" i="2" l="1"/>
  <c r="F5296" i="2"/>
  <c r="C5298" i="2" l="1"/>
  <c r="F5297" i="2"/>
  <c r="C5299" i="2" l="1"/>
  <c r="F5298" i="2"/>
  <c r="C5300" i="2" l="1"/>
  <c r="F5299" i="2"/>
  <c r="C5301" i="2" l="1"/>
  <c r="F5300" i="2"/>
  <c r="C5302" i="2" l="1"/>
  <c r="F5301" i="2"/>
  <c r="C5303" i="2" l="1"/>
  <c r="F5302" i="2"/>
  <c r="C5304" i="2" l="1"/>
  <c r="F5303" i="2"/>
  <c r="C5305" i="2" l="1"/>
  <c r="F5304" i="2"/>
  <c r="C5306" i="2" l="1"/>
  <c r="F5305" i="2"/>
  <c r="C5307" i="2" l="1"/>
  <c r="F5306" i="2"/>
  <c r="C5308" i="2" l="1"/>
  <c r="F5307" i="2"/>
  <c r="C5309" i="2" l="1"/>
  <c r="F5308" i="2"/>
  <c r="C5310" i="2" l="1"/>
  <c r="F5309" i="2"/>
  <c r="C5311" i="2" l="1"/>
  <c r="F5310" i="2"/>
  <c r="C5312" i="2" l="1"/>
  <c r="F5311" i="2"/>
  <c r="C5313" i="2" l="1"/>
  <c r="F5312" i="2"/>
  <c r="C5314" i="2" l="1"/>
  <c r="F5313" i="2"/>
  <c r="C5315" i="2" l="1"/>
  <c r="F5314" i="2"/>
  <c r="C5316" i="2" l="1"/>
  <c r="F5315" i="2"/>
  <c r="C5317" i="2" l="1"/>
  <c r="F5316" i="2"/>
  <c r="C5318" i="2" l="1"/>
  <c r="F5317" i="2"/>
  <c r="C5319" i="2" l="1"/>
  <c r="F5318" i="2"/>
  <c r="C5320" i="2" l="1"/>
  <c r="F5319" i="2"/>
  <c r="C5321" i="2" l="1"/>
  <c r="F5320" i="2"/>
  <c r="C5322" i="2" l="1"/>
  <c r="F5321" i="2"/>
  <c r="C5323" i="2" l="1"/>
  <c r="F5322" i="2"/>
  <c r="C5324" i="2" l="1"/>
  <c r="F5323" i="2"/>
  <c r="C5325" i="2" l="1"/>
  <c r="F5324" i="2"/>
  <c r="C5326" i="2" l="1"/>
  <c r="F5325" i="2"/>
  <c r="C5327" i="2" l="1"/>
  <c r="F5326" i="2"/>
  <c r="C5328" i="2" l="1"/>
  <c r="F5327" i="2"/>
  <c r="C5329" i="2" l="1"/>
  <c r="F5328" i="2"/>
  <c r="C5330" i="2" l="1"/>
  <c r="F5329" i="2"/>
  <c r="C5331" i="2" l="1"/>
  <c r="F5330" i="2"/>
  <c r="C5332" i="2" l="1"/>
  <c r="F5331" i="2"/>
  <c r="C5333" i="2" l="1"/>
  <c r="F5332" i="2"/>
  <c r="C5334" i="2" l="1"/>
  <c r="F5333" i="2"/>
  <c r="C5335" i="2" l="1"/>
  <c r="F5334" i="2"/>
  <c r="C5336" i="2" l="1"/>
  <c r="F5335" i="2"/>
  <c r="C5337" i="2" l="1"/>
  <c r="F5336" i="2"/>
  <c r="C5338" i="2" l="1"/>
  <c r="F5337" i="2"/>
  <c r="C5339" i="2" l="1"/>
  <c r="F5338" i="2"/>
  <c r="C5340" i="2" l="1"/>
  <c r="F5339" i="2"/>
  <c r="C5341" i="2" l="1"/>
  <c r="F5340" i="2"/>
  <c r="C5342" i="2" l="1"/>
  <c r="F5341" i="2"/>
  <c r="C5343" i="2" l="1"/>
  <c r="F5342" i="2"/>
  <c r="C5344" i="2" l="1"/>
  <c r="F5343" i="2"/>
  <c r="C5345" i="2" l="1"/>
  <c r="F5344" i="2"/>
  <c r="C5346" i="2" l="1"/>
  <c r="F5345" i="2"/>
  <c r="C5347" i="2" l="1"/>
  <c r="F5346" i="2"/>
  <c r="C5348" i="2" l="1"/>
  <c r="F5347" i="2"/>
  <c r="C5349" i="2" l="1"/>
  <c r="F5348" i="2"/>
  <c r="C5350" i="2" l="1"/>
  <c r="F5349" i="2"/>
  <c r="C5351" i="2" l="1"/>
  <c r="F5350" i="2"/>
  <c r="C5352" i="2" l="1"/>
  <c r="F5351" i="2"/>
  <c r="C5353" i="2" l="1"/>
  <c r="F5352" i="2"/>
  <c r="C5354" i="2" l="1"/>
  <c r="F5353" i="2"/>
  <c r="C5355" i="2" l="1"/>
  <c r="F5354" i="2"/>
  <c r="C5356" i="2" l="1"/>
  <c r="F5355" i="2"/>
  <c r="C5357" i="2" l="1"/>
  <c r="F5356" i="2"/>
  <c r="C5358" i="2" l="1"/>
  <c r="F5357" i="2"/>
  <c r="C5359" i="2" l="1"/>
  <c r="F5358" i="2"/>
  <c r="C5360" i="2" l="1"/>
  <c r="F5359" i="2"/>
  <c r="C5361" i="2" l="1"/>
  <c r="F5360" i="2"/>
  <c r="C5362" i="2" l="1"/>
  <c r="F5361" i="2"/>
  <c r="C5363" i="2" l="1"/>
  <c r="F5362" i="2"/>
  <c r="C5364" i="2" l="1"/>
  <c r="F5363" i="2"/>
  <c r="C5365" i="2" l="1"/>
  <c r="F5364" i="2"/>
  <c r="C5366" i="2" l="1"/>
  <c r="F5365" i="2"/>
  <c r="C5367" i="2" l="1"/>
  <c r="F5366" i="2"/>
  <c r="C5368" i="2" l="1"/>
  <c r="F5367" i="2"/>
  <c r="C5369" i="2" l="1"/>
  <c r="F5368" i="2"/>
  <c r="C5370" i="2" l="1"/>
  <c r="F5369" i="2"/>
  <c r="C5371" i="2" l="1"/>
  <c r="F5370" i="2"/>
  <c r="C5372" i="2" l="1"/>
  <c r="F5371" i="2"/>
  <c r="C5373" i="2" l="1"/>
  <c r="F5372" i="2"/>
  <c r="C5374" i="2" l="1"/>
  <c r="F5373" i="2"/>
  <c r="C5375" i="2" l="1"/>
  <c r="F5374" i="2"/>
  <c r="C5376" i="2" l="1"/>
  <c r="F5375" i="2"/>
  <c r="C5377" i="2" l="1"/>
  <c r="F5376" i="2"/>
  <c r="C5378" i="2" l="1"/>
  <c r="F5377" i="2"/>
  <c r="C5379" i="2" l="1"/>
  <c r="F5378" i="2"/>
  <c r="C5380" i="2" l="1"/>
  <c r="F5379" i="2"/>
  <c r="C5381" i="2" l="1"/>
  <c r="F5380" i="2"/>
  <c r="C5382" i="2" l="1"/>
  <c r="F5381" i="2"/>
  <c r="C5383" i="2" l="1"/>
  <c r="F5382" i="2"/>
  <c r="C5384" i="2" l="1"/>
  <c r="F5383" i="2"/>
  <c r="C5385" i="2" l="1"/>
  <c r="F5384" i="2"/>
  <c r="C5386" i="2" l="1"/>
  <c r="F5385" i="2"/>
  <c r="C5387" i="2" l="1"/>
  <c r="F5386" i="2"/>
  <c r="C5388" i="2" l="1"/>
  <c r="F5387" i="2"/>
  <c r="C5389" i="2" l="1"/>
  <c r="F5388" i="2"/>
  <c r="C5390" i="2" l="1"/>
  <c r="F5389" i="2"/>
  <c r="C5391" i="2" l="1"/>
  <c r="F5390" i="2"/>
  <c r="C5392" i="2" l="1"/>
  <c r="F5391" i="2"/>
  <c r="C5393" i="2" l="1"/>
  <c r="F5392" i="2"/>
  <c r="C5394" i="2" l="1"/>
  <c r="F5393" i="2"/>
  <c r="C5395" i="2" l="1"/>
  <c r="F5394" i="2"/>
  <c r="C5396" i="2" l="1"/>
  <c r="F5395" i="2"/>
  <c r="C5397" i="2" l="1"/>
  <c r="F5396" i="2"/>
  <c r="C5398" i="2" l="1"/>
  <c r="F5397" i="2"/>
  <c r="C5399" i="2" l="1"/>
  <c r="F5398" i="2"/>
  <c r="C5400" i="2" l="1"/>
  <c r="F5399" i="2"/>
  <c r="C5401" i="2" l="1"/>
  <c r="F5400" i="2"/>
  <c r="C5402" i="2" l="1"/>
  <c r="F5401" i="2"/>
  <c r="C5403" i="2" l="1"/>
  <c r="F5402" i="2"/>
  <c r="C5404" i="2" l="1"/>
  <c r="F5403" i="2"/>
  <c r="C5405" i="2" l="1"/>
  <c r="F5404" i="2"/>
  <c r="C5406" i="2" l="1"/>
  <c r="F5405" i="2"/>
  <c r="C5407" i="2" l="1"/>
  <c r="F5406" i="2"/>
  <c r="C5408" i="2" l="1"/>
  <c r="F5407" i="2"/>
  <c r="C5409" i="2" l="1"/>
  <c r="F5408" i="2"/>
  <c r="C5410" i="2" l="1"/>
  <c r="F5409" i="2"/>
  <c r="C5411" i="2" l="1"/>
  <c r="F5410" i="2"/>
  <c r="C5412" i="2" l="1"/>
  <c r="F5411" i="2"/>
  <c r="C5413" i="2" l="1"/>
  <c r="F5412" i="2"/>
  <c r="C5414" i="2" l="1"/>
  <c r="F5413" i="2"/>
  <c r="C5415" i="2" l="1"/>
  <c r="F5414" i="2"/>
  <c r="C5416" i="2" l="1"/>
  <c r="F5415" i="2"/>
  <c r="C5417" i="2" l="1"/>
  <c r="F5416" i="2"/>
  <c r="C5418" i="2" l="1"/>
  <c r="F5417" i="2"/>
  <c r="C5419" i="2" l="1"/>
  <c r="F5418" i="2"/>
  <c r="C5420" i="2" l="1"/>
  <c r="F5419" i="2"/>
  <c r="C5421" i="2" l="1"/>
  <c r="F5420" i="2"/>
  <c r="C5422" i="2" l="1"/>
  <c r="F5421" i="2"/>
  <c r="C5423" i="2" l="1"/>
  <c r="F5422" i="2"/>
  <c r="C5424" i="2" l="1"/>
  <c r="F5423" i="2"/>
  <c r="C5425" i="2" l="1"/>
  <c r="F5424" i="2"/>
  <c r="C5426" i="2" l="1"/>
  <c r="F5425" i="2"/>
  <c r="C5427" i="2" l="1"/>
  <c r="F5426" i="2"/>
  <c r="C5428" i="2" l="1"/>
  <c r="F5427" i="2"/>
  <c r="C5429" i="2" l="1"/>
  <c r="F5428" i="2"/>
  <c r="C5430" i="2" l="1"/>
  <c r="F5429" i="2"/>
  <c r="C5431" i="2" l="1"/>
  <c r="F5430" i="2"/>
  <c r="C5432" i="2" l="1"/>
  <c r="F5431" i="2"/>
  <c r="C5433" i="2" l="1"/>
  <c r="F5432" i="2"/>
  <c r="C5434" i="2" l="1"/>
  <c r="F5433" i="2"/>
  <c r="C5435" i="2" l="1"/>
  <c r="F5434" i="2"/>
  <c r="C5436" i="2" l="1"/>
  <c r="F5435" i="2"/>
  <c r="C5437" i="2" l="1"/>
  <c r="F5436" i="2"/>
  <c r="C5438" i="2" l="1"/>
  <c r="F5437" i="2"/>
  <c r="C5439" i="2" l="1"/>
  <c r="F5438" i="2"/>
  <c r="C5440" i="2" l="1"/>
  <c r="F5439" i="2"/>
  <c r="C5441" i="2" l="1"/>
  <c r="F5440" i="2"/>
  <c r="C5442" i="2" l="1"/>
  <c r="F5441" i="2"/>
  <c r="C5443" i="2" l="1"/>
  <c r="F5442" i="2"/>
  <c r="C5444" i="2" l="1"/>
  <c r="F5443" i="2"/>
  <c r="C5445" i="2" l="1"/>
  <c r="F5444" i="2"/>
  <c r="C5446" i="2" l="1"/>
  <c r="F5445" i="2"/>
  <c r="C5447" i="2" l="1"/>
  <c r="F5446" i="2"/>
  <c r="C5448" i="2" l="1"/>
  <c r="F5447" i="2"/>
  <c r="C5449" i="2" l="1"/>
  <c r="F5448" i="2"/>
  <c r="C5450" i="2" l="1"/>
  <c r="F5449" i="2"/>
  <c r="C5451" i="2" l="1"/>
  <c r="F5450" i="2"/>
  <c r="C5452" i="2" l="1"/>
  <c r="F5451" i="2"/>
  <c r="C5453" i="2" l="1"/>
  <c r="F5452" i="2"/>
  <c r="C5454" i="2" l="1"/>
  <c r="F5453" i="2"/>
  <c r="C5455" i="2" l="1"/>
  <c r="F5454" i="2"/>
  <c r="C5456" i="2" l="1"/>
  <c r="F5455" i="2"/>
  <c r="C5457" i="2" l="1"/>
  <c r="F5456" i="2"/>
  <c r="C5458" i="2" l="1"/>
  <c r="F5457" i="2"/>
  <c r="C5459" i="2" l="1"/>
  <c r="F5458" i="2"/>
  <c r="C5460" i="2" l="1"/>
  <c r="F5459" i="2"/>
  <c r="C5461" i="2" l="1"/>
  <c r="F5460" i="2"/>
  <c r="C5462" i="2" l="1"/>
  <c r="F5461" i="2"/>
  <c r="C5463" i="2" l="1"/>
  <c r="F5462" i="2"/>
  <c r="C5464" i="2" l="1"/>
  <c r="F5463" i="2"/>
  <c r="C5465" i="2" l="1"/>
  <c r="F5464" i="2"/>
  <c r="C5466" i="2" l="1"/>
  <c r="F5465" i="2"/>
  <c r="C5467" i="2" l="1"/>
  <c r="F5466" i="2"/>
  <c r="C5468" i="2" l="1"/>
  <c r="F5467" i="2"/>
  <c r="C5469" i="2" l="1"/>
  <c r="F5468" i="2"/>
  <c r="C5470" i="2" l="1"/>
  <c r="F5469" i="2"/>
  <c r="C5471" i="2" l="1"/>
  <c r="F5470" i="2"/>
  <c r="C5472" i="2" l="1"/>
  <c r="F5471" i="2"/>
  <c r="C5473" i="2" l="1"/>
  <c r="F5472" i="2"/>
  <c r="C5474" i="2" l="1"/>
  <c r="F5473" i="2"/>
  <c r="C5475" i="2" l="1"/>
  <c r="F5474" i="2"/>
  <c r="C5476" i="2" l="1"/>
  <c r="F5475" i="2"/>
  <c r="C5477" i="2" l="1"/>
  <c r="F5476" i="2"/>
  <c r="C5478" i="2" l="1"/>
  <c r="F5477" i="2"/>
  <c r="C5479" i="2" l="1"/>
  <c r="F5478" i="2"/>
  <c r="C5480" i="2" l="1"/>
  <c r="F5479" i="2"/>
  <c r="C5481" i="2" l="1"/>
  <c r="F5480" i="2"/>
  <c r="C5482" i="2" l="1"/>
  <c r="F5481" i="2"/>
  <c r="C5483" i="2" l="1"/>
  <c r="F5482" i="2"/>
  <c r="C5484" i="2" l="1"/>
  <c r="F5483" i="2"/>
  <c r="C5485" i="2" l="1"/>
  <c r="F5484" i="2"/>
  <c r="C5486" i="2" l="1"/>
  <c r="F5485" i="2"/>
  <c r="C5487" i="2" l="1"/>
  <c r="F5486" i="2"/>
  <c r="C5488" i="2" l="1"/>
  <c r="F5487" i="2"/>
  <c r="C5489" i="2" l="1"/>
  <c r="F5488" i="2"/>
  <c r="C5490" i="2" l="1"/>
  <c r="F5489" i="2"/>
  <c r="C5491" i="2" l="1"/>
  <c r="F5490" i="2"/>
  <c r="C5492" i="2" l="1"/>
  <c r="F5491" i="2"/>
  <c r="C5493" i="2" l="1"/>
  <c r="F5492" i="2"/>
  <c r="C5494" i="2" l="1"/>
  <c r="F5493" i="2"/>
  <c r="C5495" i="2" l="1"/>
  <c r="F5494" i="2"/>
  <c r="C5496" i="2" l="1"/>
  <c r="F5495" i="2"/>
  <c r="C5497" i="2" l="1"/>
  <c r="F5496" i="2"/>
  <c r="C5498" i="2" l="1"/>
  <c r="F5497" i="2"/>
  <c r="C5499" i="2" l="1"/>
  <c r="F5498" i="2"/>
  <c r="C5500" i="2" l="1"/>
  <c r="F5499" i="2"/>
  <c r="C5501" i="2" l="1"/>
  <c r="F5500" i="2"/>
  <c r="C5502" i="2" l="1"/>
  <c r="F5501" i="2"/>
  <c r="C5503" i="2" l="1"/>
  <c r="F5502" i="2"/>
  <c r="C5504" i="2" l="1"/>
  <c r="F5503" i="2"/>
  <c r="C5505" i="2" l="1"/>
  <c r="F5504" i="2"/>
  <c r="C5506" i="2" l="1"/>
  <c r="F5505" i="2"/>
  <c r="C5507" i="2" l="1"/>
  <c r="F5506" i="2"/>
  <c r="C5508" i="2" l="1"/>
  <c r="F5507" i="2"/>
  <c r="C5509" i="2" l="1"/>
  <c r="F5508" i="2"/>
  <c r="C5510" i="2" l="1"/>
  <c r="F5509" i="2"/>
  <c r="C5511" i="2" l="1"/>
  <c r="F5510" i="2"/>
  <c r="C5512" i="2" l="1"/>
  <c r="F5511" i="2"/>
  <c r="C5513" i="2" l="1"/>
  <c r="F5512" i="2"/>
  <c r="C5514" i="2" l="1"/>
  <c r="F5513" i="2"/>
  <c r="C5515" i="2" l="1"/>
  <c r="F5514" i="2"/>
  <c r="C5516" i="2" l="1"/>
  <c r="F5515" i="2"/>
  <c r="C5517" i="2" l="1"/>
  <c r="F5516" i="2"/>
  <c r="C5518" i="2" l="1"/>
  <c r="F5517" i="2"/>
  <c r="C5519" i="2" l="1"/>
  <c r="F5518" i="2"/>
  <c r="C5520" i="2" l="1"/>
  <c r="F5519" i="2"/>
  <c r="C5521" i="2" l="1"/>
  <c r="F5520" i="2"/>
  <c r="C5522" i="2" l="1"/>
  <c r="F5521" i="2"/>
  <c r="C5523" i="2" l="1"/>
  <c r="F5522" i="2"/>
  <c r="C5524" i="2" l="1"/>
  <c r="F5523" i="2"/>
  <c r="C5525" i="2" l="1"/>
  <c r="F5524" i="2"/>
  <c r="C5526" i="2" l="1"/>
  <c r="F5525" i="2"/>
  <c r="C5527" i="2" l="1"/>
  <c r="F5526" i="2"/>
  <c r="C5528" i="2" l="1"/>
  <c r="F5527" i="2"/>
  <c r="C5529" i="2" l="1"/>
  <c r="F5528" i="2"/>
  <c r="C5530" i="2" l="1"/>
  <c r="F5529" i="2"/>
  <c r="C5531" i="2" l="1"/>
  <c r="F5530" i="2"/>
  <c r="C5532" i="2" l="1"/>
  <c r="F5531" i="2"/>
  <c r="C5533" i="2" l="1"/>
  <c r="F5532" i="2"/>
  <c r="C5534" i="2" l="1"/>
  <c r="F5533" i="2"/>
  <c r="C5535" i="2" l="1"/>
  <c r="F5534" i="2"/>
  <c r="C5536" i="2" l="1"/>
  <c r="F5535" i="2"/>
  <c r="C5537" i="2" l="1"/>
  <c r="F5536" i="2"/>
  <c r="C5538" i="2" l="1"/>
  <c r="F5537" i="2"/>
  <c r="C5539" i="2" l="1"/>
  <c r="F5538" i="2"/>
  <c r="C5540" i="2" l="1"/>
  <c r="F5539" i="2"/>
  <c r="C5541" i="2" l="1"/>
  <c r="F5540" i="2"/>
  <c r="C5542" i="2" l="1"/>
  <c r="F5541" i="2"/>
  <c r="C5543" i="2" l="1"/>
  <c r="F5542" i="2"/>
  <c r="C5544" i="2" l="1"/>
  <c r="F5543" i="2"/>
  <c r="C5545" i="2" l="1"/>
  <c r="F5544" i="2"/>
  <c r="C5546" i="2" l="1"/>
  <c r="F5545" i="2"/>
  <c r="C5547" i="2" l="1"/>
  <c r="F5546" i="2"/>
  <c r="C5548" i="2" l="1"/>
  <c r="F5547" i="2"/>
  <c r="C5549" i="2" l="1"/>
  <c r="F5548" i="2"/>
  <c r="C5550" i="2" l="1"/>
  <c r="F5549" i="2"/>
  <c r="C5551" i="2" l="1"/>
  <c r="F5550" i="2"/>
  <c r="C5552" i="2" l="1"/>
  <c r="F5551" i="2"/>
  <c r="C5553" i="2" l="1"/>
  <c r="F5552" i="2"/>
  <c r="C5554" i="2" l="1"/>
  <c r="F5553" i="2"/>
  <c r="C5555" i="2" l="1"/>
  <c r="F5554" i="2"/>
  <c r="C5556" i="2" l="1"/>
  <c r="F5555" i="2"/>
  <c r="C5557" i="2" l="1"/>
  <c r="F5556" i="2"/>
  <c r="C5558" i="2" l="1"/>
  <c r="F5557" i="2"/>
  <c r="C5559" i="2" l="1"/>
  <c r="F5558" i="2"/>
  <c r="C5560" i="2" l="1"/>
  <c r="F5559" i="2"/>
  <c r="C5561" i="2" l="1"/>
  <c r="F5560" i="2"/>
  <c r="C5562" i="2" l="1"/>
  <c r="F5561" i="2"/>
  <c r="C5563" i="2" l="1"/>
  <c r="F5562" i="2"/>
  <c r="C5564" i="2" l="1"/>
  <c r="F5563" i="2"/>
  <c r="C5565" i="2" l="1"/>
  <c r="F5564" i="2"/>
  <c r="C5566" i="2" l="1"/>
  <c r="F5565" i="2"/>
  <c r="C5567" i="2" l="1"/>
  <c r="F5566" i="2"/>
  <c r="C5568" i="2" l="1"/>
  <c r="F5567" i="2"/>
  <c r="C5569" i="2" l="1"/>
  <c r="F5568" i="2"/>
  <c r="C5570" i="2" l="1"/>
  <c r="F5569" i="2"/>
  <c r="C5571" i="2" l="1"/>
  <c r="F5570" i="2"/>
  <c r="C5572" i="2" l="1"/>
  <c r="F5571" i="2"/>
  <c r="C5573" i="2" l="1"/>
  <c r="F5572" i="2"/>
  <c r="C5574" i="2" l="1"/>
  <c r="F5573" i="2"/>
  <c r="C5575" i="2" l="1"/>
  <c r="F5574" i="2"/>
  <c r="C5576" i="2" l="1"/>
  <c r="F5575" i="2"/>
  <c r="C5577" i="2" l="1"/>
  <c r="F5576" i="2"/>
  <c r="C5578" i="2" l="1"/>
  <c r="F5577" i="2"/>
  <c r="C5579" i="2" l="1"/>
  <c r="F5578" i="2"/>
  <c r="C5580" i="2" l="1"/>
  <c r="F5579" i="2"/>
  <c r="C5581" i="2" l="1"/>
  <c r="F5580" i="2"/>
  <c r="C5582" i="2" l="1"/>
  <c r="F5581" i="2"/>
  <c r="C5583" i="2" l="1"/>
  <c r="F5582" i="2"/>
  <c r="C5584" i="2" l="1"/>
  <c r="F5583" i="2"/>
  <c r="C5585" i="2" l="1"/>
  <c r="F5584" i="2"/>
  <c r="C5586" i="2" l="1"/>
  <c r="F5585" i="2"/>
  <c r="C5587" i="2" l="1"/>
  <c r="F5586" i="2"/>
  <c r="C5588" i="2" l="1"/>
  <c r="F5587" i="2"/>
  <c r="C5589" i="2" l="1"/>
  <c r="F5588" i="2"/>
  <c r="C5590" i="2" l="1"/>
  <c r="F5589" i="2"/>
  <c r="C5591" i="2" l="1"/>
  <c r="F5590" i="2"/>
  <c r="C5592" i="2" l="1"/>
  <c r="F5591" i="2"/>
  <c r="C5593" i="2" l="1"/>
  <c r="F5592" i="2"/>
  <c r="C5594" i="2" l="1"/>
  <c r="F5593" i="2"/>
  <c r="C5595" i="2" l="1"/>
  <c r="F5594" i="2"/>
  <c r="C5596" i="2" l="1"/>
  <c r="F5595" i="2"/>
  <c r="C5597" i="2" l="1"/>
  <c r="F5596" i="2"/>
  <c r="C5598" i="2" l="1"/>
  <c r="F5597" i="2"/>
  <c r="C5599" i="2" l="1"/>
  <c r="F5598" i="2"/>
  <c r="C5600" i="2" l="1"/>
  <c r="F5599" i="2"/>
  <c r="C5601" i="2" l="1"/>
  <c r="F5600" i="2"/>
  <c r="C5602" i="2" l="1"/>
  <c r="F5601" i="2"/>
  <c r="C5603" i="2" l="1"/>
  <c r="F5602" i="2"/>
  <c r="C5604" i="2" l="1"/>
  <c r="F5603" i="2"/>
  <c r="C5605" i="2" l="1"/>
  <c r="F5604" i="2"/>
  <c r="C5606" i="2" l="1"/>
  <c r="F5605" i="2"/>
  <c r="C5607" i="2" l="1"/>
  <c r="F5606" i="2"/>
  <c r="C5608" i="2" l="1"/>
  <c r="F5607" i="2"/>
  <c r="C5609" i="2" l="1"/>
  <c r="F5608" i="2"/>
  <c r="C5610" i="2" l="1"/>
  <c r="F5609" i="2"/>
  <c r="C5611" i="2" l="1"/>
  <c r="F5610" i="2"/>
  <c r="C5612" i="2" l="1"/>
  <c r="F5611" i="2"/>
  <c r="C5613" i="2" l="1"/>
  <c r="F5612" i="2"/>
  <c r="C5614" i="2" l="1"/>
  <c r="F5613" i="2"/>
  <c r="C5615" i="2" l="1"/>
  <c r="F5614" i="2"/>
  <c r="C5616" i="2" l="1"/>
  <c r="F5615" i="2"/>
  <c r="C5617" i="2" l="1"/>
  <c r="F5616" i="2"/>
  <c r="C5618" i="2" l="1"/>
  <c r="F5617" i="2"/>
  <c r="C5619" i="2" l="1"/>
  <c r="F5618" i="2"/>
  <c r="C5620" i="2" l="1"/>
  <c r="F5619" i="2"/>
  <c r="C5621" i="2" l="1"/>
  <c r="F5620" i="2"/>
  <c r="C5622" i="2" l="1"/>
  <c r="F5621" i="2"/>
  <c r="C5623" i="2" l="1"/>
  <c r="F5622" i="2"/>
  <c r="C5624" i="2" l="1"/>
  <c r="F5623" i="2"/>
  <c r="C5625" i="2" l="1"/>
  <c r="F5624" i="2"/>
  <c r="C5626" i="2" l="1"/>
  <c r="F5625" i="2"/>
  <c r="C5627" i="2" l="1"/>
  <c r="F5626" i="2"/>
  <c r="C5628" i="2" l="1"/>
  <c r="F5627" i="2"/>
  <c r="C5629" i="2" l="1"/>
  <c r="F5628" i="2"/>
  <c r="C5630" i="2" l="1"/>
  <c r="F5629" i="2"/>
  <c r="C5631" i="2" l="1"/>
  <c r="F5630" i="2"/>
  <c r="C5632" i="2" l="1"/>
  <c r="F5631" i="2"/>
  <c r="C5633" i="2" l="1"/>
  <c r="F5632" i="2"/>
  <c r="C5634" i="2" l="1"/>
  <c r="F5633" i="2"/>
  <c r="C5635" i="2" l="1"/>
  <c r="F5634" i="2"/>
  <c r="C5636" i="2" l="1"/>
  <c r="F5635" i="2"/>
  <c r="C5637" i="2" l="1"/>
  <c r="F5636" i="2"/>
  <c r="C5638" i="2" l="1"/>
  <c r="F5637" i="2"/>
  <c r="C5639" i="2" l="1"/>
  <c r="F5638" i="2"/>
  <c r="C5640" i="2" l="1"/>
  <c r="F5639" i="2"/>
  <c r="C5641" i="2" l="1"/>
  <c r="F5640" i="2"/>
  <c r="C5642" i="2" l="1"/>
  <c r="F5641" i="2"/>
  <c r="C5643" i="2" l="1"/>
  <c r="F5642" i="2"/>
  <c r="C5644" i="2" l="1"/>
  <c r="F5643" i="2"/>
  <c r="C5645" i="2" l="1"/>
  <c r="F5644" i="2"/>
  <c r="C5646" i="2" l="1"/>
  <c r="F5645" i="2"/>
  <c r="C5647" i="2" l="1"/>
  <c r="F5646" i="2"/>
  <c r="C5648" i="2" l="1"/>
  <c r="F5647" i="2"/>
  <c r="C5649" i="2" l="1"/>
  <c r="F5648" i="2"/>
  <c r="C5650" i="2" l="1"/>
  <c r="F5649" i="2"/>
  <c r="C5651" i="2" l="1"/>
  <c r="F5650" i="2"/>
  <c r="C5652" i="2" l="1"/>
  <c r="F5651" i="2"/>
  <c r="C5653" i="2" l="1"/>
  <c r="F5652" i="2"/>
  <c r="C5654" i="2" l="1"/>
  <c r="F5653" i="2"/>
  <c r="C5655" i="2" l="1"/>
  <c r="F5654" i="2"/>
  <c r="C5656" i="2" l="1"/>
  <c r="F5655" i="2"/>
  <c r="C5657" i="2" l="1"/>
  <c r="F5656" i="2"/>
  <c r="C5658" i="2" l="1"/>
  <c r="F5657" i="2"/>
  <c r="C5659" i="2" l="1"/>
  <c r="F5658" i="2"/>
  <c r="C5660" i="2" l="1"/>
  <c r="F5659" i="2"/>
  <c r="C5661" i="2" l="1"/>
  <c r="F5660" i="2"/>
  <c r="C5662" i="2" l="1"/>
  <c r="F5661" i="2"/>
  <c r="C5663" i="2" l="1"/>
  <c r="F5662" i="2"/>
  <c r="C5664" i="2" l="1"/>
  <c r="F5663" i="2"/>
  <c r="C5665" i="2" l="1"/>
  <c r="F5664" i="2"/>
  <c r="C5666" i="2" l="1"/>
  <c r="F5665" i="2"/>
  <c r="C5667" i="2" l="1"/>
  <c r="F5666" i="2"/>
  <c r="C5668" i="2" l="1"/>
  <c r="F5667" i="2"/>
  <c r="C5669" i="2" l="1"/>
  <c r="F5668" i="2"/>
  <c r="C5670" i="2" l="1"/>
  <c r="F5669" i="2"/>
  <c r="C5671" i="2" l="1"/>
  <c r="F5670" i="2"/>
  <c r="C5672" i="2" l="1"/>
  <c r="F5671" i="2"/>
  <c r="C5673" i="2" l="1"/>
  <c r="F5672" i="2"/>
  <c r="C5674" i="2" l="1"/>
  <c r="F5673" i="2"/>
  <c r="C5675" i="2" l="1"/>
  <c r="F5674" i="2"/>
  <c r="C5676" i="2" l="1"/>
  <c r="F5675" i="2"/>
  <c r="C5677" i="2" l="1"/>
  <c r="F5676" i="2"/>
  <c r="C5678" i="2" l="1"/>
  <c r="F5677" i="2"/>
  <c r="C5679" i="2" l="1"/>
  <c r="F5678" i="2"/>
  <c r="C5680" i="2" l="1"/>
  <c r="F5679" i="2"/>
  <c r="C5681" i="2" l="1"/>
  <c r="F5680" i="2"/>
  <c r="C5682" i="2" l="1"/>
  <c r="F5681" i="2"/>
  <c r="C5683" i="2" l="1"/>
  <c r="F5682" i="2"/>
  <c r="C5684" i="2" l="1"/>
  <c r="F5683" i="2"/>
  <c r="C5685" i="2" l="1"/>
  <c r="F5684" i="2"/>
  <c r="C5686" i="2" l="1"/>
  <c r="F5685" i="2"/>
  <c r="C5687" i="2" l="1"/>
  <c r="F5686" i="2"/>
  <c r="C5688" i="2" l="1"/>
  <c r="F5687" i="2"/>
  <c r="C5689" i="2" l="1"/>
  <c r="F5688" i="2"/>
  <c r="C5690" i="2" l="1"/>
  <c r="F5689" i="2"/>
  <c r="C5691" i="2" l="1"/>
  <c r="F5690" i="2"/>
  <c r="C5692" i="2" l="1"/>
  <c r="F5691" i="2"/>
  <c r="C5693" i="2" l="1"/>
  <c r="F5692" i="2"/>
  <c r="C5694" i="2" l="1"/>
  <c r="F5693" i="2"/>
  <c r="C5695" i="2" l="1"/>
  <c r="F5694" i="2"/>
  <c r="C5696" i="2" l="1"/>
  <c r="F5695" i="2"/>
  <c r="C5697" i="2" l="1"/>
  <c r="F5696" i="2"/>
  <c r="C5698" i="2" l="1"/>
  <c r="F5697" i="2"/>
  <c r="C5699" i="2" l="1"/>
  <c r="F5698" i="2"/>
  <c r="C5700" i="2" l="1"/>
  <c r="F5699" i="2"/>
  <c r="C5701" i="2" l="1"/>
  <c r="F5700" i="2"/>
  <c r="C5702" i="2" l="1"/>
  <c r="F5701" i="2"/>
  <c r="C5703" i="2" l="1"/>
  <c r="F5702" i="2"/>
  <c r="C5704" i="2" l="1"/>
  <c r="F5703" i="2"/>
  <c r="C5705" i="2" l="1"/>
  <c r="F5704" i="2"/>
  <c r="C5706" i="2" l="1"/>
  <c r="F5705" i="2"/>
  <c r="C5707" i="2" l="1"/>
  <c r="F5706" i="2"/>
  <c r="C5708" i="2" l="1"/>
  <c r="F5707" i="2"/>
  <c r="C5709" i="2" l="1"/>
  <c r="F5708" i="2"/>
  <c r="C5710" i="2" l="1"/>
  <c r="F5709" i="2"/>
  <c r="C5711" i="2" l="1"/>
  <c r="F5710" i="2"/>
  <c r="C5712" i="2" l="1"/>
  <c r="F5711" i="2"/>
  <c r="C5713" i="2" l="1"/>
  <c r="F5712" i="2"/>
  <c r="C5714" i="2" l="1"/>
  <c r="F5713" i="2"/>
  <c r="C5715" i="2" l="1"/>
  <c r="F5714" i="2"/>
  <c r="C5716" i="2" l="1"/>
  <c r="F5715" i="2"/>
  <c r="C5717" i="2" l="1"/>
  <c r="F5716" i="2"/>
  <c r="C5718" i="2" l="1"/>
  <c r="F5717" i="2"/>
  <c r="C5719" i="2" l="1"/>
  <c r="F5718" i="2"/>
  <c r="C5720" i="2" l="1"/>
  <c r="F5719" i="2"/>
  <c r="C5721" i="2" l="1"/>
  <c r="F5720" i="2"/>
  <c r="C5722" i="2" l="1"/>
  <c r="F5721" i="2"/>
  <c r="C5723" i="2" l="1"/>
  <c r="F5722" i="2"/>
  <c r="C5724" i="2" l="1"/>
  <c r="F5723" i="2"/>
  <c r="C5725" i="2" l="1"/>
  <c r="F5724" i="2"/>
  <c r="C5726" i="2" l="1"/>
  <c r="F5725" i="2"/>
  <c r="C5727" i="2" l="1"/>
  <c r="F5726" i="2"/>
  <c r="C5728" i="2" l="1"/>
  <c r="F5727" i="2"/>
  <c r="C5729" i="2" l="1"/>
  <c r="F5728" i="2"/>
  <c r="C5730" i="2" l="1"/>
  <c r="F5729" i="2"/>
  <c r="C5731" i="2" l="1"/>
  <c r="F5730" i="2"/>
  <c r="C5732" i="2" l="1"/>
  <c r="F5731" i="2"/>
  <c r="C5733" i="2" l="1"/>
  <c r="F5732" i="2"/>
  <c r="C5734" i="2" l="1"/>
  <c r="F5733" i="2"/>
  <c r="C5735" i="2" l="1"/>
  <c r="F5734" i="2"/>
  <c r="C5736" i="2" l="1"/>
  <c r="F5735" i="2"/>
  <c r="C5737" i="2" l="1"/>
  <c r="F5736" i="2"/>
  <c r="C5738" i="2" l="1"/>
  <c r="F5737" i="2"/>
  <c r="C5739" i="2" l="1"/>
  <c r="F5738" i="2"/>
  <c r="C5740" i="2" l="1"/>
  <c r="F5739" i="2"/>
  <c r="C5741" i="2" l="1"/>
  <c r="F5740" i="2"/>
  <c r="C5742" i="2" l="1"/>
  <c r="F5741" i="2"/>
  <c r="C5743" i="2" l="1"/>
  <c r="F5742" i="2"/>
  <c r="C5744" i="2" l="1"/>
  <c r="F5743" i="2"/>
  <c r="C5745" i="2" l="1"/>
  <c r="F5744" i="2"/>
  <c r="C5746" i="2" l="1"/>
  <c r="F5745" i="2"/>
  <c r="C5747" i="2" l="1"/>
  <c r="F5746" i="2"/>
  <c r="C5748" i="2" l="1"/>
  <c r="F5747" i="2"/>
  <c r="C5749" i="2" l="1"/>
  <c r="F5748" i="2"/>
  <c r="C5750" i="2" l="1"/>
  <c r="F5749" i="2"/>
  <c r="C5751" i="2" l="1"/>
  <c r="F5750" i="2"/>
  <c r="C5752" i="2" l="1"/>
  <c r="F5751" i="2"/>
  <c r="C5753" i="2" l="1"/>
  <c r="F5752" i="2"/>
  <c r="C5754" i="2" l="1"/>
  <c r="F5753" i="2"/>
  <c r="C5755" i="2" l="1"/>
  <c r="F5754" i="2"/>
  <c r="C5756" i="2" l="1"/>
  <c r="F5755" i="2"/>
  <c r="C5757" i="2" l="1"/>
  <c r="F5756" i="2"/>
  <c r="C5758" i="2" l="1"/>
  <c r="F5757" i="2"/>
  <c r="C5759" i="2" l="1"/>
  <c r="F5758" i="2"/>
  <c r="C5760" i="2" l="1"/>
  <c r="F5759" i="2"/>
  <c r="C5761" i="2" l="1"/>
  <c r="F5760" i="2"/>
  <c r="C5762" i="2" l="1"/>
  <c r="F5761" i="2"/>
  <c r="C5763" i="2" l="1"/>
  <c r="F5762" i="2"/>
  <c r="C5764" i="2" l="1"/>
  <c r="F5763" i="2"/>
  <c r="C5765" i="2" l="1"/>
  <c r="F5764" i="2"/>
  <c r="C5766" i="2" l="1"/>
  <c r="F5765" i="2"/>
  <c r="C5767" i="2" l="1"/>
  <c r="F5766" i="2"/>
  <c r="C5768" i="2" l="1"/>
  <c r="F5767" i="2"/>
  <c r="C5769" i="2" l="1"/>
  <c r="F5768" i="2"/>
  <c r="C5770" i="2" l="1"/>
  <c r="F5769" i="2"/>
  <c r="C5771" i="2" l="1"/>
  <c r="F5770" i="2"/>
  <c r="C5772" i="2" l="1"/>
  <c r="F5771" i="2"/>
  <c r="C5773" i="2" l="1"/>
  <c r="F5772" i="2"/>
  <c r="C5774" i="2" l="1"/>
  <c r="F5773" i="2"/>
  <c r="C5775" i="2" l="1"/>
  <c r="F5774" i="2"/>
  <c r="C5776" i="2" l="1"/>
  <c r="F5775" i="2"/>
  <c r="C5777" i="2" l="1"/>
  <c r="F5776" i="2"/>
  <c r="C5778" i="2" l="1"/>
  <c r="F5777" i="2"/>
  <c r="C5779" i="2" l="1"/>
  <c r="F5778" i="2"/>
  <c r="C5780" i="2" l="1"/>
  <c r="F5779" i="2"/>
  <c r="C5781" i="2" l="1"/>
  <c r="F5780" i="2"/>
  <c r="C5782" i="2" l="1"/>
  <c r="F5781" i="2"/>
  <c r="C5783" i="2" l="1"/>
  <c r="F5782" i="2"/>
  <c r="C5784" i="2" l="1"/>
  <c r="F5783" i="2"/>
  <c r="C5785" i="2" l="1"/>
  <c r="F5784" i="2"/>
  <c r="C5786" i="2" l="1"/>
  <c r="F5785" i="2"/>
  <c r="C5787" i="2" l="1"/>
  <c r="F5786" i="2"/>
  <c r="C5788" i="2" l="1"/>
  <c r="F5787" i="2"/>
  <c r="C5789" i="2" l="1"/>
  <c r="F5788" i="2"/>
  <c r="C5790" i="2" l="1"/>
  <c r="F5789" i="2"/>
  <c r="C5791" i="2" l="1"/>
  <c r="F5790" i="2"/>
  <c r="C5792" i="2" l="1"/>
  <c r="F5791" i="2"/>
  <c r="C5793" i="2" l="1"/>
  <c r="F5792" i="2"/>
  <c r="C5794" i="2" l="1"/>
  <c r="F5793" i="2"/>
  <c r="C5795" i="2" l="1"/>
  <c r="F5794" i="2"/>
  <c r="C5796" i="2" l="1"/>
  <c r="F5795" i="2"/>
  <c r="C5797" i="2" l="1"/>
  <c r="F5796" i="2"/>
  <c r="C5798" i="2" l="1"/>
  <c r="F5797" i="2"/>
  <c r="C5799" i="2" l="1"/>
  <c r="F5798" i="2"/>
  <c r="C5800" i="2" l="1"/>
  <c r="F5799" i="2"/>
  <c r="C5801" i="2" l="1"/>
  <c r="F5800" i="2"/>
  <c r="C5802" i="2" l="1"/>
  <c r="F5801" i="2"/>
  <c r="C5803" i="2" l="1"/>
  <c r="F5802" i="2"/>
  <c r="C5804" i="2" l="1"/>
  <c r="F5803" i="2"/>
  <c r="C5805" i="2" l="1"/>
  <c r="F5804" i="2"/>
  <c r="C5806" i="2" l="1"/>
  <c r="F5805" i="2"/>
  <c r="C5807" i="2" l="1"/>
  <c r="F5806" i="2"/>
  <c r="C5808" i="2" l="1"/>
  <c r="F5807" i="2"/>
  <c r="C5809" i="2" l="1"/>
  <c r="F5808" i="2"/>
  <c r="C5810" i="2" l="1"/>
  <c r="F5809" i="2"/>
  <c r="C5811" i="2" l="1"/>
  <c r="F5810" i="2"/>
  <c r="C5812" i="2" l="1"/>
  <c r="F5811" i="2"/>
  <c r="C5813" i="2" l="1"/>
  <c r="F5812" i="2"/>
  <c r="C5814" i="2" l="1"/>
  <c r="F5813" i="2"/>
  <c r="C5815" i="2" l="1"/>
  <c r="F5814" i="2"/>
  <c r="C5816" i="2" l="1"/>
  <c r="F5815" i="2"/>
  <c r="C5817" i="2" l="1"/>
  <c r="F5816" i="2"/>
  <c r="C5818" i="2" l="1"/>
  <c r="F5817" i="2"/>
  <c r="C5819" i="2" l="1"/>
  <c r="F5818" i="2"/>
  <c r="C5820" i="2" l="1"/>
  <c r="F5819" i="2"/>
  <c r="C5821" i="2" l="1"/>
  <c r="F5820" i="2"/>
  <c r="C5822" i="2" l="1"/>
  <c r="F5821" i="2"/>
  <c r="C5823" i="2" l="1"/>
  <c r="F5822" i="2"/>
  <c r="C5824" i="2" l="1"/>
  <c r="F5823" i="2"/>
  <c r="C5825" i="2" l="1"/>
  <c r="F5824" i="2"/>
  <c r="C5826" i="2" l="1"/>
  <c r="F5825" i="2"/>
  <c r="C5827" i="2" l="1"/>
  <c r="F5826" i="2"/>
  <c r="C5828" i="2" l="1"/>
  <c r="F5827" i="2"/>
  <c r="C5829" i="2" l="1"/>
  <c r="F5828" i="2"/>
  <c r="C5830" i="2" l="1"/>
  <c r="F5829" i="2"/>
  <c r="C5831" i="2" l="1"/>
  <c r="F5830" i="2"/>
  <c r="C5832" i="2" l="1"/>
  <c r="F5831" i="2"/>
  <c r="C5833" i="2" l="1"/>
  <c r="F5832" i="2"/>
  <c r="C5834" i="2" l="1"/>
  <c r="F5833" i="2"/>
  <c r="C5835" i="2" l="1"/>
  <c r="F5834" i="2"/>
  <c r="C5836" i="2" l="1"/>
  <c r="F5835" i="2"/>
  <c r="C5837" i="2" l="1"/>
  <c r="F5836" i="2"/>
  <c r="C5838" i="2" l="1"/>
  <c r="F5837" i="2"/>
  <c r="C5839" i="2" l="1"/>
  <c r="F5838" i="2"/>
  <c r="C5840" i="2" l="1"/>
  <c r="F5839" i="2"/>
  <c r="C5841" i="2" l="1"/>
  <c r="F5840" i="2"/>
  <c r="C5842" i="2" l="1"/>
  <c r="F5841" i="2"/>
  <c r="C5843" i="2" l="1"/>
  <c r="F5842" i="2"/>
  <c r="C5844" i="2" l="1"/>
  <c r="F5843" i="2"/>
  <c r="C5845" i="2" l="1"/>
  <c r="F5844" i="2"/>
  <c r="C5846" i="2" l="1"/>
  <c r="F5845" i="2"/>
  <c r="C5847" i="2" l="1"/>
  <c r="F5846" i="2"/>
  <c r="C5848" i="2" l="1"/>
  <c r="F5847" i="2"/>
  <c r="C5849" i="2" l="1"/>
  <c r="F5848" i="2"/>
  <c r="C5850" i="2" l="1"/>
  <c r="F5849" i="2"/>
  <c r="C5851" i="2" l="1"/>
  <c r="F5850" i="2"/>
  <c r="C5852" i="2" l="1"/>
  <c r="F5851" i="2"/>
  <c r="C5853" i="2" l="1"/>
  <c r="F5852" i="2"/>
  <c r="C5854" i="2" l="1"/>
  <c r="F5853" i="2"/>
  <c r="C5855" i="2" l="1"/>
  <c r="F5854" i="2"/>
  <c r="C5856" i="2" l="1"/>
  <c r="F5855" i="2"/>
  <c r="C5857" i="2" l="1"/>
  <c r="F5856" i="2"/>
  <c r="C5858" i="2" l="1"/>
  <c r="F5857" i="2"/>
  <c r="C5859" i="2" l="1"/>
  <c r="F5858" i="2"/>
  <c r="C5860" i="2" l="1"/>
  <c r="F5859" i="2"/>
  <c r="C5861" i="2" l="1"/>
  <c r="F5860" i="2"/>
  <c r="C5862" i="2" l="1"/>
  <c r="F5861" i="2"/>
  <c r="C5863" i="2" l="1"/>
  <c r="F5862" i="2"/>
  <c r="C5864" i="2" l="1"/>
  <c r="F5863" i="2"/>
  <c r="C5865" i="2" l="1"/>
  <c r="F5864" i="2"/>
  <c r="C5866" i="2" l="1"/>
  <c r="F5865" i="2"/>
  <c r="C5867" i="2" l="1"/>
  <c r="F5866" i="2"/>
  <c r="C5868" i="2" l="1"/>
  <c r="F5867" i="2"/>
  <c r="C5869" i="2" l="1"/>
  <c r="F5868" i="2"/>
  <c r="C5870" i="2" l="1"/>
  <c r="F5869" i="2"/>
  <c r="C5871" i="2" l="1"/>
  <c r="F5870" i="2"/>
  <c r="C5872" i="2" l="1"/>
  <c r="F5871" i="2"/>
  <c r="C5873" i="2" l="1"/>
  <c r="F5872" i="2"/>
  <c r="C5874" i="2" l="1"/>
  <c r="F5873" i="2"/>
  <c r="C5875" i="2" l="1"/>
  <c r="F5874" i="2"/>
  <c r="C5876" i="2" l="1"/>
  <c r="F5875" i="2"/>
  <c r="C5877" i="2" l="1"/>
  <c r="F5876" i="2"/>
  <c r="C5878" i="2" l="1"/>
  <c r="F5877" i="2"/>
  <c r="C5879" i="2" l="1"/>
  <c r="F5878" i="2"/>
  <c r="C5880" i="2" l="1"/>
  <c r="F5879" i="2"/>
  <c r="C5881" i="2" l="1"/>
  <c r="F5880" i="2"/>
  <c r="C5882" i="2" l="1"/>
  <c r="F5881" i="2"/>
  <c r="C5883" i="2" l="1"/>
  <c r="F5882" i="2"/>
  <c r="C5884" i="2" l="1"/>
  <c r="F5883" i="2"/>
  <c r="C5885" i="2" l="1"/>
  <c r="F5884" i="2"/>
  <c r="C5886" i="2" l="1"/>
  <c r="F5885" i="2"/>
  <c r="C5887" i="2" l="1"/>
  <c r="F5886" i="2"/>
  <c r="C5888" i="2" l="1"/>
  <c r="F5887" i="2"/>
  <c r="C5889" i="2" l="1"/>
  <c r="F5888" i="2"/>
  <c r="C5890" i="2" l="1"/>
  <c r="F5889" i="2"/>
  <c r="C5891" i="2" l="1"/>
  <c r="F5890" i="2"/>
  <c r="C5892" i="2" l="1"/>
  <c r="F5891" i="2"/>
  <c r="C5893" i="2" l="1"/>
  <c r="F5892" i="2"/>
  <c r="C5894" i="2" l="1"/>
  <c r="F5893" i="2"/>
  <c r="C5895" i="2" l="1"/>
  <c r="F5894" i="2"/>
  <c r="C5896" i="2" l="1"/>
  <c r="F5895" i="2"/>
  <c r="C5897" i="2" l="1"/>
  <c r="F5896" i="2"/>
  <c r="C5898" i="2" l="1"/>
  <c r="F5897" i="2"/>
  <c r="C5899" i="2" l="1"/>
  <c r="F5898" i="2"/>
  <c r="C5900" i="2" l="1"/>
  <c r="F5899" i="2"/>
  <c r="C5901" i="2" l="1"/>
  <c r="F5900" i="2"/>
  <c r="C5902" i="2" l="1"/>
  <c r="F5901" i="2"/>
  <c r="C5903" i="2" l="1"/>
  <c r="F5902" i="2"/>
  <c r="C5904" i="2" l="1"/>
  <c r="F5903" i="2"/>
  <c r="C5905" i="2" l="1"/>
  <c r="F5904" i="2"/>
  <c r="C5906" i="2" l="1"/>
  <c r="F5905" i="2"/>
  <c r="C5907" i="2" l="1"/>
  <c r="F5906" i="2"/>
  <c r="C5908" i="2" l="1"/>
  <c r="F5907" i="2"/>
  <c r="C5909" i="2" l="1"/>
  <c r="F5908" i="2"/>
  <c r="C5910" i="2" l="1"/>
  <c r="F5909" i="2"/>
  <c r="C5911" i="2" l="1"/>
  <c r="F5910" i="2"/>
  <c r="C5912" i="2" l="1"/>
  <c r="F5911" i="2"/>
  <c r="C5913" i="2" l="1"/>
  <c r="F5912" i="2"/>
  <c r="C5914" i="2" l="1"/>
  <c r="F5913" i="2"/>
  <c r="C5915" i="2" l="1"/>
  <c r="F5914" i="2"/>
  <c r="C5916" i="2" l="1"/>
  <c r="F5915" i="2"/>
  <c r="C5917" i="2" l="1"/>
  <c r="F5916" i="2"/>
  <c r="C5918" i="2" l="1"/>
  <c r="F5917" i="2"/>
  <c r="C5919" i="2" l="1"/>
  <c r="F5918" i="2"/>
  <c r="C5920" i="2" l="1"/>
  <c r="F5919" i="2"/>
  <c r="C5921" i="2" l="1"/>
  <c r="F5920" i="2"/>
  <c r="C5922" i="2" l="1"/>
  <c r="F5921" i="2"/>
  <c r="C5923" i="2" l="1"/>
  <c r="F5922" i="2"/>
  <c r="C5924" i="2" l="1"/>
  <c r="F5923" i="2"/>
  <c r="C5925" i="2" l="1"/>
  <c r="F5924" i="2"/>
  <c r="C5926" i="2" l="1"/>
  <c r="F5925" i="2"/>
  <c r="C5927" i="2" l="1"/>
  <c r="F5926" i="2"/>
  <c r="C5928" i="2" l="1"/>
  <c r="F5927" i="2"/>
  <c r="C5929" i="2" l="1"/>
  <c r="F5928" i="2"/>
  <c r="C5930" i="2" l="1"/>
  <c r="F5929" i="2"/>
  <c r="C5931" i="2" l="1"/>
  <c r="F5930" i="2"/>
  <c r="C5932" i="2" l="1"/>
  <c r="F5931" i="2"/>
  <c r="C5933" i="2" l="1"/>
  <c r="F5932" i="2"/>
  <c r="C5934" i="2" l="1"/>
  <c r="F5933" i="2"/>
  <c r="C5935" i="2" l="1"/>
  <c r="F5934" i="2"/>
  <c r="C5936" i="2" l="1"/>
  <c r="F5935" i="2"/>
  <c r="C5937" i="2" l="1"/>
  <c r="F5936" i="2"/>
  <c r="C5938" i="2" l="1"/>
  <c r="F5937" i="2"/>
  <c r="C5939" i="2" l="1"/>
  <c r="F5938" i="2"/>
  <c r="C5940" i="2" l="1"/>
  <c r="F5939" i="2"/>
  <c r="C5941" i="2" l="1"/>
  <c r="F5940" i="2"/>
  <c r="C5942" i="2" l="1"/>
  <c r="F5941" i="2"/>
  <c r="C5943" i="2" l="1"/>
  <c r="F5942" i="2"/>
  <c r="C5944" i="2" l="1"/>
  <c r="F5943" i="2"/>
  <c r="C5945" i="2" l="1"/>
  <c r="F5944" i="2"/>
  <c r="C5946" i="2" l="1"/>
  <c r="F5945" i="2"/>
  <c r="C5947" i="2" l="1"/>
  <c r="F5946" i="2"/>
  <c r="C5948" i="2" l="1"/>
  <c r="F5947" i="2"/>
  <c r="C5949" i="2" l="1"/>
  <c r="F5948" i="2"/>
  <c r="C5950" i="2" l="1"/>
  <c r="F5949" i="2"/>
  <c r="C5951" i="2" l="1"/>
  <c r="F5950" i="2"/>
  <c r="C5952" i="2" l="1"/>
  <c r="F5951" i="2"/>
  <c r="C5953" i="2" l="1"/>
  <c r="F5952" i="2"/>
  <c r="C5954" i="2" l="1"/>
  <c r="F5953" i="2"/>
  <c r="C5955" i="2" l="1"/>
  <c r="F5954" i="2"/>
  <c r="C5956" i="2" l="1"/>
  <c r="F5955" i="2"/>
  <c r="C5957" i="2" l="1"/>
  <c r="F5956" i="2"/>
  <c r="C5958" i="2" l="1"/>
  <c r="F5957" i="2"/>
  <c r="C5959" i="2" l="1"/>
  <c r="F5958" i="2"/>
  <c r="C5960" i="2" l="1"/>
  <c r="F5959" i="2"/>
  <c r="C5961" i="2" l="1"/>
  <c r="F5960" i="2"/>
  <c r="C5962" i="2" l="1"/>
  <c r="F5961" i="2"/>
  <c r="C5963" i="2" l="1"/>
  <c r="F5962" i="2"/>
  <c r="C5964" i="2" l="1"/>
  <c r="F5963" i="2"/>
  <c r="C5965" i="2" l="1"/>
  <c r="F5964" i="2"/>
  <c r="C5966" i="2" l="1"/>
  <c r="F5965" i="2"/>
  <c r="C5967" i="2" l="1"/>
  <c r="F5966" i="2"/>
  <c r="C5968" i="2" l="1"/>
  <c r="F5967" i="2"/>
  <c r="C5969" i="2" l="1"/>
  <c r="F5968" i="2"/>
  <c r="C5970" i="2" l="1"/>
  <c r="F5969" i="2"/>
  <c r="C5971" i="2" l="1"/>
  <c r="F5970" i="2"/>
  <c r="C5972" i="2" l="1"/>
  <c r="F5971" i="2"/>
  <c r="C5973" i="2" l="1"/>
  <c r="F5972" i="2"/>
  <c r="C5974" i="2" l="1"/>
  <c r="F5973" i="2"/>
  <c r="C5975" i="2" l="1"/>
  <c r="F5974" i="2"/>
  <c r="C5976" i="2" l="1"/>
  <c r="F5975" i="2"/>
  <c r="C5977" i="2" l="1"/>
  <c r="F5976" i="2"/>
  <c r="C5978" i="2" l="1"/>
  <c r="F5977" i="2"/>
  <c r="C5979" i="2" l="1"/>
  <c r="F5978" i="2"/>
  <c r="C5980" i="2" l="1"/>
  <c r="F5979" i="2"/>
  <c r="C5981" i="2" l="1"/>
  <c r="F5980" i="2"/>
  <c r="C5982" i="2" l="1"/>
  <c r="F5981" i="2"/>
  <c r="C5983" i="2" l="1"/>
  <c r="F5982" i="2"/>
  <c r="C5984" i="2" l="1"/>
  <c r="F5983" i="2"/>
  <c r="C5985" i="2" l="1"/>
  <c r="F5984" i="2"/>
  <c r="C5986" i="2" l="1"/>
  <c r="F5985" i="2"/>
  <c r="C5987" i="2" l="1"/>
  <c r="F5986" i="2"/>
  <c r="C5988" i="2" l="1"/>
  <c r="F5987" i="2"/>
  <c r="C5989" i="2" l="1"/>
  <c r="F5988" i="2"/>
  <c r="C5990" i="2" l="1"/>
  <c r="F5989" i="2"/>
  <c r="C5991" i="2" l="1"/>
  <c r="F5990" i="2"/>
  <c r="C5992" i="2" l="1"/>
  <c r="F5991" i="2"/>
  <c r="C5993" i="2" l="1"/>
  <c r="F5992" i="2"/>
  <c r="C5994" i="2" l="1"/>
  <c r="F5993" i="2"/>
  <c r="C5995" i="2" l="1"/>
  <c r="F5994" i="2"/>
  <c r="C5996" i="2" l="1"/>
  <c r="F5995" i="2"/>
  <c r="C5997" i="2" l="1"/>
  <c r="F5996" i="2"/>
  <c r="C5998" i="2" l="1"/>
  <c r="F5997" i="2"/>
  <c r="C5999" i="2" l="1"/>
  <c r="F5998" i="2"/>
  <c r="C6000" i="2" l="1"/>
  <c r="F5999" i="2"/>
  <c r="C6001" i="2" l="1"/>
  <c r="F6000" i="2"/>
  <c r="C6002" i="2" l="1"/>
  <c r="F6001" i="2"/>
  <c r="C6003" i="2" l="1"/>
  <c r="F6002" i="2"/>
  <c r="C6004" i="2" l="1"/>
  <c r="F6003" i="2"/>
  <c r="C6005" i="2" l="1"/>
  <c r="F6004" i="2"/>
  <c r="C6006" i="2" l="1"/>
  <c r="F6005" i="2"/>
  <c r="C6007" i="2" l="1"/>
  <c r="F6006" i="2"/>
  <c r="C6008" i="2" l="1"/>
  <c r="F6007" i="2"/>
  <c r="C6009" i="2" l="1"/>
  <c r="F6008" i="2"/>
  <c r="C6010" i="2" l="1"/>
  <c r="F6009" i="2"/>
  <c r="C6011" i="2" l="1"/>
  <c r="F6010" i="2"/>
  <c r="C6012" i="2" l="1"/>
  <c r="F6011" i="2"/>
  <c r="C6013" i="2" l="1"/>
  <c r="F6012" i="2"/>
  <c r="C6014" i="2" l="1"/>
  <c r="F6013" i="2"/>
  <c r="C6015" i="2" l="1"/>
  <c r="F6014" i="2"/>
  <c r="C6016" i="2" l="1"/>
  <c r="F6015" i="2"/>
  <c r="C6017" i="2" l="1"/>
  <c r="F6016" i="2"/>
  <c r="C6018" i="2" l="1"/>
  <c r="F6017" i="2"/>
  <c r="C6019" i="2" l="1"/>
  <c r="F6018" i="2"/>
  <c r="C6020" i="2" l="1"/>
  <c r="F6019" i="2"/>
  <c r="C6021" i="2" l="1"/>
  <c r="F6020" i="2"/>
  <c r="C6022" i="2" l="1"/>
  <c r="F6021" i="2"/>
  <c r="C6023" i="2" l="1"/>
  <c r="F6022" i="2"/>
  <c r="C6024" i="2" l="1"/>
  <c r="F6023" i="2"/>
  <c r="C6025" i="2" l="1"/>
  <c r="F6024" i="2"/>
  <c r="C6026" i="2" l="1"/>
  <c r="F6025" i="2"/>
  <c r="C6027" i="2" l="1"/>
  <c r="F6026" i="2"/>
  <c r="C6028" i="2" l="1"/>
  <c r="F6027" i="2"/>
  <c r="C6029" i="2" l="1"/>
  <c r="F6028" i="2"/>
  <c r="C6030" i="2" l="1"/>
  <c r="F6029" i="2"/>
  <c r="C6031" i="2" l="1"/>
  <c r="F6030" i="2"/>
  <c r="C6032" i="2" l="1"/>
  <c r="F6031" i="2"/>
  <c r="C6033" i="2" l="1"/>
  <c r="F6032" i="2"/>
  <c r="C6034" i="2" l="1"/>
  <c r="F6033" i="2"/>
  <c r="C6035" i="2" l="1"/>
  <c r="F6034" i="2"/>
  <c r="C6036" i="2" l="1"/>
  <c r="F6035" i="2"/>
  <c r="C6037" i="2" l="1"/>
  <c r="F6036" i="2"/>
  <c r="C6038" i="2" l="1"/>
  <c r="F6037" i="2"/>
  <c r="C6039" i="2" l="1"/>
  <c r="F6038" i="2"/>
  <c r="C6040" i="2" l="1"/>
  <c r="F6039" i="2"/>
  <c r="C6041" i="2" l="1"/>
  <c r="F6040" i="2"/>
  <c r="C6042" i="2" l="1"/>
  <c r="F6041" i="2"/>
  <c r="C6043" i="2" l="1"/>
  <c r="F6042" i="2"/>
  <c r="C6044" i="2" l="1"/>
  <c r="F6043" i="2"/>
  <c r="C6045" i="2" l="1"/>
  <c r="F6044" i="2"/>
  <c r="C6046" i="2" l="1"/>
  <c r="F6045" i="2"/>
  <c r="C6047" i="2" l="1"/>
  <c r="F6046" i="2"/>
  <c r="C6048" i="2" l="1"/>
  <c r="F6047" i="2"/>
  <c r="C6049" i="2" l="1"/>
  <c r="F6048" i="2"/>
  <c r="C6050" i="2" l="1"/>
  <c r="F6049" i="2"/>
  <c r="C6051" i="2" l="1"/>
  <c r="F6050" i="2"/>
  <c r="C6052" i="2" l="1"/>
  <c r="F6051" i="2"/>
  <c r="C6053" i="2" l="1"/>
  <c r="F6052" i="2"/>
  <c r="C6054" i="2" l="1"/>
  <c r="F6053" i="2"/>
  <c r="C6055" i="2" l="1"/>
  <c r="F6054" i="2"/>
  <c r="C6056" i="2" l="1"/>
  <c r="F6055" i="2"/>
  <c r="C6057" i="2" l="1"/>
  <c r="F6056" i="2"/>
  <c r="C6058" i="2" l="1"/>
  <c r="F6057" i="2"/>
  <c r="C6059" i="2" l="1"/>
  <c r="F6058" i="2"/>
  <c r="C6060" i="2" l="1"/>
  <c r="F6059" i="2"/>
  <c r="C6061" i="2" l="1"/>
  <c r="F6060" i="2"/>
  <c r="C6062" i="2" l="1"/>
  <c r="F6061" i="2"/>
  <c r="C6063" i="2" l="1"/>
  <c r="F6062" i="2"/>
  <c r="C6064" i="2" l="1"/>
  <c r="F6063" i="2"/>
  <c r="C6065" i="2" l="1"/>
  <c r="F6064" i="2"/>
  <c r="C6066" i="2" l="1"/>
  <c r="F6065" i="2"/>
  <c r="C6067" i="2" l="1"/>
  <c r="F6066" i="2"/>
  <c r="C6068" i="2" l="1"/>
  <c r="F6067" i="2"/>
  <c r="C6069" i="2" l="1"/>
  <c r="F6068" i="2"/>
  <c r="C6070" i="2" l="1"/>
  <c r="F6069" i="2"/>
  <c r="C6071" i="2" l="1"/>
  <c r="F6070" i="2"/>
  <c r="C6072" i="2" l="1"/>
  <c r="F6071" i="2"/>
  <c r="C6073" i="2" l="1"/>
  <c r="F6072" i="2"/>
  <c r="C6074" i="2" l="1"/>
  <c r="F6073" i="2"/>
  <c r="C6075" i="2" l="1"/>
  <c r="F6074" i="2"/>
  <c r="C6076" i="2" l="1"/>
  <c r="F6075" i="2"/>
  <c r="C6077" i="2" l="1"/>
  <c r="F6076" i="2"/>
  <c r="C6078" i="2" l="1"/>
  <c r="F6077" i="2"/>
  <c r="C6079" i="2" l="1"/>
  <c r="F6078" i="2"/>
  <c r="C6080" i="2" l="1"/>
  <c r="F6079" i="2"/>
  <c r="C6081" i="2" l="1"/>
  <c r="F6080" i="2"/>
  <c r="C6082" i="2" l="1"/>
  <c r="F6081" i="2"/>
  <c r="C6083" i="2" l="1"/>
  <c r="F6082" i="2"/>
  <c r="C6084" i="2" l="1"/>
  <c r="F6083" i="2"/>
  <c r="C6085" i="2" l="1"/>
  <c r="F6084" i="2"/>
  <c r="C6086" i="2" l="1"/>
  <c r="F6085" i="2"/>
  <c r="C6087" i="2" l="1"/>
  <c r="F6086" i="2"/>
  <c r="C6088" i="2" l="1"/>
  <c r="F6087" i="2"/>
  <c r="C6089" i="2" l="1"/>
  <c r="F6088" i="2"/>
  <c r="C6090" i="2" l="1"/>
  <c r="F6089" i="2"/>
  <c r="C6091" i="2" l="1"/>
  <c r="F6090" i="2"/>
  <c r="C6092" i="2" l="1"/>
  <c r="F6091" i="2"/>
  <c r="C6093" i="2" l="1"/>
  <c r="F6092" i="2"/>
  <c r="C6094" i="2" l="1"/>
  <c r="F6093" i="2"/>
  <c r="C6095" i="2" l="1"/>
  <c r="F6094" i="2"/>
  <c r="C6096" i="2" l="1"/>
  <c r="F6095" i="2"/>
  <c r="C6097" i="2" l="1"/>
  <c r="F6096" i="2"/>
  <c r="C6098" i="2" l="1"/>
  <c r="F6097" i="2"/>
  <c r="C6099" i="2" l="1"/>
  <c r="F6098" i="2"/>
  <c r="C6100" i="2" l="1"/>
  <c r="F6099" i="2"/>
  <c r="C6101" i="2" l="1"/>
  <c r="F6100" i="2"/>
  <c r="C6102" i="2" l="1"/>
  <c r="F6101" i="2"/>
  <c r="C6103" i="2" l="1"/>
  <c r="F6102" i="2"/>
  <c r="C6104" i="2" l="1"/>
  <c r="F6103" i="2"/>
  <c r="C6105" i="2" l="1"/>
  <c r="F6104" i="2"/>
  <c r="C6106" i="2" l="1"/>
  <c r="F6105" i="2"/>
  <c r="C6107" i="2" l="1"/>
  <c r="F6106" i="2"/>
  <c r="C6108" i="2" l="1"/>
  <c r="F6107" i="2"/>
  <c r="C6109" i="2" l="1"/>
  <c r="F6108" i="2"/>
  <c r="C6110" i="2" l="1"/>
  <c r="F6109" i="2"/>
  <c r="C6111" i="2" l="1"/>
  <c r="F6110" i="2"/>
  <c r="C6112" i="2" l="1"/>
  <c r="F6111" i="2"/>
  <c r="C6113" i="2" l="1"/>
  <c r="F6112" i="2"/>
  <c r="C6114" i="2" l="1"/>
  <c r="F6113" i="2"/>
  <c r="C6115" i="2" l="1"/>
  <c r="F6114" i="2"/>
  <c r="C6116" i="2" l="1"/>
  <c r="F6115" i="2"/>
  <c r="C6117" i="2" l="1"/>
  <c r="F6116" i="2"/>
  <c r="C6118" i="2" l="1"/>
  <c r="F6117" i="2"/>
  <c r="C6119" i="2" l="1"/>
  <c r="F6118" i="2"/>
  <c r="C6120" i="2" l="1"/>
  <c r="F6119" i="2"/>
  <c r="C6121" i="2" l="1"/>
  <c r="F6120" i="2"/>
  <c r="C6122" i="2" l="1"/>
  <c r="F6121" i="2"/>
  <c r="C6123" i="2" l="1"/>
  <c r="F6122" i="2"/>
  <c r="C6124" i="2" l="1"/>
  <c r="F6123" i="2"/>
  <c r="C6125" i="2" l="1"/>
  <c r="F6124" i="2"/>
  <c r="C6126" i="2" l="1"/>
  <c r="F6125" i="2"/>
  <c r="C6127" i="2" l="1"/>
  <c r="F6126" i="2"/>
  <c r="C6128" i="2" l="1"/>
  <c r="F6127" i="2"/>
  <c r="C6129" i="2" l="1"/>
  <c r="F6128" i="2"/>
  <c r="C6130" i="2" l="1"/>
  <c r="F6129" i="2"/>
  <c r="C6131" i="2" l="1"/>
  <c r="F6130" i="2"/>
  <c r="C6132" i="2" l="1"/>
  <c r="F6131" i="2"/>
  <c r="C6133" i="2" l="1"/>
  <c r="F6132" i="2"/>
  <c r="C6134" i="2" l="1"/>
  <c r="F6133" i="2"/>
  <c r="C6135" i="2" l="1"/>
  <c r="F6134" i="2"/>
  <c r="C6136" i="2" l="1"/>
  <c r="F6135" i="2"/>
  <c r="C6137" i="2" l="1"/>
  <c r="F6136" i="2"/>
  <c r="C6138" i="2" l="1"/>
  <c r="F6137" i="2"/>
  <c r="C6139" i="2" l="1"/>
  <c r="F6138" i="2"/>
  <c r="C6140" i="2" l="1"/>
  <c r="F6139" i="2"/>
  <c r="C6141" i="2" l="1"/>
  <c r="F6140" i="2"/>
  <c r="C6142" i="2" l="1"/>
  <c r="F6141" i="2"/>
  <c r="C6143" i="2" l="1"/>
  <c r="F6142" i="2"/>
  <c r="C6144" i="2" l="1"/>
  <c r="F6143" i="2"/>
  <c r="C6145" i="2" l="1"/>
  <c r="F6144" i="2"/>
  <c r="C6146" i="2" l="1"/>
  <c r="F6145" i="2"/>
  <c r="C6147" i="2" l="1"/>
  <c r="F6146" i="2"/>
  <c r="C6148" i="2" l="1"/>
  <c r="F6147" i="2"/>
  <c r="C6149" i="2" l="1"/>
  <c r="F6148" i="2"/>
  <c r="C6150" i="2" l="1"/>
  <c r="F6149" i="2"/>
  <c r="C6151" i="2" l="1"/>
  <c r="F6150" i="2"/>
  <c r="C6152" i="2" l="1"/>
  <c r="F6151" i="2"/>
  <c r="C6153" i="2" l="1"/>
  <c r="F6152" i="2"/>
  <c r="C6154" i="2" l="1"/>
  <c r="F6153" i="2"/>
  <c r="C6155" i="2" l="1"/>
  <c r="F6154" i="2"/>
  <c r="C6156" i="2" l="1"/>
  <c r="F6155" i="2"/>
  <c r="C6157" i="2" l="1"/>
  <c r="F6156" i="2"/>
  <c r="C6158" i="2" l="1"/>
  <c r="F6157" i="2"/>
  <c r="C6159" i="2" l="1"/>
  <c r="F6158" i="2"/>
  <c r="C6160" i="2" l="1"/>
  <c r="F6159" i="2"/>
  <c r="C6161" i="2" l="1"/>
  <c r="F6160" i="2"/>
  <c r="C6162" i="2" l="1"/>
  <c r="F6161" i="2"/>
  <c r="C6163" i="2" l="1"/>
  <c r="F6162" i="2"/>
  <c r="C6164" i="2" l="1"/>
  <c r="F6163" i="2"/>
  <c r="C6165" i="2" l="1"/>
  <c r="F6164" i="2"/>
  <c r="C6166" i="2" l="1"/>
  <c r="F6165" i="2"/>
  <c r="C6167" i="2" l="1"/>
  <c r="F6166" i="2"/>
  <c r="C6168" i="2" l="1"/>
  <c r="F6167" i="2"/>
  <c r="C6169" i="2" l="1"/>
  <c r="F6168" i="2"/>
  <c r="C6170" i="2" l="1"/>
  <c r="F6169" i="2"/>
  <c r="C6171" i="2" l="1"/>
  <c r="F6170" i="2"/>
  <c r="C6172" i="2" l="1"/>
  <c r="F6171" i="2"/>
  <c r="C6173" i="2" l="1"/>
  <c r="F6172" i="2"/>
  <c r="C6174" i="2" l="1"/>
  <c r="F6173" i="2"/>
  <c r="C6175" i="2" l="1"/>
  <c r="F6174" i="2"/>
  <c r="C6176" i="2" l="1"/>
  <c r="F6175" i="2"/>
  <c r="C6177" i="2" l="1"/>
  <c r="F6176" i="2"/>
  <c r="C6178" i="2" l="1"/>
  <c r="F6177" i="2"/>
  <c r="C6179" i="2" l="1"/>
  <c r="F6178" i="2"/>
  <c r="C6180" i="2" l="1"/>
  <c r="F6179" i="2"/>
  <c r="C6181" i="2" l="1"/>
  <c r="F6180" i="2"/>
  <c r="C6182" i="2" l="1"/>
  <c r="F6181" i="2"/>
  <c r="C6183" i="2" l="1"/>
  <c r="F6182" i="2"/>
  <c r="C6184" i="2" l="1"/>
  <c r="F6183" i="2"/>
  <c r="C6185" i="2" l="1"/>
  <c r="F6184" i="2"/>
  <c r="C6186" i="2" l="1"/>
  <c r="F6185" i="2"/>
  <c r="C6187" i="2" l="1"/>
  <c r="F6186" i="2"/>
  <c r="C6188" i="2" l="1"/>
  <c r="F6187" i="2"/>
  <c r="C6189" i="2" l="1"/>
  <c r="F6188" i="2"/>
  <c r="C6190" i="2" l="1"/>
  <c r="F6189" i="2"/>
  <c r="C6191" i="2" l="1"/>
  <c r="F6190" i="2"/>
  <c r="C6192" i="2" l="1"/>
  <c r="F6191" i="2"/>
  <c r="C6193" i="2" l="1"/>
  <c r="F6192" i="2"/>
  <c r="C6194" i="2" l="1"/>
  <c r="F6193" i="2"/>
  <c r="C6195" i="2" l="1"/>
  <c r="F6194" i="2"/>
  <c r="C6196" i="2" l="1"/>
  <c r="F6195" i="2"/>
  <c r="C6197" i="2" l="1"/>
  <c r="F6196" i="2"/>
  <c r="C6198" i="2" l="1"/>
  <c r="F6197" i="2"/>
  <c r="C6199" i="2" l="1"/>
  <c r="F6198" i="2"/>
  <c r="C6200" i="2" l="1"/>
  <c r="F6199" i="2"/>
  <c r="C6201" i="2" l="1"/>
  <c r="F6200" i="2"/>
  <c r="C6202" i="2" l="1"/>
  <c r="F6201" i="2"/>
  <c r="C6203" i="2" l="1"/>
  <c r="F6202" i="2"/>
  <c r="C6204" i="2" l="1"/>
  <c r="F6203" i="2"/>
  <c r="C6205" i="2" l="1"/>
  <c r="F6204" i="2"/>
  <c r="C6206" i="2" l="1"/>
  <c r="F6205" i="2"/>
  <c r="C6207" i="2" l="1"/>
  <c r="F6206" i="2"/>
  <c r="C6208" i="2" l="1"/>
  <c r="F6207" i="2"/>
  <c r="C6209" i="2" l="1"/>
  <c r="F6208" i="2"/>
  <c r="C6210" i="2" l="1"/>
  <c r="F6209" i="2"/>
  <c r="C6211" i="2" l="1"/>
  <c r="F6210" i="2"/>
  <c r="C6212" i="2" l="1"/>
  <c r="F6211" i="2"/>
  <c r="C6213" i="2" l="1"/>
  <c r="F6212" i="2"/>
  <c r="C6214" i="2" l="1"/>
  <c r="F6213" i="2"/>
  <c r="C6215" i="2" l="1"/>
  <c r="F6214" i="2"/>
  <c r="C6216" i="2" l="1"/>
  <c r="F6215" i="2"/>
  <c r="C6217" i="2" l="1"/>
  <c r="F6216" i="2"/>
  <c r="C6218" i="2" l="1"/>
  <c r="F6217" i="2"/>
  <c r="C6219" i="2" l="1"/>
  <c r="F6218" i="2"/>
  <c r="C6220" i="2" l="1"/>
  <c r="F6219" i="2"/>
  <c r="C6221" i="2" l="1"/>
  <c r="F6220" i="2"/>
  <c r="C6222" i="2" l="1"/>
  <c r="F6221" i="2"/>
  <c r="C6223" i="2" l="1"/>
  <c r="F6222" i="2"/>
  <c r="C6224" i="2" l="1"/>
  <c r="F6223" i="2"/>
  <c r="C6225" i="2" l="1"/>
  <c r="F6224" i="2"/>
  <c r="C6226" i="2" l="1"/>
  <c r="F6225" i="2"/>
  <c r="C6227" i="2" l="1"/>
  <c r="F6226" i="2"/>
  <c r="C6228" i="2" l="1"/>
  <c r="F6227" i="2"/>
  <c r="C6229" i="2" l="1"/>
  <c r="F6228" i="2"/>
  <c r="C6230" i="2" l="1"/>
  <c r="F6229" i="2"/>
  <c r="C6231" i="2" l="1"/>
  <c r="F6230" i="2"/>
  <c r="C6232" i="2" l="1"/>
  <c r="F6231" i="2"/>
  <c r="C6233" i="2" l="1"/>
  <c r="F6232" i="2"/>
  <c r="C6234" i="2" l="1"/>
  <c r="F6233" i="2"/>
  <c r="C6235" i="2" l="1"/>
  <c r="F6234" i="2"/>
  <c r="C6236" i="2" l="1"/>
  <c r="F6235" i="2"/>
  <c r="C6237" i="2" l="1"/>
  <c r="F6236" i="2"/>
  <c r="C6238" i="2" l="1"/>
  <c r="F6237" i="2"/>
  <c r="C6239" i="2" l="1"/>
  <c r="F6238" i="2"/>
  <c r="C6240" i="2" l="1"/>
  <c r="F6239" i="2"/>
  <c r="C6241" i="2" l="1"/>
  <c r="F6240" i="2"/>
  <c r="C6242" i="2" l="1"/>
  <c r="F6241" i="2"/>
  <c r="C6243" i="2" l="1"/>
  <c r="F6242" i="2"/>
  <c r="C6244" i="2" l="1"/>
  <c r="F6243" i="2"/>
  <c r="C6245" i="2" l="1"/>
  <c r="F6244" i="2"/>
  <c r="C6246" i="2" l="1"/>
  <c r="F6245" i="2"/>
  <c r="C6247" i="2" l="1"/>
  <c r="F6246" i="2"/>
  <c r="C6248" i="2" l="1"/>
  <c r="F6247" i="2"/>
  <c r="C6249" i="2" l="1"/>
  <c r="F6248" i="2"/>
  <c r="C6250" i="2" l="1"/>
  <c r="F6249" i="2"/>
  <c r="C6251" i="2" l="1"/>
  <c r="F6250" i="2"/>
  <c r="C6252" i="2" l="1"/>
  <c r="F6251" i="2"/>
  <c r="C6253" i="2" l="1"/>
  <c r="F6252" i="2"/>
  <c r="C6254" i="2" l="1"/>
  <c r="F6253" i="2"/>
  <c r="C6255" i="2" l="1"/>
  <c r="F6254" i="2"/>
  <c r="C6256" i="2" l="1"/>
  <c r="F6255" i="2"/>
  <c r="C6257" i="2" l="1"/>
  <c r="F6256" i="2"/>
  <c r="C6258" i="2" l="1"/>
  <c r="F6257" i="2"/>
  <c r="C6259" i="2" l="1"/>
  <c r="F6258" i="2"/>
  <c r="C6260" i="2" l="1"/>
  <c r="F6259" i="2"/>
  <c r="C6261" i="2" l="1"/>
  <c r="F6260" i="2"/>
  <c r="C6262" i="2" l="1"/>
  <c r="F6261" i="2"/>
  <c r="C6263" i="2" l="1"/>
  <c r="F6262" i="2"/>
  <c r="C6264" i="2" l="1"/>
  <c r="F6263" i="2"/>
  <c r="C6265" i="2" l="1"/>
  <c r="F6264" i="2"/>
  <c r="C6266" i="2" l="1"/>
  <c r="F6265" i="2"/>
  <c r="C6267" i="2" l="1"/>
  <c r="F6266" i="2"/>
  <c r="C6268" i="2" l="1"/>
  <c r="F6267" i="2"/>
  <c r="C6269" i="2" l="1"/>
  <c r="F6268" i="2"/>
  <c r="C6270" i="2" l="1"/>
  <c r="F6269" i="2"/>
  <c r="C6271" i="2" l="1"/>
  <c r="F6270" i="2"/>
  <c r="C6272" i="2" l="1"/>
  <c r="F6271" i="2"/>
  <c r="C6273" i="2" l="1"/>
  <c r="F6272" i="2"/>
  <c r="C6274" i="2" l="1"/>
  <c r="F6273" i="2"/>
  <c r="C6275" i="2" l="1"/>
  <c r="F6274" i="2"/>
  <c r="C6276" i="2" l="1"/>
  <c r="F6275" i="2"/>
  <c r="C6277" i="2" l="1"/>
  <c r="F6276" i="2"/>
  <c r="C6278" i="2" l="1"/>
  <c r="F6277" i="2"/>
  <c r="C6279" i="2" l="1"/>
  <c r="F6278" i="2"/>
  <c r="C6280" i="2" l="1"/>
  <c r="F6279" i="2"/>
  <c r="C6281" i="2" l="1"/>
  <c r="F6280" i="2"/>
  <c r="C6282" i="2" l="1"/>
  <c r="F6281" i="2"/>
  <c r="C6283" i="2" l="1"/>
  <c r="F6282" i="2"/>
  <c r="C6284" i="2" l="1"/>
  <c r="F6283" i="2"/>
  <c r="C6285" i="2" l="1"/>
  <c r="F6284" i="2"/>
  <c r="C6286" i="2" l="1"/>
  <c r="F6285" i="2"/>
  <c r="C6287" i="2" l="1"/>
  <c r="F6286" i="2"/>
  <c r="C6288" i="2" l="1"/>
  <c r="F6287" i="2"/>
  <c r="C6289" i="2" l="1"/>
  <c r="F6288" i="2"/>
  <c r="C6290" i="2" l="1"/>
  <c r="F6289" i="2"/>
  <c r="C6291" i="2" l="1"/>
  <c r="F6290" i="2"/>
  <c r="C6292" i="2" l="1"/>
  <c r="F6291" i="2"/>
  <c r="C6293" i="2" l="1"/>
  <c r="F6292" i="2"/>
  <c r="C6294" i="2" l="1"/>
  <c r="F6293" i="2"/>
  <c r="C6295" i="2" l="1"/>
  <c r="F6294" i="2"/>
  <c r="C6296" i="2" l="1"/>
  <c r="F6295" i="2"/>
  <c r="C6297" i="2" l="1"/>
  <c r="F6296" i="2"/>
  <c r="C6298" i="2" l="1"/>
  <c r="F6297" i="2"/>
  <c r="C6299" i="2" l="1"/>
  <c r="F6298" i="2"/>
  <c r="C6300" i="2" l="1"/>
  <c r="F6299" i="2"/>
  <c r="C6301" i="2" l="1"/>
  <c r="F6300" i="2"/>
  <c r="C6302" i="2" l="1"/>
  <c r="F6301" i="2"/>
  <c r="C6303" i="2" l="1"/>
  <c r="F6302" i="2"/>
  <c r="C6304" i="2" l="1"/>
  <c r="F6303" i="2"/>
  <c r="C6305" i="2" l="1"/>
  <c r="F6304" i="2"/>
  <c r="C6306" i="2" l="1"/>
  <c r="F6305" i="2"/>
  <c r="C6307" i="2" l="1"/>
  <c r="F6306" i="2"/>
  <c r="C6308" i="2" l="1"/>
  <c r="F6307" i="2"/>
  <c r="C6309" i="2" l="1"/>
  <c r="F6308" i="2"/>
  <c r="C6310" i="2" l="1"/>
  <c r="F6309" i="2"/>
  <c r="C6311" i="2" l="1"/>
  <c r="F6310" i="2"/>
  <c r="C6312" i="2" l="1"/>
  <c r="F6311" i="2"/>
  <c r="C6313" i="2" l="1"/>
  <c r="F6312" i="2"/>
  <c r="C6314" i="2" l="1"/>
  <c r="F6313" i="2"/>
  <c r="C6315" i="2" l="1"/>
  <c r="F6314" i="2"/>
  <c r="C6316" i="2" l="1"/>
  <c r="F6315" i="2"/>
  <c r="C6317" i="2" l="1"/>
  <c r="F6316" i="2"/>
  <c r="C6318" i="2" l="1"/>
  <c r="F6317" i="2"/>
  <c r="C6319" i="2" l="1"/>
  <c r="F6318" i="2"/>
  <c r="C6320" i="2" l="1"/>
  <c r="F6319" i="2"/>
  <c r="C6321" i="2" l="1"/>
  <c r="F6320" i="2"/>
  <c r="C6322" i="2" l="1"/>
  <c r="F6321" i="2"/>
  <c r="C6323" i="2" l="1"/>
  <c r="F6322" i="2"/>
  <c r="C6324" i="2" l="1"/>
  <c r="F6323" i="2"/>
  <c r="C6325" i="2" l="1"/>
  <c r="F6324" i="2"/>
  <c r="C6326" i="2" l="1"/>
  <c r="F6325" i="2"/>
  <c r="C6327" i="2" l="1"/>
  <c r="F6326" i="2"/>
  <c r="C6328" i="2" l="1"/>
  <c r="F6327" i="2"/>
  <c r="C6329" i="2" l="1"/>
  <c r="F6328" i="2"/>
  <c r="C6330" i="2" l="1"/>
  <c r="F6329" i="2"/>
  <c r="C6331" i="2" l="1"/>
  <c r="F6330" i="2"/>
  <c r="C6332" i="2" l="1"/>
  <c r="F6331" i="2"/>
  <c r="C6333" i="2" l="1"/>
  <c r="F6332" i="2"/>
  <c r="C6334" i="2" l="1"/>
  <c r="F6333" i="2"/>
  <c r="C6335" i="2" l="1"/>
  <c r="F6334" i="2"/>
  <c r="C6336" i="2" l="1"/>
  <c r="F6335" i="2"/>
  <c r="C6337" i="2" l="1"/>
  <c r="F6336" i="2"/>
  <c r="C6338" i="2" l="1"/>
  <c r="F6337" i="2"/>
  <c r="C6339" i="2" l="1"/>
  <c r="F6338" i="2"/>
  <c r="C6340" i="2" l="1"/>
  <c r="F6339" i="2"/>
  <c r="C6341" i="2" l="1"/>
  <c r="F6340" i="2"/>
  <c r="C6342" i="2" l="1"/>
  <c r="F6341" i="2"/>
  <c r="C6343" i="2" l="1"/>
  <c r="F6342" i="2"/>
  <c r="C6344" i="2" l="1"/>
  <c r="F6343" i="2"/>
  <c r="C6345" i="2" l="1"/>
  <c r="F6344" i="2"/>
  <c r="C6346" i="2" l="1"/>
  <c r="F6345" i="2"/>
  <c r="C6347" i="2" l="1"/>
  <c r="F6346" i="2"/>
  <c r="C6348" i="2" l="1"/>
  <c r="F6347" i="2"/>
  <c r="C6349" i="2" l="1"/>
  <c r="F6348" i="2"/>
  <c r="C6350" i="2" l="1"/>
  <c r="F6349" i="2"/>
  <c r="C6351" i="2" l="1"/>
  <c r="F6350" i="2"/>
  <c r="C6352" i="2" l="1"/>
  <c r="F6351" i="2"/>
  <c r="C6353" i="2" l="1"/>
  <c r="F6352" i="2"/>
  <c r="C6354" i="2" l="1"/>
  <c r="F6353" i="2"/>
  <c r="C6355" i="2" l="1"/>
  <c r="F6354" i="2"/>
  <c r="C6356" i="2" l="1"/>
  <c r="F6355" i="2"/>
  <c r="C6357" i="2" l="1"/>
  <c r="F6356" i="2"/>
  <c r="C6358" i="2" l="1"/>
  <c r="F6357" i="2"/>
  <c r="C6359" i="2" l="1"/>
  <c r="F6358" i="2"/>
  <c r="C6360" i="2" l="1"/>
  <c r="F6359" i="2"/>
  <c r="C6361" i="2" l="1"/>
  <c r="F6360" i="2"/>
  <c r="C6362" i="2" l="1"/>
  <c r="F6361" i="2"/>
  <c r="C6363" i="2" l="1"/>
  <c r="F6362" i="2"/>
  <c r="C6364" i="2" l="1"/>
  <c r="F6363" i="2"/>
  <c r="C6365" i="2" l="1"/>
  <c r="F6364" i="2"/>
  <c r="C6366" i="2" l="1"/>
  <c r="F6365" i="2"/>
  <c r="C6367" i="2" l="1"/>
  <c r="F6366" i="2"/>
  <c r="C6368" i="2" l="1"/>
  <c r="F6367" i="2"/>
  <c r="C6369" i="2" l="1"/>
  <c r="F6368" i="2"/>
  <c r="C6370" i="2" l="1"/>
  <c r="F6369" i="2"/>
  <c r="C6371" i="2" l="1"/>
  <c r="F6370" i="2"/>
  <c r="C6372" i="2" l="1"/>
  <c r="F6371" i="2"/>
  <c r="C6373" i="2" l="1"/>
  <c r="F6372" i="2"/>
  <c r="C6374" i="2" l="1"/>
  <c r="F6373" i="2"/>
  <c r="C6375" i="2" l="1"/>
  <c r="F6374" i="2"/>
  <c r="C6376" i="2" l="1"/>
  <c r="F6375" i="2"/>
  <c r="C6377" i="2" l="1"/>
  <c r="F6376" i="2"/>
  <c r="C6378" i="2" l="1"/>
  <c r="F6377" i="2"/>
  <c r="C6379" i="2" l="1"/>
  <c r="F6378" i="2"/>
  <c r="C6380" i="2" l="1"/>
  <c r="F6379" i="2"/>
  <c r="C6381" i="2" l="1"/>
  <c r="F6380" i="2"/>
  <c r="C6382" i="2" l="1"/>
  <c r="F6381" i="2"/>
  <c r="C6383" i="2" l="1"/>
  <c r="F6382" i="2"/>
  <c r="C6384" i="2" l="1"/>
  <c r="F6383" i="2"/>
  <c r="C6385" i="2" l="1"/>
  <c r="F6384" i="2"/>
  <c r="C6386" i="2" l="1"/>
  <c r="F6385" i="2"/>
  <c r="C6387" i="2" l="1"/>
  <c r="F6386" i="2"/>
  <c r="C6388" i="2" l="1"/>
  <c r="F6387" i="2"/>
  <c r="C6389" i="2" l="1"/>
  <c r="F6388" i="2"/>
  <c r="C6390" i="2" l="1"/>
  <c r="F6389" i="2"/>
  <c r="C6391" i="2" l="1"/>
  <c r="F6390" i="2"/>
  <c r="C6392" i="2" l="1"/>
  <c r="F6391" i="2"/>
  <c r="C6393" i="2" l="1"/>
  <c r="F6392" i="2"/>
  <c r="C6394" i="2" l="1"/>
  <c r="F6393" i="2"/>
  <c r="C6395" i="2" l="1"/>
  <c r="F6394" i="2"/>
  <c r="C6396" i="2" l="1"/>
  <c r="F6395" i="2"/>
  <c r="C6397" i="2" l="1"/>
  <c r="F6396" i="2"/>
  <c r="C6398" i="2" l="1"/>
  <c r="F6397" i="2"/>
  <c r="C6399" i="2" l="1"/>
  <c r="F6398" i="2"/>
  <c r="C6400" i="2" l="1"/>
  <c r="F6399" i="2"/>
  <c r="C6401" i="2" l="1"/>
  <c r="F6400" i="2"/>
  <c r="C6402" i="2" l="1"/>
  <c r="F6401" i="2"/>
  <c r="C6403" i="2" l="1"/>
  <c r="F6402" i="2"/>
  <c r="C6404" i="2" l="1"/>
  <c r="F6403" i="2"/>
  <c r="C6405" i="2" l="1"/>
  <c r="F6404" i="2"/>
  <c r="C6406" i="2" l="1"/>
  <c r="F6405" i="2"/>
  <c r="C6407" i="2" l="1"/>
  <c r="F6406" i="2"/>
  <c r="C6408" i="2" l="1"/>
  <c r="F6407" i="2"/>
  <c r="C6409" i="2" l="1"/>
  <c r="F6408" i="2"/>
  <c r="C6410" i="2" l="1"/>
  <c r="F6409" i="2"/>
  <c r="C6411" i="2" l="1"/>
  <c r="F6410" i="2"/>
  <c r="C6412" i="2" l="1"/>
  <c r="F6411" i="2"/>
  <c r="C6413" i="2" l="1"/>
  <c r="F6412" i="2"/>
  <c r="C6414" i="2" l="1"/>
  <c r="F6413" i="2"/>
  <c r="C6415" i="2" l="1"/>
  <c r="F6414" i="2"/>
  <c r="C6416" i="2" l="1"/>
  <c r="F6415" i="2"/>
  <c r="C6417" i="2" l="1"/>
  <c r="F6416" i="2"/>
  <c r="C6418" i="2" l="1"/>
  <c r="F6417" i="2"/>
  <c r="C6419" i="2" l="1"/>
  <c r="F6418" i="2"/>
  <c r="C6420" i="2" l="1"/>
  <c r="F6419" i="2"/>
  <c r="C6421" i="2" l="1"/>
  <c r="F6420" i="2"/>
  <c r="C6422" i="2" l="1"/>
  <c r="F6421" i="2"/>
  <c r="C6423" i="2" l="1"/>
  <c r="F6422" i="2"/>
  <c r="C6424" i="2" l="1"/>
  <c r="F6423" i="2"/>
  <c r="C6425" i="2" l="1"/>
  <c r="F6424" i="2"/>
  <c r="C6426" i="2" l="1"/>
  <c r="F6425" i="2"/>
  <c r="C6427" i="2" l="1"/>
  <c r="F6426" i="2"/>
  <c r="C6428" i="2" l="1"/>
  <c r="F6427" i="2"/>
  <c r="C6429" i="2" l="1"/>
  <c r="F6428" i="2"/>
  <c r="C6430" i="2" l="1"/>
  <c r="F6429" i="2"/>
  <c r="C6431" i="2" l="1"/>
  <c r="F6430" i="2"/>
  <c r="C6432" i="2" l="1"/>
  <c r="F6431" i="2"/>
  <c r="C6433" i="2" l="1"/>
  <c r="F6432" i="2"/>
  <c r="C6434" i="2" l="1"/>
  <c r="F6433" i="2"/>
  <c r="C6435" i="2" l="1"/>
  <c r="F6434" i="2"/>
  <c r="C6436" i="2" l="1"/>
  <c r="F6435" i="2"/>
  <c r="C6437" i="2" l="1"/>
  <c r="F6436" i="2"/>
  <c r="C6438" i="2" l="1"/>
  <c r="F6437" i="2"/>
  <c r="C6439" i="2" l="1"/>
  <c r="F6438" i="2"/>
  <c r="C6440" i="2" l="1"/>
  <c r="F6439" i="2"/>
  <c r="C6441" i="2" l="1"/>
  <c r="F6440" i="2"/>
  <c r="C6442" i="2" l="1"/>
  <c r="F6441" i="2"/>
  <c r="C6443" i="2" l="1"/>
  <c r="F6442" i="2"/>
  <c r="C6444" i="2" l="1"/>
  <c r="F6443" i="2"/>
  <c r="C6445" i="2" l="1"/>
  <c r="F6444" i="2"/>
  <c r="C6446" i="2" l="1"/>
  <c r="F6445" i="2"/>
  <c r="C6447" i="2" l="1"/>
  <c r="F6446" i="2"/>
  <c r="C6448" i="2" l="1"/>
  <c r="F6447" i="2"/>
  <c r="C6449" i="2" l="1"/>
  <c r="F6448" i="2"/>
  <c r="C6450" i="2" l="1"/>
  <c r="F6449" i="2"/>
  <c r="C6451" i="2" l="1"/>
  <c r="F6450" i="2"/>
  <c r="C6452" i="2" l="1"/>
  <c r="F6451" i="2"/>
  <c r="C6453" i="2" l="1"/>
  <c r="F6452" i="2"/>
  <c r="C6454" i="2" l="1"/>
  <c r="F6453" i="2"/>
  <c r="C6455" i="2" l="1"/>
  <c r="F6454" i="2"/>
  <c r="C6456" i="2" l="1"/>
  <c r="F6455" i="2"/>
  <c r="C6457" i="2" l="1"/>
  <c r="F6456" i="2"/>
  <c r="C6458" i="2" l="1"/>
  <c r="F6457" i="2"/>
  <c r="C6459" i="2" l="1"/>
  <c r="F6458" i="2"/>
  <c r="C6460" i="2" l="1"/>
  <c r="F6459" i="2"/>
  <c r="C6461" i="2" l="1"/>
  <c r="F6460" i="2"/>
  <c r="C6462" i="2" l="1"/>
  <c r="F6461" i="2"/>
  <c r="C6463" i="2" l="1"/>
  <c r="F6462" i="2"/>
  <c r="C6464" i="2" l="1"/>
  <c r="F6463" i="2"/>
  <c r="C6465" i="2" l="1"/>
  <c r="F6464" i="2"/>
  <c r="C6466" i="2" l="1"/>
  <c r="F6465" i="2"/>
  <c r="C6467" i="2" l="1"/>
  <c r="F6466" i="2"/>
  <c r="C6468" i="2" l="1"/>
  <c r="F6467" i="2"/>
  <c r="C6469" i="2" l="1"/>
  <c r="F6468" i="2"/>
  <c r="C6470" i="2" l="1"/>
  <c r="F6469" i="2"/>
  <c r="C6471" i="2" l="1"/>
  <c r="F6470" i="2"/>
  <c r="C6472" i="2" l="1"/>
  <c r="F6471" i="2"/>
  <c r="C6473" i="2" l="1"/>
  <c r="F6472" i="2"/>
  <c r="C6474" i="2" l="1"/>
  <c r="F6473" i="2"/>
  <c r="C6475" i="2" l="1"/>
  <c r="F6474" i="2"/>
  <c r="C6476" i="2" l="1"/>
  <c r="F6475" i="2"/>
  <c r="C6477" i="2" l="1"/>
  <c r="F6476" i="2"/>
  <c r="C6478" i="2" l="1"/>
  <c r="F6477" i="2"/>
  <c r="C6479" i="2" l="1"/>
  <c r="F6478" i="2"/>
  <c r="C6480" i="2" l="1"/>
  <c r="F6479" i="2"/>
  <c r="C6481" i="2" l="1"/>
  <c r="F6480" i="2"/>
  <c r="C6482" i="2" l="1"/>
  <c r="F6481" i="2"/>
  <c r="C6483" i="2" l="1"/>
  <c r="F6482" i="2"/>
  <c r="C6484" i="2" l="1"/>
  <c r="F6483" i="2"/>
  <c r="C6485" i="2" l="1"/>
  <c r="F6484" i="2"/>
  <c r="C6486" i="2" l="1"/>
  <c r="F6485" i="2"/>
  <c r="C6487" i="2" l="1"/>
  <c r="F6486" i="2"/>
  <c r="C6488" i="2" l="1"/>
  <c r="F6487" i="2"/>
  <c r="C6489" i="2" l="1"/>
  <c r="F6488" i="2"/>
  <c r="C6490" i="2" l="1"/>
  <c r="F6489" i="2"/>
  <c r="C6491" i="2" l="1"/>
  <c r="F6490" i="2"/>
  <c r="C6492" i="2" l="1"/>
  <c r="F6491" i="2"/>
  <c r="C6493" i="2" l="1"/>
  <c r="F6492" i="2"/>
  <c r="C6494" i="2" l="1"/>
  <c r="F6493" i="2"/>
  <c r="C6495" i="2" l="1"/>
  <c r="F6494" i="2"/>
  <c r="C6496" i="2" l="1"/>
  <c r="F6495" i="2"/>
  <c r="C6497" i="2" l="1"/>
  <c r="F6496" i="2"/>
  <c r="C6498" i="2" l="1"/>
  <c r="F6497" i="2"/>
  <c r="C6499" i="2" l="1"/>
  <c r="F6498" i="2"/>
  <c r="C6500" i="2" l="1"/>
  <c r="F6499" i="2"/>
  <c r="C6501" i="2" l="1"/>
  <c r="F6500" i="2"/>
  <c r="C6502" i="2" l="1"/>
  <c r="F6501" i="2"/>
  <c r="C6503" i="2" l="1"/>
  <c r="F6502" i="2"/>
  <c r="C6504" i="2" l="1"/>
  <c r="F6504" i="2" s="1"/>
  <c r="F6503" i="2"/>
</calcChain>
</file>

<file path=xl/sharedStrings.xml><?xml version="1.0" encoding="utf-8"?>
<sst xmlns="http://schemas.openxmlformats.org/spreadsheetml/2006/main" count="699" uniqueCount="274">
  <si>
    <t>id</t>
    <phoneticPr fontId="1" type="noConversion"/>
  </si>
  <si>
    <t>[MonsterStatData]</t>
    <phoneticPr fontId="1" type="noConversion"/>
  </si>
  <si>
    <t>level</t>
    <phoneticPr fontId="1" type="noConversion"/>
  </si>
  <si>
    <t>hp</t>
    <phoneticPr fontId="1" type="noConversion"/>
  </si>
  <si>
    <t>atk</t>
    <phoneticPr fontId="1" type="noConversion"/>
  </si>
  <si>
    <t>atkSpeed</t>
    <phoneticPr fontId="1" type="noConversion"/>
  </si>
  <si>
    <t>[BossStatData]</t>
    <phoneticPr fontId="1" type="noConversion"/>
  </si>
  <si>
    <t>[MonsterData]</t>
    <phoneticPr fontId="1" type="noConversion"/>
  </si>
  <si>
    <t>atkRange</t>
    <phoneticPr fontId="1" type="noConversion"/>
  </si>
  <si>
    <t>[BossData]</t>
    <phoneticPr fontId="1" type="noConversion"/>
  </si>
  <si>
    <t>[RaidBossData]</t>
    <phoneticPr fontId="1" type="noConversion"/>
  </si>
  <si>
    <t>prefab</t>
    <phoneticPr fontId="1" type="noConversion"/>
  </si>
  <si>
    <t>pos</t>
    <phoneticPr fontId="1" type="noConversion"/>
  </si>
  <si>
    <t>bodySize</t>
    <phoneticPr fontId="1" type="noConversion"/>
  </si>
  <si>
    <t>type</t>
    <phoneticPr fontId="1" type="noConversion"/>
  </si>
  <si>
    <t>monster</t>
    <phoneticPr fontId="1" type="noConversion"/>
  </si>
  <si>
    <t>boss</t>
    <phoneticPr fontId="1" type="noConversion"/>
  </si>
  <si>
    <t>raidBoss</t>
    <phoneticPr fontId="1" type="noConversion"/>
  </si>
  <si>
    <t>Chapter_5_Zombie</t>
    <phoneticPr fontId="1" type="noConversion"/>
  </si>
  <si>
    <t>Chapter_5_Husky</t>
    <phoneticPr fontId="1" type="noConversion"/>
  </si>
  <si>
    <t>Chapter_5_Hellhound</t>
    <phoneticPr fontId="1" type="noConversion"/>
  </si>
  <si>
    <t>Chapter_5_Dark_Goblin</t>
    <phoneticPr fontId="1" type="noConversion"/>
  </si>
  <si>
    <t>Chapter_5_Beholder</t>
    <phoneticPr fontId="1" type="noConversion"/>
  </si>
  <si>
    <t>Chapter_4_Spiked_slime</t>
    <phoneticPr fontId="1" type="noConversion"/>
  </si>
  <si>
    <t>Chapter_4_Snowy</t>
    <phoneticPr fontId="1" type="noConversion"/>
  </si>
  <si>
    <t>Chapter_4_Minions</t>
    <phoneticPr fontId="1" type="noConversion"/>
  </si>
  <si>
    <t>Chapter_4_Elkman</t>
    <phoneticPr fontId="1" type="noConversion"/>
  </si>
  <si>
    <t>Chapter_3_Small_Mushroom</t>
    <phoneticPr fontId="1" type="noConversion"/>
  </si>
  <si>
    <t>Chapter_3_Goblin_Melee</t>
    <phoneticPr fontId="1" type="noConversion"/>
  </si>
  <si>
    <t>Chapter_3_Big_Mushroom</t>
    <phoneticPr fontId="1" type="noConversion"/>
  </si>
  <si>
    <t>Chapter_3_Bat</t>
    <phoneticPr fontId="1" type="noConversion"/>
  </si>
  <si>
    <t>Chapter_2_Snake</t>
    <phoneticPr fontId="1" type="noConversion"/>
  </si>
  <si>
    <t>Chapter_2_Scorpio</t>
    <phoneticPr fontId="1" type="noConversion"/>
  </si>
  <si>
    <t>Chapter_2_Mummy</t>
    <phoneticPr fontId="1" type="noConversion"/>
  </si>
  <si>
    <t>Chapter_2_Hyena</t>
    <phoneticPr fontId="1" type="noConversion"/>
  </si>
  <si>
    <t>Chapter_2_Deceased</t>
    <phoneticPr fontId="1" type="noConversion"/>
  </si>
  <si>
    <t>Chapter_1_Wolf</t>
    <phoneticPr fontId="1" type="noConversion"/>
  </si>
  <si>
    <t>Chapter_1_Boar</t>
    <phoneticPr fontId="1" type="noConversion"/>
  </si>
  <si>
    <t>Chapter_1_Toad</t>
    <phoneticPr fontId="1" type="noConversion"/>
  </si>
  <si>
    <t>Chapter_1_Slime</t>
  </si>
  <si>
    <t>libraryAsset</t>
    <phoneticPr fontId="1" type="noConversion"/>
  </si>
  <si>
    <t>Chapter_1_Bug</t>
    <phoneticPr fontId="1" type="noConversion"/>
  </si>
  <si>
    <t>Chapter_1_Rhinoceros_beetle</t>
    <phoneticPr fontId="1" type="noConversion"/>
  </si>
  <si>
    <t>Chapter_1_Toad_king</t>
    <phoneticPr fontId="1" type="noConversion"/>
  </si>
  <si>
    <t>Chapter_2_Anubis</t>
    <phoneticPr fontId="1" type="noConversion"/>
  </si>
  <si>
    <t>Chapter_2_Manticore</t>
    <phoneticPr fontId="1" type="noConversion"/>
  </si>
  <si>
    <t>Chapter_3_Huge_mushroom</t>
    <phoneticPr fontId="1" type="noConversion"/>
  </si>
  <si>
    <t>Chapter_3_Goblin_king</t>
    <phoneticPr fontId="1" type="noConversion"/>
  </si>
  <si>
    <t>Chapter_4_Frost_ooze</t>
    <phoneticPr fontId="1" type="noConversion"/>
  </si>
  <si>
    <t>Chapter_4_Magic_bear</t>
    <phoneticPr fontId="1" type="noConversion"/>
  </si>
  <si>
    <t>Chapter_5_Elemental</t>
    <phoneticPr fontId="1" type="noConversion"/>
  </si>
  <si>
    <t>Chapter_5_Necromancer</t>
    <phoneticPr fontId="1" type="noConversion"/>
  </si>
  <si>
    <t>GoldDungeon_Mimic</t>
    <phoneticPr fontId="1" type="noConversion"/>
  </si>
  <si>
    <t>GoldDungeon_Sack</t>
    <phoneticPr fontId="1" type="noConversion"/>
  </si>
  <si>
    <t>StoneDungeon_Ancient</t>
    <phoneticPr fontId="1" type="noConversion"/>
  </si>
  <si>
    <t>StoneDungeon_Wisp</t>
    <phoneticPr fontId="1" type="noConversion"/>
  </si>
  <si>
    <t>raidboss_01</t>
    <phoneticPr fontId="1" type="noConversion"/>
  </si>
  <si>
    <t>5, 0.99</t>
  </si>
  <si>
    <t>5, 0.99</t>
    <phoneticPr fontId="1" type="noConversion"/>
  </si>
  <si>
    <t>step</t>
    <phoneticPr fontId="1" type="noConversion"/>
  </si>
  <si>
    <t>limitBreakBoss_1</t>
    <phoneticPr fontId="1" type="noConversion"/>
  </si>
  <si>
    <t>limitBreakBoss_2</t>
  </si>
  <si>
    <t>limitBreakBoss_3</t>
  </si>
  <si>
    <t>limitBreakBoss_4</t>
  </si>
  <si>
    <t>limitBreakBoss_5</t>
  </si>
  <si>
    <t>limitBreakBoss_6</t>
  </si>
  <si>
    <t>limitBreakBoss_7</t>
  </si>
  <si>
    <t>limitBreakBoss_8</t>
  </si>
  <si>
    <t>limitBreakBoss_9</t>
  </si>
  <si>
    <t>limitBreakBoss_10</t>
  </si>
  <si>
    <t>limitBreakBoss_11</t>
  </si>
  <si>
    <t>limitBreakBoss_12</t>
  </si>
  <si>
    <t>LimitBreak_1</t>
    <phoneticPr fontId="1" type="noConversion"/>
  </si>
  <si>
    <t>LimitBreak_2</t>
  </si>
  <si>
    <t>LimitBreak_3</t>
  </si>
  <si>
    <t>LimitBreak_4</t>
  </si>
  <si>
    <t>LimitBreak_5</t>
  </si>
  <si>
    <t>LimitBreak_6</t>
  </si>
  <si>
    <t>LimitBreak_7</t>
  </si>
  <si>
    <t>LimitBreak_8</t>
  </si>
  <si>
    <t>LimitBreak_9</t>
  </si>
  <si>
    <t>LimitBreak_10</t>
  </si>
  <si>
    <t>LimitBreak_11</t>
  </si>
  <si>
    <t>LimitBreak_12</t>
  </si>
  <si>
    <t>Chapter_3_Goblin_Melee</t>
  </si>
  <si>
    <t>Chapter_4_Goblin_Mage</t>
    <phoneticPr fontId="1" type="noConversion"/>
  </si>
  <si>
    <t>Chapter_3_Goblin_Range</t>
    <phoneticPr fontId="1" type="noConversion"/>
  </si>
  <si>
    <t>Chapter_2_Mummy</t>
  </si>
  <si>
    <t>[RaidBossRageLevelData]</t>
    <phoneticPr fontId="1" type="noConversion"/>
  </si>
  <si>
    <t>RaidDungeon_ManEatingPlant</t>
    <phoneticPr fontId="1" type="noConversion"/>
  </si>
  <si>
    <t>[LibraryAssetData]</t>
    <phoneticPr fontId="1" type="noConversion"/>
  </si>
  <si>
    <t>attackProb #1</t>
    <phoneticPr fontId="1" type="noConversion"/>
  </si>
  <si>
    <t>attackProb #2</t>
    <phoneticPr fontId="1" type="noConversion"/>
  </si>
  <si>
    <t>sneer</t>
    <phoneticPr fontId="1" type="noConversion"/>
  </si>
  <si>
    <t>Chapter_1_Goblin_Range</t>
    <phoneticPr fontId="1" type="noConversion"/>
  </si>
  <si>
    <t>RaidDungeon_ManEatingPlant</t>
  </si>
  <si>
    <t>PetDungeon_Boar</t>
    <phoneticPr fontId="1" type="noConversion"/>
  </si>
  <si>
    <t>raidboss_02</t>
    <phoneticPr fontId="1" type="noConversion"/>
  </si>
  <si>
    <t>raidboss_03</t>
    <phoneticPr fontId="1" type="noConversion"/>
  </si>
  <si>
    <t>RaidBoss_Fire</t>
    <phoneticPr fontId="1" type="noConversion"/>
  </si>
  <si>
    <t>RaidBoss_Grass</t>
    <phoneticPr fontId="1" type="noConversion"/>
  </si>
  <si>
    <t>RaidBoss_Water</t>
    <phoneticPr fontId="1" type="noConversion"/>
  </si>
  <si>
    <t>RaidDungeon_Demon</t>
    <phoneticPr fontId="1" type="noConversion"/>
  </si>
  <si>
    <t>RaidDungeon_UnderWater</t>
    <phoneticPr fontId="1" type="noConversion"/>
  </si>
  <si>
    <t>rageActionId</t>
    <phoneticPr fontId="1" type="noConversion"/>
  </si>
  <si>
    <t>[RageActionData]</t>
    <phoneticPr fontId="1" type="noConversion"/>
  </si>
  <si>
    <t>value</t>
    <phoneticPr fontId="1" type="noConversion"/>
  </si>
  <si>
    <t>RageAction_Knockback</t>
    <phoneticPr fontId="1" type="noConversion"/>
  </si>
  <si>
    <t>RageAction_AtkSpeedUp</t>
    <phoneticPr fontId="1" type="noConversion"/>
  </si>
  <si>
    <t>Knockback</t>
    <phoneticPr fontId="1" type="noConversion"/>
  </si>
  <si>
    <t>AtkSpeedUp</t>
    <phoneticPr fontId="1" type="noConversion"/>
  </si>
  <si>
    <t>Shield</t>
    <phoneticPr fontId="1" type="noConversion"/>
  </si>
  <si>
    <t>RageAction_Shield</t>
    <phoneticPr fontId="1" type="noConversion"/>
  </si>
  <si>
    <t>[ShieldData]</t>
    <phoneticPr fontId="1" type="noConversion"/>
  </si>
  <si>
    <t>etc</t>
    <phoneticPr fontId="1" type="noConversion"/>
  </si>
  <si>
    <t>Shield_1</t>
    <phoneticPr fontId="1" type="noConversion"/>
  </si>
  <si>
    <t>fx</t>
    <phoneticPr fontId="1" type="noConversion"/>
  </si>
  <si>
    <t>ShieldSoftBlue</t>
    <phoneticPr fontId="1" type="noConversion"/>
  </si>
  <si>
    <t>Fire</t>
    <phoneticPr fontId="1" type="noConversion"/>
  </si>
  <si>
    <t>Water</t>
    <phoneticPr fontId="1" type="noConversion"/>
  </si>
  <si>
    <t>Grass</t>
    <phoneticPr fontId="1" type="noConversion"/>
  </si>
  <si>
    <t>elementalType</t>
    <phoneticPr fontId="1" type="noConversion"/>
  </si>
  <si>
    <t>rageTime</t>
    <phoneticPr fontId="1" type="noConversion"/>
  </si>
  <si>
    <t>attackTime #1</t>
    <phoneticPr fontId="1" type="noConversion"/>
  </si>
  <si>
    <t>attackTime #2</t>
    <phoneticPr fontId="1" type="noConversion"/>
  </si>
  <si>
    <t xml:space="preserve"> </t>
    <phoneticPr fontId="1" type="noConversion"/>
  </si>
  <si>
    <t>Player_Default</t>
    <phoneticPr fontId="1" type="noConversion"/>
  </si>
  <si>
    <t>Player_Costume01</t>
    <phoneticPr fontId="1" type="noConversion"/>
  </si>
  <si>
    <t>Player_Costume02</t>
  </si>
  <si>
    <t>Player_Costume02</t>
    <phoneticPr fontId="1" type="noConversion"/>
  </si>
  <si>
    <t>Player_Costume03</t>
  </si>
  <si>
    <t>Player_Costume04</t>
  </si>
  <si>
    <t>Player_Costume05</t>
  </si>
  <si>
    <t>Player_Costume06</t>
    <phoneticPr fontId="1" type="noConversion"/>
  </si>
  <si>
    <t>m_chap1_001</t>
  </si>
  <si>
    <t>m_chap1_002</t>
  </si>
  <si>
    <t>m_chap1_003</t>
  </si>
  <si>
    <t>m_chap1_004</t>
  </si>
  <si>
    <t>m_chap1_005</t>
  </si>
  <si>
    <t>m_chap2_001</t>
  </si>
  <si>
    <t>m_chap2_002</t>
  </si>
  <si>
    <t>m_chap2_003</t>
  </si>
  <si>
    <t>m_chap2_004</t>
  </si>
  <si>
    <t>m_chap2_005</t>
  </si>
  <si>
    <t>m_chap3_001</t>
  </si>
  <si>
    <t>m_chap3_002</t>
  </si>
  <si>
    <t>m_chap3_003</t>
  </si>
  <si>
    <t>m_chap3_004</t>
  </si>
  <si>
    <t>m_chap3_005</t>
  </si>
  <si>
    <t>m_chap4_001</t>
  </si>
  <si>
    <t>m_chap4_002</t>
  </si>
  <si>
    <t>m_chap4_003</t>
  </si>
  <si>
    <t>m_chap4_004</t>
  </si>
  <si>
    <t>m_chap4_005</t>
  </si>
  <si>
    <t>m_chap5_001</t>
  </si>
  <si>
    <t>m_chap5_002</t>
  </si>
  <si>
    <t>m_chap5_003</t>
  </si>
  <si>
    <t>m_chap5_004</t>
  </si>
  <si>
    <t>m_chap5_005</t>
  </si>
  <si>
    <t>m_GoldDungeon_01</t>
  </si>
  <si>
    <t>m_GoldDungeon_02</t>
  </si>
  <si>
    <t>m_StoneDungeon_01</t>
  </si>
  <si>
    <t>m_StoneDungeon_02</t>
  </si>
  <si>
    <t>m_PetDungeon_01</t>
  </si>
  <si>
    <t>ReforgeDungeon_Golem</t>
    <phoneticPr fontId="1" type="noConversion"/>
  </si>
  <si>
    <t>m_ReforgeDungeon_01</t>
    <phoneticPr fontId="1" type="noConversion"/>
  </si>
  <si>
    <t>boss_chap1_001</t>
  </si>
  <si>
    <t>boss_chap1_002</t>
  </si>
  <si>
    <t>boss_chap1_003</t>
  </si>
  <si>
    <t>boss_chap1_004</t>
  </si>
  <si>
    <t>boss_chap1_005</t>
  </si>
  <si>
    <t>boss_chap1_006</t>
  </si>
  <si>
    <t>boss_chap1_007</t>
  </si>
  <si>
    <t>boss_chap2_001</t>
  </si>
  <si>
    <t>boss_chap2_002</t>
  </si>
  <si>
    <t>boss_chap2_003</t>
  </si>
  <si>
    <t>boss_chap2_004</t>
  </si>
  <si>
    <t>boss_chap2_005</t>
  </si>
  <si>
    <t>boss_chap2_006</t>
  </si>
  <si>
    <t>boss_chap2_007</t>
  </si>
  <si>
    <t>boss_chap3_001</t>
  </si>
  <si>
    <t>boss_chap3_002</t>
  </si>
  <si>
    <t>boss_chap3_003</t>
  </si>
  <si>
    <t>boss_chap3_004</t>
  </si>
  <si>
    <t>boss_chap3_005</t>
  </si>
  <si>
    <t>boss_chap3_006</t>
  </si>
  <si>
    <t>boss_chap3_007</t>
  </si>
  <si>
    <t>boss_chap4_001</t>
  </si>
  <si>
    <t>boss_chap4_002</t>
  </si>
  <si>
    <t>boss_chap4_003</t>
  </si>
  <si>
    <t>boss_chap4_004</t>
  </si>
  <si>
    <t>boss_chap4_005</t>
  </si>
  <si>
    <t>boss_chap4_006</t>
  </si>
  <si>
    <t>boss_chap4_007</t>
  </si>
  <si>
    <t>boss_chap5_001</t>
  </si>
  <si>
    <t>boss_chap5_002</t>
  </si>
  <si>
    <t>boss_chap5_003</t>
  </si>
  <si>
    <t>boss_chap5_004</t>
  </si>
  <si>
    <t>boss_chap5_005</t>
  </si>
  <si>
    <t>boss_chap5_006</t>
  </si>
  <si>
    <t>boss_chap5_007</t>
  </si>
  <si>
    <t>m_GrowthDungeon_01</t>
    <phoneticPr fontId="1" type="noConversion"/>
  </si>
  <si>
    <t>GrowthDungeon_Golem</t>
    <phoneticPr fontId="1" type="noConversion"/>
  </si>
  <si>
    <t>Player_Costume07</t>
    <phoneticPr fontId="1" type="noConversion"/>
  </si>
  <si>
    <t>Player_Costume08</t>
    <phoneticPr fontId="1" type="noConversion"/>
  </si>
  <si>
    <t>AncientDungeon_Golem</t>
  </si>
  <si>
    <t>[AncientBossData]</t>
    <phoneticPr fontId="1" type="noConversion"/>
  </si>
  <si>
    <t>ancientboss_01</t>
    <phoneticPr fontId="1" type="noConversion"/>
  </si>
  <si>
    <t>ancientBoss</t>
    <phoneticPr fontId="1" type="noConversion"/>
  </si>
  <si>
    <t>Normal</t>
    <phoneticPr fontId="1" type="noConversion"/>
  </si>
  <si>
    <t>AncientBoss</t>
  </si>
  <si>
    <t>Player_Costume09</t>
    <phoneticPr fontId="1" type="noConversion"/>
  </si>
  <si>
    <t>Player_Costume10</t>
    <phoneticPr fontId="1" type="noConversion"/>
  </si>
  <si>
    <t>Player_Jousting_Default</t>
    <phoneticPr fontId="1" type="noConversion"/>
  </si>
  <si>
    <t>Player_Jousting_Costume01</t>
    <phoneticPr fontId="1" type="noConversion"/>
  </si>
  <si>
    <t>Player_Jousting_Costume02</t>
    <phoneticPr fontId="1" type="noConversion"/>
  </si>
  <si>
    <t>Player_Jousting_Costume03</t>
    <phoneticPr fontId="1" type="noConversion"/>
  </si>
  <si>
    <t>Player_Jousting_Costume04</t>
    <phoneticPr fontId="1" type="noConversion"/>
  </si>
  <si>
    <t>Player_Jousting_Costume05</t>
    <phoneticPr fontId="1" type="noConversion"/>
  </si>
  <si>
    <t>Player_Jousting_Costume06</t>
    <phoneticPr fontId="1" type="noConversion"/>
  </si>
  <si>
    <t>Player_Jousting_Costume07</t>
    <phoneticPr fontId="1" type="noConversion"/>
  </si>
  <si>
    <t>Player_Jousting_Costume08</t>
    <phoneticPr fontId="1" type="noConversion"/>
  </si>
  <si>
    <t>Player_Jousting_Costume09</t>
    <phoneticPr fontId="1" type="noConversion"/>
  </si>
  <si>
    <t>Player_Jousting_Costume10</t>
    <phoneticPr fontId="1" type="noConversion"/>
  </si>
  <si>
    <t>7, 0.99</t>
  </si>
  <si>
    <t>15, 0.99</t>
  </si>
  <si>
    <t>Player_Costume11</t>
    <phoneticPr fontId="1" type="noConversion"/>
  </si>
  <si>
    <t>Player_Costume12</t>
    <phoneticPr fontId="1" type="noConversion"/>
  </si>
  <si>
    <t>Player_Jousting_Costume11</t>
    <phoneticPr fontId="1" type="noConversion"/>
  </si>
  <si>
    <t>Player_Jousting_Costume12</t>
    <phoneticPr fontId="1" type="noConversion"/>
  </si>
  <si>
    <t>UltimateLimitBreak_1</t>
    <phoneticPr fontId="1" type="noConversion"/>
  </si>
  <si>
    <t>UltimateLimitBreak_2</t>
    <phoneticPr fontId="1" type="noConversion"/>
  </si>
  <si>
    <t>UltimateLimitBreak_3</t>
  </si>
  <si>
    <t>UltimateLimitBreak_4</t>
  </si>
  <si>
    <t>UltimateLimitBreak_5</t>
  </si>
  <si>
    <t>UltimateLimitBreak_6</t>
  </si>
  <si>
    <t>UltimateLimitBreak_7</t>
  </si>
  <si>
    <t>ultimateLimitBreakBoss_1</t>
    <phoneticPr fontId="1" type="noConversion"/>
  </si>
  <si>
    <t>ultimateLimitBreakBoss_2</t>
    <phoneticPr fontId="1" type="noConversion"/>
  </si>
  <si>
    <t>ultimateLimitBreakBoss_3</t>
  </si>
  <si>
    <t>ultimateLimitBreakBoss_4</t>
  </si>
  <si>
    <t>ultimateLimitBreakBoss_5</t>
  </si>
  <si>
    <t>ultimateLimitBreakBoss_6</t>
  </si>
  <si>
    <t>ultimateLimitBreakBoss_7</t>
  </si>
  <si>
    <t>Player_Costume13</t>
    <phoneticPr fontId="1" type="noConversion"/>
  </si>
  <si>
    <t>Player_Costume14</t>
    <phoneticPr fontId="1" type="noConversion"/>
  </si>
  <si>
    <t>Player_Costume15</t>
    <phoneticPr fontId="1" type="noConversion"/>
  </si>
  <si>
    <t>Player_Jousting_Costume13</t>
    <phoneticPr fontId="1" type="noConversion"/>
  </si>
  <si>
    <t>Player_Jousting_Costume14</t>
    <phoneticPr fontId="1" type="noConversion"/>
  </si>
  <si>
    <t>Player_Jousting_Costume15</t>
    <phoneticPr fontId="1" type="noConversion"/>
  </si>
  <si>
    <t>DemonicRealm_Demon1</t>
  </si>
  <si>
    <t>DemonicRealm_Demon2</t>
    <phoneticPr fontId="1" type="noConversion"/>
  </si>
  <si>
    <t>DemonicRealm_Summoner</t>
  </si>
  <si>
    <t>DemonicRealm_Demon1</t>
    <phoneticPr fontId="1" type="noConversion"/>
  </si>
  <si>
    <t>m_DemonicRealm_Demon1</t>
    <phoneticPr fontId="1" type="noConversion"/>
  </si>
  <si>
    <t>m_DemonicRealm_Demon2</t>
    <phoneticPr fontId="1" type="noConversion"/>
  </si>
  <si>
    <t>DemonicRealm_Summoner</t>
    <phoneticPr fontId="1" type="noConversion"/>
  </si>
  <si>
    <t>m_DemonicRealm_Summoner</t>
    <phoneticPr fontId="1" type="noConversion"/>
  </si>
  <si>
    <t>Player_Costume16</t>
  </si>
  <si>
    <t>Player_Costume17</t>
  </si>
  <si>
    <t>Player_Jousting_Costume16</t>
  </si>
  <si>
    <t>Player_Jousting_Costume17</t>
  </si>
  <si>
    <t>TreasureGoblin</t>
  </si>
  <si>
    <t>TreasureGoblin</t>
    <phoneticPr fontId="1" type="noConversion"/>
  </si>
  <si>
    <t>Player_Jousting_Costume18</t>
    <phoneticPr fontId="1" type="noConversion"/>
  </si>
  <si>
    <t>Player_Jousting_Costume19</t>
    <phoneticPr fontId="1" type="noConversion"/>
  </si>
  <si>
    <t>Player_Jousting_Costume20</t>
    <phoneticPr fontId="1" type="noConversion"/>
  </si>
  <si>
    <t>Player_Costume18</t>
    <phoneticPr fontId="1" type="noConversion"/>
  </si>
  <si>
    <t>Player_Costume19</t>
    <phoneticPr fontId="1" type="noConversion"/>
  </si>
  <si>
    <t>Player_Costume20</t>
    <phoneticPr fontId="1" type="noConversion"/>
  </si>
  <si>
    <t>[PetBossData]</t>
    <phoneticPr fontId="1" type="noConversion"/>
  </si>
  <si>
    <t>7, 0.99</t>
    <phoneticPr fontId="1" type="noConversion"/>
  </si>
  <si>
    <t>petboss_01</t>
    <phoneticPr fontId="1" type="noConversion"/>
  </si>
  <si>
    <t>petBoss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</si>
</sst>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7" borderId="1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7" borderId="5" xfId="0" applyFill="1" applyBorder="1">
      <alignment vertical="center"/>
    </xf>
    <xf numFmtId="0" fontId="0" fillId="3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3" borderId="7" xfId="0" applyFill="1" applyBorder="1">
      <alignment vertical="center"/>
    </xf>
    <xf numFmtId="0" fontId="0" fillId="7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16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4" fillId="0" borderId="16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8" xfId="0" applyFont="1" applyBorder="1">
      <alignment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0" xfId="0" applyNumberFormat="1">
      <alignment vertical="center"/>
    </xf>
    <xf numFmtId="0" fontId="2" fillId="7" borderId="3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>
      <alignment vertical="center"/>
    </xf>
    <xf numFmtId="0" fontId="0" fillId="7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6" borderId="7" xfId="0" applyFill="1" applyBorder="1">
      <alignment vertical="center"/>
    </xf>
    <xf numFmtId="0" fontId="0" fillId="6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6" borderId="14" xfId="0" applyFill="1" applyBorder="1">
      <alignment vertical="center"/>
    </xf>
    <xf numFmtId="0" fontId="0" fillId="6" borderId="1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5" xfId="0" applyBorder="1">
      <alignment vertical="center"/>
    </xf>
    <xf numFmtId="41" fontId="0" fillId="0" borderId="0" xfId="1" applyFont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7" borderId="7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6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3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8" xfId="0" applyFill="1" applyBorder="1">
      <alignment vertical="center"/>
    </xf>
    <xf numFmtId="0" fontId="0" fillId="9" borderId="28" xfId="0" applyFill="1" applyBorder="1">
      <alignment vertical="center"/>
    </xf>
    <xf numFmtId="0" fontId="0" fillId="9" borderId="18" xfId="0" applyFill="1" applyBorder="1">
      <alignment vertical="center"/>
    </xf>
    <xf numFmtId="0" fontId="0" fillId="0" borderId="18" xfId="0" applyBorder="1">
      <alignment vertical="center"/>
    </xf>
    <xf numFmtId="0" fontId="0" fillId="0" borderId="29" xfId="0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5" fillId="0" borderId="3" xfId="1" applyNumberFormat="1" applyFont="1" applyBorder="1" applyAlignment="1">
      <alignment vertical="center" wrapText="1"/>
    </xf>
    <xf numFmtId="176" fontId="0" fillId="0" borderId="5" xfId="0" applyNumberFormat="1" applyBorder="1">
      <alignment vertical="center"/>
    </xf>
    <xf numFmtId="176" fontId="5" fillId="0" borderId="6" xfId="1" applyNumberFormat="1" applyFont="1" applyBorder="1" applyAlignment="1">
      <alignment vertical="center" wrapText="1"/>
    </xf>
    <xf numFmtId="0" fontId="0" fillId="9" borderId="14" xfId="0" applyFill="1" applyBorder="1">
      <alignment vertical="center"/>
    </xf>
    <xf numFmtId="0" fontId="0" fillId="9" borderId="16" xfId="0" applyFill="1" applyBorder="1">
      <alignment vertical="center"/>
    </xf>
    <xf numFmtId="0" fontId="0" fillId="9" borderId="17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29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6" xfId="0" applyFill="1" applyBorder="1">
      <alignment vertical="center"/>
    </xf>
    <xf numFmtId="0" fontId="0" fillId="9" borderId="30" xfId="0" applyFill="1" applyBorder="1">
      <alignment vertical="center"/>
    </xf>
    <xf numFmtId="0" fontId="0" fillId="9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3" borderId="30" xfId="0" applyFill="1" applyBorder="1">
      <alignment vertical="center"/>
    </xf>
    <xf numFmtId="0" fontId="0" fillId="7" borderId="31" xfId="0" applyFill="1" applyBorder="1">
      <alignment vertical="center"/>
    </xf>
    <xf numFmtId="0" fontId="0" fillId="3" borderId="31" xfId="0" applyFill="1" applyBorder="1">
      <alignment vertical="center"/>
    </xf>
    <xf numFmtId="0" fontId="0" fillId="7" borderId="32" xfId="0" applyFill="1" applyBorder="1">
      <alignment vertical="center"/>
    </xf>
    <xf numFmtId="0" fontId="0" fillId="2" borderId="28" xfId="0" applyFill="1" applyBorder="1">
      <alignment vertical="center"/>
    </xf>
    <xf numFmtId="0" fontId="0" fillId="10" borderId="4" xfId="0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일반 몬스터 체력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-9.5445735904257242E-2"/>
                  <c:y val="2.41210994459025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MonsterData!$I$85:$I$95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76</c:v>
                </c:pt>
                <c:pt idx="3">
                  <c:v>80</c:v>
                </c:pt>
                <c:pt idx="4">
                  <c:v>100</c:v>
                </c:pt>
                <c:pt idx="5">
                  <c:v>160</c:v>
                </c:pt>
                <c:pt idx="6">
                  <c:v>330</c:v>
                </c:pt>
                <c:pt idx="7">
                  <c:v>400</c:v>
                </c:pt>
                <c:pt idx="8">
                  <c:v>400</c:v>
                </c:pt>
                <c:pt idx="9">
                  <c:v>550</c:v>
                </c:pt>
                <c:pt idx="10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3A-4883-81E0-93D521C5E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439279"/>
        <c:axId val="836785983"/>
      </c:lineChart>
      <c:catAx>
        <c:axId val="1106439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6785983"/>
        <c:crosses val="autoZero"/>
        <c:auto val="1"/>
        <c:lblAlgn val="ctr"/>
        <c:lblOffset val="100"/>
        <c:noMultiLvlLbl val="0"/>
      </c:catAx>
      <c:valAx>
        <c:axId val="83678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643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aseline="0"/>
              <a:t>보스 공격력</a:t>
            </a:r>
            <a:endParaRPr lang="en-US" altLang="ko-K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6645564542468974"/>
                  <c:y val="-4.740508528589411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MonsterData!$I$100:$I$110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76</c:v>
                </c:pt>
                <c:pt idx="3">
                  <c:v>84</c:v>
                </c:pt>
                <c:pt idx="4">
                  <c:v>88</c:v>
                </c:pt>
                <c:pt idx="5">
                  <c:v>124</c:v>
                </c:pt>
                <c:pt idx="6">
                  <c:v>172</c:v>
                </c:pt>
                <c:pt idx="7">
                  <c:v>176</c:v>
                </c:pt>
                <c:pt idx="8">
                  <c:v>180</c:v>
                </c:pt>
                <c:pt idx="9">
                  <c:v>224</c:v>
                </c:pt>
                <c:pt idx="10">
                  <c:v>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32-413D-87E5-EB715E3B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4028095"/>
        <c:axId val="877039903"/>
      </c:lineChart>
      <c:catAx>
        <c:axId val="884028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77039903"/>
        <c:crosses val="autoZero"/>
        <c:auto val="1"/>
        <c:lblAlgn val="ctr"/>
        <c:lblOffset val="100"/>
        <c:noMultiLvlLbl val="0"/>
      </c:catAx>
      <c:valAx>
        <c:axId val="87703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8402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보스 체력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12071522309711286"/>
                  <c:y val="-2.090988626421697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MonsterData!$I$115:$I$124</c:f>
              <c:numCache>
                <c:formatCode>General</c:formatCode>
                <c:ptCount val="10"/>
                <c:pt idx="0">
                  <c:v>160</c:v>
                </c:pt>
                <c:pt idx="1">
                  <c:v>240</c:v>
                </c:pt>
                <c:pt idx="2">
                  <c:v>1280</c:v>
                </c:pt>
                <c:pt idx="3">
                  <c:v>1500</c:v>
                </c:pt>
                <c:pt idx="4">
                  <c:v>2000</c:v>
                </c:pt>
                <c:pt idx="5">
                  <c:v>3300</c:v>
                </c:pt>
                <c:pt idx="6">
                  <c:v>6600</c:v>
                </c:pt>
                <c:pt idx="7">
                  <c:v>6900</c:v>
                </c:pt>
                <c:pt idx="8">
                  <c:v>7200</c:v>
                </c:pt>
                <c:pt idx="9">
                  <c:v>11100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D-4BA3-8219-786099607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425295"/>
        <c:axId val="1076712015"/>
      </c:lineChart>
      <c:catAx>
        <c:axId val="1341425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6712015"/>
        <c:crosses val="autoZero"/>
        <c:auto val="1"/>
        <c:lblAlgn val="ctr"/>
        <c:lblOffset val="100"/>
        <c:noMultiLvlLbl val="0"/>
      </c:catAx>
      <c:valAx>
        <c:axId val="10767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142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476249</xdr:colOff>
      <xdr:row>83</xdr:row>
      <xdr:rowOff>168965</xdr:rowOff>
    </xdr:from>
    <xdr:to>
      <xdr:col>12</xdr:col>
      <xdr:colOff>37271</xdr:colOff>
      <xdr:row>96</xdr:row>
      <xdr:rowOff>195470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E197CAD-ED71-C9D3-CDB0-E82DBE3BB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523875</xdr:colOff>
      <xdr:row>98</xdr:row>
      <xdr:rowOff>193222</xdr:rowOff>
    </xdr:from>
    <xdr:to>
      <xdr:col>12</xdr:col>
      <xdr:colOff>74839</xdr:colOff>
      <xdr:row>112</xdr:row>
      <xdr:rowOff>51708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9D2B7987-B089-DCD2-42DD-10C9436F6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484533</xdr:colOff>
      <xdr:row>114</xdr:row>
      <xdr:rowOff>94420</xdr:rowOff>
    </xdr:from>
    <xdr:to>
      <xdr:col>12</xdr:col>
      <xdr:colOff>45555</xdr:colOff>
      <xdr:row>127</xdr:row>
      <xdr:rowOff>129207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BA981A5-E00F-E52A-BC34-1A2D7F904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7FE2-C9BB-4D68-9EAC-04E0E0DE76B3}">
  <dimension ref="B2:AE12304"/>
  <sheetViews>
    <sheetView topLeftCell="M4" zoomScaleNormal="100" workbookViewId="0">
      <selection activeCell="Y32" sqref="Y32"/>
    </sheetView>
  </sheetViews>
  <sheetFormatPr defaultRowHeight="17.399999999999999" x14ac:dyDescent="0.4"/>
  <cols>
    <col min="2" max="2" width="7.5" bestFit="1" customWidth="1"/>
    <col min="3" max="3" width="90.3984375" bestFit="1" customWidth="1"/>
    <col min="4" max="4" width="14.09765625" customWidth="1"/>
    <col min="5" max="5" width="9.09765625" bestFit="1" customWidth="1"/>
    <col min="6" max="6" width="75.69921875" bestFit="1" customWidth="1"/>
    <col min="7" max="7" width="19.69921875" bestFit="1" customWidth="1"/>
    <col min="8" max="8" width="26.8984375" style="72" bestFit="1" customWidth="1"/>
    <col min="9" max="9" width="28.59765625" bestFit="1" customWidth="1"/>
    <col min="10" max="11" width="25.59765625" bestFit="1" customWidth="1"/>
    <col min="12" max="12" width="14.5" bestFit="1" customWidth="1"/>
    <col min="13" max="13" width="9.09765625" bestFit="1" customWidth="1"/>
    <col min="14" max="14" width="8.59765625" customWidth="1"/>
    <col min="15" max="15" width="24.19921875" bestFit="1" customWidth="1"/>
    <col min="16" max="16" width="5.19921875" bestFit="1" customWidth="1"/>
    <col min="17" max="17" width="9.19921875" bestFit="1" customWidth="1"/>
    <col min="18" max="18" width="9.5" bestFit="1" customWidth="1"/>
    <col min="19" max="19" width="25.59765625" bestFit="1" customWidth="1"/>
    <col min="20" max="20" width="8.19921875" bestFit="1" customWidth="1"/>
    <col min="21" max="21" width="9.8984375" bestFit="1" customWidth="1"/>
    <col min="22" max="22" width="10.09765625" bestFit="1" customWidth="1"/>
    <col min="23" max="23" width="14.09765625" bestFit="1" customWidth="1"/>
    <col min="24" max="24" width="12.69921875" customWidth="1"/>
    <col min="25" max="25" width="9.19921875" bestFit="1" customWidth="1"/>
    <col min="27" max="27" width="14.3984375" bestFit="1" customWidth="1"/>
    <col min="28" max="28" width="28.09765625" bestFit="1" customWidth="1"/>
    <col min="29" max="29" width="18.09765625" customWidth="1"/>
    <col min="30" max="30" width="10" bestFit="1" customWidth="1"/>
    <col min="31" max="31" width="10.09765625" bestFit="1" customWidth="1"/>
  </cols>
  <sheetData>
    <row r="2" spans="2:31" ht="18" thickBot="1" x14ac:dyDescent="0.45"/>
    <row r="3" spans="2:31" x14ac:dyDescent="0.4">
      <c r="B3" s="145" t="s">
        <v>1</v>
      </c>
      <c r="C3" s="146"/>
      <c r="E3" s="145" t="s">
        <v>6</v>
      </c>
      <c r="F3" s="147"/>
      <c r="G3" s="146"/>
      <c r="I3" s="148" t="s">
        <v>7</v>
      </c>
      <c r="J3" s="149"/>
      <c r="K3" s="149"/>
      <c r="L3" s="149"/>
      <c r="M3" s="150"/>
      <c r="O3" s="142" t="s">
        <v>9</v>
      </c>
      <c r="P3" s="143"/>
      <c r="Q3" s="143"/>
      <c r="R3" s="143"/>
      <c r="S3" s="143"/>
      <c r="T3" s="143"/>
      <c r="U3" s="144"/>
      <c r="W3" s="142" t="s">
        <v>10</v>
      </c>
      <c r="X3" s="143"/>
      <c r="Y3" s="143"/>
      <c r="Z3" s="143"/>
      <c r="AA3" s="143"/>
      <c r="AB3" s="143"/>
      <c r="AC3" s="143"/>
      <c r="AD3" s="143"/>
      <c r="AE3" s="144"/>
    </row>
    <row r="4" spans="2:31" x14ac:dyDescent="0.4">
      <c r="B4" s="50" t="s">
        <v>2</v>
      </c>
      <c r="C4" s="116" t="s">
        <v>3</v>
      </c>
      <c r="E4" s="50" t="s">
        <v>2</v>
      </c>
      <c r="F4" s="51" t="s">
        <v>3</v>
      </c>
      <c r="G4" s="116" t="s">
        <v>4</v>
      </c>
      <c r="I4" s="3" t="s">
        <v>0</v>
      </c>
      <c r="J4" s="24" t="s">
        <v>14</v>
      </c>
      <c r="K4" s="4" t="s">
        <v>40</v>
      </c>
      <c r="L4" s="4" t="s">
        <v>12</v>
      </c>
      <c r="M4" s="6" t="s">
        <v>13</v>
      </c>
      <c r="O4" s="3" t="s">
        <v>0</v>
      </c>
      <c r="P4" s="4" t="s">
        <v>14</v>
      </c>
      <c r="Q4" s="4" t="s">
        <v>5</v>
      </c>
      <c r="R4" s="4" t="s">
        <v>8</v>
      </c>
      <c r="S4" s="4" t="s">
        <v>40</v>
      </c>
      <c r="T4" s="4" t="s">
        <v>12</v>
      </c>
      <c r="U4" s="6" t="s">
        <v>13</v>
      </c>
      <c r="W4" s="21" t="s">
        <v>0</v>
      </c>
      <c r="X4" s="22" t="s">
        <v>14</v>
      </c>
      <c r="Y4" s="22" t="s">
        <v>5</v>
      </c>
      <c r="Z4" s="22" t="s">
        <v>8</v>
      </c>
      <c r="AA4" s="22" t="s">
        <v>121</v>
      </c>
      <c r="AB4" s="22" t="s">
        <v>40</v>
      </c>
      <c r="AC4" s="22" t="s">
        <v>11</v>
      </c>
      <c r="AD4" s="22" t="s">
        <v>12</v>
      </c>
      <c r="AE4" s="23" t="s">
        <v>13</v>
      </c>
    </row>
    <row r="5" spans="2:31" x14ac:dyDescent="0.4">
      <c r="B5" s="52">
        <v>1</v>
      </c>
      <c r="C5" s="117">
        <v>100</v>
      </c>
      <c r="E5" s="52">
        <v>1</v>
      </c>
      <c r="F5" s="53">
        <v>400</v>
      </c>
      <c r="G5" s="119">
        <f>0.0001*E5^3 + 0.4998*E5^2 - 0.5036*E5 + 2.7836</f>
        <v>2.7798999999999996</v>
      </c>
      <c r="I5" s="14" t="s">
        <v>134</v>
      </c>
      <c r="J5" s="25" t="s">
        <v>15</v>
      </c>
      <c r="K5" s="16" t="s">
        <v>39</v>
      </c>
      <c r="L5" s="16" t="s">
        <v>57</v>
      </c>
      <c r="M5" s="15">
        <v>0.25</v>
      </c>
      <c r="O5" s="14" t="s">
        <v>166</v>
      </c>
      <c r="P5" s="16" t="s">
        <v>16</v>
      </c>
      <c r="Q5" s="16">
        <v>1</v>
      </c>
      <c r="R5" s="16">
        <v>1.5</v>
      </c>
      <c r="S5" s="16" t="s">
        <v>39</v>
      </c>
      <c r="T5" s="16" t="s">
        <v>224</v>
      </c>
      <c r="U5" s="15">
        <v>0.5</v>
      </c>
      <c r="W5" s="73" t="s">
        <v>56</v>
      </c>
      <c r="X5" s="74" t="s">
        <v>17</v>
      </c>
      <c r="Y5" s="74">
        <v>1</v>
      </c>
      <c r="Z5" s="74">
        <v>1.25</v>
      </c>
      <c r="AA5" s="74" t="s">
        <v>118</v>
      </c>
      <c r="AB5" s="74" t="s">
        <v>102</v>
      </c>
      <c r="AC5" s="74" t="s">
        <v>99</v>
      </c>
      <c r="AD5" s="74" t="s">
        <v>225</v>
      </c>
      <c r="AE5" s="75">
        <v>1</v>
      </c>
    </row>
    <row r="6" spans="2:31" x14ac:dyDescent="0.4">
      <c r="B6" s="52">
        <v>2</v>
      </c>
      <c r="C6" s="117">
        <f>C5 * IF(B6 &lt; 200, 1.01, 1.005) * IF(MOD(B6, 20)=0,1.15,1) * IF(MOD(B6,100)=0,1.3,1)</f>
        <v>101</v>
      </c>
      <c r="E6" s="52">
        <v>2</v>
      </c>
      <c r="F6" s="53">
        <v>500</v>
      </c>
      <c r="G6" s="119">
        <f t="shared" ref="G6:G69" si="0">0.0001*E6^3 + 0.4998*E6^2 - 0.5036*E6 + 2.7836</f>
        <v>3.7763999999999998</v>
      </c>
      <c r="I6" s="14" t="s">
        <v>135</v>
      </c>
      <c r="J6" s="25" t="s">
        <v>15</v>
      </c>
      <c r="K6" s="16" t="s">
        <v>38</v>
      </c>
      <c r="L6" s="16" t="s">
        <v>57</v>
      </c>
      <c r="M6" s="15">
        <v>0.4</v>
      </c>
      <c r="O6" s="14" t="s">
        <v>167</v>
      </c>
      <c r="P6" s="16" t="s">
        <v>16</v>
      </c>
      <c r="Q6" s="16">
        <v>1</v>
      </c>
      <c r="R6" s="16">
        <v>1.5</v>
      </c>
      <c r="S6" s="16" t="s">
        <v>38</v>
      </c>
      <c r="T6" s="16" t="s">
        <v>224</v>
      </c>
      <c r="U6" s="15">
        <v>1</v>
      </c>
      <c r="W6" s="73" t="s">
        <v>97</v>
      </c>
      <c r="X6" s="74" t="s">
        <v>17</v>
      </c>
      <c r="Y6" s="74">
        <v>1</v>
      </c>
      <c r="Z6" s="74">
        <v>1.25</v>
      </c>
      <c r="AA6" s="74" t="s">
        <v>120</v>
      </c>
      <c r="AB6" s="74" t="s">
        <v>89</v>
      </c>
      <c r="AC6" s="74" t="s">
        <v>100</v>
      </c>
      <c r="AD6" s="74" t="s">
        <v>225</v>
      </c>
      <c r="AE6" s="75">
        <v>1</v>
      </c>
    </row>
    <row r="7" spans="2:31" ht="18" thickBot="1" x14ac:dyDescent="0.45">
      <c r="B7" s="52">
        <v>3</v>
      </c>
      <c r="C7" s="117">
        <f t="shared" ref="C7:C13" si="1">C6 * IF(B7 &lt; 200, 1.01, 1.005) * IF(MOD(B7, 20)=0,1.15,1) * IF(MOD(B7,100)=0,1.3,1)</f>
        <v>102.01</v>
      </c>
      <c r="E7" s="52">
        <v>3</v>
      </c>
      <c r="F7" s="53">
        <v>600</v>
      </c>
      <c r="G7" s="119">
        <f t="shared" si="0"/>
        <v>5.7736999999999998</v>
      </c>
      <c r="I7" s="14" t="s">
        <v>136</v>
      </c>
      <c r="J7" s="25" t="s">
        <v>15</v>
      </c>
      <c r="K7" s="16" t="s">
        <v>37</v>
      </c>
      <c r="L7" s="16" t="s">
        <v>57</v>
      </c>
      <c r="M7" s="15">
        <v>0.5</v>
      </c>
      <c r="O7" s="14" t="s">
        <v>168</v>
      </c>
      <c r="P7" s="16" t="s">
        <v>16</v>
      </c>
      <c r="Q7" s="16">
        <v>1</v>
      </c>
      <c r="R7" s="16">
        <v>1.5</v>
      </c>
      <c r="S7" s="16" t="s">
        <v>37</v>
      </c>
      <c r="T7" s="16" t="s">
        <v>224</v>
      </c>
      <c r="U7" s="15">
        <v>1</v>
      </c>
      <c r="W7" s="76" t="s">
        <v>98</v>
      </c>
      <c r="X7" s="77" t="s">
        <v>17</v>
      </c>
      <c r="Y7" s="77">
        <v>1</v>
      </c>
      <c r="Z7" s="77">
        <v>1.25</v>
      </c>
      <c r="AA7" s="77" t="s">
        <v>119</v>
      </c>
      <c r="AB7" s="77" t="s">
        <v>103</v>
      </c>
      <c r="AC7" s="77" t="s">
        <v>101</v>
      </c>
      <c r="AD7" s="77" t="s">
        <v>225</v>
      </c>
      <c r="AE7" s="78">
        <v>1</v>
      </c>
    </row>
    <row r="8" spans="2:31" x14ac:dyDescent="0.4">
      <c r="B8" s="52">
        <v>4</v>
      </c>
      <c r="C8" s="117">
        <f t="shared" si="1"/>
        <v>103.0301</v>
      </c>
      <c r="E8" s="52">
        <v>4</v>
      </c>
      <c r="F8" s="53">
        <f>C8*10</f>
        <v>1030.3009999999999</v>
      </c>
      <c r="G8" s="119">
        <f t="shared" si="0"/>
        <v>8.7723999999999993</v>
      </c>
      <c r="I8" s="14" t="s">
        <v>137</v>
      </c>
      <c r="J8" s="25" t="s">
        <v>15</v>
      </c>
      <c r="K8" s="16" t="s">
        <v>36</v>
      </c>
      <c r="L8" s="16" t="s">
        <v>57</v>
      </c>
      <c r="M8" s="15">
        <v>0.5</v>
      </c>
      <c r="O8" s="14" t="s">
        <v>169</v>
      </c>
      <c r="P8" s="16" t="s">
        <v>16</v>
      </c>
      <c r="Q8" s="16">
        <v>1</v>
      </c>
      <c r="R8" s="16">
        <v>1.5</v>
      </c>
      <c r="S8" s="16" t="s">
        <v>36</v>
      </c>
      <c r="T8" s="16" t="s">
        <v>224</v>
      </c>
      <c r="U8" s="15">
        <v>1</v>
      </c>
    </row>
    <row r="9" spans="2:31" ht="18" thickBot="1" x14ac:dyDescent="0.45">
      <c r="B9" s="52">
        <v>5</v>
      </c>
      <c r="C9" s="117">
        <f t="shared" si="1"/>
        <v>104.060401</v>
      </c>
      <c r="E9" s="52">
        <v>5</v>
      </c>
      <c r="F9" s="53">
        <f t="shared" ref="F9:F72" si="2">C9*10</f>
        <v>1040.60401</v>
      </c>
      <c r="G9" s="119">
        <f t="shared" si="0"/>
        <v>12.773099999999999</v>
      </c>
      <c r="I9" s="14" t="s">
        <v>138</v>
      </c>
      <c r="J9" s="25" t="s">
        <v>15</v>
      </c>
      <c r="K9" s="16" t="s">
        <v>41</v>
      </c>
      <c r="L9" s="16" t="s">
        <v>57</v>
      </c>
      <c r="M9" s="15">
        <v>0.5</v>
      </c>
      <c r="O9" s="14" t="s">
        <v>170</v>
      </c>
      <c r="P9" s="16" t="s">
        <v>16</v>
      </c>
      <c r="Q9" s="16">
        <v>1</v>
      </c>
      <c r="R9" s="16">
        <v>1.5</v>
      </c>
      <c r="S9" s="16" t="s">
        <v>41</v>
      </c>
      <c r="T9" s="16" t="s">
        <v>224</v>
      </c>
      <c r="U9" s="15">
        <v>1</v>
      </c>
    </row>
    <row r="10" spans="2:31" x14ac:dyDescent="0.4">
      <c r="B10" s="52">
        <v>6</v>
      </c>
      <c r="C10" s="117">
        <f t="shared" si="1"/>
        <v>105.10100500999999</v>
      </c>
      <c r="E10" s="52">
        <v>6</v>
      </c>
      <c r="F10" s="53">
        <f t="shared" si="2"/>
        <v>1051.0100500999999</v>
      </c>
      <c r="G10" s="119">
        <f t="shared" si="0"/>
        <v>17.776400000000002</v>
      </c>
      <c r="I10" s="13" t="s">
        <v>139</v>
      </c>
      <c r="J10" s="25" t="s">
        <v>15</v>
      </c>
      <c r="K10" s="17" t="s">
        <v>35</v>
      </c>
      <c r="L10" s="17" t="s">
        <v>57</v>
      </c>
      <c r="M10" s="15">
        <v>0.5</v>
      </c>
      <c r="O10" s="14" t="s">
        <v>171</v>
      </c>
      <c r="P10" s="16" t="s">
        <v>16</v>
      </c>
      <c r="Q10" s="16">
        <v>1</v>
      </c>
      <c r="R10" s="16">
        <v>1.5</v>
      </c>
      <c r="S10" s="16" t="s">
        <v>42</v>
      </c>
      <c r="T10" s="16" t="s">
        <v>224</v>
      </c>
      <c r="U10" s="15">
        <v>1</v>
      </c>
      <c r="W10" s="142" t="s">
        <v>88</v>
      </c>
      <c r="X10" s="144"/>
    </row>
    <row r="11" spans="2:31" x14ac:dyDescent="0.4">
      <c r="B11" s="52">
        <v>7</v>
      </c>
      <c r="C11" s="117">
        <f t="shared" si="1"/>
        <v>106.1520150601</v>
      </c>
      <c r="E11" s="52">
        <v>7</v>
      </c>
      <c r="F11" s="53">
        <f t="shared" si="2"/>
        <v>1061.5201506010001</v>
      </c>
      <c r="G11" s="119">
        <f t="shared" si="0"/>
        <v>23.782900000000001</v>
      </c>
      <c r="I11" s="13" t="s">
        <v>140</v>
      </c>
      <c r="J11" s="25" t="s">
        <v>15</v>
      </c>
      <c r="K11" s="17" t="s">
        <v>34</v>
      </c>
      <c r="L11" s="17" t="s">
        <v>57</v>
      </c>
      <c r="M11" s="15">
        <v>0.5</v>
      </c>
      <c r="O11" s="14" t="s">
        <v>172</v>
      </c>
      <c r="P11" s="16" t="s">
        <v>16</v>
      </c>
      <c r="Q11" s="16">
        <v>1</v>
      </c>
      <c r="R11" s="16">
        <v>1.5</v>
      </c>
      <c r="S11" s="16" t="s">
        <v>43</v>
      </c>
      <c r="T11" s="16" t="s">
        <v>224</v>
      </c>
      <c r="U11" s="15">
        <v>1</v>
      </c>
      <c r="W11" s="3" t="s">
        <v>59</v>
      </c>
      <c r="X11" s="56" t="s">
        <v>2</v>
      </c>
    </row>
    <row r="12" spans="2:31" x14ac:dyDescent="0.4">
      <c r="B12" s="52">
        <v>8</v>
      </c>
      <c r="C12" s="117">
        <f t="shared" si="1"/>
        <v>107.213535210701</v>
      </c>
      <c r="E12" s="52">
        <v>8</v>
      </c>
      <c r="F12" s="53">
        <f t="shared" si="2"/>
        <v>1072.13535210701</v>
      </c>
      <c r="G12" s="119">
        <f t="shared" si="0"/>
        <v>30.793200000000002</v>
      </c>
      <c r="I12" s="13" t="s">
        <v>141</v>
      </c>
      <c r="J12" s="25" t="s">
        <v>15</v>
      </c>
      <c r="K12" s="17" t="s">
        <v>87</v>
      </c>
      <c r="L12" s="17" t="s">
        <v>57</v>
      </c>
      <c r="M12" s="15">
        <v>0.3</v>
      </c>
      <c r="O12" s="13" t="s">
        <v>173</v>
      </c>
      <c r="P12" s="16" t="s">
        <v>16</v>
      </c>
      <c r="Q12" s="17">
        <v>1</v>
      </c>
      <c r="R12" s="16">
        <v>1.5</v>
      </c>
      <c r="S12" s="17" t="s">
        <v>35</v>
      </c>
      <c r="T12" s="17" t="s">
        <v>224</v>
      </c>
      <c r="U12" s="15">
        <v>1</v>
      </c>
      <c r="W12" s="1">
        <v>1</v>
      </c>
      <c r="X12" s="2">
        <v>150</v>
      </c>
      <c r="Y12" s="57">
        <v>50</v>
      </c>
    </row>
    <row r="13" spans="2:31" x14ac:dyDescent="0.4">
      <c r="B13" s="52">
        <v>9</v>
      </c>
      <c r="C13" s="117">
        <f t="shared" si="1"/>
        <v>108.28567056280801</v>
      </c>
      <c r="E13" s="52">
        <v>9</v>
      </c>
      <c r="F13" s="53">
        <f t="shared" si="2"/>
        <v>1082.8567056280801</v>
      </c>
      <c r="G13" s="119">
        <f t="shared" si="0"/>
        <v>38.807899999999997</v>
      </c>
      <c r="I13" s="13" t="s">
        <v>142</v>
      </c>
      <c r="J13" s="25" t="s">
        <v>15</v>
      </c>
      <c r="K13" s="17" t="s">
        <v>32</v>
      </c>
      <c r="L13" s="17" t="s">
        <v>57</v>
      </c>
      <c r="M13" s="15">
        <v>0.5</v>
      </c>
      <c r="O13" s="13" t="s">
        <v>174</v>
      </c>
      <c r="P13" s="16" t="s">
        <v>16</v>
      </c>
      <c r="Q13" s="17">
        <v>1</v>
      </c>
      <c r="R13" s="16">
        <v>1.5</v>
      </c>
      <c r="S13" s="17" t="s">
        <v>34</v>
      </c>
      <c r="T13" s="17" t="s">
        <v>224</v>
      </c>
      <c r="U13" s="15">
        <v>1</v>
      </c>
      <c r="W13" s="1">
        <v>2</v>
      </c>
      <c r="X13" s="2">
        <v>200</v>
      </c>
      <c r="Y13" s="57">
        <v>100</v>
      </c>
    </row>
    <row r="14" spans="2:31" x14ac:dyDescent="0.4">
      <c r="B14" s="52">
        <v>10</v>
      </c>
      <c r="C14" s="117">
        <f>C13 * 1.075 * IF(MOD(B14, 20)=0,1.15,1) * IF(MOD(B14,100)=0,1.3,1)</f>
        <v>116.40709585501861</v>
      </c>
      <c r="E14" s="52">
        <v>10</v>
      </c>
      <c r="F14" s="53">
        <f t="shared" si="2"/>
        <v>1164.0709585501861</v>
      </c>
      <c r="G14" s="119">
        <f t="shared" si="0"/>
        <v>47.827600000000004</v>
      </c>
      <c r="I14" s="13" t="s">
        <v>143</v>
      </c>
      <c r="J14" s="25" t="s">
        <v>15</v>
      </c>
      <c r="K14" s="17" t="s">
        <v>31</v>
      </c>
      <c r="L14" s="17" t="s">
        <v>57</v>
      </c>
      <c r="M14" s="15">
        <v>0.5</v>
      </c>
      <c r="O14" s="13" t="s">
        <v>175</v>
      </c>
      <c r="P14" s="16" t="s">
        <v>16</v>
      </c>
      <c r="Q14" s="17">
        <v>1</v>
      </c>
      <c r="R14" s="16">
        <v>1.5</v>
      </c>
      <c r="S14" s="17" t="s">
        <v>33</v>
      </c>
      <c r="T14" s="17" t="s">
        <v>224</v>
      </c>
      <c r="U14" s="15">
        <v>1</v>
      </c>
      <c r="W14" s="1">
        <v>3</v>
      </c>
      <c r="X14" s="2">
        <v>400</v>
      </c>
      <c r="Y14" s="57">
        <v>200</v>
      </c>
      <c r="AB14" t="s">
        <v>125</v>
      </c>
    </row>
    <row r="15" spans="2:31" x14ac:dyDescent="0.4">
      <c r="B15" s="52">
        <v>11</v>
      </c>
      <c r="C15" s="117">
        <f t="shared" ref="C15:C78" si="3">C14 * 1.075 * IF(MOD(B15, 20)=0,1.15,1) * IF(MOD(B15,100)=0,1.3,1)</f>
        <v>125.137628044145</v>
      </c>
      <c r="E15" s="52">
        <v>11</v>
      </c>
      <c r="F15" s="53">
        <f t="shared" si="2"/>
        <v>1251.37628044145</v>
      </c>
      <c r="G15" s="119">
        <f t="shared" si="0"/>
        <v>57.852899999999998</v>
      </c>
      <c r="I15" s="12" t="s">
        <v>144</v>
      </c>
      <c r="J15" s="25" t="s">
        <v>15</v>
      </c>
      <c r="K15" s="18" t="s">
        <v>30</v>
      </c>
      <c r="L15" s="18" t="s">
        <v>57</v>
      </c>
      <c r="M15" s="15">
        <v>0.5</v>
      </c>
      <c r="O15" s="13" t="s">
        <v>176</v>
      </c>
      <c r="P15" s="16" t="s">
        <v>16</v>
      </c>
      <c r="Q15" s="17">
        <v>1</v>
      </c>
      <c r="R15" s="16">
        <v>1.5</v>
      </c>
      <c r="S15" s="17" t="s">
        <v>32</v>
      </c>
      <c r="T15" s="17" t="s">
        <v>224</v>
      </c>
      <c r="U15" s="15">
        <v>1</v>
      </c>
      <c r="W15" s="1">
        <v>4</v>
      </c>
      <c r="X15" s="2">
        <v>800</v>
      </c>
      <c r="Y15" s="57">
        <v>300</v>
      </c>
    </row>
    <row r="16" spans="2:31" x14ac:dyDescent="0.4">
      <c r="B16" s="52">
        <v>12</v>
      </c>
      <c r="C16" s="117">
        <f t="shared" si="3"/>
        <v>134.52295014745587</v>
      </c>
      <c r="E16" s="52">
        <v>12</v>
      </c>
      <c r="F16" s="53">
        <f t="shared" si="2"/>
        <v>1345.2295014745587</v>
      </c>
      <c r="G16" s="119">
        <f t="shared" si="0"/>
        <v>68.884399999999999</v>
      </c>
      <c r="I16" s="12" t="s">
        <v>145</v>
      </c>
      <c r="J16" s="25" t="s">
        <v>15</v>
      </c>
      <c r="K16" s="18" t="s">
        <v>29</v>
      </c>
      <c r="L16" s="18" t="s">
        <v>57</v>
      </c>
      <c r="M16" s="15">
        <v>0.5</v>
      </c>
      <c r="O16" s="13" t="s">
        <v>177</v>
      </c>
      <c r="P16" s="16" t="s">
        <v>16</v>
      </c>
      <c r="Q16" s="17">
        <v>1</v>
      </c>
      <c r="R16" s="16">
        <v>1.5</v>
      </c>
      <c r="S16" s="17" t="s">
        <v>31</v>
      </c>
      <c r="T16" s="17" t="s">
        <v>224</v>
      </c>
      <c r="U16" s="15">
        <v>1</v>
      </c>
      <c r="W16" s="1">
        <v>5</v>
      </c>
      <c r="X16" s="2">
        <v>1600</v>
      </c>
      <c r="Y16" s="57">
        <v>400</v>
      </c>
    </row>
    <row r="17" spans="2:31" x14ac:dyDescent="0.4">
      <c r="B17" s="52">
        <v>13</v>
      </c>
      <c r="C17" s="117">
        <f t="shared" si="3"/>
        <v>144.61217140851505</v>
      </c>
      <c r="E17" s="52">
        <v>13</v>
      </c>
      <c r="F17" s="53">
        <f t="shared" si="2"/>
        <v>1446.1217140851504</v>
      </c>
      <c r="G17" s="119">
        <f t="shared" si="0"/>
        <v>80.922699999999992</v>
      </c>
      <c r="I17" s="12" t="s">
        <v>146</v>
      </c>
      <c r="J17" s="25" t="s">
        <v>15</v>
      </c>
      <c r="K17" s="18" t="s">
        <v>86</v>
      </c>
      <c r="L17" s="18" t="s">
        <v>57</v>
      </c>
      <c r="M17" s="15">
        <v>0.5</v>
      </c>
      <c r="O17" s="13" t="s">
        <v>178</v>
      </c>
      <c r="P17" s="16" t="s">
        <v>16</v>
      </c>
      <c r="Q17" s="17">
        <v>1</v>
      </c>
      <c r="R17" s="16">
        <v>1.5</v>
      </c>
      <c r="S17" s="17" t="s">
        <v>45</v>
      </c>
      <c r="T17" s="17" t="s">
        <v>224</v>
      </c>
      <c r="U17" s="15">
        <v>1</v>
      </c>
      <c r="W17" s="1">
        <v>6</v>
      </c>
      <c r="X17" s="2">
        <v>2000</v>
      </c>
      <c r="Y17" s="57">
        <v>500</v>
      </c>
    </row>
    <row r="18" spans="2:31" x14ac:dyDescent="0.4">
      <c r="B18" s="52">
        <v>14</v>
      </c>
      <c r="C18" s="117">
        <f t="shared" si="3"/>
        <v>155.45808426415368</v>
      </c>
      <c r="E18" s="52">
        <v>14</v>
      </c>
      <c r="F18" s="53">
        <f t="shared" si="2"/>
        <v>1554.5808426415369</v>
      </c>
      <c r="G18" s="119">
        <f t="shared" si="0"/>
        <v>93.968400000000003</v>
      </c>
      <c r="I18" s="12" t="s">
        <v>147</v>
      </c>
      <c r="J18" s="25" t="s">
        <v>15</v>
      </c>
      <c r="K18" s="18" t="s">
        <v>84</v>
      </c>
      <c r="L18" s="18" t="s">
        <v>57</v>
      </c>
      <c r="M18" s="15">
        <v>0.5</v>
      </c>
      <c r="O18" s="13" t="s">
        <v>179</v>
      </c>
      <c r="P18" s="16" t="s">
        <v>16</v>
      </c>
      <c r="Q18" s="17">
        <v>1</v>
      </c>
      <c r="R18" s="16">
        <v>1.5</v>
      </c>
      <c r="S18" s="17" t="s">
        <v>44</v>
      </c>
      <c r="T18" s="17" t="s">
        <v>224</v>
      </c>
      <c r="U18" s="15">
        <v>1</v>
      </c>
      <c r="W18" s="1">
        <v>7</v>
      </c>
      <c r="X18" s="2">
        <v>2500</v>
      </c>
      <c r="Y18" s="57">
        <v>600</v>
      </c>
    </row>
    <row r="19" spans="2:31" x14ac:dyDescent="0.4">
      <c r="B19" s="52">
        <v>15</v>
      </c>
      <c r="C19" s="117">
        <f t="shared" si="3"/>
        <v>167.11744058396519</v>
      </c>
      <c r="E19" s="52">
        <v>15</v>
      </c>
      <c r="F19" s="53">
        <f t="shared" si="2"/>
        <v>1671.1744058396519</v>
      </c>
      <c r="G19" s="119">
        <f t="shared" si="0"/>
        <v>108.02209999999999</v>
      </c>
      <c r="I19" s="12" t="s">
        <v>148</v>
      </c>
      <c r="J19" s="25" t="s">
        <v>15</v>
      </c>
      <c r="K19" s="18" t="s">
        <v>27</v>
      </c>
      <c r="L19" s="18" t="s">
        <v>57</v>
      </c>
      <c r="M19" s="15">
        <v>0.4</v>
      </c>
      <c r="O19" s="12" t="s">
        <v>180</v>
      </c>
      <c r="P19" s="16" t="s">
        <v>16</v>
      </c>
      <c r="Q19" s="18">
        <v>1</v>
      </c>
      <c r="R19" s="16">
        <v>1.5</v>
      </c>
      <c r="S19" s="18" t="s">
        <v>30</v>
      </c>
      <c r="T19" s="18" t="s">
        <v>224</v>
      </c>
      <c r="U19" s="15">
        <v>1</v>
      </c>
      <c r="W19" s="1">
        <v>8</v>
      </c>
      <c r="X19" s="2">
        <v>3000</v>
      </c>
      <c r="Y19" s="57">
        <v>700</v>
      </c>
    </row>
    <row r="20" spans="2:31" ht="18" thickBot="1" x14ac:dyDescent="0.45">
      <c r="B20" s="52">
        <v>16</v>
      </c>
      <c r="C20" s="117">
        <f t="shared" si="3"/>
        <v>179.65124862776258</v>
      </c>
      <c r="E20" s="52">
        <v>16</v>
      </c>
      <c r="F20" s="53">
        <f t="shared" si="2"/>
        <v>1796.5124862776258</v>
      </c>
      <c r="G20" s="119">
        <f t="shared" si="0"/>
        <v>123.08440000000002</v>
      </c>
      <c r="I20" s="11" t="s">
        <v>149</v>
      </c>
      <c r="J20" s="25" t="s">
        <v>15</v>
      </c>
      <c r="K20" s="19" t="s">
        <v>26</v>
      </c>
      <c r="L20" s="19" t="s">
        <v>57</v>
      </c>
      <c r="M20" s="15">
        <v>0.4</v>
      </c>
      <c r="O20" s="12" t="s">
        <v>181</v>
      </c>
      <c r="P20" s="16" t="s">
        <v>16</v>
      </c>
      <c r="Q20" s="18">
        <v>1</v>
      </c>
      <c r="R20" s="16">
        <v>1.5</v>
      </c>
      <c r="S20" s="18" t="s">
        <v>29</v>
      </c>
      <c r="T20" s="18" t="s">
        <v>224</v>
      </c>
      <c r="U20" s="15">
        <v>1</v>
      </c>
      <c r="W20" s="7">
        <v>9</v>
      </c>
      <c r="X20" s="5">
        <v>3300</v>
      </c>
      <c r="Y20" s="58">
        <v>1000</v>
      </c>
    </row>
    <row r="21" spans="2:31" ht="18" thickBot="1" x14ac:dyDescent="0.45">
      <c r="B21" s="52">
        <v>17</v>
      </c>
      <c r="C21" s="117">
        <f t="shared" si="3"/>
        <v>193.12509227484477</v>
      </c>
      <c r="E21" s="52">
        <v>17</v>
      </c>
      <c r="F21" s="53">
        <f t="shared" si="2"/>
        <v>1931.2509227484477</v>
      </c>
      <c r="G21" s="119">
        <f t="shared" si="0"/>
        <v>139.1559</v>
      </c>
      <c r="I21" s="11" t="s">
        <v>150</v>
      </c>
      <c r="J21" s="25" t="s">
        <v>15</v>
      </c>
      <c r="K21" s="19" t="s">
        <v>85</v>
      </c>
      <c r="L21" s="19" t="s">
        <v>57</v>
      </c>
      <c r="M21" s="15">
        <v>0.5</v>
      </c>
      <c r="O21" s="12" t="s">
        <v>182</v>
      </c>
      <c r="P21" s="16" t="s">
        <v>16</v>
      </c>
      <c r="Q21" s="18">
        <v>1</v>
      </c>
      <c r="R21" s="16">
        <v>1.5</v>
      </c>
      <c r="S21" s="18" t="s">
        <v>86</v>
      </c>
      <c r="T21" s="18" t="s">
        <v>224</v>
      </c>
      <c r="U21" s="15">
        <v>1</v>
      </c>
    </row>
    <row r="22" spans="2:31" x14ac:dyDescent="0.4">
      <c r="B22" s="52">
        <v>18</v>
      </c>
      <c r="C22" s="117">
        <f t="shared" si="3"/>
        <v>207.60947419545812</v>
      </c>
      <c r="E22" s="52">
        <v>18</v>
      </c>
      <c r="F22" s="53">
        <f t="shared" si="2"/>
        <v>2076.094741954581</v>
      </c>
      <c r="G22" s="119">
        <f t="shared" si="0"/>
        <v>156.23720000000003</v>
      </c>
      <c r="I22" s="11" t="s">
        <v>151</v>
      </c>
      <c r="J22" s="25" t="s">
        <v>15</v>
      </c>
      <c r="K22" s="19" t="s">
        <v>25</v>
      </c>
      <c r="L22" s="19" t="s">
        <v>57</v>
      </c>
      <c r="M22" s="15">
        <v>0.5</v>
      </c>
      <c r="O22" s="12" t="s">
        <v>183</v>
      </c>
      <c r="P22" s="16" t="s">
        <v>16</v>
      </c>
      <c r="Q22" s="18">
        <v>1</v>
      </c>
      <c r="R22" s="16">
        <v>1.5</v>
      </c>
      <c r="S22" s="18" t="s">
        <v>28</v>
      </c>
      <c r="T22" s="18" t="s">
        <v>224</v>
      </c>
      <c r="U22" s="15">
        <v>1</v>
      </c>
      <c r="W22" s="142" t="s">
        <v>206</v>
      </c>
      <c r="X22" s="143"/>
      <c r="Y22" s="143"/>
      <c r="Z22" s="143"/>
      <c r="AA22" s="143"/>
      <c r="AB22" s="143"/>
      <c r="AC22" s="143"/>
      <c r="AD22" s="143"/>
      <c r="AE22" s="144"/>
    </row>
    <row r="23" spans="2:31" x14ac:dyDescent="0.4">
      <c r="B23" s="52">
        <v>19</v>
      </c>
      <c r="C23" s="117">
        <f t="shared" si="3"/>
        <v>223.18018476011747</v>
      </c>
      <c r="E23" s="52">
        <v>19</v>
      </c>
      <c r="F23" s="53">
        <f t="shared" si="2"/>
        <v>2231.8018476011748</v>
      </c>
      <c r="G23" s="119">
        <f t="shared" si="0"/>
        <v>174.32890000000003</v>
      </c>
      <c r="I23" s="11" t="s">
        <v>152</v>
      </c>
      <c r="J23" s="25" t="s">
        <v>15</v>
      </c>
      <c r="K23" s="19" t="s">
        <v>24</v>
      </c>
      <c r="L23" s="19" t="s">
        <v>57</v>
      </c>
      <c r="M23" s="15">
        <v>0.5</v>
      </c>
      <c r="O23" s="12" t="s">
        <v>184</v>
      </c>
      <c r="P23" s="16" t="s">
        <v>16</v>
      </c>
      <c r="Q23" s="18">
        <v>1</v>
      </c>
      <c r="R23" s="16">
        <v>1.5</v>
      </c>
      <c r="S23" s="18" t="s">
        <v>27</v>
      </c>
      <c r="T23" s="18" t="s">
        <v>224</v>
      </c>
      <c r="U23" s="15">
        <v>1</v>
      </c>
      <c r="W23" s="21" t="s">
        <v>0</v>
      </c>
      <c r="X23" s="22" t="s">
        <v>14</v>
      </c>
      <c r="Y23" s="22" t="s">
        <v>5</v>
      </c>
      <c r="Z23" s="22" t="s">
        <v>8</v>
      </c>
      <c r="AA23" s="22" t="s">
        <v>121</v>
      </c>
      <c r="AB23" s="22" t="s">
        <v>40</v>
      </c>
      <c r="AC23" s="22" t="s">
        <v>11</v>
      </c>
      <c r="AD23" s="22" t="s">
        <v>12</v>
      </c>
      <c r="AE23" s="23" t="s">
        <v>13</v>
      </c>
    </row>
    <row r="24" spans="2:31" ht="18" thickBot="1" x14ac:dyDescent="0.45">
      <c r="B24" s="52">
        <v>20</v>
      </c>
      <c r="C24" s="117">
        <f t="shared" si="3"/>
        <v>275.90650340969518</v>
      </c>
      <c r="E24" s="52">
        <v>20</v>
      </c>
      <c r="F24" s="53">
        <f t="shared" si="2"/>
        <v>2759.0650340969519</v>
      </c>
      <c r="G24" s="119">
        <f t="shared" si="0"/>
        <v>193.43160000000003</v>
      </c>
      <c r="I24" s="11" t="s">
        <v>153</v>
      </c>
      <c r="J24" s="25" t="s">
        <v>15</v>
      </c>
      <c r="K24" s="19" t="s">
        <v>23</v>
      </c>
      <c r="L24" s="19" t="s">
        <v>57</v>
      </c>
      <c r="M24" s="15">
        <v>0.5</v>
      </c>
      <c r="O24" s="12" t="s">
        <v>185</v>
      </c>
      <c r="P24" s="16" t="s">
        <v>16</v>
      </c>
      <c r="Q24" s="18">
        <v>1</v>
      </c>
      <c r="R24" s="16">
        <v>1.5</v>
      </c>
      <c r="S24" s="18" t="s">
        <v>46</v>
      </c>
      <c r="T24" s="18" t="s">
        <v>224</v>
      </c>
      <c r="U24" s="15">
        <v>1</v>
      </c>
      <c r="W24" s="110" t="s">
        <v>207</v>
      </c>
      <c r="X24" s="111" t="s">
        <v>208</v>
      </c>
      <c r="Y24" s="111">
        <v>1</v>
      </c>
      <c r="Z24" s="111">
        <v>1.5</v>
      </c>
      <c r="AA24" s="111" t="s">
        <v>209</v>
      </c>
      <c r="AB24" s="111" t="s">
        <v>205</v>
      </c>
      <c r="AC24" s="111" t="s">
        <v>210</v>
      </c>
      <c r="AD24" s="111" t="s">
        <v>225</v>
      </c>
      <c r="AE24" s="112">
        <v>1.25</v>
      </c>
    </row>
    <row r="25" spans="2:31" ht="18" thickBot="1" x14ac:dyDescent="0.45">
      <c r="B25" s="52">
        <v>21</v>
      </c>
      <c r="C25" s="117">
        <f t="shared" si="3"/>
        <v>296.59949116542231</v>
      </c>
      <c r="E25" s="52">
        <v>21</v>
      </c>
      <c r="F25" s="53">
        <f t="shared" si="2"/>
        <v>2965.994911654223</v>
      </c>
      <c r="G25" s="119">
        <f t="shared" si="0"/>
        <v>213.54589999999999</v>
      </c>
      <c r="I25" s="10" t="s">
        <v>154</v>
      </c>
      <c r="J25" s="25" t="s">
        <v>15</v>
      </c>
      <c r="K25" s="20" t="s">
        <v>22</v>
      </c>
      <c r="L25" s="20" t="s">
        <v>57</v>
      </c>
      <c r="M25" s="15">
        <v>0.5</v>
      </c>
      <c r="O25" s="12" t="s">
        <v>186</v>
      </c>
      <c r="P25" s="16" t="s">
        <v>16</v>
      </c>
      <c r="Q25" s="18">
        <v>1</v>
      </c>
      <c r="R25" s="16">
        <v>1.5</v>
      </c>
      <c r="S25" s="18" t="s">
        <v>47</v>
      </c>
      <c r="T25" s="18" t="s">
        <v>224</v>
      </c>
      <c r="U25" s="15">
        <v>1</v>
      </c>
    </row>
    <row r="26" spans="2:31" x14ac:dyDescent="0.4">
      <c r="B26" s="52">
        <v>22</v>
      </c>
      <c r="C26" s="117">
        <f t="shared" si="3"/>
        <v>318.84445300282897</v>
      </c>
      <c r="E26" s="52">
        <v>22</v>
      </c>
      <c r="F26" s="53">
        <f t="shared" si="2"/>
        <v>3188.4445300282896</v>
      </c>
      <c r="G26" s="119">
        <f t="shared" si="0"/>
        <v>234.67240000000001</v>
      </c>
      <c r="I26" s="10" t="s">
        <v>155</v>
      </c>
      <c r="J26" s="25" t="s">
        <v>15</v>
      </c>
      <c r="K26" s="20" t="s">
        <v>21</v>
      </c>
      <c r="L26" s="20" t="s">
        <v>57</v>
      </c>
      <c r="M26" s="15">
        <v>0.5</v>
      </c>
      <c r="O26" s="11" t="s">
        <v>187</v>
      </c>
      <c r="P26" s="16" t="s">
        <v>16</v>
      </c>
      <c r="Q26" s="19">
        <v>1</v>
      </c>
      <c r="R26" s="16">
        <v>1.5</v>
      </c>
      <c r="S26" s="19" t="s">
        <v>26</v>
      </c>
      <c r="T26" s="19" t="s">
        <v>224</v>
      </c>
      <c r="U26" s="15">
        <v>1</v>
      </c>
      <c r="W26" s="142" t="s">
        <v>270</v>
      </c>
      <c r="X26" s="143"/>
      <c r="Y26" s="143"/>
      <c r="Z26" s="143"/>
      <c r="AA26" s="143"/>
      <c r="AB26" s="143"/>
      <c r="AC26" s="143"/>
      <c r="AD26" s="143"/>
      <c r="AE26" s="144"/>
    </row>
    <row r="27" spans="2:31" x14ac:dyDescent="0.4">
      <c r="B27" s="52">
        <v>23</v>
      </c>
      <c r="C27" s="117">
        <f t="shared" si="3"/>
        <v>342.75778697804111</v>
      </c>
      <c r="E27" s="52">
        <v>23</v>
      </c>
      <c r="F27" s="53">
        <f t="shared" si="2"/>
        <v>3427.5778697804112</v>
      </c>
      <c r="G27" s="119">
        <f t="shared" si="0"/>
        <v>256.81170000000003</v>
      </c>
      <c r="I27" s="10" t="s">
        <v>156</v>
      </c>
      <c r="J27" s="25" t="s">
        <v>15</v>
      </c>
      <c r="K27" s="20" t="s">
        <v>20</v>
      </c>
      <c r="L27" s="20" t="s">
        <v>57</v>
      </c>
      <c r="M27" s="15">
        <v>0.5</v>
      </c>
      <c r="O27" s="11" t="s">
        <v>188</v>
      </c>
      <c r="P27" s="16" t="s">
        <v>16</v>
      </c>
      <c r="Q27" s="19">
        <v>1</v>
      </c>
      <c r="R27" s="16">
        <v>1.5</v>
      </c>
      <c r="S27" s="19" t="s">
        <v>85</v>
      </c>
      <c r="T27" s="19" t="s">
        <v>224</v>
      </c>
      <c r="U27" s="15">
        <v>1</v>
      </c>
      <c r="W27" s="21" t="s">
        <v>0</v>
      </c>
      <c r="X27" s="22" t="s">
        <v>14</v>
      </c>
      <c r="Y27" s="22" t="s">
        <v>5</v>
      </c>
      <c r="Z27" s="22" t="s">
        <v>8</v>
      </c>
      <c r="AA27" s="22" t="s">
        <v>121</v>
      </c>
      <c r="AB27" s="22" t="s">
        <v>40</v>
      </c>
      <c r="AC27" s="22" t="s">
        <v>11</v>
      </c>
      <c r="AD27" s="22" t="s">
        <v>12</v>
      </c>
      <c r="AE27" s="23" t="s">
        <v>13</v>
      </c>
    </row>
    <row r="28" spans="2:31" ht="18" thickBot="1" x14ac:dyDescent="0.45">
      <c r="B28" s="52">
        <v>24</v>
      </c>
      <c r="C28" s="117">
        <f t="shared" si="3"/>
        <v>368.46462100139416</v>
      </c>
      <c r="E28" s="52">
        <v>24</v>
      </c>
      <c r="F28" s="53">
        <f t="shared" si="2"/>
        <v>3684.6462100139415</v>
      </c>
      <c r="G28" s="119">
        <f t="shared" si="0"/>
        <v>279.96440000000001</v>
      </c>
      <c r="I28" s="10" t="s">
        <v>157</v>
      </c>
      <c r="J28" s="25" t="s">
        <v>15</v>
      </c>
      <c r="K28" s="20" t="s">
        <v>19</v>
      </c>
      <c r="L28" s="20" t="s">
        <v>57</v>
      </c>
      <c r="M28" s="15">
        <v>0.5</v>
      </c>
      <c r="O28" s="11" t="s">
        <v>189</v>
      </c>
      <c r="P28" s="16" t="s">
        <v>16</v>
      </c>
      <c r="Q28" s="19">
        <v>1</v>
      </c>
      <c r="R28" s="16">
        <v>1.5</v>
      </c>
      <c r="S28" s="19" t="s">
        <v>25</v>
      </c>
      <c r="T28" s="19" t="s">
        <v>224</v>
      </c>
      <c r="U28" s="15">
        <v>1</v>
      </c>
      <c r="W28" s="110" t="s">
        <v>272</v>
      </c>
      <c r="X28" s="111" t="s">
        <v>273</v>
      </c>
      <c r="Y28" s="111">
        <v>1</v>
      </c>
      <c r="Z28" s="111">
        <v>1.5</v>
      </c>
      <c r="AA28" s="111" t="s">
        <v>209</v>
      </c>
      <c r="AB28" s="111" t="s">
        <v>96</v>
      </c>
      <c r="AC28" s="111"/>
      <c r="AD28" s="111" t="s">
        <v>271</v>
      </c>
      <c r="AE28" s="112">
        <v>1.25</v>
      </c>
    </row>
    <row r="29" spans="2:31" ht="18" thickBot="1" x14ac:dyDescent="0.45">
      <c r="B29" s="52">
        <v>25</v>
      </c>
      <c r="C29" s="117">
        <f t="shared" si="3"/>
        <v>396.09946757649868</v>
      </c>
      <c r="E29" s="52">
        <v>25</v>
      </c>
      <c r="F29" s="53">
        <f t="shared" si="2"/>
        <v>3960.9946757649868</v>
      </c>
      <c r="G29" s="119">
        <f t="shared" si="0"/>
        <v>304.1311</v>
      </c>
      <c r="I29" s="29" t="s">
        <v>158</v>
      </c>
      <c r="J29" s="30" t="s">
        <v>15</v>
      </c>
      <c r="K29" s="31" t="s">
        <v>18</v>
      </c>
      <c r="L29" s="31" t="s">
        <v>57</v>
      </c>
      <c r="M29" s="32">
        <v>0.5</v>
      </c>
      <c r="O29" s="11" t="s">
        <v>190</v>
      </c>
      <c r="P29" s="16" t="s">
        <v>16</v>
      </c>
      <c r="Q29" s="19">
        <v>1</v>
      </c>
      <c r="R29" s="16">
        <v>1.5</v>
      </c>
      <c r="S29" s="19" t="s">
        <v>24</v>
      </c>
      <c r="T29" s="19" t="s">
        <v>224</v>
      </c>
      <c r="U29" s="15">
        <v>1</v>
      </c>
    </row>
    <row r="30" spans="2:31" x14ac:dyDescent="0.4">
      <c r="B30" s="52">
        <v>26</v>
      </c>
      <c r="C30" s="117">
        <f t="shared" si="3"/>
        <v>425.80692764473605</v>
      </c>
      <c r="E30" s="52">
        <v>26</v>
      </c>
      <c r="F30" s="53">
        <f t="shared" si="2"/>
        <v>4258.0692764473606</v>
      </c>
      <c r="G30" s="119">
        <f t="shared" si="0"/>
        <v>329.31240000000003</v>
      </c>
      <c r="I30" s="33" t="s">
        <v>159</v>
      </c>
      <c r="J30" s="34" t="s">
        <v>15</v>
      </c>
      <c r="K30" s="35" t="s">
        <v>52</v>
      </c>
      <c r="L30" s="35" t="s">
        <v>57</v>
      </c>
      <c r="M30" s="36">
        <v>0.5</v>
      </c>
      <c r="O30" s="11" t="s">
        <v>191</v>
      </c>
      <c r="P30" s="16" t="s">
        <v>16</v>
      </c>
      <c r="Q30" s="19">
        <v>1</v>
      </c>
      <c r="R30" s="16">
        <v>1.5</v>
      </c>
      <c r="S30" s="19" t="s">
        <v>23</v>
      </c>
      <c r="T30" s="19" t="s">
        <v>224</v>
      </c>
      <c r="U30" s="15">
        <v>1</v>
      </c>
    </row>
    <row r="31" spans="2:31" x14ac:dyDescent="0.4">
      <c r="B31" s="52">
        <v>27</v>
      </c>
      <c r="C31" s="117">
        <f t="shared" si="3"/>
        <v>457.74244721809123</v>
      </c>
      <c r="E31" s="52">
        <v>27</v>
      </c>
      <c r="F31" s="53">
        <f t="shared" si="2"/>
        <v>4577.4244721809118</v>
      </c>
      <c r="G31" s="119">
        <f t="shared" si="0"/>
        <v>355.50889999999998</v>
      </c>
      <c r="I31" s="10" t="s">
        <v>160</v>
      </c>
      <c r="J31" s="16" t="s">
        <v>15</v>
      </c>
      <c r="K31" s="20" t="s">
        <v>53</v>
      </c>
      <c r="L31" s="20" t="s">
        <v>57</v>
      </c>
      <c r="M31" s="15">
        <v>0.6</v>
      </c>
      <c r="O31" s="11" t="s">
        <v>192</v>
      </c>
      <c r="P31" s="16" t="s">
        <v>16</v>
      </c>
      <c r="Q31" s="19">
        <v>1</v>
      </c>
      <c r="R31" s="16">
        <v>1.5</v>
      </c>
      <c r="S31" s="19" t="s">
        <v>48</v>
      </c>
      <c r="T31" s="19" t="s">
        <v>224</v>
      </c>
      <c r="U31" s="15">
        <v>1</v>
      </c>
    </row>
    <row r="32" spans="2:31" x14ac:dyDescent="0.4">
      <c r="B32" s="52">
        <v>28</v>
      </c>
      <c r="C32" s="117">
        <f t="shared" si="3"/>
        <v>492.07313075944808</v>
      </c>
      <c r="E32" s="52">
        <v>28</v>
      </c>
      <c r="F32" s="53">
        <f t="shared" si="2"/>
        <v>4920.7313075944803</v>
      </c>
      <c r="G32" s="119">
        <f t="shared" si="0"/>
        <v>382.72120000000001</v>
      </c>
      <c r="I32" s="10" t="s">
        <v>161</v>
      </c>
      <c r="J32" s="16" t="s">
        <v>15</v>
      </c>
      <c r="K32" s="20" t="s">
        <v>55</v>
      </c>
      <c r="L32" s="20" t="s">
        <v>57</v>
      </c>
      <c r="M32" s="15">
        <v>0.5</v>
      </c>
      <c r="O32" s="11" t="s">
        <v>193</v>
      </c>
      <c r="P32" s="16" t="s">
        <v>16</v>
      </c>
      <c r="Q32" s="19">
        <v>1</v>
      </c>
      <c r="R32" s="16">
        <v>1.5</v>
      </c>
      <c r="S32" s="19" t="s">
        <v>49</v>
      </c>
      <c r="T32" s="19" t="s">
        <v>224</v>
      </c>
      <c r="U32" s="15">
        <v>1</v>
      </c>
    </row>
    <row r="33" spans="2:21" x14ac:dyDescent="0.4">
      <c r="B33" s="52">
        <v>29</v>
      </c>
      <c r="C33" s="117">
        <f t="shared" si="3"/>
        <v>528.97861556640669</v>
      </c>
      <c r="E33" s="52">
        <v>29</v>
      </c>
      <c r="F33" s="53">
        <f t="shared" si="2"/>
        <v>5289.7861556640673</v>
      </c>
      <c r="G33" s="119">
        <f t="shared" si="0"/>
        <v>410.94990000000001</v>
      </c>
      <c r="I33" s="10" t="s">
        <v>162</v>
      </c>
      <c r="J33" s="16" t="s">
        <v>15</v>
      </c>
      <c r="K33" s="20" t="s">
        <v>54</v>
      </c>
      <c r="L33" s="20" t="s">
        <v>57</v>
      </c>
      <c r="M33" s="15">
        <v>0.5</v>
      </c>
      <c r="O33" s="10" t="s">
        <v>194</v>
      </c>
      <c r="P33" s="16" t="s">
        <v>16</v>
      </c>
      <c r="Q33" s="20">
        <v>1</v>
      </c>
      <c r="R33" s="16">
        <v>1.5</v>
      </c>
      <c r="S33" s="20" t="s">
        <v>22</v>
      </c>
      <c r="T33" s="20" t="s">
        <v>224</v>
      </c>
      <c r="U33" s="15">
        <v>1</v>
      </c>
    </row>
    <row r="34" spans="2:21" x14ac:dyDescent="0.4">
      <c r="B34" s="52">
        <v>30</v>
      </c>
      <c r="C34" s="117">
        <f t="shared" si="3"/>
        <v>568.65201173388721</v>
      </c>
      <c r="E34" s="52">
        <v>30</v>
      </c>
      <c r="F34" s="53">
        <f t="shared" si="2"/>
        <v>5686.5201173388723</v>
      </c>
      <c r="G34" s="119">
        <f t="shared" si="0"/>
        <v>440.19559999999996</v>
      </c>
      <c r="I34" s="10" t="s">
        <v>163</v>
      </c>
      <c r="J34" s="16" t="s">
        <v>15</v>
      </c>
      <c r="K34" s="20" t="s">
        <v>96</v>
      </c>
      <c r="L34" s="20" t="s">
        <v>58</v>
      </c>
      <c r="M34" s="15">
        <v>0.75</v>
      </c>
      <c r="O34" s="10" t="s">
        <v>195</v>
      </c>
      <c r="P34" s="16" t="s">
        <v>16</v>
      </c>
      <c r="Q34" s="20">
        <v>1</v>
      </c>
      <c r="R34" s="16">
        <v>1.5</v>
      </c>
      <c r="S34" s="20" t="s">
        <v>21</v>
      </c>
      <c r="T34" s="20" t="s">
        <v>224</v>
      </c>
      <c r="U34" s="15">
        <v>1</v>
      </c>
    </row>
    <row r="35" spans="2:21" x14ac:dyDescent="0.4">
      <c r="B35" s="52">
        <v>31</v>
      </c>
      <c r="C35" s="117">
        <f t="shared" si="3"/>
        <v>611.30091261392874</v>
      </c>
      <c r="E35" s="52">
        <v>31</v>
      </c>
      <c r="F35" s="53">
        <f t="shared" si="2"/>
        <v>6113.0091261392872</v>
      </c>
      <c r="G35" s="119">
        <f t="shared" si="0"/>
        <v>470.45890000000003</v>
      </c>
      <c r="I35" s="10" t="s">
        <v>165</v>
      </c>
      <c r="J35" s="16" t="s">
        <v>15</v>
      </c>
      <c r="K35" s="59" t="s">
        <v>164</v>
      </c>
      <c r="L35" s="20" t="s">
        <v>58</v>
      </c>
      <c r="M35" s="15">
        <v>0.5</v>
      </c>
      <c r="O35" s="10" t="s">
        <v>196</v>
      </c>
      <c r="P35" s="16" t="s">
        <v>16</v>
      </c>
      <c r="Q35" s="20">
        <v>1</v>
      </c>
      <c r="R35" s="16">
        <v>1.5</v>
      </c>
      <c r="S35" s="20" t="s">
        <v>20</v>
      </c>
      <c r="T35" s="20" t="s">
        <v>224</v>
      </c>
      <c r="U35" s="15">
        <v>1</v>
      </c>
    </row>
    <row r="36" spans="2:21" ht="18" thickBot="1" x14ac:dyDescent="0.45">
      <c r="B36" s="52">
        <v>32</v>
      </c>
      <c r="C36" s="117">
        <f t="shared" si="3"/>
        <v>657.14848105997339</v>
      </c>
      <c r="E36" s="52">
        <v>32</v>
      </c>
      <c r="F36" s="53">
        <f t="shared" si="2"/>
        <v>6571.4848105997335</v>
      </c>
      <c r="G36" s="119">
        <f t="shared" si="0"/>
        <v>501.74039999999997</v>
      </c>
      <c r="I36" s="29" t="s">
        <v>201</v>
      </c>
      <c r="J36" s="37" t="s">
        <v>15</v>
      </c>
      <c r="K36" s="31" t="s">
        <v>202</v>
      </c>
      <c r="L36" s="31" t="s">
        <v>58</v>
      </c>
      <c r="M36" s="32">
        <v>0.9</v>
      </c>
      <c r="O36" s="10" t="s">
        <v>197</v>
      </c>
      <c r="P36" s="16" t="s">
        <v>16</v>
      </c>
      <c r="Q36" s="20">
        <v>1</v>
      </c>
      <c r="R36" s="16">
        <v>1.5</v>
      </c>
      <c r="S36" s="20" t="s">
        <v>19</v>
      </c>
      <c r="T36" s="20" t="s">
        <v>224</v>
      </c>
      <c r="U36" s="15">
        <v>1</v>
      </c>
    </row>
    <row r="37" spans="2:21" x14ac:dyDescent="0.4">
      <c r="B37" s="52">
        <v>33</v>
      </c>
      <c r="C37" s="117">
        <f t="shared" si="3"/>
        <v>706.43461713947136</v>
      </c>
      <c r="E37" s="52">
        <v>33</v>
      </c>
      <c r="F37" s="53">
        <f t="shared" si="2"/>
        <v>7064.3461713947136</v>
      </c>
      <c r="G37" s="119">
        <f t="shared" si="0"/>
        <v>534.04070000000002</v>
      </c>
      <c r="I37" s="33" t="s">
        <v>254</v>
      </c>
      <c r="J37" s="34" t="s">
        <v>15</v>
      </c>
      <c r="K37" s="65" t="s">
        <v>250</v>
      </c>
      <c r="L37" s="35" t="s">
        <v>58</v>
      </c>
      <c r="M37" s="36">
        <v>0.5</v>
      </c>
      <c r="O37" s="10" t="s">
        <v>198</v>
      </c>
      <c r="P37" s="16" t="s">
        <v>16</v>
      </c>
      <c r="Q37" s="20">
        <v>1</v>
      </c>
      <c r="R37" s="16">
        <v>1.5</v>
      </c>
      <c r="S37" s="20" t="s">
        <v>18</v>
      </c>
      <c r="T37" s="20" t="s">
        <v>224</v>
      </c>
      <c r="U37" s="15">
        <v>1</v>
      </c>
    </row>
    <row r="38" spans="2:21" x14ac:dyDescent="0.4">
      <c r="B38" s="52">
        <v>34</v>
      </c>
      <c r="C38" s="117">
        <f t="shared" si="3"/>
        <v>759.41721342493167</v>
      </c>
      <c r="E38" s="52">
        <v>34</v>
      </c>
      <c r="F38" s="53">
        <f t="shared" si="2"/>
        <v>7594.1721342493165</v>
      </c>
      <c r="G38" s="119">
        <f t="shared" si="0"/>
        <v>567.36040000000003</v>
      </c>
      <c r="I38" s="10" t="s">
        <v>255</v>
      </c>
      <c r="J38" s="16" t="s">
        <v>15</v>
      </c>
      <c r="K38" s="59" t="s">
        <v>251</v>
      </c>
      <c r="L38" s="20" t="s">
        <v>58</v>
      </c>
      <c r="M38" s="15">
        <v>0.5</v>
      </c>
      <c r="O38" s="10" t="s">
        <v>199</v>
      </c>
      <c r="P38" s="16" t="s">
        <v>16</v>
      </c>
      <c r="Q38" s="20">
        <v>1</v>
      </c>
      <c r="R38" s="16">
        <v>1.5</v>
      </c>
      <c r="S38" s="20" t="s">
        <v>50</v>
      </c>
      <c r="T38" s="20" t="s">
        <v>224</v>
      </c>
      <c r="U38" s="15">
        <v>1</v>
      </c>
    </row>
    <row r="39" spans="2:21" ht="18" thickBot="1" x14ac:dyDescent="0.45">
      <c r="B39" s="52">
        <v>35</v>
      </c>
      <c r="C39" s="117">
        <f t="shared" si="3"/>
        <v>816.37350443180151</v>
      </c>
      <c r="E39" s="52">
        <v>35</v>
      </c>
      <c r="F39" s="53">
        <f t="shared" si="2"/>
        <v>8163.7350443180148</v>
      </c>
      <c r="G39" s="119">
        <f t="shared" si="0"/>
        <v>601.70010000000002</v>
      </c>
      <c r="I39" s="29" t="s">
        <v>257</v>
      </c>
      <c r="J39" s="37" t="s">
        <v>15</v>
      </c>
      <c r="K39" s="61" t="s">
        <v>252</v>
      </c>
      <c r="L39" s="31" t="s">
        <v>58</v>
      </c>
      <c r="M39" s="32">
        <v>0.5</v>
      </c>
      <c r="O39" s="29" t="s">
        <v>200</v>
      </c>
      <c r="P39" s="37" t="s">
        <v>16</v>
      </c>
      <c r="Q39" s="31">
        <v>1</v>
      </c>
      <c r="R39" s="16">
        <v>1.5</v>
      </c>
      <c r="S39" s="31" t="s">
        <v>51</v>
      </c>
      <c r="T39" s="31" t="s">
        <v>224</v>
      </c>
      <c r="U39" s="32">
        <v>1</v>
      </c>
    </row>
    <row r="40" spans="2:21" ht="18" thickBot="1" x14ac:dyDescent="0.45">
      <c r="B40" s="52">
        <v>36</v>
      </c>
      <c r="C40" s="117">
        <f t="shared" si="3"/>
        <v>877.60151726418655</v>
      </c>
      <c r="E40" s="52">
        <v>36</v>
      </c>
      <c r="F40" s="53">
        <f t="shared" si="2"/>
        <v>8776.0151726418662</v>
      </c>
      <c r="G40" s="119">
        <f t="shared" si="0"/>
        <v>637.06040000000007</v>
      </c>
      <c r="I40" s="136" t="s">
        <v>263</v>
      </c>
      <c r="J40" s="137" t="s">
        <v>15</v>
      </c>
      <c r="K40" s="134" t="s">
        <v>262</v>
      </c>
      <c r="L40" s="138" t="s">
        <v>58</v>
      </c>
      <c r="M40" s="139">
        <v>0.5</v>
      </c>
      <c r="O40" s="42" t="s">
        <v>60</v>
      </c>
      <c r="P40" s="43" t="s">
        <v>16</v>
      </c>
      <c r="Q40" s="43">
        <v>1</v>
      </c>
      <c r="R40" s="16">
        <v>1.5</v>
      </c>
      <c r="S40" s="43" t="s">
        <v>72</v>
      </c>
      <c r="T40" s="43" t="s">
        <v>225</v>
      </c>
      <c r="U40" s="44">
        <v>1</v>
      </c>
    </row>
    <row r="41" spans="2:21" x14ac:dyDescent="0.4">
      <c r="B41" s="52">
        <v>37</v>
      </c>
      <c r="C41" s="117">
        <f t="shared" si="3"/>
        <v>943.42163105900056</v>
      </c>
      <c r="E41" s="52">
        <v>37</v>
      </c>
      <c r="F41" s="53">
        <f t="shared" si="2"/>
        <v>9434.2163105900054</v>
      </c>
      <c r="G41" s="119">
        <f t="shared" si="0"/>
        <v>673.44190000000003</v>
      </c>
      <c r="O41" s="45" t="s">
        <v>61</v>
      </c>
      <c r="P41" s="40" t="s">
        <v>16</v>
      </c>
      <c r="Q41" s="40">
        <v>1</v>
      </c>
      <c r="R41" s="16">
        <v>1.5</v>
      </c>
      <c r="S41" s="40" t="s">
        <v>73</v>
      </c>
      <c r="T41" s="40" t="s">
        <v>225</v>
      </c>
      <c r="U41" s="46">
        <v>1</v>
      </c>
    </row>
    <row r="42" spans="2:21" x14ac:dyDescent="0.4">
      <c r="B42" s="52">
        <v>38</v>
      </c>
      <c r="C42" s="117">
        <f t="shared" si="3"/>
        <v>1014.1782533884256</v>
      </c>
      <c r="E42" s="52">
        <v>38</v>
      </c>
      <c r="F42" s="53">
        <f t="shared" si="2"/>
        <v>10141.782533884256</v>
      </c>
      <c r="G42" s="119">
        <f t="shared" si="0"/>
        <v>710.84520000000009</v>
      </c>
      <c r="O42" s="45" t="s">
        <v>62</v>
      </c>
      <c r="P42" s="40" t="s">
        <v>16</v>
      </c>
      <c r="Q42" s="40">
        <v>1</v>
      </c>
      <c r="R42" s="16">
        <v>1.5</v>
      </c>
      <c r="S42" s="40" t="s">
        <v>74</v>
      </c>
      <c r="T42" s="40" t="s">
        <v>225</v>
      </c>
      <c r="U42" s="46">
        <v>1</v>
      </c>
    </row>
    <row r="43" spans="2:21" x14ac:dyDescent="0.4">
      <c r="B43" s="52">
        <v>39</v>
      </c>
      <c r="C43" s="117">
        <f t="shared" si="3"/>
        <v>1090.2416223925575</v>
      </c>
      <c r="E43" s="52">
        <v>39</v>
      </c>
      <c r="F43" s="53">
        <f t="shared" si="2"/>
        <v>10902.416223925575</v>
      </c>
      <c r="G43" s="119">
        <f t="shared" si="0"/>
        <v>749.2709000000001</v>
      </c>
      <c r="O43" s="45" t="s">
        <v>63</v>
      </c>
      <c r="P43" s="40" t="s">
        <v>16</v>
      </c>
      <c r="Q43" s="40">
        <v>1</v>
      </c>
      <c r="R43" s="16">
        <v>1.5</v>
      </c>
      <c r="S43" s="40" t="s">
        <v>75</v>
      </c>
      <c r="T43" s="40" t="s">
        <v>225</v>
      </c>
      <c r="U43" s="46">
        <v>1</v>
      </c>
    </row>
    <row r="44" spans="2:21" x14ac:dyDescent="0.4">
      <c r="B44" s="52">
        <v>40</v>
      </c>
      <c r="C44" s="117">
        <f t="shared" si="3"/>
        <v>1347.811205682799</v>
      </c>
      <c r="E44" s="52">
        <v>40</v>
      </c>
      <c r="F44" s="53">
        <f t="shared" si="2"/>
        <v>13478.112056827991</v>
      </c>
      <c r="G44" s="119">
        <f t="shared" si="0"/>
        <v>788.71960000000001</v>
      </c>
      <c r="O44" s="45" t="s">
        <v>64</v>
      </c>
      <c r="P44" s="40" t="s">
        <v>16</v>
      </c>
      <c r="Q44" s="40">
        <v>1</v>
      </c>
      <c r="R44" s="16">
        <v>1.5</v>
      </c>
      <c r="S44" s="40" t="s">
        <v>76</v>
      </c>
      <c r="T44" s="40" t="s">
        <v>225</v>
      </c>
      <c r="U44" s="46">
        <v>1</v>
      </c>
    </row>
    <row r="45" spans="2:21" x14ac:dyDescent="0.4">
      <c r="B45" s="52">
        <v>41</v>
      </c>
      <c r="C45" s="117">
        <f t="shared" si="3"/>
        <v>1448.8970461090089</v>
      </c>
      <c r="E45" s="52">
        <v>41</v>
      </c>
      <c r="F45" s="53">
        <f t="shared" si="2"/>
        <v>14488.970461090088</v>
      </c>
      <c r="G45" s="119">
        <f t="shared" si="0"/>
        <v>829.19190000000003</v>
      </c>
      <c r="O45" s="45" t="s">
        <v>65</v>
      </c>
      <c r="P45" s="40" t="s">
        <v>16</v>
      </c>
      <c r="Q45" s="40">
        <v>1</v>
      </c>
      <c r="R45" s="16">
        <v>1.5</v>
      </c>
      <c r="S45" s="40" t="s">
        <v>77</v>
      </c>
      <c r="T45" s="40" t="s">
        <v>225</v>
      </c>
      <c r="U45" s="46">
        <v>1</v>
      </c>
    </row>
    <row r="46" spans="2:21" x14ac:dyDescent="0.4">
      <c r="B46" s="52">
        <v>42</v>
      </c>
      <c r="C46" s="117">
        <f t="shared" si="3"/>
        <v>1557.5643245671845</v>
      </c>
      <c r="E46" s="52">
        <v>42</v>
      </c>
      <c r="F46" s="53">
        <f t="shared" si="2"/>
        <v>15575.643245671845</v>
      </c>
      <c r="G46" s="119">
        <f t="shared" si="0"/>
        <v>870.6884</v>
      </c>
      <c r="O46" s="45" t="s">
        <v>66</v>
      </c>
      <c r="P46" s="40" t="s">
        <v>16</v>
      </c>
      <c r="Q46" s="40">
        <v>1</v>
      </c>
      <c r="R46" s="16">
        <v>1.5</v>
      </c>
      <c r="S46" s="40" t="s">
        <v>78</v>
      </c>
      <c r="T46" s="40" t="s">
        <v>225</v>
      </c>
      <c r="U46" s="46">
        <v>1</v>
      </c>
    </row>
    <row r="47" spans="2:21" x14ac:dyDescent="0.4">
      <c r="B47" s="52">
        <v>43</v>
      </c>
      <c r="C47" s="117">
        <f t="shared" si="3"/>
        <v>1674.3816489097233</v>
      </c>
      <c r="E47" s="52">
        <v>43</v>
      </c>
      <c r="F47" s="53">
        <f t="shared" si="2"/>
        <v>16743.816489097233</v>
      </c>
      <c r="G47" s="119">
        <f t="shared" si="0"/>
        <v>913.2097</v>
      </c>
      <c r="O47" s="45" t="s">
        <v>67</v>
      </c>
      <c r="P47" s="40" t="s">
        <v>16</v>
      </c>
      <c r="Q47" s="40">
        <v>1</v>
      </c>
      <c r="R47" s="16">
        <v>1.5</v>
      </c>
      <c r="S47" s="40" t="s">
        <v>79</v>
      </c>
      <c r="T47" s="40" t="s">
        <v>225</v>
      </c>
      <c r="U47" s="46">
        <v>1</v>
      </c>
    </row>
    <row r="48" spans="2:21" x14ac:dyDescent="0.4">
      <c r="B48" s="52">
        <v>44</v>
      </c>
      <c r="C48" s="117">
        <f t="shared" si="3"/>
        <v>1799.9602725779523</v>
      </c>
      <c r="E48" s="52">
        <v>44</v>
      </c>
      <c r="F48" s="53">
        <f t="shared" si="2"/>
        <v>17999.602725779521</v>
      </c>
      <c r="G48" s="119">
        <f t="shared" si="0"/>
        <v>956.75639999999999</v>
      </c>
      <c r="O48" s="45" t="s">
        <v>68</v>
      </c>
      <c r="P48" s="40" t="s">
        <v>16</v>
      </c>
      <c r="Q48" s="40">
        <v>1</v>
      </c>
      <c r="R48" s="16">
        <v>1.5</v>
      </c>
      <c r="S48" s="40" t="s">
        <v>80</v>
      </c>
      <c r="T48" s="40" t="s">
        <v>225</v>
      </c>
      <c r="U48" s="46">
        <v>1</v>
      </c>
    </row>
    <row r="49" spans="2:21" x14ac:dyDescent="0.4">
      <c r="B49" s="52">
        <v>45</v>
      </c>
      <c r="C49" s="117">
        <f t="shared" si="3"/>
        <v>1934.9572930212987</v>
      </c>
      <c r="E49" s="52">
        <v>45</v>
      </c>
      <c r="F49" s="53">
        <f t="shared" si="2"/>
        <v>19349.572930212988</v>
      </c>
      <c r="G49" s="119">
        <f t="shared" si="0"/>
        <v>1001.3290999999999</v>
      </c>
      <c r="O49" s="45" t="s">
        <v>69</v>
      </c>
      <c r="P49" s="40" t="s">
        <v>16</v>
      </c>
      <c r="Q49" s="40">
        <v>1</v>
      </c>
      <c r="R49" s="16">
        <v>1.5</v>
      </c>
      <c r="S49" s="40" t="s">
        <v>81</v>
      </c>
      <c r="T49" s="40" t="s">
        <v>225</v>
      </c>
      <c r="U49" s="46">
        <v>1</v>
      </c>
    </row>
    <row r="50" spans="2:21" x14ac:dyDescent="0.4">
      <c r="B50" s="52">
        <v>46</v>
      </c>
      <c r="C50" s="117">
        <f t="shared" si="3"/>
        <v>2080.0790899978961</v>
      </c>
      <c r="E50" s="52">
        <v>46</v>
      </c>
      <c r="F50" s="53">
        <f t="shared" si="2"/>
        <v>20800.790899978962</v>
      </c>
      <c r="G50" s="119">
        <f t="shared" si="0"/>
        <v>1046.9284</v>
      </c>
      <c r="O50" s="45" t="s">
        <v>70</v>
      </c>
      <c r="P50" s="40" t="s">
        <v>16</v>
      </c>
      <c r="Q50" s="40">
        <v>1</v>
      </c>
      <c r="R50" s="16">
        <v>1.5</v>
      </c>
      <c r="S50" s="40" t="s">
        <v>82</v>
      </c>
      <c r="T50" s="40" t="s">
        <v>225</v>
      </c>
      <c r="U50" s="46">
        <v>1</v>
      </c>
    </row>
    <row r="51" spans="2:21" ht="18" thickBot="1" x14ac:dyDescent="0.45">
      <c r="B51" s="52">
        <v>47</v>
      </c>
      <c r="C51" s="117">
        <f t="shared" si="3"/>
        <v>2236.0850217477382</v>
      </c>
      <c r="E51" s="52">
        <v>47</v>
      </c>
      <c r="F51" s="53">
        <f t="shared" si="2"/>
        <v>22360.850217477382</v>
      </c>
      <c r="G51" s="119">
        <f t="shared" si="0"/>
        <v>1093.5548999999999</v>
      </c>
      <c r="O51" s="122" t="s">
        <v>71</v>
      </c>
      <c r="P51" s="123" t="s">
        <v>16</v>
      </c>
      <c r="Q51" s="123">
        <v>1</v>
      </c>
      <c r="R51" s="37">
        <v>1.5</v>
      </c>
      <c r="S51" s="123" t="s">
        <v>83</v>
      </c>
      <c r="T51" s="123" t="s">
        <v>225</v>
      </c>
      <c r="U51" s="124">
        <v>1</v>
      </c>
    </row>
    <row r="52" spans="2:21" x14ac:dyDescent="0.4">
      <c r="B52" s="52">
        <v>48</v>
      </c>
      <c r="C52" s="117">
        <f t="shared" si="3"/>
        <v>2403.7913983788185</v>
      </c>
      <c r="E52" s="52">
        <v>48</v>
      </c>
      <c r="F52" s="53">
        <f t="shared" si="2"/>
        <v>24037.913983788185</v>
      </c>
      <c r="G52" s="119">
        <f t="shared" si="0"/>
        <v>1141.2092</v>
      </c>
      <c r="O52" s="42" t="s">
        <v>237</v>
      </c>
      <c r="P52" s="43" t="s">
        <v>16</v>
      </c>
      <c r="Q52" s="43">
        <v>1</v>
      </c>
      <c r="R52" s="34">
        <v>1.5</v>
      </c>
      <c r="S52" s="43" t="s">
        <v>230</v>
      </c>
      <c r="T52" s="43" t="s">
        <v>225</v>
      </c>
      <c r="U52" s="44">
        <v>1</v>
      </c>
    </row>
    <row r="53" spans="2:21" x14ac:dyDescent="0.4">
      <c r="B53" s="52">
        <v>49</v>
      </c>
      <c r="C53" s="117">
        <f t="shared" si="3"/>
        <v>2584.0757532572297</v>
      </c>
      <c r="E53" s="52">
        <v>49</v>
      </c>
      <c r="F53" s="53">
        <f t="shared" si="2"/>
        <v>25840.757532572297</v>
      </c>
      <c r="G53" s="119">
        <f t="shared" si="0"/>
        <v>1189.8918999999999</v>
      </c>
      <c r="O53" s="45" t="s">
        <v>238</v>
      </c>
      <c r="P53" s="40" t="s">
        <v>16</v>
      </c>
      <c r="Q53" s="40">
        <v>1</v>
      </c>
      <c r="R53" s="16">
        <v>1.5</v>
      </c>
      <c r="S53" s="40" t="s">
        <v>231</v>
      </c>
      <c r="T53" s="40" t="s">
        <v>225</v>
      </c>
      <c r="U53" s="46">
        <v>1</v>
      </c>
    </row>
    <row r="54" spans="2:21" x14ac:dyDescent="0.4">
      <c r="B54" s="52">
        <v>50</v>
      </c>
      <c r="C54" s="117">
        <f t="shared" si="3"/>
        <v>2777.8814347515217</v>
      </c>
      <c r="D54" s="55">
        <f>SUM(C5:C54)</f>
        <v>36377.201794836947</v>
      </c>
      <c r="E54" s="52">
        <v>50</v>
      </c>
      <c r="F54" s="53">
        <f t="shared" si="2"/>
        <v>27778.814347515217</v>
      </c>
      <c r="G54" s="119">
        <f t="shared" si="0"/>
        <v>1239.6035999999999</v>
      </c>
      <c r="O54" s="45" t="s">
        <v>239</v>
      </c>
      <c r="P54" s="40" t="s">
        <v>16</v>
      </c>
      <c r="Q54" s="40">
        <v>1</v>
      </c>
      <c r="R54" s="16">
        <v>1.5</v>
      </c>
      <c r="S54" s="40" t="s">
        <v>232</v>
      </c>
      <c r="T54" s="40" t="s">
        <v>225</v>
      </c>
      <c r="U54" s="46">
        <v>1</v>
      </c>
    </row>
    <row r="55" spans="2:21" x14ac:dyDescent="0.4">
      <c r="B55" s="52">
        <v>51</v>
      </c>
      <c r="C55" s="117">
        <f t="shared" si="3"/>
        <v>2986.2225423578857</v>
      </c>
      <c r="E55" s="52">
        <v>51</v>
      </c>
      <c r="F55" s="53">
        <f t="shared" si="2"/>
        <v>29862.225423578857</v>
      </c>
      <c r="G55" s="119">
        <f t="shared" si="0"/>
        <v>1290.3449000000001</v>
      </c>
      <c r="O55" s="45" t="s">
        <v>240</v>
      </c>
      <c r="P55" s="40" t="s">
        <v>16</v>
      </c>
      <c r="Q55" s="40">
        <v>1</v>
      </c>
      <c r="R55" s="16">
        <v>1.5</v>
      </c>
      <c r="S55" s="40" t="s">
        <v>233</v>
      </c>
      <c r="T55" s="40" t="s">
        <v>225</v>
      </c>
      <c r="U55" s="46">
        <v>1</v>
      </c>
    </row>
    <row r="56" spans="2:21" x14ac:dyDescent="0.4">
      <c r="B56" s="52">
        <v>52</v>
      </c>
      <c r="C56" s="117">
        <f t="shared" si="3"/>
        <v>3210.1892330347268</v>
      </c>
      <c r="E56" s="52">
        <v>52</v>
      </c>
      <c r="F56" s="53">
        <f t="shared" si="2"/>
        <v>32101.892330347269</v>
      </c>
      <c r="G56" s="119">
        <f t="shared" si="0"/>
        <v>1342.1163999999999</v>
      </c>
      <c r="O56" s="45" t="s">
        <v>241</v>
      </c>
      <c r="P56" s="40" t="s">
        <v>16</v>
      </c>
      <c r="Q56" s="40">
        <v>1</v>
      </c>
      <c r="R56" s="16">
        <v>1.5</v>
      </c>
      <c r="S56" s="40" t="s">
        <v>234</v>
      </c>
      <c r="T56" s="40" t="s">
        <v>225</v>
      </c>
      <c r="U56" s="46">
        <v>1</v>
      </c>
    </row>
    <row r="57" spans="2:21" x14ac:dyDescent="0.4">
      <c r="B57" s="52">
        <v>53</v>
      </c>
      <c r="C57" s="117">
        <f t="shared" si="3"/>
        <v>3450.9534255123313</v>
      </c>
      <c r="E57" s="52">
        <v>53</v>
      </c>
      <c r="F57" s="53">
        <f t="shared" si="2"/>
        <v>34509.534255123312</v>
      </c>
      <c r="G57" s="119">
        <f t="shared" si="0"/>
        <v>1394.9186999999999</v>
      </c>
      <c r="O57" s="45" t="s">
        <v>242</v>
      </c>
      <c r="P57" s="40" t="s">
        <v>16</v>
      </c>
      <c r="Q57" s="40">
        <v>1</v>
      </c>
      <c r="R57" s="16">
        <v>1.5</v>
      </c>
      <c r="S57" s="40" t="s">
        <v>235</v>
      </c>
      <c r="T57" s="40" t="s">
        <v>225</v>
      </c>
      <c r="U57" s="46">
        <v>1</v>
      </c>
    </row>
    <row r="58" spans="2:21" ht="18" thickBot="1" x14ac:dyDescent="0.45">
      <c r="B58" s="52">
        <v>54</v>
      </c>
      <c r="C58" s="117">
        <f t="shared" si="3"/>
        <v>3709.7749324257561</v>
      </c>
      <c r="E58" s="52">
        <v>54</v>
      </c>
      <c r="F58" s="53">
        <f t="shared" si="2"/>
        <v>37097.749324257558</v>
      </c>
      <c r="G58" s="119">
        <f t="shared" si="0"/>
        <v>1448.7523999999999</v>
      </c>
      <c r="O58" s="38" t="s">
        <v>243</v>
      </c>
      <c r="P58" s="39" t="s">
        <v>16</v>
      </c>
      <c r="Q58" s="39">
        <v>1</v>
      </c>
      <c r="R58" s="28">
        <v>1.5</v>
      </c>
      <c r="S58" s="39" t="s">
        <v>236</v>
      </c>
      <c r="T58" s="39" t="s">
        <v>225</v>
      </c>
      <c r="U58" s="41">
        <v>1</v>
      </c>
    </row>
    <row r="59" spans="2:21" x14ac:dyDescent="0.4">
      <c r="B59" s="52">
        <v>55</v>
      </c>
      <c r="C59" s="117">
        <f t="shared" si="3"/>
        <v>3988.0080523576876</v>
      </c>
      <c r="E59" s="52">
        <v>55</v>
      </c>
      <c r="F59" s="53">
        <f t="shared" si="2"/>
        <v>39880.080523576878</v>
      </c>
      <c r="G59" s="119">
        <f t="shared" si="0"/>
        <v>1503.6180999999999</v>
      </c>
    </row>
    <row r="60" spans="2:21" x14ac:dyDescent="0.4">
      <c r="B60" s="52">
        <v>56</v>
      </c>
      <c r="C60" s="117">
        <f t="shared" si="3"/>
        <v>4287.1086562845139</v>
      </c>
      <c r="E60" s="52">
        <v>56</v>
      </c>
      <c r="F60" s="53">
        <f t="shared" si="2"/>
        <v>42871.086562845143</v>
      </c>
      <c r="G60" s="119">
        <f t="shared" si="0"/>
        <v>1559.5164</v>
      </c>
    </row>
    <row r="61" spans="2:21" x14ac:dyDescent="0.4">
      <c r="B61" s="52">
        <v>57</v>
      </c>
      <c r="C61" s="117">
        <f t="shared" si="3"/>
        <v>4608.6418055058521</v>
      </c>
      <c r="E61" s="52">
        <v>57</v>
      </c>
      <c r="F61" s="53">
        <f t="shared" si="2"/>
        <v>46086.418055058522</v>
      </c>
      <c r="G61" s="119">
        <f t="shared" si="0"/>
        <v>1616.4478999999999</v>
      </c>
    </row>
    <row r="62" spans="2:21" x14ac:dyDescent="0.4">
      <c r="B62" s="52">
        <v>58</v>
      </c>
      <c r="C62" s="117">
        <f t="shared" si="3"/>
        <v>4954.2899409187903</v>
      </c>
      <c r="E62" s="52">
        <v>58</v>
      </c>
      <c r="F62" s="53">
        <f t="shared" si="2"/>
        <v>49542.899409187899</v>
      </c>
      <c r="G62" s="119">
        <f t="shared" si="0"/>
        <v>1674.4132</v>
      </c>
    </row>
    <row r="63" spans="2:21" x14ac:dyDescent="0.4">
      <c r="B63" s="52">
        <v>59</v>
      </c>
      <c r="C63" s="117">
        <f t="shared" si="3"/>
        <v>5325.8616864876994</v>
      </c>
      <c r="E63" s="52">
        <v>59</v>
      </c>
      <c r="F63" s="53">
        <f t="shared" si="2"/>
        <v>53258.616864876996</v>
      </c>
      <c r="G63" s="119">
        <f t="shared" si="0"/>
        <v>1733.4129</v>
      </c>
    </row>
    <row r="64" spans="2:21" x14ac:dyDescent="0.4">
      <c r="B64" s="52">
        <v>60</v>
      </c>
      <c r="C64" s="117">
        <f t="shared" si="3"/>
        <v>6584.0965099204177</v>
      </c>
      <c r="E64" s="52">
        <v>60</v>
      </c>
      <c r="F64" s="53">
        <f t="shared" si="2"/>
        <v>65840.965099204172</v>
      </c>
      <c r="G64" s="119">
        <f t="shared" si="0"/>
        <v>1793.4476</v>
      </c>
    </row>
    <row r="65" spans="2:7" x14ac:dyDescent="0.4">
      <c r="B65" s="52">
        <v>61</v>
      </c>
      <c r="C65" s="117">
        <f t="shared" si="3"/>
        <v>7077.9037481644491</v>
      </c>
      <c r="E65" s="52">
        <v>61</v>
      </c>
      <c r="F65" s="53">
        <f t="shared" si="2"/>
        <v>70779.037481644496</v>
      </c>
      <c r="G65" s="119">
        <f t="shared" si="0"/>
        <v>1854.5179000000003</v>
      </c>
    </row>
    <row r="66" spans="2:7" x14ac:dyDescent="0.4">
      <c r="B66" s="52">
        <v>62</v>
      </c>
      <c r="C66" s="117">
        <f t="shared" si="3"/>
        <v>7608.7465292767829</v>
      </c>
      <c r="E66" s="52">
        <v>62</v>
      </c>
      <c r="F66" s="53">
        <f t="shared" si="2"/>
        <v>76087.465292767825</v>
      </c>
      <c r="G66" s="119">
        <f t="shared" si="0"/>
        <v>1916.6244000000002</v>
      </c>
    </row>
    <row r="67" spans="2:7" x14ac:dyDescent="0.4">
      <c r="B67" s="52">
        <v>63</v>
      </c>
      <c r="C67" s="117">
        <f t="shared" si="3"/>
        <v>8179.4025189725417</v>
      </c>
      <c r="E67" s="52">
        <v>63</v>
      </c>
      <c r="F67" s="53">
        <f t="shared" si="2"/>
        <v>81794.02518972542</v>
      </c>
      <c r="G67" s="119">
        <f t="shared" si="0"/>
        <v>1979.7677000000001</v>
      </c>
    </row>
    <row r="68" spans="2:7" x14ac:dyDescent="0.4">
      <c r="B68" s="52">
        <v>64</v>
      </c>
      <c r="C68" s="117">
        <f t="shared" si="3"/>
        <v>8792.8577078954822</v>
      </c>
      <c r="E68" s="52">
        <v>64</v>
      </c>
      <c r="F68" s="53">
        <f t="shared" si="2"/>
        <v>87928.577078954826</v>
      </c>
      <c r="G68" s="119">
        <f t="shared" si="0"/>
        <v>2043.9484</v>
      </c>
    </row>
    <row r="69" spans="2:7" x14ac:dyDescent="0.4">
      <c r="B69" s="52">
        <v>65</v>
      </c>
      <c r="C69" s="117">
        <f t="shared" si="3"/>
        <v>9452.3220359876432</v>
      </c>
      <c r="E69" s="52">
        <v>65</v>
      </c>
      <c r="F69" s="53">
        <f t="shared" si="2"/>
        <v>94523.220359876432</v>
      </c>
      <c r="G69" s="119">
        <f t="shared" si="0"/>
        <v>2109.1671000000006</v>
      </c>
    </row>
    <row r="70" spans="2:7" x14ac:dyDescent="0.4">
      <c r="B70" s="52">
        <v>66</v>
      </c>
      <c r="C70" s="117">
        <f t="shared" si="3"/>
        <v>10161.246188686717</v>
      </c>
      <c r="E70" s="52">
        <v>66</v>
      </c>
      <c r="F70" s="53">
        <f t="shared" si="2"/>
        <v>101612.46188686717</v>
      </c>
      <c r="G70" s="119">
        <f t="shared" ref="G70:G103" si="4">0.0001*E70^3 + 0.4998*E70^2 - 0.5036*E70 + 2.7836</f>
        <v>2175.4244000000003</v>
      </c>
    </row>
    <row r="71" spans="2:7" x14ac:dyDescent="0.4">
      <c r="B71" s="52">
        <v>67</v>
      </c>
      <c r="C71" s="117">
        <f t="shared" si="3"/>
        <v>10923.33965283822</v>
      </c>
      <c r="E71" s="52">
        <v>67</v>
      </c>
      <c r="F71" s="53">
        <f t="shared" si="2"/>
        <v>109233.3965283822</v>
      </c>
      <c r="G71" s="119">
        <f t="shared" si="4"/>
        <v>2242.7209000000007</v>
      </c>
    </row>
    <row r="72" spans="2:7" x14ac:dyDescent="0.4">
      <c r="B72" s="52">
        <v>68</v>
      </c>
      <c r="C72" s="117">
        <f t="shared" si="3"/>
        <v>11742.590126801086</v>
      </c>
      <c r="E72" s="52">
        <v>68</v>
      </c>
      <c r="F72" s="53">
        <f t="shared" si="2"/>
        <v>117425.90126801086</v>
      </c>
      <c r="G72" s="119">
        <f t="shared" si="4"/>
        <v>2311.0572000000006</v>
      </c>
    </row>
    <row r="73" spans="2:7" x14ac:dyDescent="0.4">
      <c r="B73" s="52">
        <v>69</v>
      </c>
      <c r="C73" s="117">
        <f t="shared" si="3"/>
        <v>12623.284386311167</v>
      </c>
      <c r="E73" s="52">
        <v>69</v>
      </c>
      <c r="F73" s="53">
        <f t="shared" ref="F73:F136" si="5">C73*10</f>
        <v>126232.84386311166</v>
      </c>
      <c r="G73" s="119">
        <f t="shared" si="4"/>
        <v>2380.4339000000004</v>
      </c>
    </row>
    <row r="74" spans="2:7" x14ac:dyDescent="0.4">
      <c r="B74" s="52">
        <v>70</v>
      </c>
      <c r="C74" s="117">
        <f t="shared" si="3"/>
        <v>13570.030715284503</v>
      </c>
      <c r="E74" s="52">
        <v>70</v>
      </c>
      <c r="F74" s="53">
        <f t="shared" si="5"/>
        <v>135700.30715284502</v>
      </c>
      <c r="G74" s="119">
        <f t="shared" si="4"/>
        <v>2450.8516000000004</v>
      </c>
    </row>
    <row r="75" spans="2:7" x14ac:dyDescent="0.4">
      <c r="B75" s="52">
        <v>71</v>
      </c>
      <c r="C75" s="117">
        <f t="shared" si="3"/>
        <v>14587.783018930841</v>
      </c>
      <c r="E75" s="52">
        <v>71</v>
      </c>
      <c r="F75" s="53">
        <f t="shared" si="5"/>
        <v>145877.83018930841</v>
      </c>
      <c r="G75" s="119">
        <f t="shared" si="4"/>
        <v>2522.3109000000004</v>
      </c>
    </row>
    <row r="76" spans="2:7" x14ac:dyDescent="0.4">
      <c r="B76" s="52">
        <v>72</v>
      </c>
      <c r="C76" s="117">
        <f t="shared" si="3"/>
        <v>15681.866745350653</v>
      </c>
      <c r="E76" s="52">
        <v>72</v>
      </c>
      <c r="F76" s="53">
        <f t="shared" si="5"/>
        <v>156818.66745350652</v>
      </c>
      <c r="G76" s="119">
        <f t="shared" si="4"/>
        <v>2594.8124000000003</v>
      </c>
    </row>
    <row r="77" spans="2:7" x14ac:dyDescent="0.4">
      <c r="B77" s="52">
        <v>73</v>
      </c>
      <c r="C77" s="117">
        <f t="shared" si="3"/>
        <v>16858.006751251953</v>
      </c>
      <c r="E77" s="52">
        <v>73</v>
      </c>
      <c r="F77" s="53">
        <f t="shared" si="5"/>
        <v>168580.06751251954</v>
      </c>
      <c r="G77" s="119">
        <f t="shared" si="4"/>
        <v>2668.3567000000003</v>
      </c>
    </row>
    <row r="78" spans="2:7" x14ac:dyDescent="0.4">
      <c r="B78" s="52">
        <v>74</v>
      </c>
      <c r="C78" s="117">
        <f t="shared" si="3"/>
        <v>18122.35725759585</v>
      </c>
      <c r="E78" s="52">
        <v>74</v>
      </c>
      <c r="F78" s="53">
        <f t="shared" si="5"/>
        <v>181223.5725759585</v>
      </c>
      <c r="G78" s="119">
        <f t="shared" si="4"/>
        <v>2742.9444000000003</v>
      </c>
    </row>
    <row r="79" spans="2:7" x14ac:dyDescent="0.4">
      <c r="B79" s="52">
        <v>75</v>
      </c>
      <c r="C79" s="117">
        <f t="shared" ref="C79:C103" si="6">C78 * 1.075 * IF(MOD(B79, 20)=0,1.15,1) * IF(MOD(B79,100)=0,1.3,1)</f>
        <v>19481.534051915536</v>
      </c>
      <c r="E79" s="52">
        <v>75</v>
      </c>
      <c r="F79" s="53">
        <f t="shared" si="5"/>
        <v>194815.34051915538</v>
      </c>
      <c r="G79" s="119">
        <f t="shared" si="4"/>
        <v>2818.5761000000002</v>
      </c>
    </row>
    <row r="80" spans="2:7" x14ac:dyDescent="0.4">
      <c r="B80" s="52">
        <v>76</v>
      </c>
      <c r="C80" s="117">
        <f t="shared" si="6"/>
        <v>20942.6491058092</v>
      </c>
      <c r="E80" s="52">
        <v>76</v>
      </c>
      <c r="F80" s="53">
        <f t="shared" si="5"/>
        <v>209426.49105809198</v>
      </c>
      <c r="G80" s="119">
        <f t="shared" si="4"/>
        <v>2895.2524000000003</v>
      </c>
    </row>
    <row r="81" spans="2:9" x14ac:dyDescent="0.4">
      <c r="B81" s="52">
        <v>77</v>
      </c>
      <c r="C81" s="117">
        <f t="shared" si="6"/>
        <v>22513.34778874489</v>
      </c>
      <c r="E81" s="52">
        <v>77</v>
      </c>
      <c r="F81" s="53">
        <f t="shared" si="5"/>
        <v>225133.47788744891</v>
      </c>
      <c r="G81" s="119">
        <f t="shared" si="4"/>
        <v>2972.9739000000004</v>
      </c>
    </row>
    <row r="82" spans="2:9" x14ac:dyDescent="0.4">
      <c r="B82" s="52">
        <v>78</v>
      </c>
      <c r="C82" s="117">
        <f t="shared" si="6"/>
        <v>24201.848872900755</v>
      </c>
      <c r="E82" s="52">
        <v>78</v>
      </c>
      <c r="F82" s="53">
        <f t="shared" si="5"/>
        <v>242018.48872900754</v>
      </c>
      <c r="G82" s="119">
        <f t="shared" si="4"/>
        <v>3051.7412000000004</v>
      </c>
    </row>
    <row r="83" spans="2:9" x14ac:dyDescent="0.4">
      <c r="B83" s="52">
        <v>79</v>
      </c>
      <c r="C83" s="117">
        <f t="shared" si="6"/>
        <v>26016.98753836831</v>
      </c>
      <c r="E83" s="52">
        <v>79</v>
      </c>
      <c r="F83" s="53">
        <f t="shared" si="5"/>
        <v>260169.8753836831</v>
      </c>
      <c r="G83" s="119">
        <f t="shared" si="4"/>
        <v>3131.5549000000001</v>
      </c>
    </row>
    <row r="84" spans="2:9" x14ac:dyDescent="0.4">
      <c r="B84" s="52">
        <v>80</v>
      </c>
      <c r="C84" s="117">
        <f t="shared" si="6"/>
        <v>32163.500844307822</v>
      </c>
      <c r="E84" s="52">
        <v>80</v>
      </c>
      <c r="F84" s="53">
        <f t="shared" si="5"/>
        <v>321635.0084430782</v>
      </c>
      <c r="G84" s="119">
        <f t="shared" si="4"/>
        <v>3212.4156000000003</v>
      </c>
    </row>
    <row r="85" spans="2:9" ht="18" thickBot="1" x14ac:dyDescent="0.45">
      <c r="B85" s="52">
        <v>81</v>
      </c>
      <c r="C85" s="117">
        <f t="shared" si="6"/>
        <v>34575.763407630904</v>
      </c>
      <c r="E85" s="52">
        <v>81</v>
      </c>
      <c r="F85" s="53">
        <f t="shared" si="5"/>
        <v>345757.63407630904</v>
      </c>
      <c r="G85" s="119">
        <f t="shared" si="4"/>
        <v>3294.3239000000003</v>
      </c>
      <c r="I85" s="47">
        <v>8</v>
      </c>
    </row>
    <row r="86" spans="2:9" x14ac:dyDescent="0.4">
      <c r="B86" s="52">
        <v>82</v>
      </c>
      <c r="C86" s="117">
        <f t="shared" si="6"/>
        <v>37168.945663203223</v>
      </c>
      <c r="E86" s="52">
        <v>82</v>
      </c>
      <c r="F86" s="53">
        <f t="shared" si="5"/>
        <v>371689.45663203223</v>
      </c>
      <c r="G86" s="119">
        <f t="shared" si="4"/>
        <v>3377.2804000000006</v>
      </c>
      <c r="I86" s="48">
        <v>16</v>
      </c>
    </row>
    <row r="87" spans="2:9" x14ac:dyDescent="0.4">
      <c r="B87" s="52">
        <v>83</v>
      </c>
      <c r="C87" s="117">
        <f t="shared" si="6"/>
        <v>39956.616587943463</v>
      </c>
      <c r="E87" s="52">
        <v>83</v>
      </c>
      <c r="F87" s="53">
        <f t="shared" si="5"/>
        <v>399566.16587943461</v>
      </c>
      <c r="G87" s="119">
        <f t="shared" si="4"/>
        <v>3461.2857000000004</v>
      </c>
      <c r="I87" s="8">
        <v>76</v>
      </c>
    </row>
    <row r="88" spans="2:9" x14ac:dyDescent="0.4">
      <c r="B88" s="52">
        <v>84</v>
      </c>
      <c r="C88" s="117">
        <f t="shared" si="6"/>
        <v>42953.362832039224</v>
      </c>
      <c r="E88" s="52">
        <v>84</v>
      </c>
      <c r="F88" s="53">
        <f t="shared" si="5"/>
        <v>429533.62832039222</v>
      </c>
      <c r="G88" s="119">
        <f t="shared" si="4"/>
        <v>3546.3404</v>
      </c>
      <c r="I88" s="8">
        <v>80</v>
      </c>
    </row>
    <row r="89" spans="2:9" x14ac:dyDescent="0.4">
      <c r="B89" s="52">
        <v>85</v>
      </c>
      <c r="C89" s="117">
        <f t="shared" si="6"/>
        <v>46174.865044442166</v>
      </c>
      <c r="E89" s="52">
        <v>85</v>
      </c>
      <c r="F89" s="53">
        <f t="shared" si="5"/>
        <v>461748.65044442168</v>
      </c>
      <c r="G89" s="119">
        <f t="shared" si="4"/>
        <v>3632.4451000000004</v>
      </c>
      <c r="I89" s="8">
        <v>100</v>
      </c>
    </row>
    <row r="90" spans="2:9" ht="18" thickBot="1" x14ac:dyDescent="0.45">
      <c r="B90" s="52">
        <v>86</v>
      </c>
      <c r="C90" s="117">
        <f t="shared" si="6"/>
        <v>49637.979922775325</v>
      </c>
      <c r="E90" s="52">
        <v>86</v>
      </c>
      <c r="F90" s="53">
        <f t="shared" si="5"/>
        <v>496379.79922775325</v>
      </c>
      <c r="G90" s="119">
        <f t="shared" si="4"/>
        <v>3719.6004000000003</v>
      </c>
      <c r="I90" s="9">
        <v>160</v>
      </c>
    </row>
    <row r="91" spans="2:9" x14ac:dyDescent="0.4">
      <c r="B91" s="52">
        <v>87</v>
      </c>
      <c r="C91" s="117">
        <f t="shared" si="6"/>
        <v>53360.828416983473</v>
      </c>
      <c r="E91" s="52">
        <v>87</v>
      </c>
      <c r="F91" s="53">
        <f t="shared" si="5"/>
        <v>533608.28416983469</v>
      </c>
      <c r="G91" s="119">
        <f t="shared" si="4"/>
        <v>3807.8069000000005</v>
      </c>
      <c r="I91" s="49">
        <v>330</v>
      </c>
    </row>
    <row r="92" spans="2:9" x14ac:dyDescent="0.4">
      <c r="B92" s="52">
        <v>88</v>
      </c>
      <c r="C92" s="117">
        <f t="shared" si="6"/>
        <v>57362.89054825723</v>
      </c>
      <c r="E92" s="52">
        <v>88</v>
      </c>
      <c r="F92" s="53">
        <f t="shared" si="5"/>
        <v>573628.90548257227</v>
      </c>
      <c r="G92" s="119">
        <f t="shared" si="4"/>
        <v>3897.0652</v>
      </c>
      <c r="I92" s="8">
        <v>400</v>
      </c>
    </row>
    <row r="93" spans="2:9" x14ac:dyDescent="0.4">
      <c r="B93" s="52">
        <v>89</v>
      </c>
      <c r="C93" s="117">
        <f t="shared" si="6"/>
        <v>61665.107339376518</v>
      </c>
      <c r="E93" s="52">
        <v>89</v>
      </c>
      <c r="F93" s="53">
        <f t="shared" si="5"/>
        <v>616651.07339376514</v>
      </c>
      <c r="G93" s="119">
        <f t="shared" si="4"/>
        <v>3987.3759000000005</v>
      </c>
      <c r="I93" s="8">
        <v>400</v>
      </c>
    </row>
    <row r="94" spans="2:9" x14ac:dyDescent="0.4">
      <c r="B94" s="52">
        <v>90</v>
      </c>
      <c r="C94" s="117">
        <f t="shared" si="6"/>
        <v>66289.990389829749</v>
      </c>
      <c r="E94" s="52">
        <v>90</v>
      </c>
      <c r="F94" s="53">
        <f t="shared" si="5"/>
        <v>662899.90389829746</v>
      </c>
      <c r="G94" s="119">
        <f t="shared" si="4"/>
        <v>4078.7395999999999</v>
      </c>
      <c r="I94" s="8">
        <v>550</v>
      </c>
    </row>
    <row r="95" spans="2:9" x14ac:dyDescent="0.4">
      <c r="B95" s="52">
        <v>91</v>
      </c>
      <c r="C95" s="117">
        <f t="shared" si="6"/>
        <v>71261.73966906697</v>
      </c>
      <c r="E95" s="52">
        <v>91</v>
      </c>
      <c r="F95" s="53">
        <f t="shared" si="5"/>
        <v>712617.3966906697</v>
      </c>
      <c r="G95" s="119">
        <f t="shared" si="4"/>
        <v>4171.1569000000009</v>
      </c>
      <c r="I95" s="8">
        <v>1000</v>
      </c>
    </row>
    <row r="96" spans="2:9" x14ac:dyDescent="0.4">
      <c r="B96" s="52">
        <v>92</v>
      </c>
      <c r="C96" s="117">
        <f t="shared" si="6"/>
        <v>76606.37014424699</v>
      </c>
      <c r="E96" s="52">
        <v>92</v>
      </c>
      <c r="F96" s="53">
        <f t="shared" si="5"/>
        <v>766063.70144246984</v>
      </c>
      <c r="G96" s="119">
        <f t="shared" si="4"/>
        <v>4264.6284000000005</v>
      </c>
    </row>
    <row r="97" spans="2:9" x14ac:dyDescent="0.4">
      <c r="B97" s="52">
        <v>93</v>
      </c>
      <c r="C97" s="117">
        <f t="shared" si="6"/>
        <v>82351.847905065515</v>
      </c>
      <c r="E97" s="52">
        <v>93</v>
      </c>
      <c r="F97" s="53">
        <f t="shared" si="5"/>
        <v>823518.47905065515</v>
      </c>
      <c r="G97" s="119">
        <f t="shared" si="4"/>
        <v>4359.1547</v>
      </c>
    </row>
    <row r="98" spans="2:9" x14ac:dyDescent="0.4">
      <c r="B98" s="52">
        <v>94</v>
      </c>
      <c r="C98" s="117">
        <f t="shared" si="6"/>
        <v>88528.236497945429</v>
      </c>
      <c r="E98" s="52">
        <v>94</v>
      </c>
      <c r="F98" s="53">
        <f t="shared" si="5"/>
        <v>885282.36497945432</v>
      </c>
      <c r="G98" s="119">
        <f t="shared" si="4"/>
        <v>4454.7363999999998</v>
      </c>
    </row>
    <row r="99" spans="2:9" x14ac:dyDescent="0.4">
      <c r="B99" s="52">
        <v>95</v>
      </c>
      <c r="C99" s="117">
        <f t="shared" si="6"/>
        <v>95167.854235291335</v>
      </c>
      <c r="E99" s="52">
        <v>95</v>
      </c>
      <c r="F99" s="53">
        <f t="shared" si="5"/>
        <v>951678.54235291341</v>
      </c>
      <c r="G99" s="119">
        <f t="shared" si="4"/>
        <v>4551.3741000000009</v>
      </c>
    </row>
    <row r="100" spans="2:9" ht="18" thickBot="1" x14ac:dyDescent="0.45">
      <c r="B100" s="52">
        <v>96</v>
      </c>
      <c r="C100" s="117">
        <f t="shared" si="6"/>
        <v>102305.44330293818</v>
      </c>
      <c r="E100" s="52">
        <v>96</v>
      </c>
      <c r="F100" s="53">
        <f t="shared" si="5"/>
        <v>1023054.4330293818</v>
      </c>
      <c r="G100" s="119">
        <f t="shared" si="4"/>
        <v>4649.068400000001</v>
      </c>
      <c r="I100" s="47">
        <v>4</v>
      </c>
    </row>
    <row r="101" spans="2:9" x14ac:dyDescent="0.4">
      <c r="B101" s="52">
        <v>97</v>
      </c>
      <c r="C101" s="117">
        <f t="shared" si="6"/>
        <v>109978.35155065854</v>
      </c>
      <c r="E101" s="52">
        <v>97</v>
      </c>
      <c r="F101" s="53">
        <f t="shared" si="5"/>
        <v>1099783.5155065854</v>
      </c>
      <c r="G101" s="119">
        <f t="shared" si="4"/>
        <v>4747.8199000000004</v>
      </c>
      <c r="I101" s="48">
        <v>8</v>
      </c>
    </row>
    <row r="102" spans="2:9" x14ac:dyDescent="0.4">
      <c r="B102" s="52">
        <v>98</v>
      </c>
      <c r="C102" s="117">
        <f t="shared" si="6"/>
        <v>118226.72791695793</v>
      </c>
      <c r="E102" s="52">
        <v>98</v>
      </c>
      <c r="F102" s="53">
        <f t="shared" si="5"/>
        <v>1182267.2791695793</v>
      </c>
      <c r="G102" s="119">
        <f t="shared" si="4"/>
        <v>4847.6292000000003</v>
      </c>
      <c r="I102" s="8">
        <v>76</v>
      </c>
    </row>
    <row r="103" spans="2:9" x14ac:dyDescent="0.4">
      <c r="B103" s="52">
        <v>99</v>
      </c>
      <c r="C103" s="117">
        <f t="shared" si="6"/>
        <v>127093.73251072977</v>
      </c>
      <c r="E103" s="52">
        <v>99</v>
      </c>
      <c r="F103" s="53">
        <f t="shared" si="5"/>
        <v>1270937.3251072976</v>
      </c>
      <c r="G103" s="119">
        <f t="shared" si="4"/>
        <v>4948.4969000000001</v>
      </c>
      <c r="I103" s="8">
        <v>84</v>
      </c>
    </row>
    <row r="104" spans="2:9" x14ac:dyDescent="0.4">
      <c r="B104" s="52">
        <v>100</v>
      </c>
      <c r="C104" s="117">
        <f>C103 * 1.075 * IF(MOD(B104, 20)=0,1.15,1) * IF(MOD(B104,100)=0,1.15,1)</f>
        <v>180687.57083884807</v>
      </c>
      <c r="D104" s="55">
        <f>SUM(C5:C104)</f>
        <v>1931538.1788892667</v>
      </c>
      <c r="E104" s="52">
        <v>100</v>
      </c>
      <c r="F104" s="53">
        <f t="shared" si="5"/>
        <v>1806875.7083884808</v>
      </c>
      <c r="G104" s="119">
        <f>(0.0001*E104^3 + 0.4998*E104^2 - 0.5036*E104 + 2.7836) * ( 1 + ROUNDDOWN(E104/1000,0))</f>
        <v>5050.4236000000001</v>
      </c>
      <c r="H104" s="72">
        <f>F104/300</f>
        <v>6022.9190279616023</v>
      </c>
      <c r="I104" s="8">
        <v>88</v>
      </c>
    </row>
    <row r="105" spans="2:9" ht="18" thickBot="1" x14ac:dyDescent="0.45">
      <c r="B105" s="52">
        <v>101</v>
      </c>
      <c r="C105" s="117">
        <f t="shared" ref="C105:C168" si="7">C104 * 1.01 * IF(MOD(B105, 20)=0,1.15,1) * IF(MOD(B105,100)=0,1.15,1)</f>
        <v>182494.44654723656</v>
      </c>
      <c r="E105" s="52">
        <v>101</v>
      </c>
      <c r="F105" s="53">
        <f t="shared" si="5"/>
        <v>1824944.4654723655</v>
      </c>
      <c r="G105" s="119">
        <f t="shared" ref="G105:G168" si="8">(0.0001*E105^3 + 0.4998*E105^2 - 0.5036*E105 + 2.7836) * ( 1 + ROUNDDOWN(E105/1000,0))</f>
        <v>5153.4099000000006</v>
      </c>
      <c r="H105" s="72">
        <f t="shared" ref="H105:H168" si="9">F105/300</f>
        <v>6083.1482182412183</v>
      </c>
      <c r="I105" s="9">
        <v>124</v>
      </c>
    </row>
    <row r="106" spans="2:9" x14ac:dyDescent="0.4">
      <c r="B106" s="52">
        <v>102</v>
      </c>
      <c r="C106" s="117">
        <f t="shared" si="7"/>
        <v>184319.39101270892</v>
      </c>
      <c r="E106" s="52">
        <v>102</v>
      </c>
      <c r="F106" s="53">
        <f t="shared" si="5"/>
        <v>1843193.9101270891</v>
      </c>
      <c r="G106" s="119">
        <f t="shared" si="8"/>
        <v>5257.4564</v>
      </c>
      <c r="H106" s="72">
        <f t="shared" si="9"/>
        <v>6143.9797004236307</v>
      </c>
      <c r="I106" s="49">
        <v>172</v>
      </c>
    </row>
    <row r="107" spans="2:9" x14ac:dyDescent="0.4">
      <c r="B107" s="52">
        <v>103</v>
      </c>
      <c r="C107" s="117">
        <f t="shared" si="7"/>
        <v>186162.58492283602</v>
      </c>
      <c r="E107" s="52">
        <v>103</v>
      </c>
      <c r="F107" s="53">
        <f t="shared" si="5"/>
        <v>1861625.8492283602</v>
      </c>
      <c r="G107" s="119">
        <f t="shared" si="8"/>
        <v>5362.5637000000006</v>
      </c>
      <c r="H107" s="72">
        <f t="shared" si="9"/>
        <v>6205.4194974278671</v>
      </c>
      <c r="I107" s="8">
        <v>176</v>
      </c>
    </row>
    <row r="108" spans="2:9" x14ac:dyDescent="0.4">
      <c r="B108" s="52">
        <v>104</v>
      </c>
      <c r="C108" s="117">
        <f t="shared" si="7"/>
        <v>188024.21077206437</v>
      </c>
      <c r="E108" s="52">
        <v>104</v>
      </c>
      <c r="F108" s="53">
        <f t="shared" si="5"/>
        <v>1880242.1077206437</v>
      </c>
      <c r="G108" s="119">
        <f t="shared" si="8"/>
        <v>5468.7323999999999</v>
      </c>
      <c r="H108" s="72">
        <f t="shared" si="9"/>
        <v>6267.4736924021454</v>
      </c>
      <c r="I108" s="8">
        <v>180</v>
      </c>
    </row>
    <row r="109" spans="2:9" x14ac:dyDescent="0.4">
      <c r="B109" s="52">
        <v>105</v>
      </c>
      <c r="C109" s="117">
        <f t="shared" si="7"/>
        <v>189904.45287978501</v>
      </c>
      <c r="E109" s="52">
        <v>105</v>
      </c>
      <c r="F109" s="53">
        <f t="shared" si="5"/>
        <v>1899044.52879785</v>
      </c>
      <c r="G109" s="119">
        <f t="shared" si="8"/>
        <v>5575.9630999999999</v>
      </c>
      <c r="H109" s="72">
        <f t="shared" si="9"/>
        <v>6330.1484293261665</v>
      </c>
      <c r="I109" s="8">
        <v>224</v>
      </c>
    </row>
    <row r="110" spans="2:9" x14ac:dyDescent="0.4">
      <c r="B110" s="52">
        <v>106</v>
      </c>
      <c r="C110" s="117">
        <f t="shared" si="7"/>
        <v>191803.49740858286</v>
      </c>
      <c r="E110" s="52">
        <v>106</v>
      </c>
      <c r="F110" s="53">
        <f t="shared" si="5"/>
        <v>1918034.9740858285</v>
      </c>
      <c r="G110" s="119">
        <f t="shared" si="8"/>
        <v>5684.2564000000002</v>
      </c>
      <c r="H110" s="72">
        <f t="shared" si="9"/>
        <v>6393.4499136194281</v>
      </c>
      <c r="I110" s="8">
        <v>276</v>
      </c>
    </row>
    <row r="111" spans="2:9" x14ac:dyDescent="0.4">
      <c r="B111" s="52">
        <v>107</v>
      </c>
      <c r="C111" s="117">
        <f t="shared" si="7"/>
        <v>193721.53238266869</v>
      </c>
      <c r="E111" s="52">
        <v>107</v>
      </c>
      <c r="F111" s="53">
        <f t="shared" si="5"/>
        <v>1937215.3238266869</v>
      </c>
      <c r="G111" s="119">
        <f t="shared" si="8"/>
        <v>5793.6129000000001</v>
      </c>
      <c r="H111" s="72">
        <f t="shared" si="9"/>
        <v>6457.3844127556231</v>
      </c>
    </row>
    <row r="112" spans="2:9" x14ac:dyDescent="0.4">
      <c r="B112" s="52">
        <v>108</v>
      </c>
      <c r="C112" s="117">
        <f t="shared" si="7"/>
        <v>195658.74770649537</v>
      </c>
      <c r="E112" s="52">
        <v>108</v>
      </c>
      <c r="F112" s="53">
        <f t="shared" si="5"/>
        <v>1956587.4770649537</v>
      </c>
      <c r="G112" s="119">
        <f t="shared" si="8"/>
        <v>5904.0331999999999</v>
      </c>
      <c r="H112" s="72">
        <f t="shared" si="9"/>
        <v>6521.9582568831793</v>
      </c>
    </row>
    <row r="113" spans="2:9" x14ac:dyDescent="0.4">
      <c r="B113" s="52">
        <v>109</v>
      </c>
      <c r="C113" s="117">
        <f t="shared" si="7"/>
        <v>197615.33518356032</v>
      </c>
      <c r="E113" s="52">
        <v>109</v>
      </c>
      <c r="F113" s="53">
        <f t="shared" si="5"/>
        <v>1976153.3518356034</v>
      </c>
      <c r="G113" s="119">
        <f t="shared" si="8"/>
        <v>6015.5179000000007</v>
      </c>
      <c r="H113" s="72">
        <f t="shared" si="9"/>
        <v>6587.1778394520115</v>
      </c>
    </row>
    <row r="114" spans="2:9" x14ac:dyDescent="0.4">
      <c r="B114" s="52">
        <v>110</v>
      </c>
      <c r="C114" s="117">
        <f t="shared" si="7"/>
        <v>199591.48853539594</v>
      </c>
      <c r="E114" s="52">
        <v>110</v>
      </c>
      <c r="F114" s="53">
        <f t="shared" si="5"/>
        <v>1995914.8853539594</v>
      </c>
      <c r="G114" s="119">
        <f t="shared" si="8"/>
        <v>6128.0676000000003</v>
      </c>
      <c r="H114" s="72">
        <f t="shared" si="9"/>
        <v>6653.049617846531</v>
      </c>
    </row>
    <row r="115" spans="2:9" ht="18" thickBot="1" x14ac:dyDescent="0.45">
      <c r="B115" s="52">
        <v>111</v>
      </c>
      <c r="C115" s="117">
        <f t="shared" si="7"/>
        <v>201587.40342074991</v>
      </c>
      <c r="E115" s="52">
        <v>111</v>
      </c>
      <c r="F115" s="53">
        <f t="shared" si="5"/>
        <v>2015874.0342074991</v>
      </c>
      <c r="G115" s="119">
        <f t="shared" si="8"/>
        <v>6241.6829000000007</v>
      </c>
      <c r="H115" s="72">
        <f t="shared" si="9"/>
        <v>6719.5801140249969</v>
      </c>
      <c r="I115" s="47">
        <v>160</v>
      </c>
    </row>
    <row r="116" spans="2:9" x14ac:dyDescent="0.4">
      <c r="B116" s="52">
        <v>112</v>
      </c>
      <c r="C116" s="117">
        <f t="shared" si="7"/>
        <v>203603.2774549574</v>
      </c>
      <c r="E116" s="52">
        <v>112</v>
      </c>
      <c r="F116" s="53">
        <f t="shared" si="5"/>
        <v>2036032.7745495739</v>
      </c>
      <c r="G116" s="119">
        <f t="shared" si="8"/>
        <v>6356.3644000000004</v>
      </c>
      <c r="H116" s="72">
        <f t="shared" si="9"/>
        <v>6786.7759151652463</v>
      </c>
      <c r="I116" s="48">
        <v>240</v>
      </c>
    </row>
    <row r="117" spans="2:9" x14ac:dyDescent="0.4">
      <c r="B117" s="52">
        <v>113</v>
      </c>
      <c r="C117" s="117">
        <f t="shared" si="7"/>
        <v>205639.31022950698</v>
      </c>
      <c r="E117" s="52">
        <v>113</v>
      </c>
      <c r="F117" s="53">
        <f t="shared" si="5"/>
        <v>2056393.10229507</v>
      </c>
      <c r="G117" s="119">
        <f t="shared" si="8"/>
        <v>6472.1127000000006</v>
      </c>
      <c r="H117" s="72">
        <f t="shared" si="9"/>
        <v>6854.6436743168997</v>
      </c>
      <c r="I117" s="8">
        <v>1280</v>
      </c>
    </row>
    <row r="118" spans="2:9" x14ac:dyDescent="0.4">
      <c r="B118" s="52">
        <v>114</v>
      </c>
      <c r="C118" s="117">
        <f t="shared" si="7"/>
        <v>207695.70333180207</v>
      </c>
      <c r="E118" s="52">
        <v>114</v>
      </c>
      <c r="F118" s="53">
        <f t="shared" si="5"/>
        <v>2076957.0333180206</v>
      </c>
      <c r="G118" s="119">
        <f t="shared" si="8"/>
        <v>6588.9284000000007</v>
      </c>
      <c r="H118" s="72">
        <f t="shared" si="9"/>
        <v>6923.1901110600684</v>
      </c>
      <c r="I118" s="8">
        <v>1500</v>
      </c>
    </row>
    <row r="119" spans="2:9" x14ac:dyDescent="0.4">
      <c r="B119" s="52">
        <v>115</v>
      </c>
      <c r="C119" s="117">
        <f t="shared" si="7"/>
        <v>209772.6603651201</v>
      </c>
      <c r="E119" s="52">
        <v>115</v>
      </c>
      <c r="F119" s="53">
        <f t="shared" si="5"/>
        <v>2097726.6036512009</v>
      </c>
      <c r="G119" s="119">
        <f t="shared" si="8"/>
        <v>6706.8121000000001</v>
      </c>
      <c r="H119" s="72">
        <f t="shared" si="9"/>
        <v>6992.4220121706694</v>
      </c>
      <c r="I119" s="8">
        <v>2000</v>
      </c>
    </row>
    <row r="120" spans="2:9" ht="18" thickBot="1" x14ac:dyDescent="0.45">
      <c r="B120" s="52">
        <v>116</v>
      </c>
      <c r="C120" s="117">
        <f t="shared" si="7"/>
        <v>211870.38696877132</v>
      </c>
      <c r="E120" s="52">
        <v>116</v>
      </c>
      <c r="F120" s="53">
        <f t="shared" si="5"/>
        <v>2118703.8696877132</v>
      </c>
      <c r="G120" s="119">
        <f t="shared" si="8"/>
        <v>6825.7644000000009</v>
      </c>
      <c r="H120" s="72">
        <f t="shared" si="9"/>
        <v>7062.346232292377</v>
      </c>
      <c r="I120" s="9">
        <v>3300</v>
      </c>
    </row>
    <row r="121" spans="2:9" x14ac:dyDescent="0.4">
      <c r="B121" s="52">
        <v>117</v>
      </c>
      <c r="C121" s="117">
        <f t="shared" si="7"/>
        <v>213989.09083845903</v>
      </c>
      <c r="E121" s="52">
        <v>117</v>
      </c>
      <c r="F121" s="53">
        <f t="shared" si="5"/>
        <v>2139890.9083845904</v>
      </c>
      <c r="G121" s="119">
        <f t="shared" si="8"/>
        <v>6945.7858999999999</v>
      </c>
      <c r="H121" s="72">
        <f t="shared" si="9"/>
        <v>7132.9696946153017</v>
      </c>
      <c r="I121" s="49">
        <v>6600</v>
      </c>
    </row>
    <row r="122" spans="2:9" x14ac:dyDescent="0.4">
      <c r="B122" s="52">
        <v>118</v>
      </c>
      <c r="C122" s="117">
        <f t="shared" si="7"/>
        <v>216128.98174684361</v>
      </c>
      <c r="E122" s="52">
        <v>118</v>
      </c>
      <c r="F122" s="53">
        <f t="shared" si="5"/>
        <v>2161289.817468436</v>
      </c>
      <c r="G122" s="119">
        <f t="shared" si="8"/>
        <v>7066.8772000000008</v>
      </c>
      <c r="H122" s="72">
        <f t="shared" si="9"/>
        <v>7204.2993915614534</v>
      </c>
      <c r="I122" s="8">
        <f>230*30</f>
        <v>6900</v>
      </c>
    </row>
    <row r="123" spans="2:9" x14ac:dyDescent="0.4">
      <c r="B123" s="52">
        <v>119</v>
      </c>
      <c r="C123" s="117">
        <f t="shared" si="7"/>
        <v>218290.27156431205</v>
      </c>
      <c r="E123" s="52">
        <v>119</v>
      </c>
      <c r="F123" s="53">
        <f t="shared" si="5"/>
        <v>2182902.7156431205</v>
      </c>
      <c r="G123" s="119">
        <f t="shared" si="8"/>
        <v>7189.0389000000005</v>
      </c>
      <c r="H123" s="72">
        <f t="shared" si="9"/>
        <v>7276.3423854770681</v>
      </c>
      <c r="I123" s="8">
        <v>7200</v>
      </c>
    </row>
    <row r="124" spans="2:9" x14ac:dyDescent="0.4">
      <c r="B124" s="52">
        <v>120</v>
      </c>
      <c r="C124" s="117">
        <f t="shared" si="7"/>
        <v>253544.1504219484</v>
      </c>
      <c r="E124" s="52">
        <v>120</v>
      </c>
      <c r="F124" s="53">
        <f t="shared" si="5"/>
        <v>2535441.504219484</v>
      </c>
      <c r="G124" s="119">
        <f t="shared" si="8"/>
        <v>7312.2716</v>
      </c>
      <c r="H124" s="72">
        <f t="shared" si="9"/>
        <v>8451.4716807316127</v>
      </c>
      <c r="I124" s="8">
        <f>370*30</f>
        <v>11100</v>
      </c>
    </row>
    <row r="125" spans="2:9" x14ac:dyDescent="0.4">
      <c r="B125" s="52">
        <v>121</v>
      </c>
      <c r="C125" s="117">
        <f t="shared" si="7"/>
        <v>256079.59192616789</v>
      </c>
      <c r="E125" s="52">
        <v>121</v>
      </c>
      <c r="F125" s="53">
        <f t="shared" si="5"/>
        <v>2560795.9192616791</v>
      </c>
      <c r="G125" s="119">
        <f t="shared" si="8"/>
        <v>7436.5759000000007</v>
      </c>
      <c r="H125" s="72">
        <f t="shared" si="9"/>
        <v>8535.9863975389308</v>
      </c>
    </row>
    <row r="126" spans="2:9" x14ac:dyDescent="0.4">
      <c r="B126" s="52">
        <v>122</v>
      </c>
      <c r="C126" s="117">
        <f t="shared" si="7"/>
        <v>258640.38784542956</v>
      </c>
      <c r="E126" s="52">
        <v>122</v>
      </c>
      <c r="F126" s="53">
        <f t="shared" si="5"/>
        <v>2586403.8784542955</v>
      </c>
      <c r="G126" s="119">
        <f t="shared" si="8"/>
        <v>7561.9524000000001</v>
      </c>
      <c r="H126" s="72">
        <f t="shared" si="9"/>
        <v>8621.346261514318</v>
      </c>
    </row>
    <row r="127" spans="2:9" x14ac:dyDescent="0.4">
      <c r="B127" s="52">
        <v>123</v>
      </c>
      <c r="C127" s="117">
        <f t="shared" si="7"/>
        <v>261226.79172388386</v>
      </c>
      <c r="E127" s="52">
        <v>123</v>
      </c>
      <c r="F127" s="53">
        <f t="shared" si="5"/>
        <v>2612267.9172388385</v>
      </c>
      <c r="G127" s="119">
        <f t="shared" si="8"/>
        <v>7688.4017000000003</v>
      </c>
      <c r="H127" s="72">
        <f t="shared" si="9"/>
        <v>8707.5597241294618</v>
      </c>
    </row>
    <row r="128" spans="2:9" x14ac:dyDescent="0.4">
      <c r="B128" s="52">
        <v>124</v>
      </c>
      <c r="C128" s="117">
        <f t="shared" si="7"/>
        <v>263839.0596411227</v>
      </c>
      <c r="E128" s="52">
        <v>124</v>
      </c>
      <c r="F128" s="53">
        <f t="shared" si="5"/>
        <v>2638390.5964112272</v>
      </c>
      <c r="G128" s="119">
        <f t="shared" si="8"/>
        <v>7815.9244000000008</v>
      </c>
      <c r="H128" s="72">
        <f t="shared" si="9"/>
        <v>8794.6353213707571</v>
      </c>
    </row>
    <row r="129" spans="2:8" x14ac:dyDescent="0.4">
      <c r="B129" s="52">
        <v>125</v>
      </c>
      <c r="C129" s="117">
        <f t="shared" si="7"/>
        <v>266477.45023753395</v>
      </c>
      <c r="E129" s="52">
        <v>125</v>
      </c>
      <c r="F129" s="53">
        <f t="shared" si="5"/>
        <v>2664774.5023753396</v>
      </c>
      <c r="G129" s="119">
        <f t="shared" si="8"/>
        <v>7944.5210999999999</v>
      </c>
      <c r="H129" s="72">
        <f t="shared" si="9"/>
        <v>8882.5816745844659</v>
      </c>
    </row>
    <row r="130" spans="2:8" x14ac:dyDescent="0.4">
      <c r="B130" s="52">
        <v>126</v>
      </c>
      <c r="C130" s="117">
        <f t="shared" si="7"/>
        <v>269142.22473990929</v>
      </c>
      <c r="E130" s="52">
        <v>126</v>
      </c>
      <c r="F130" s="53">
        <f t="shared" si="5"/>
        <v>2691422.2473990927</v>
      </c>
      <c r="G130" s="119">
        <f t="shared" si="8"/>
        <v>8074.1923999999999</v>
      </c>
      <c r="H130" s="72">
        <f t="shared" si="9"/>
        <v>8971.4074913303084</v>
      </c>
    </row>
    <row r="131" spans="2:8" x14ac:dyDescent="0.4">
      <c r="B131" s="52">
        <v>127</v>
      </c>
      <c r="C131" s="117">
        <f t="shared" si="7"/>
        <v>271833.6469873084</v>
      </c>
      <c r="E131" s="52">
        <v>127</v>
      </c>
      <c r="F131" s="53">
        <f t="shared" si="5"/>
        <v>2718336.4698730838</v>
      </c>
      <c r="G131" s="119">
        <f t="shared" si="8"/>
        <v>8204.938900000001</v>
      </c>
      <c r="H131" s="72">
        <f t="shared" si="9"/>
        <v>9061.1215662436134</v>
      </c>
    </row>
    <row r="132" spans="2:8" x14ac:dyDescent="0.4">
      <c r="B132" s="52">
        <v>128</v>
      </c>
      <c r="C132" s="117">
        <f t="shared" si="7"/>
        <v>274551.98345718149</v>
      </c>
      <c r="E132" s="52">
        <v>128</v>
      </c>
      <c r="F132" s="53">
        <f t="shared" si="5"/>
        <v>2745519.8345718151</v>
      </c>
      <c r="G132" s="119">
        <f t="shared" si="8"/>
        <v>8336.7612000000008</v>
      </c>
      <c r="H132" s="72">
        <f t="shared" si="9"/>
        <v>9151.7327819060501</v>
      </c>
    </row>
    <row r="133" spans="2:8" x14ac:dyDescent="0.4">
      <c r="B133" s="52">
        <v>129</v>
      </c>
      <c r="C133" s="117">
        <f t="shared" si="7"/>
        <v>277297.5032917533</v>
      </c>
      <c r="E133" s="52">
        <v>129</v>
      </c>
      <c r="F133" s="53">
        <f t="shared" si="5"/>
        <v>2772975.0329175331</v>
      </c>
      <c r="G133" s="119">
        <f t="shared" si="8"/>
        <v>8469.6599000000006</v>
      </c>
      <c r="H133" s="72">
        <f t="shared" si="9"/>
        <v>9243.2501097251097</v>
      </c>
    </row>
    <row r="134" spans="2:8" x14ac:dyDescent="0.4">
      <c r="B134" s="52">
        <v>130</v>
      </c>
      <c r="C134" s="117">
        <f t="shared" si="7"/>
        <v>280070.47832467081</v>
      </c>
      <c r="E134" s="52">
        <v>130</v>
      </c>
      <c r="F134" s="53">
        <f t="shared" si="5"/>
        <v>2800704.7832467081</v>
      </c>
      <c r="G134" s="119">
        <f t="shared" si="8"/>
        <v>8603.6356000000014</v>
      </c>
      <c r="H134" s="72">
        <f t="shared" si="9"/>
        <v>9335.6826108223595</v>
      </c>
    </row>
    <row r="135" spans="2:8" x14ac:dyDescent="0.4">
      <c r="B135" s="52">
        <v>131</v>
      </c>
      <c r="C135" s="117">
        <f t="shared" si="7"/>
        <v>282871.18310791755</v>
      </c>
      <c r="E135" s="52">
        <v>131</v>
      </c>
      <c r="F135" s="53">
        <f t="shared" si="5"/>
        <v>2828711.8310791757</v>
      </c>
      <c r="G135" s="119">
        <f t="shared" si="8"/>
        <v>8738.688900000001</v>
      </c>
      <c r="H135" s="72">
        <f t="shared" si="9"/>
        <v>9429.039436930585</v>
      </c>
    </row>
    <row r="136" spans="2:8" x14ac:dyDescent="0.4">
      <c r="B136" s="52">
        <v>132</v>
      </c>
      <c r="C136" s="117">
        <f t="shared" si="7"/>
        <v>285699.8949389967</v>
      </c>
      <c r="E136" s="52">
        <v>132</v>
      </c>
      <c r="F136" s="53">
        <f t="shared" si="5"/>
        <v>2856998.9493899671</v>
      </c>
      <c r="G136" s="119">
        <f t="shared" si="8"/>
        <v>8874.8204000000005</v>
      </c>
      <c r="H136" s="72">
        <f t="shared" si="9"/>
        <v>9523.3298312998904</v>
      </c>
    </row>
    <row r="137" spans="2:8" x14ac:dyDescent="0.4">
      <c r="B137" s="52">
        <v>133</v>
      </c>
      <c r="C137" s="117">
        <f t="shared" si="7"/>
        <v>288556.89388838666</v>
      </c>
      <c r="E137" s="52">
        <v>133</v>
      </c>
      <c r="F137" s="53">
        <f t="shared" ref="F137:F200" si="10">C137*10</f>
        <v>2885568.9388838666</v>
      </c>
      <c r="G137" s="119">
        <f t="shared" si="8"/>
        <v>9012.0306999999993</v>
      </c>
      <c r="H137" s="72">
        <f t="shared" si="9"/>
        <v>9618.5631296128886</v>
      </c>
    </row>
    <row r="138" spans="2:8" x14ac:dyDescent="0.4">
      <c r="B138" s="52">
        <v>134</v>
      </c>
      <c r="C138" s="117">
        <f t="shared" si="7"/>
        <v>291442.46282727056</v>
      </c>
      <c r="E138" s="52">
        <v>134</v>
      </c>
      <c r="F138" s="53">
        <f t="shared" si="10"/>
        <v>2914424.6282727057</v>
      </c>
      <c r="G138" s="119">
        <f t="shared" si="8"/>
        <v>9150.3204000000005</v>
      </c>
      <c r="H138" s="72">
        <f t="shared" si="9"/>
        <v>9714.7487609090185</v>
      </c>
    </row>
    <row r="139" spans="2:8" x14ac:dyDescent="0.4">
      <c r="B139" s="52">
        <v>135</v>
      </c>
      <c r="C139" s="117">
        <f t="shared" si="7"/>
        <v>294356.88745554327</v>
      </c>
      <c r="E139" s="52">
        <v>135</v>
      </c>
      <c r="F139" s="53">
        <f t="shared" si="10"/>
        <v>2943568.8745554327</v>
      </c>
      <c r="G139" s="119">
        <f t="shared" si="8"/>
        <v>9289.6900999999998</v>
      </c>
      <c r="H139" s="72">
        <f t="shared" si="9"/>
        <v>9811.8962485181091</v>
      </c>
    </row>
    <row r="140" spans="2:8" x14ac:dyDescent="0.4">
      <c r="B140" s="52">
        <v>136</v>
      </c>
      <c r="C140" s="117">
        <f t="shared" si="7"/>
        <v>297300.45633009868</v>
      </c>
      <c r="E140" s="52">
        <v>136</v>
      </c>
      <c r="F140" s="53">
        <f t="shared" si="10"/>
        <v>2973004.5633009868</v>
      </c>
      <c r="G140" s="119">
        <f t="shared" si="8"/>
        <v>9430.1404000000002</v>
      </c>
      <c r="H140" s="72">
        <f t="shared" si="9"/>
        <v>9910.0152110032886</v>
      </c>
    </row>
    <row r="141" spans="2:8" x14ac:dyDescent="0.4">
      <c r="B141" s="52">
        <v>137</v>
      </c>
      <c r="C141" s="117">
        <f t="shared" si="7"/>
        <v>300273.46089339966</v>
      </c>
      <c r="E141" s="52">
        <v>137</v>
      </c>
      <c r="F141" s="53">
        <f t="shared" si="10"/>
        <v>3002734.6089339964</v>
      </c>
      <c r="G141" s="119">
        <f t="shared" si="8"/>
        <v>9571.6718999999994</v>
      </c>
      <c r="H141" s="72">
        <f t="shared" si="9"/>
        <v>10009.115363113322</v>
      </c>
    </row>
    <row r="142" spans="2:8" x14ac:dyDescent="0.4">
      <c r="B142" s="52">
        <v>138</v>
      </c>
      <c r="C142" s="117">
        <f t="shared" si="7"/>
        <v>303276.19550233369</v>
      </c>
      <c r="E142" s="52">
        <v>138</v>
      </c>
      <c r="F142" s="53">
        <f t="shared" si="10"/>
        <v>3032761.9550233372</v>
      </c>
      <c r="G142" s="119">
        <f t="shared" si="8"/>
        <v>9714.2852000000003</v>
      </c>
      <c r="H142" s="72">
        <f t="shared" si="9"/>
        <v>10109.206516744458</v>
      </c>
    </row>
    <row r="143" spans="2:8" x14ac:dyDescent="0.4">
      <c r="B143" s="52">
        <v>139</v>
      </c>
      <c r="C143" s="117">
        <f t="shared" si="7"/>
        <v>306308.95745735703</v>
      </c>
      <c r="E143" s="52">
        <v>139</v>
      </c>
      <c r="F143" s="53">
        <f t="shared" si="10"/>
        <v>3063089.5745735704</v>
      </c>
      <c r="G143" s="119">
        <f t="shared" si="8"/>
        <v>9857.9809000000005</v>
      </c>
      <c r="H143" s="72">
        <f t="shared" si="9"/>
        <v>10210.298581911902</v>
      </c>
    </row>
    <row r="144" spans="2:8" x14ac:dyDescent="0.4">
      <c r="B144" s="52">
        <v>140</v>
      </c>
      <c r="C144" s="117">
        <f t="shared" si="7"/>
        <v>355777.85408672015</v>
      </c>
      <c r="E144" s="52">
        <v>140</v>
      </c>
      <c r="F144" s="53">
        <f t="shared" si="10"/>
        <v>3557778.5408672015</v>
      </c>
      <c r="G144" s="119">
        <f t="shared" si="8"/>
        <v>10002.759599999999</v>
      </c>
      <c r="H144" s="72">
        <f t="shared" si="9"/>
        <v>11859.261802890671</v>
      </c>
    </row>
    <row r="145" spans="2:8" x14ac:dyDescent="0.4">
      <c r="B145" s="52">
        <v>141</v>
      </c>
      <c r="C145" s="117">
        <f t="shared" si="7"/>
        <v>359335.63262758736</v>
      </c>
      <c r="E145" s="52">
        <v>141</v>
      </c>
      <c r="F145" s="53">
        <f t="shared" si="10"/>
        <v>3593356.3262758735</v>
      </c>
      <c r="G145" s="119">
        <f t="shared" si="8"/>
        <v>10148.6219</v>
      </c>
      <c r="H145" s="72">
        <f t="shared" si="9"/>
        <v>11977.854420919579</v>
      </c>
    </row>
    <row r="146" spans="2:8" x14ac:dyDescent="0.4">
      <c r="B146" s="52">
        <v>142</v>
      </c>
      <c r="C146" s="117">
        <f t="shared" si="7"/>
        <v>362928.98895386321</v>
      </c>
      <c r="E146" s="52">
        <v>142</v>
      </c>
      <c r="F146" s="53">
        <f t="shared" si="10"/>
        <v>3629289.8895386322</v>
      </c>
      <c r="G146" s="119">
        <f t="shared" si="8"/>
        <v>10295.5684</v>
      </c>
      <c r="H146" s="72">
        <f t="shared" si="9"/>
        <v>12097.632965128774</v>
      </c>
    </row>
    <row r="147" spans="2:8" x14ac:dyDescent="0.4">
      <c r="B147" s="52">
        <v>143</v>
      </c>
      <c r="C147" s="117">
        <f t="shared" si="7"/>
        <v>366558.27884340187</v>
      </c>
      <c r="E147" s="52">
        <v>143</v>
      </c>
      <c r="F147" s="53">
        <f t="shared" si="10"/>
        <v>3665582.7884340188</v>
      </c>
      <c r="G147" s="119">
        <f t="shared" si="8"/>
        <v>10443.599700000001</v>
      </c>
      <c r="H147" s="72">
        <f t="shared" si="9"/>
        <v>12218.609294780063</v>
      </c>
    </row>
    <row r="148" spans="2:8" x14ac:dyDescent="0.4">
      <c r="B148" s="52">
        <v>144</v>
      </c>
      <c r="C148" s="117">
        <f t="shared" si="7"/>
        <v>370223.86163183587</v>
      </c>
      <c r="E148" s="52">
        <v>144</v>
      </c>
      <c r="F148" s="53">
        <f t="shared" si="10"/>
        <v>3702238.6163183586</v>
      </c>
      <c r="G148" s="119">
        <f t="shared" si="8"/>
        <v>10592.716400000001</v>
      </c>
      <c r="H148" s="72">
        <f t="shared" si="9"/>
        <v>12340.795387727861</v>
      </c>
    </row>
    <row r="149" spans="2:8" x14ac:dyDescent="0.4">
      <c r="B149" s="52">
        <v>145</v>
      </c>
      <c r="C149" s="117">
        <f t="shared" si="7"/>
        <v>373926.10024815425</v>
      </c>
      <c r="E149" s="52">
        <v>145</v>
      </c>
      <c r="F149" s="53">
        <f t="shared" si="10"/>
        <v>3739261.0024815425</v>
      </c>
      <c r="G149" s="119">
        <f t="shared" si="8"/>
        <v>10742.919099999999</v>
      </c>
      <c r="H149" s="72">
        <f t="shared" si="9"/>
        <v>12464.203341605142</v>
      </c>
    </row>
    <row r="150" spans="2:8" x14ac:dyDescent="0.4">
      <c r="B150" s="52">
        <v>146</v>
      </c>
      <c r="C150" s="117">
        <f t="shared" si="7"/>
        <v>377665.36125063582</v>
      </c>
      <c r="E150" s="52">
        <v>146</v>
      </c>
      <c r="F150" s="53">
        <f t="shared" si="10"/>
        <v>3776653.612506358</v>
      </c>
      <c r="G150" s="119">
        <f t="shared" si="8"/>
        <v>10894.208400000001</v>
      </c>
      <c r="H150" s="72">
        <f t="shared" si="9"/>
        <v>12588.845375021194</v>
      </c>
    </row>
    <row r="151" spans="2:8" x14ac:dyDescent="0.4">
      <c r="B151" s="52">
        <v>147</v>
      </c>
      <c r="C151" s="117">
        <f t="shared" si="7"/>
        <v>381442.01486314216</v>
      </c>
      <c r="E151" s="52">
        <v>147</v>
      </c>
      <c r="F151" s="53">
        <f t="shared" si="10"/>
        <v>3814420.1486314218</v>
      </c>
      <c r="G151" s="119">
        <f t="shared" si="8"/>
        <v>11046.5849</v>
      </c>
      <c r="H151" s="72">
        <f t="shared" si="9"/>
        <v>12714.733828771406</v>
      </c>
    </row>
    <row r="152" spans="2:8" x14ac:dyDescent="0.4">
      <c r="B152" s="52">
        <v>148</v>
      </c>
      <c r="C152" s="117">
        <f t="shared" si="7"/>
        <v>385256.4350117736</v>
      </c>
      <c r="E152" s="52">
        <v>148</v>
      </c>
      <c r="F152" s="53">
        <f t="shared" si="10"/>
        <v>3852564.350117736</v>
      </c>
      <c r="G152" s="119">
        <f t="shared" si="8"/>
        <v>11200.049200000001</v>
      </c>
      <c r="H152" s="72">
        <f t="shared" si="9"/>
        <v>12841.88116705912</v>
      </c>
    </row>
    <row r="153" spans="2:8" x14ac:dyDescent="0.4">
      <c r="B153" s="52">
        <v>149</v>
      </c>
      <c r="C153" s="117">
        <f t="shared" si="7"/>
        <v>389108.99936189136</v>
      </c>
      <c r="E153" s="52">
        <v>149</v>
      </c>
      <c r="F153" s="53">
        <f t="shared" si="10"/>
        <v>3891089.9936189135</v>
      </c>
      <c r="G153" s="119">
        <f t="shared" si="8"/>
        <v>11354.601900000001</v>
      </c>
      <c r="H153" s="72">
        <f t="shared" si="9"/>
        <v>12970.299978729712</v>
      </c>
    </row>
    <row r="154" spans="2:8" x14ac:dyDescent="0.4">
      <c r="B154" s="52">
        <v>150</v>
      </c>
      <c r="C154" s="117">
        <f t="shared" si="7"/>
        <v>393000.08935551025</v>
      </c>
      <c r="E154" s="52">
        <v>150</v>
      </c>
      <c r="F154" s="53">
        <f t="shared" si="10"/>
        <v>3930000.8935551024</v>
      </c>
      <c r="G154" s="119">
        <f t="shared" si="8"/>
        <v>11510.2436</v>
      </c>
      <c r="H154" s="72">
        <f t="shared" si="9"/>
        <v>13100.002978517008</v>
      </c>
    </row>
    <row r="155" spans="2:8" x14ac:dyDescent="0.4">
      <c r="B155" s="52">
        <v>151</v>
      </c>
      <c r="C155" s="117">
        <f t="shared" si="7"/>
        <v>396930.09024906537</v>
      </c>
      <c r="E155" s="52">
        <v>151</v>
      </c>
      <c r="F155" s="53">
        <f t="shared" si="10"/>
        <v>3969300.9024906536</v>
      </c>
      <c r="G155" s="119">
        <f t="shared" si="8"/>
        <v>11666.974899999999</v>
      </c>
      <c r="H155" s="72">
        <f t="shared" si="9"/>
        <v>13231.003008302179</v>
      </c>
    </row>
    <row r="156" spans="2:8" x14ac:dyDescent="0.4">
      <c r="B156" s="52">
        <v>152</v>
      </c>
      <c r="C156" s="117">
        <f t="shared" si="7"/>
        <v>400899.39115155605</v>
      </c>
      <c r="E156" s="52">
        <v>152</v>
      </c>
      <c r="F156" s="53">
        <f t="shared" si="10"/>
        <v>4008993.9115155605</v>
      </c>
      <c r="G156" s="119">
        <f t="shared" si="8"/>
        <v>11824.796400000001</v>
      </c>
      <c r="H156" s="72">
        <f t="shared" si="9"/>
        <v>13363.313038385202</v>
      </c>
    </row>
    <row r="157" spans="2:8" x14ac:dyDescent="0.4">
      <c r="B157" s="52">
        <v>153</v>
      </c>
      <c r="C157" s="117">
        <f t="shared" si="7"/>
        <v>404908.38506307162</v>
      </c>
      <c r="E157" s="52">
        <v>153</v>
      </c>
      <c r="F157" s="53">
        <f t="shared" si="10"/>
        <v>4049083.8506307164</v>
      </c>
      <c r="G157" s="119">
        <f t="shared" si="8"/>
        <v>11983.708699999999</v>
      </c>
      <c r="H157" s="72">
        <f t="shared" si="9"/>
        <v>13496.946168769055</v>
      </c>
    </row>
    <row r="158" spans="2:8" x14ac:dyDescent="0.4">
      <c r="B158" s="52">
        <v>154</v>
      </c>
      <c r="C158" s="117">
        <f t="shared" si="7"/>
        <v>408957.46891370235</v>
      </c>
      <c r="E158" s="52">
        <v>154</v>
      </c>
      <c r="F158" s="53">
        <f t="shared" si="10"/>
        <v>4089574.6891370234</v>
      </c>
      <c r="G158" s="119">
        <f t="shared" si="8"/>
        <v>12143.7124</v>
      </c>
      <c r="H158" s="72">
        <f t="shared" si="9"/>
        <v>13631.915630456744</v>
      </c>
    </row>
    <row r="159" spans="2:8" x14ac:dyDescent="0.4">
      <c r="B159" s="52">
        <v>155</v>
      </c>
      <c r="C159" s="117">
        <f t="shared" si="7"/>
        <v>413047.0436028394</v>
      </c>
      <c r="E159" s="52">
        <v>155</v>
      </c>
      <c r="F159" s="53">
        <f t="shared" si="10"/>
        <v>4130470.4360283939</v>
      </c>
      <c r="G159" s="119">
        <f t="shared" si="8"/>
        <v>12304.8081</v>
      </c>
      <c r="H159" s="72">
        <f t="shared" si="9"/>
        <v>13768.234786761313</v>
      </c>
    </row>
    <row r="160" spans="2:8" x14ac:dyDescent="0.4">
      <c r="B160" s="52">
        <v>156</v>
      </c>
      <c r="C160" s="117">
        <f t="shared" si="7"/>
        <v>417177.51403886778</v>
      </c>
      <c r="E160" s="52">
        <v>156</v>
      </c>
      <c r="F160" s="53">
        <f t="shared" si="10"/>
        <v>4171775.1403886778</v>
      </c>
      <c r="G160" s="119">
        <f t="shared" si="8"/>
        <v>12466.996400000002</v>
      </c>
      <c r="H160" s="72">
        <f t="shared" si="9"/>
        <v>13905.917134628926</v>
      </c>
    </row>
    <row r="161" spans="2:8" x14ac:dyDescent="0.4">
      <c r="B161" s="52">
        <v>157</v>
      </c>
      <c r="C161" s="117">
        <f t="shared" si="7"/>
        <v>421349.28917925648</v>
      </c>
      <c r="E161" s="52">
        <v>157</v>
      </c>
      <c r="F161" s="53">
        <f t="shared" si="10"/>
        <v>4213492.8917925647</v>
      </c>
      <c r="G161" s="119">
        <f t="shared" si="8"/>
        <v>12630.277899999999</v>
      </c>
      <c r="H161" s="72">
        <f t="shared" si="9"/>
        <v>14044.976305975215</v>
      </c>
    </row>
    <row r="162" spans="2:8" x14ac:dyDescent="0.4">
      <c r="B162" s="52">
        <v>158</v>
      </c>
      <c r="C162" s="117">
        <f t="shared" si="7"/>
        <v>425562.78207104903</v>
      </c>
      <c r="E162" s="52">
        <v>158</v>
      </c>
      <c r="F162" s="53">
        <f t="shared" si="10"/>
        <v>4255627.8207104905</v>
      </c>
      <c r="G162" s="119">
        <f t="shared" si="8"/>
        <v>12794.653200000002</v>
      </c>
      <c r="H162" s="72">
        <f t="shared" si="9"/>
        <v>14185.426069034967</v>
      </c>
    </row>
    <row r="163" spans="2:8" x14ac:dyDescent="0.4">
      <c r="B163" s="52">
        <v>159</v>
      </c>
      <c r="C163" s="117">
        <f t="shared" si="7"/>
        <v>429818.40989175951</v>
      </c>
      <c r="E163" s="52">
        <v>159</v>
      </c>
      <c r="F163" s="53">
        <f t="shared" si="10"/>
        <v>4298184.0989175951</v>
      </c>
      <c r="G163" s="119">
        <f t="shared" si="8"/>
        <v>12960.122900000002</v>
      </c>
      <c r="H163" s="72">
        <f t="shared" si="9"/>
        <v>14327.280329725318</v>
      </c>
    </row>
    <row r="164" spans="2:8" x14ac:dyDescent="0.4">
      <c r="B164" s="52">
        <v>160</v>
      </c>
      <c r="C164" s="117">
        <f t="shared" si="7"/>
        <v>499234.0830892786</v>
      </c>
      <c r="E164" s="52">
        <v>160</v>
      </c>
      <c r="F164" s="53">
        <f t="shared" si="10"/>
        <v>4992340.8308927864</v>
      </c>
      <c r="G164" s="119">
        <f t="shared" si="8"/>
        <v>13126.687600000003</v>
      </c>
      <c r="H164" s="72">
        <f t="shared" si="9"/>
        <v>16641.136102975954</v>
      </c>
    </row>
    <row r="165" spans="2:8" x14ac:dyDescent="0.4">
      <c r="B165" s="52">
        <v>161</v>
      </c>
      <c r="C165" s="117">
        <f t="shared" si="7"/>
        <v>504226.42392017139</v>
      </c>
      <c r="E165" s="52">
        <v>161</v>
      </c>
      <c r="F165" s="53">
        <f t="shared" si="10"/>
        <v>5042264.2392017143</v>
      </c>
      <c r="G165" s="119">
        <f t="shared" si="8"/>
        <v>13294.347900000002</v>
      </c>
      <c r="H165" s="72">
        <f t="shared" si="9"/>
        <v>16807.547464005715</v>
      </c>
    </row>
    <row r="166" spans="2:8" x14ac:dyDescent="0.4">
      <c r="B166" s="52">
        <v>162</v>
      </c>
      <c r="C166" s="117">
        <f t="shared" si="7"/>
        <v>509268.68815937312</v>
      </c>
      <c r="E166" s="52">
        <v>162</v>
      </c>
      <c r="F166" s="53">
        <f t="shared" si="10"/>
        <v>5092686.8815937312</v>
      </c>
      <c r="G166" s="119">
        <f t="shared" si="8"/>
        <v>13463.104400000002</v>
      </c>
      <c r="H166" s="72">
        <f t="shared" si="9"/>
        <v>16975.622938645771</v>
      </c>
    </row>
    <row r="167" spans="2:8" x14ac:dyDescent="0.4">
      <c r="B167" s="52">
        <v>163</v>
      </c>
      <c r="C167" s="117">
        <f t="shared" si="7"/>
        <v>514361.37504096684</v>
      </c>
      <c r="E167" s="52">
        <v>163</v>
      </c>
      <c r="F167" s="53">
        <f t="shared" si="10"/>
        <v>5143613.7504096683</v>
      </c>
      <c r="G167" s="119">
        <f t="shared" si="8"/>
        <v>13632.957700000001</v>
      </c>
      <c r="H167" s="72">
        <f t="shared" si="9"/>
        <v>17145.379168032228</v>
      </c>
    </row>
    <row r="168" spans="2:8" x14ac:dyDescent="0.4">
      <c r="B168" s="52">
        <v>164</v>
      </c>
      <c r="C168" s="117">
        <f t="shared" si="7"/>
        <v>519504.98879137653</v>
      </c>
      <c r="E168" s="52">
        <v>164</v>
      </c>
      <c r="F168" s="53">
        <f t="shared" si="10"/>
        <v>5195049.8879137654</v>
      </c>
      <c r="G168" s="119">
        <f t="shared" si="8"/>
        <v>13803.908400000002</v>
      </c>
      <c r="H168" s="72">
        <f t="shared" si="9"/>
        <v>17316.832959712552</v>
      </c>
    </row>
    <row r="169" spans="2:8" x14ac:dyDescent="0.4">
      <c r="B169" s="52">
        <v>165</v>
      </c>
      <c r="C169" s="117">
        <f t="shared" ref="C169:C203" si="11">C168 * 1.01 * IF(MOD(B169, 20)=0,1.15,1) * IF(MOD(B169,100)=0,1.15,1)</f>
        <v>524700.03867929033</v>
      </c>
      <c r="E169" s="52">
        <v>165</v>
      </c>
      <c r="F169" s="53">
        <f t="shared" si="10"/>
        <v>5247000.3867929038</v>
      </c>
      <c r="G169" s="119">
        <f t="shared" ref="G169:G203" si="12">(0.0001*E169^3 + 0.4998*E169^2 - 0.5036*E169 + 2.7836) * ( 1 + ROUNDDOWN(E169/1000,0))</f>
        <v>13975.957100000001</v>
      </c>
      <c r="H169" s="72">
        <f t="shared" ref="H169:H203" si="13">F169/300</f>
        <v>17490.001289309679</v>
      </c>
    </row>
    <row r="170" spans="2:8" x14ac:dyDescent="0.4">
      <c r="B170" s="52">
        <v>166</v>
      </c>
      <c r="C170" s="117">
        <f t="shared" si="11"/>
        <v>529947.03906608326</v>
      </c>
      <c r="E170" s="52">
        <v>166</v>
      </c>
      <c r="F170" s="53">
        <f t="shared" si="10"/>
        <v>5299470.3906608326</v>
      </c>
      <c r="G170" s="119">
        <f t="shared" si="12"/>
        <v>14149.104400000002</v>
      </c>
      <c r="H170" s="72">
        <f t="shared" si="13"/>
        <v>17664.901302202776</v>
      </c>
    </row>
    <row r="171" spans="2:8" x14ac:dyDescent="0.4">
      <c r="B171" s="52">
        <v>167</v>
      </c>
      <c r="C171" s="117">
        <f t="shared" si="11"/>
        <v>535246.50945674407</v>
      </c>
      <c r="E171" s="52">
        <v>167</v>
      </c>
      <c r="F171" s="53">
        <f t="shared" si="10"/>
        <v>5352465.0945674405</v>
      </c>
      <c r="G171" s="119">
        <f t="shared" si="12"/>
        <v>14323.350900000003</v>
      </c>
      <c r="H171" s="72">
        <f t="shared" si="13"/>
        <v>17841.550315224802</v>
      </c>
    </row>
    <row r="172" spans="2:8" x14ac:dyDescent="0.4">
      <c r="B172" s="52">
        <v>168</v>
      </c>
      <c r="C172" s="117">
        <f t="shared" si="11"/>
        <v>540598.97455131146</v>
      </c>
      <c r="E172" s="52">
        <v>168</v>
      </c>
      <c r="F172" s="53">
        <f t="shared" si="10"/>
        <v>5405989.7455131151</v>
      </c>
      <c r="G172" s="119">
        <f t="shared" si="12"/>
        <v>14498.697200000002</v>
      </c>
      <c r="H172" s="72">
        <f t="shared" si="13"/>
        <v>18019.965818377052</v>
      </c>
    </row>
    <row r="173" spans="2:8" x14ac:dyDescent="0.4">
      <c r="B173" s="52">
        <v>169</v>
      </c>
      <c r="C173" s="117">
        <f t="shared" si="11"/>
        <v>546004.96429682453</v>
      </c>
      <c r="E173" s="52">
        <v>169</v>
      </c>
      <c r="F173" s="53">
        <f t="shared" si="10"/>
        <v>5460049.6429682449</v>
      </c>
      <c r="G173" s="119">
        <f t="shared" si="12"/>
        <v>14675.143900000001</v>
      </c>
      <c r="H173" s="72">
        <f t="shared" si="13"/>
        <v>18200.165476560815</v>
      </c>
    </row>
    <row r="174" spans="2:8" x14ac:dyDescent="0.4">
      <c r="B174" s="52">
        <v>170</v>
      </c>
      <c r="C174" s="117">
        <f t="shared" si="11"/>
        <v>551465.01393979276</v>
      </c>
      <c r="E174" s="52">
        <v>170</v>
      </c>
      <c r="F174" s="53">
        <f t="shared" si="10"/>
        <v>5514650.1393979276</v>
      </c>
      <c r="G174" s="119">
        <f t="shared" si="12"/>
        <v>14852.691600000002</v>
      </c>
      <c r="H174" s="72">
        <f t="shared" si="13"/>
        <v>18382.167131326427</v>
      </c>
    </row>
    <row r="175" spans="2:8" x14ac:dyDescent="0.4">
      <c r="B175" s="52">
        <v>171</v>
      </c>
      <c r="C175" s="117">
        <f t="shared" si="11"/>
        <v>556979.6640791907</v>
      </c>
      <c r="E175" s="52">
        <v>171</v>
      </c>
      <c r="F175" s="53">
        <f t="shared" si="10"/>
        <v>5569796.640791907</v>
      </c>
      <c r="G175" s="119">
        <f t="shared" si="12"/>
        <v>15031.340900000003</v>
      </c>
      <c r="H175" s="72">
        <f t="shared" si="13"/>
        <v>18565.988802639691</v>
      </c>
    </row>
    <row r="176" spans="2:8" x14ac:dyDescent="0.4">
      <c r="B176" s="52">
        <v>172</v>
      </c>
      <c r="C176" s="117">
        <f t="shared" si="11"/>
        <v>562549.46071998263</v>
      </c>
      <c r="E176" s="52">
        <v>172</v>
      </c>
      <c r="F176" s="53">
        <f t="shared" si="10"/>
        <v>5625494.6071998263</v>
      </c>
      <c r="G176" s="119">
        <f t="shared" si="12"/>
        <v>15211.092400000003</v>
      </c>
      <c r="H176" s="72">
        <f t="shared" si="13"/>
        <v>18751.648690666087</v>
      </c>
    </row>
    <row r="177" spans="2:8" x14ac:dyDescent="0.4">
      <c r="B177" s="52">
        <v>173</v>
      </c>
      <c r="C177" s="117">
        <f t="shared" si="11"/>
        <v>568174.95532718243</v>
      </c>
      <c r="E177" s="52">
        <v>173</v>
      </c>
      <c r="F177" s="53">
        <f t="shared" si="10"/>
        <v>5681749.5532718245</v>
      </c>
      <c r="G177" s="119">
        <f t="shared" si="12"/>
        <v>15391.946700000002</v>
      </c>
      <c r="H177" s="72">
        <f t="shared" si="13"/>
        <v>18939.165177572748</v>
      </c>
    </row>
    <row r="178" spans="2:8" x14ac:dyDescent="0.4">
      <c r="B178" s="52">
        <v>174</v>
      </c>
      <c r="C178" s="117">
        <f t="shared" si="11"/>
        <v>573856.70488045423</v>
      </c>
      <c r="E178" s="52">
        <v>174</v>
      </c>
      <c r="F178" s="53">
        <f t="shared" si="10"/>
        <v>5738567.048804542</v>
      </c>
      <c r="G178" s="119">
        <f t="shared" si="12"/>
        <v>15573.904400000003</v>
      </c>
      <c r="H178" s="72">
        <f t="shared" si="13"/>
        <v>19128.556829348472</v>
      </c>
    </row>
    <row r="179" spans="2:8" x14ac:dyDescent="0.4">
      <c r="B179" s="52">
        <v>175</v>
      </c>
      <c r="C179" s="117">
        <f t="shared" si="11"/>
        <v>579595.27192925883</v>
      </c>
      <c r="E179" s="52">
        <v>175</v>
      </c>
      <c r="F179" s="53">
        <f t="shared" si="10"/>
        <v>5795952.7192925885</v>
      </c>
      <c r="G179" s="119">
        <f t="shared" si="12"/>
        <v>15756.966100000001</v>
      </c>
      <c r="H179" s="72">
        <f t="shared" si="13"/>
        <v>19319.842397641962</v>
      </c>
    </row>
    <row r="180" spans="2:8" x14ac:dyDescent="0.4">
      <c r="B180" s="52">
        <v>176</v>
      </c>
      <c r="C180" s="117">
        <f t="shared" si="11"/>
        <v>585391.22464855143</v>
      </c>
      <c r="E180" s="52">
        <v>176</v>
      </c>
      <c r="F180" s="53">
        <f t="shared" si="10"/>
        <v>5853912.2464855146</v>
      </c>
      <c r="G180" s="119">
        <f t="shared" si="12"/>
        <v>15941.132400000002</v>
      </c>
      <c r="H180" s="72">
        <f t="shared" si="13"/>
        <v>19513.040821618382</v>
      </c>
    </row>
    <row r="181" spans="2:8" x14ac:dyDescent="0.4">
      <c r="B181" s="52">
        <v>177</v>
      </c>
      <c r="C181" s="117">
        <f t="shared" si="11"/>
        <v>591245.13689503691</v>
      </c>
      <c r="E181" s="52">
        <v>177</v>
      </c>
      <c r="F181" s="53">
        <f t="shared" si="10"/>
        <v>5912451.3689503688</v>
      </c>
      <c r="G181" s="119">
        <f t="shared" si="12"/>
        <v>16126.403900000003</v>
      </c>
      <c r="H181" s="72">
        <f t="shared" si="13"/>
        <v>19708.171229834563</v>
      </c>
    </row>
    <row r="182" spans="2:8" x14ac:dyDescent="0.4">
      <c r="B182" s="52">
        <v>178</v>
      </c>
      <c r="C182" s="117">
        <f t="shared" si="11"/>
        <v>597157.58826398733</v>
      </c>
      <c r="E182" s="52">
        <v>178</v>
      </c>
      <c r="F182" s="53">
        <f t="shared" si="10"/>
        <v>5971575.8826398738</v>
      </c>
      <c r="G182" s="119">
        <f t="shared" si="12"/>
        <v>16312.781200000001</v>
      </c>
      <c r="H182" s="72">
        <f t="shared" si="13"/>
        <v>19905.252942132913</v>
      </c>
    </row>
    <row r="183" spans="2:8" x14ac:dyDescent="0.4">
      <c r="B183" s="52">
        <v>179</v>
      </c>
      <c r="C183" s="117">
        <f t="shared" si="11"/>
        <v>603129.16414662718</v>
      </c>
      <c r="E183" s="52">
        <v>179</v>
      </c>
      <c r="F183" s="53">
        <f t="shared" si="10"/>
        <v>6031291.6414662721</v>
      </c>
      <c r="G183" s="119">
        <f t="shared" si="12"/>
        <v>16500.264899999998</v>
      </c>
      <c r="H183" s="72">
        <f t="shared" si="13"/>
        <v>20104.305471554238</v>
      </c>
    </row>
    <row r="184" spans="2:8" x14ac:dyDescent="0.4">
      <c r="B184" s="52">
        <v>180</v>
      </c>
      <c r="C184" s="117">
        <f t="shared" si="11"/>
        <v>700534.52415630745</v>
      </c>
      <c r="E184" s="52">
        <v>180</v>
      </c>
      <c r="F184" s="53">
        <f t="shared" si="10"/>
        <v>7005345.2415630743</v>
      </c>
      <c r="G184" s="119">
        <f t="shared" si="12"/>
        <v>16688.855599999999</v>
      </c>
      <c r="H184" s="72">
        <f t="shared" si="13"/>
        <v>23351.150805210247</v>
      </c>
    </row>
    <row r="185" spans="2:8" x14ac:dyDescent="0.4">
      <c r="B185" s="52">
        <v>181</v>
      </c>
      <c r="C185" s="117">
        <f t="shared" si="11"/>
        <v>707539.8693978705</v>
      </c>
      <c r="E185" s="52">
        <v>181</v>
      </c>
      <c r="F185" s="53">
        <f t="shared" si="10"/>
        <v>7075398.6939787045</v>
      </c>
      <c r="G185" s="119">
        <f t="shared" si="12"/>
        <v>16878.553899999999</v>
      </c>
      <c r="H185" s="72">
        <f t="shared" si="13"/>
        <v>23584.66231326235</v>
      </c>
    </row>
    <row r="186" spans="2:8" x14ac:dyDescent="0.4">
      <c r="B186" s="52">
        <v>182</v>
      </c>
      <c r="C186" s="117">
        <f t="shared" si="11"/>
        <v>714615.26809184917</v>
      </c>
      <c r="E186" s="52">
        <v>182</v>
      </c>
      <c r="F186" s="53">
        <f t="shared" si="10"/>
        <v>7146152.6809184914</v>
      </c>
      <c r="G186" s="119">
        <f t="shared" si="12"/>
        <v>17069.360400000001</v>
      </c>
      <c r="H186" s="72">
        <f t="shared" si="13"/>
        <v>23820.50893639497</v>
      </c>
    </row>
    <row r="187" spans="2:8" x14ac:dyDescent="0.4">
      <c r="B187" s="52">
        <v>183</v>
      </c>
      <c r="C187" s="117">
        <f t="shared" si="11"/>
        <v>721761.42077276763</v>
      </c>
      <c r="E187" s="52">
        <v>183</v>
      </c>
      <c r="F187" s="53">
        <f t="shared" si="10"/>
        <v>7217614.2077276763</v>
      </c>
      <c r="G187" s="119">
        <f t="shared" si="12"/>
        <v>17261.275699999998</v>
      </c>
      <c r="H187" s="72">
        <f t="shared" si="13"/>
        <v>24058.71402575892</v>
      </c>
    </row>
    <row r="188" spans="2:8" x14ac:dyDescent="0.4">
      <c r="B188" s="52">
        <v>184</v>
      </c>
      <c r="C188" s="117">
        <f t="shared" si="11"/>
        <v>728979.03498049534</v>
      </c>
      <c r="E188" s="52">
        <v>184</v>
      </c>
      <c r="F188" s="53">
        <f t="shared" si="10"/>
        <v>7289790.3498049537</v>
      </c>
      <c r="G188" s="119">
        <f t="shared" si="12"/>
        <v>17454.3004</v>
      </c>
      <c r="H188" s="72">
        <f t="shared" si="13"/>
        <v>24299.301166016514</v>
      </c>
    </row>
    <row r="189" spans="2:8" x14ac:dyDescent="0.4">
      <c r="B189" s="52">
        <v>185</v>
      </c>
      <c r="C189" s="117">
        <f t="shared" si="11"/>
        <v>736268.82533030026</v>
      </c>
      <c r="E189" s="52">
        <v>185</v>
      </c>
      <c r="F189" s="53">
        <f t="shared" si="10"/>
        <v>7362688.2533030026</v>
      </c>
      <c r="G189" s="119">
        <f t="shared" si="12"/>
        <v>17648.435099999999</v>
      </c>
      <c r="H189" s="72">
        <f t="shared" si="13"/>
        <v>24542.294177676675</v>
      </c>
    </row>
    <row r="190" spans="2:8" x14ac:dyDescent="0.4">
      <c r="B190" s="52">
        <v>186</v>
      </c>
      <c r="C190" s="117">
        <f t="shared" si="11"/>
        <v>743631.51358360332</v>
      </c>
      <c r="E190" s="52">
        <v>186</v>
      </c>
      <c r="F190" s="53">
        <f t="shared" si="10"/>
        <v>7436315.1358360332</v>
      </c>
      <c r="G190" s="119">
        <f t="shared" si="12"/>
        <v>17843.680399999997</v>
      </c>
      <c r="H190" s="72">
        <f t="shared" si="13"/>
        <v>24787.717119453442</v>
      </c>
    </row>
    <row r="191" spans="2:8" x14ac:dyDescent="0.4">
      <c r="B191" s="52">
        <v>187</v>
      </c>
      <c r="C191" s="117">
        <f t="shared" si="11"/>
        <v>751067.82871943933</v>
      </c>
      <c r="E191" s="52">
        <v>187</v>
      </c>
      <c r="F191" s="53">
        <f t="shared" si="10"/>
        <v>7510678.2871943936</v>
      </c>
      <c r="G191" s="119">
        <f t="shared" si="12"/>
        <v>18040.036899999999</v>
      </c>
      <c r="H191" s="72">
        <f t="shared" si="13"/>
        <v>25035.59429064798</v>
      </c>
    </row>
    <row r="192" spans="2:8" x14ac:dyDescent="0.4">
      <c r="B192" s="52">
        <v>188</v>
      </c>
      <c r="C192" s="117">
        <f t="shared" si="11"/>
        <v>758578.50700663368</v>
      </c>
      <c r="E192" s="52">
        <v>188</v>
      </c>
      <c r="F192" s="53">
        <f t="shared" si="10"/>
        <v>7585785.0700663365</v>
      </c>
      <c r="G192" s="119">
        <f t="shared" si="12"/>
        <v>18237.505199999996</v>
      </c>
      <c r="H192" s="72">
        <f t="shared" si="13"/>
        <v>25285.950233554457</v>
      </c>
    </row>
    <row r="193" spans="2:9" x14ac:dyDescent="0.4">
      <c r="B193" s="52">
        <v>189</v>
      </c>
      <c r="C193" s="117">
        <f t="shared" si="11"/>
        <v>766164.29207670002</v>
      </c>
      <c r="E193" s="52">
        <v>189</v>
      </c>
      <c r="F193" s="53">
        <f t="shared" si="10"/>
        <v>7661642.9207669999</v>
      </c>
      <c r="G193" s="119">
        <f t="shared" si="12"/>
        <v>18436.085899999998</v>
      </c>
      <c r="H193" s="72">
        <f t="shared" si="13"/>
        <v>25538.809735890001</v>
      </c>
    </row>
    <row r="194" spans="2:9" x14ac:dyDescent="0.4">
      <c r="B194" s="52">
        <v>190</v>
      </c>
      <c r="C194" s="117">
        <f t="shared" si="11"/>
        <v>773825.93499746697</v>
      </c>
      <c r="E194" s="52">
        <v>190</v>
      </c>
      <c r="F194" s="53">
        <f t="shared" si="10"/>
        <v>7738259.3499746695</v>
      </c>
      <c r="G194" s="119">
        <f t="shared" si="12"/>
        <v>18635.779600000002</v>
      </c>
      <c r="H194" s="72">
        <f t="shared" si="13"/>
        <v>25794.197833248898</v>
      </c>
    </row>
    <row r="195" spans="2:9" x14ac:dyDescent="0.4">
      <c r="B195" s="52">
        <v>191</v>
      </c>
      <c r="C195" s="117">
        <f t="shared" si="11"/>
        <v>781564.19434744166</v>
      </c>
      <c r="E195" s="52">
        <v>191</v>
      </c>
      <c r="F195" s="53">
        <f t="shared" si="10"/>
        <v>7815641.9434744166</v>
      </c>
      <c r="G195" s="119">
        <f t="shared" si="12"/>
        <v>18836.586899999998</v>
      </c>
      <c r="H195" s="72">
        <f t="shared" si="13"/>
        <v>26052.13981158139</v>
      </c>
    </row>
    <row r="196" spans="2:9" x14ac:dyDescent="0.4">
      <c r="B196" s="52">
        <v>192</v>
      </c>
      <c r="C196" s="117">
        <f t="shared" si="11"/>
        <v>789379.83629091608</v>
      </c>
      <c r="E196" s="52">
        <v>192</v>
      </c>
      <c r="F196" s="53">
        <f t="shared" si="10"/>
        <v>7893798.3629091606</v>
      </c>
      <c r="G196" s="119">
        <f t="shared" si="12"/>
        <v>19038.508399999999</v>
      </c>
      <c r="H196" s="72">
        <f t="shared" si="13"/>
        <v>26312.661209697202</v>
      </c>
    </row>
    <row r="197" spans="2:9" x14ac:dyDescent="0.4">
      <c r="B197" s="52">
        <v>193</v>
      </c>
      <c r="C197" s="117">
        <f t="shared" si="11"/>
        <v>797273.6346538252</v>
      </c>
      <c r="E197" s="52">
        <v>193</v>
      </c>
      <c r="F197" s="53">
        <f t="shared" si="10"/>
        <v>7972736.3465382522</v>
      </c>
      <c r="G197" s="119">
        <f t="shared" si="12"/>
        <v>19241.544699999999</v>
      </c>
      <c r="H197" s="72">
        <f t="shared" si="13"/>
        <v>26575.787821794172</v>
      </c>
    </row>
    <row r="198" spans="2:9" x14ac:dyDescent="0.4">
      <c r="B198" s="52">
        <v>194</v>
      </c>
      <c r="C198" s="117">
        <f t="shared" si="11"/>
        <v>805246.37100036349</v>
      </c>
      <c r="E198" s="52">
        <v>194</v>
      </c>
      <c r="F198" s="53">
        <f t="shared" si="10"/>
        <v>8052463.7100036349</v>
      </c>
      <c r="G198" s="119">
        <f t="shared" si="12"/>
        <v>19445.696399999997</v>
      </c>
      <c r="H198" s="72">
        <f t="shared" si="13"/>
        <v>26841.545700012117</v>
      </c>
    </row>
    <row r="199" spans="2:9" x14ac:dyDescent="0.4">
      <c r="B199" s="52">
        <v>195</v>
      </c>
      <c r="C199" s="117">
        <f t="shared" si="11"/>
        <v>813298.83471036714</v>
      </c>
      <c r="E199" s="52">
        <v>195</v>
      </c>
      <c r="F199" s="53">
        <f t="shared" si="10"/>
        <v>8132988.3471036712</v>
      </c>
      <c r="G199" s="119">
        <f t="shared" si="12"/>
        <v>19650.964099999997</v>
      </c>
      <c r="H199" s="72">
        <f t="shared" si="13"/>
        <v>27109.961157012236</v>
      </c>
    </row>
    <row r="200" spans="2:9" x14ac:dyDescent="0.4">
      <c r="B200" s="52">
        <v>196</v>
      </c>
      <c r="C200" s="117">
        <f t="shared" si="11"/>
        <v>821431.82305747084</v>
      </c>
      <c r="E200" s="52">
        <v>196</v>
      </c>
      <c r="F200" s="53">
        <f t="shared" si="10"/>
        <v>8214318.2305747084</v>
      </c>
      <c r="G200" s="119">
        <f t="shared" si="12"/>
        <v>19857.348399999999</v>
      </c>
      <c r="H200" s="72">
        <f t="shared" si="13"/>
        <v>27381.06076858236</v>
      </c>
    </row>
    <row r="201" spans="2:9" x14ac:dyDescent="0.4">
      <c r="B201" s="52">
        <v>197</v>
      </c>
      <c r="C201" s="117">
        <f t="shared" si="11"/>
        <v>829646.14128804556</v>
      </c>
      <c r="E201" s="52">
        <v>197</v>
      </c>
      <c r="F201" s="53">
        <f t="shared" ref="F201:F264" si="14">C201*10</f>
        <v>8296461.4128804561</v>
      </c>
      <c r="G201" s="119">
        <f t="shared" si="12"/>
        <v>20064.849899999997</v>
      </c>
      <c r="H201" s="72">
        <f t="shared" si="13"/>
        <v>27654.871376268187</v>
      </c>
    </row>
    <row r="202" spans="2:9" x14ac:dyDescent="0.4">
      <c r="B202" s="52">
        <v>198</v>
      </c>
      <c r="C202" s="117">
        <f t="shared" si="11"/>
        <v>837942.60270092601</v>
      </c>
      <c r="E202" s="52">
        <v>198</v>
      </c>
      <c r="F202" s="53">
        <f t="shared" si="14"/>
        <v>8379426.0270092599</v>
      </c>
      <c r="G202" s="119">
        <f t="shared" si="12"/>
        <v>20273.4692</v>
      </c>
      <c r="H202" s="72">
        <f t="shared" si="13"/>
        <v>27931.420090030868</v>
      </c>
    </row>
    <row r="203" spans="2:9" x14ac:dyDescent="0.4">
      <c r="B203" s="52">
        <v>199</v>
      </c>
      <c r="C203" s="117">
        <f t="shared" si="11"/>
        <v>846322.02872793528</v>
      </c>
      <c r="E203" s="52">
        <v>199</v>
      </c>
      <c r="F203" s="53">
        <f t="shared" si="14"/>
        <v>8463220.2872793525</v>
      </c>
      <c r="G203" s="119">
        <f t="shared" si="12"/>
        <v>20483.206899999997</v>
      </c>
      <c r="H203" s="72">
        <f t="shared" si="13"/>
        <v>28210.734290931174</v>
      </c>
    </row>
    <row r="204" spans="2:9" x14ac:dyDescent="0.4">
      <c r="B204" s="52">
        <v>200</v>
      </c>
      <c r="C204" s="117">
        <f>C203 * 1.005 * IF(MOD(B204, 20)=0,1.0725,1) * IF(MOD(B204,100)=0,1.15,1)</f>
        <v>1049051.5943432285</v>
      </c>
      <c r="D204" s="55">
        <f>SUM(C5:C204)</f>
        <v>46612835.953670464</v>
      </c>
      <c r="E204" s="52">
        <v>200</v>
      </c>
      <c r="F204" s="53">
        <f t="shared" si="14"/>
        <v>10490515.943432285</v>
      </c>
      <c r="G204" s="119">
        <f>(0.0001*E204^3 + 0.4998*E204^2 - 0.5036*E204 + 2.7836) * ( 1 + ROUNDDOWN(E204/100,0))</f>
        <v>62082.190799999997</v>
      </c>
      <c r="H204" s="72">
        <f>F204/300 * ( 1 + ROUNDDOWN(E204/100,0))</f>
        <v>104905.15943432284</v>
      </c>
      <c r="I204">
        <f>ROUNDDOWN(E204/200,0)</f>
        <v>1</v>
      </c>
    </row>
    <row r="205" spans="2:9" x14ac:dyDescent="0.4">
      <c r="B205" s="52">
        <v>201</v>
      </c>
      <c r="C205" s="117">
        <f t="shared" ref="C205:C268" si="15">C204 * 1.005 * IF(MOD(B205, 20)=0,1.0725,1) * IF(MOD(B205,100)=0,1.15,1)</f>
        <v>1054296.8523149446</v>
      </c>
      <c r="E205" s="52">
        <v>201</v>
      </c>
      <c r="F205" s="53">
        <f t="shared" si="14"/>
        <v>10542968.523149446</v>
      </c>
      <c r="G205" s="119">
        <f t="shared" ref="G205:G268" si="16">(0.0001*E205^3 + 0.4998*E205^2 - 0.5036*E205 + 2.7836) * ( 1 + ROUNDDOWN(E205/100,0))</f>
        <v>62718.119699999988</v>
      </c>
      <c r="H205" s="72">
        <f t="shared" ref="H205:H268" si="17">F205/300 * ( 1 + ROUNDDOWN(E205/100,0))</f>
        <v>105429.68523149446</v>
      </c>
    </row>
    <row r="206" spans="2:9" x14ac:dyDescent="0.4">
      <c r="B206" s="52">
        <v>202</v>
      </c>
      <c r="C206" s="117">
        <f t="shared" si="15"/>
        <v>1059568.3365765193</v>
      </c>
      <c r="E206" s="52">
        <v>202</v>
      </c>
      <c r="F206" s="53">
        <f t="shared" si="14"/>
        <v>10595683.365765193</v>
      </c>
      <c r="G206" s="119">
        <f t="shared" si="16"/>
        <v>63357.409199999995</v>
      </c>
      <c r="H206" s="72">
        <f t="shared" si="17"/>
        <v>105956.83365765194</v>
      </c>
    </row>
    <row r="207" spans="2:9" x14ac:dyDescent="0.4">
      <c r="B207" s="52">
        <v>203</v>
      </c>
      <c r="C207" s="117">
        <f t="shared" si="15"/>
        <v>1064866.1782594018</v>
      </c>
      <c r="E207" s="52">
        <v>203</v>
      </c>
      <c r="F207" s="53">
        <f t="shared" si="14"/>
        <v>10648661.782594018</v>
      </c>
      <c r="G207" s="119">
        <f t="shared" si="16"/>
        <v>64000.061099999999</v>
      </c>
      <c r="H207" s="72">
        <f t="shared" si="17"/>
        <v>106486.61782594018</v>
      </c>
    </row>
    <row r="208" spans="2:9" x14ac:dyDescent="0.4">
      <c r="B208" s="52">
        <v>204</v>
      </c>
      <c r="C208" s="117">
        <f t="shared" si="15"/>
        <v>1070190.5091506988</v>
      </c>
      <c r="E208" s="52">
        <v>204</v>
      </c>
      <c r="F208" s="53">
        <f t="shared" si="14"/>
        <v>10701905.091506988</v>
      </c>
      <c r="G208" s="119">
        <f t="shared" si="16"/>
        <v>64646.0772</v>
      </c>
      <c r="H208" s="72">
        <f t="shared" si="17"/>
        <v>107019.05091506988</v>
      </c>
    </row>
    <row r="209" spans="2:8" x14ac:dyDescent="0.4">
      <c r="B209" s="52">
        <v>205</v>
      </c>
      <c r="C209" s="117">
        <f t="shared" si="15"/>
        <v>1075541.4616964522</v>
      </c>
      <c r="E209" s="52">
        <v>205</v>
      </c>
      <c r="F209" s="53">
        <f t="shared" si="14"/>
        <v>10755414.616964523</v>
      </c>
      <c r="G209" s="119">
        <f t="shared" si="16"/>
        <v>65295.459300000002</v>
      </c>
      <c r="H209" s="72">
        <f t="shared" si="17"/>
        <v>107554.14616964522</v>
      </c>
    </row>
    <row r="210" spans="2:8" x14ac:dyDescent="0.4">
      <c r="B210" s="52">
        <v>206</v>
      </c>
      <c r="C210" s="117">
        <f t="shared" si="15"/>
        <v>1080919.1690049344</v>
      </c>
      <c r="E210" s="52">
        <v>206</v>
      </c>
      <c r="F210" s="53">
        <f t="shared" si="14"/>
        <v>10809191.690049343</v>
      </c>
      <c r="G210" s="119">
        <f t="shared" si="16"/>
        <v>65948.209199999998</v>
      </c>
      <c r="H210" s="72">
        <f t="shared" si="17"/>
        <v>108091.91690049344</v>
      </c>
    </row>
    <row r="211" spans="2:8" x14ac:dyDescent="0.4">
      <c r="B211" s="52">
        <v>207</v>
      </c>
      <c r="C211" s="117">
        <f t="shared" si="15"/>
        <v>1086323.7648499589</v>
      </c>
      <c r="E211" s="52">
        <v>207</v>
      </c>
      <c r="F211" s="53">
        <f t="shared" si="14"/>
        <v>10863237.648499589</v>
      </c>
      <c r="G211" s="119">
        <f t="shared" si="16"/>
        <v>66604.328700000013</v>
      </c>
      <c r="H211" s="72">
        <f t="shared" si="17"/>
        <v>108632.37648499588</v>
      </c>
    </row>
    <row r="212" spans="2:8" x14ac:dyDescent="0.4">
      <c r="B212" s="52">
        <v>208</v>
      </c>
      <c r="C212" s="117">
        <f t="shared" si="15"/>
        <v>1091755.3836742085</v>
      </c>
      <c r="E212" s="52">
        <v>208</v>
      </c>
      <c r="F212" s="53">
        <f t="shared" si="14"/>
        <v>10917553.836742084</v>
      </c>
      <c r="G212" s="119">
        <f t="shared" si="16"/>
        <v>67263.819600000003</v>
      </c>
      <c r="H212" s="72">
        <f t="shared" si="17"/>
        <v>109175.53836742084</v>
      </c>
    </row>
    <row r="213" spans="2:8" x14ac:dyDescent="0.4">
      <c r="B213" s="52">
        <v>209</v>
      </c>
      <c r="C213" s="117">
        <f t="shared" si="15"/>
        <v>1097214.1605925795</v>
      </c>
      <c r="E213" s="52">
        <v>209</v>
      </c>
      <c r="F213" s="53">
        <f t="shared" si="14"/>
        <v>10972141.605925795</v>
      </c>
      <c r="G213" s="119">
        <f t="shared" si="16"/>
        <v>67926.683699999994</v>
      </c>
      <c r="H213" s="72">
        <f t="shared" si="17"/>
        <v>109721.41605925796</v>
      </c>
    </row>
    <row r="214" spans="2:8" x14ac:dyDescent="0.4">
      <c r="B214" s="52">
        <v>210</v>
      </c>
      <c r="C214" s="117">
        <f t="shared" si="15"/>
        <v>1102700.2313955424</v>
      </c>
      <c r="E214" s="52">
        <v>210</v>
      </c>
      <c r="F214" s="53">
        <f t="shared" si="14"/>
        <v>11027002.313955424</v>
      </c>
      <c r="G214" s="119">
        <f t="shared" si="16"/>
        <v>68592.922799999986</v>
      </c>
      <c r="H214" s="72">
        <f t="shared" si="17"/>
        <v>110270.02313955425</v>
      </c>
    </row>
    <row r="215" spans="2:8" x14ac:dyDescent="0.4">
      <c r="B215" s="52">
        <v>211</v>
      </c>
      <c r="C215" s="117">
        <f t="shared" si="15"/>
        <v>1108213.73255252</v>
      </c>
      <c r="E215" s="52">
        <v>211</v>
      </c>
      <c r="F215" s="53">
        <f t="shared" si="14"/>
        <v>11082137.3255252</v>
      </c>
      <c r="G215" s="119">
        <f t="shared" si="16"/>
        <v>69262.538700000005</v>
      </c>
      <c r="H215" s="72">
        <f t="shared" si="17"/>
        <v>110821.37325525201</v>
      </c>
    </row>
    <row r="216" spans="2:8" x14ac:dyDescent="0.4">
      <c r="B216" s="52">
        <v>212</v>
      </c>
      <c r="C216" s="117">
        <f t="shared" si="15"/>
        <v>1113754.8012152824</v>
      </c>
      <c r="E216" s="52">
        <v>212</v>
      </c>
      <c r="F216" s="53">
        <f t="shared" si="14"/>
        <v>11137548.012152825</v>
      </c>
      <c r="G216" s="119">
        <f t="shared" si="16"/>
        <v>69935.533199999991</v>
      </c>
      <c r="H216" s="72">
        <f t="shared" si="17"/>
        <v>111375.48012152824</v>
      </c>
    </row>
    <row r="217" spans="2:8" x14ac:dyDescent="0.4">
      <c r="B217" s="52">
        <v>213</v>
      </c>
      <c r="C217" s="117">
        <f t="shared" si="15"/>
        <v>1119323.5752213588</v>
      </c>
      <c r="E217" s="52">
        <v>213</v>
      </c>
      <c r="F217" s="53">
        <f t="shared" si="14"/>
        <v>11193235.752213588</v>
      </c>
      <c r="G217" s="119">
        <f t="shared" si="16"/>
        <v>70611.908100000001</v>
      </c>
      <c r="H217" s="72">
        <f t="shared" si="17"/>
        <v>111932.35752213586</v>
      </c>
    </row>
    <row r="218" spans="2:8" x14ac:dyDescent="0.4">
      <c r="B218" s="52">
        <v>214</v>
      </c>
      <c r="C218" s="117">
        <f t="shared" si="15"/>
        <v>1124920.1930974654</v>
      </c>
      <c r="E218" s="52">
        <v>214</v>
      </c>
      <c r="F218" s="53">
        <f t="shared" si="14"/>
        <v>11249201.930974655</v>
      </c>
      <c r="G218" s="119">
        <f t="shared" si="16"/>
        <v>71291.665200000003</v>
      </c>
      <c r="H218" s="72">
        <f t="shared" si="17"/>
        <v>112492.01930974655</v>
      </c>
    </row>
    <row r="219" spans="2:8" x14ac:dyDescent="0.4">
      <c r="B219" s="52">
        <v>215</v>
      </c>
      <c r="C219" s="117">
        <f t="shared" si="15"/>
        <v>1130544.7940629527</v>
      </c>
      <c r="E219" s="52">
        <v>215</v>
      </c>
      <c r="F219" s="53">
        <f t="shared" si="14"/>
        <v>11305447.940629527</v>
      </c>
      <c r="G219" s="119">
        <f t="shared" si="16"/>
        <v>71974.806299999997</v>
      </c>
      <c r="H219" s="72">
        <f t="shared" si="17"/>
        <v>113054.47940629526</v>
      </c>
    </row>
    <row r="220" spans="2:8" x14ac:dyDescent="0.4">
      <c r="B220" s="52">
        <v>216</v>
      </c>
      <c r="C220" s="117">
        <f t="shared" si="15"/>
        <v>1136197.5180332675</v>
      </c>
      <c r="E220" s="52">
        <v>216</v>
      </c>
      <c r="F220" s="53">
        <f t="shared" si="14"/>
        <v>11361975.180332676</v>
      </c>
      <c r="G220" s="119">
        <f t="shared" si="16"/>
        <v>72661.333199999994</v>
      </c>
      <c r="H220" s="72">
        <f t="shared" si="17"/>
        <v>113619.75180332677</v>
      </c>
    </row>
    <row r="221" spans="2:8" x14ac:dyDescent="0.4">
      <c r="B221" s="52">
        <v>217</v>
      </c>
      <c r="C221" s="117">
        <f t="shared" si="15"/>
        <v>1141878.5056234337</v>
      </c>
      <c r="E221" s="52">
        <v>217</v>
      </c>
      <c r="F221" s="53">
        <f t="shared" si="14"/>
        <v>11418785.056234337</v>
      </c>
      <c r="G221" s="119">
        <f t="shared" si="16"/>
        <v>73351.247700000007</v>
      </c>
      <c r="H221" s="72">
        <f t="shared" si="17"/>
        <v>114187.85056234337</v>
      </c>
    </row>
    <row r="222" spans="2:8" x14ac:dyDescent="0.4">
      <c r="B222" s="52">
        <v>218</v>
      </c>
      <c r="C222" s="117">
        <f t="shared" si="15"/>
        <v>1147587.8981515507</v>
      </c>
      <c r="E222" s="52">
        <v>218</v>
      </c>
      <c r="F222" s="53">
        <f t="shared" si="14"/>
        <v>11475878.981515506</v>
      </c>
      <c r="G222" s="119">
        <f t="shared" si="16"/>
        <v>74044.551599999992</v>
      </c>
      <c r="H222" s="72">
        <f t="shared" si="17"/>
        <v>114758.78981515506</v>
      </c>
    </row>
    <row r="223" spans="2:8" x14ac:dyDescent="0.4">
      <c r="B223" s="52">
        <v>219</v>
      </c>
      <c r="C223" s="117">
        <f t="shared" si="15"/>
        <v>1153325.8376423083</v>
      </c>
      <c r="E223" s="52">
        <v>219</v>
      </c>
      <c r="F223" s="53">
        <f t="shared" si="14"/>
        <v>11533258.376423083</v>
      </c>
      <c r="G223" s="119">
        <f t="shared" si="16"/>
        <v>74741.246699999989</v>
      </c>
      <c r="H223" s="72">
        <f t="shared" si="17"/>
        <v>115332.58376423083</v>
      </c>
    </row>
    <row r="224" spans="2:8" x14ac:dyDescent="0.4">
      <c r="B224" s="52">
        <v>220</v>
      </c>
      <c r="C224" s="117">
        <f t="shared" si="15"/>
        <v>1243126.6706757324</v>
      </c>
      <c r="E224" s="52">
        <v>220</v>
      </c>
      <c r="F224" s="53">
        <f t="shared" si="14"/>
        <v>12431266.706757324</v>
      </c>
      <c r="G224" s="119">
        <f t="shared" si="16"/>
        <v>75441.334799999982</v>
      </c>
      <c r="H224" s="72">
        <f t="shared" si="17"/>
        <v>124312.66706757325</v>
      </c>
    </row>
    <row r="225" spans="2:8" x14ac:dyDescent="0.4">
      <c r="B225" s="52">
        <v>221</v>
      </c>
      <c r="C225" s="117">
        <f t="shared" si="15"/>
        <v>1249342.3040291111</v>
      </c>
      <c r="E225" s="52">
        <v>221</v>
      </c>
      <c r="F225" s="53">
        <f t="shared" si="14"/>
        <v>12493423.04029111</v>
      </c>
      <c r="G225" s="119">
        <f t="shared" si="16"/>
        <v>76144.8177</v>
      </c>
      <c r="H225" s="72">
        <f t="shared" si="17"/>
        <v>124934.2304029111</v>
      </c>
    </row>
    <row r="226" spans="2:8" x14ac:dyDescent="0.4">
      <c r="B226" s="52">
        <v>222</v>
      </c>
      <c r="C226" s="117">
        <f t="shared" si="15"/>
        <v>1255589.0155492565</v>
      </c>
      <c r="E226" s="52">
        <v>222</v>
      </c>
      <c r="F226" s="53">
        <f t="shared" si="14"/>
        <v>12555890.155492565</v>
      </c>
      <c r="G226" s="119">
        <f t="shared" si="16"/>
        <v>76851.697199999995</v>
      </c>
      <c r="H226" s="72">
        <f t="shared" si="17"/>
        <v>125558.90155492563</v>
      </c>
    </row>
    <row r="227" spans="2:8" x14ac:dyDescent="0.4">
      <c r="B227" s="52">
        <v>223</v>
      </c>
      <c r="C227" s="117">
        <f t="shared" si="15"/>
        <v>1261866.9606270026</v>
      </c>
      <c r="E227" s="52">
        <v>223</v>
      </c>
      <c r="F227" s="53">
        <f t="shared" si="14"/>
        <v>12618669.606270026</v>
      </c>
      <c r="G227" s="119">
        <f t="shared" si="16"/>
        <v>77561.975099999996</v>
      </c>
      <c r="H227" s="72">
        <f t="shared" si="17"/>
        <v>126186.69606270027</v>
      </c>
    </row>
    <row r="228" spans="2:8" x14ac:dyDescent="0.4">
      <c r="B228" s="52">
        <v>224</v>
      </c>
      <c r="C228" s="117">
        <f t="shared" si="15"/>
        <v>1268176.2954301375</v>
      </c>
      <c r="E228" s="52">
        <v>224</v>
      </c>
      <c r="F228" s="53">
        <f t="shared" si="14"/>
        <v>12681762.954301376</v>
      </c>
      <c r="G228" s="119">
        <f t="shared" si="16"/>
        <v>78275.653200000001</v>
      </c>
      <c r="H228" s="72">
        <f t="shared" si="17"/>
        <v>126817.62954301375</v>
      </c>
    </row>
    <row r="229" spans="2:8" x14ac:dyDescent="0.4">
      <c r="B229" s="52">
        <v>225</v>
      </c>
      <c r="C229" s="117">
        <f t="shared" si="15"/>
        <v>1274517.1769072881</v>
      </c>
      <c r="E229" s="52">
        <v>225</v>
      </c>
      <c r="F229" s="53">
        <f t="shared" si="14"/>
        <v>12745171.769072881</v>
      </c>
      <c r="G229" s="119">
        <f t="shared" si="16"/>
        <v>78992.733299999993</v>
      </c>
      <c r="H229" s="72">
        <f t="shared" si="17"/>
        <v>127451.71769072881</v>
      </c>
    </row>
    <row r="230" spans="2:8" x14ac:dyDescent="0.4">
      <c r="B230" s="52">
        <v>226</v>
      </c>
      <c r="C230" s="117">
        <f t="shared" si="15"/>
        <v>1280889.7627918245</v>
      </c>
      <c r="E230" s="52">
        <v>226</v>
      </c>
      <c r="F230" s="53">
        <f t="shared" si="14"/>
        <v>12808897.627918245</v>
      </c>
      <c r="G230" s="119">
        <f t="shared" si="16"/>
        <v>79713.217199999985</v>
      </c>
      <c r="H230" s="72">
        <f t="shared" si="17"/>
        <v>128088.97627918245</v>
      </c>
    </row>
    <row r="231" spans="2:8" x14ac:dyDescent="0.4">
      <c r="B231" s="52">
        <v>227</v>
      </c>
      <c r="C231" s="117">
        <f t="shared" si="15"/>
        <v>1287294.2116057836</v>
      </c>
      <c r="E231" s="52">
        <v>227</v>
      </c>
      <c r="F231" s="53">
        <f t="shared" si="14"/>
        <v>12872942.116057836</v>
      </c>
      <c r="G231" s="119">
        <f t="shared" si="16"/>
        <v>80437.106699999989</v>
      </c>
      <c r="H231" s="72">
        <f t="shared" si="17"/>
        <v>128729.42116057836</v>
      </c>
    </row>
    <row r="232" spans="2:8" x14ac:dyDescent="0.4">
      <c r="B232" s="52">
        <v>228</v>
      </c>
      <c r="C232" s="117">
        <f t="shared" si="15"/>
        <v>1293730.6826638123</v>
      </c>
      <c r="E232" s="52">
        <v>228</v>
      </c>
      <c r="F232" s="53">
        <f t="shared" si="14"/>
        <v>12937306.826638123</v>
      </c>
      <c r="G232" s="119">
        <f t="shared" si="16"/>
        <v>81164.403599999991</v>
      </c>
      <c r="H232" s="72">
        <f t="shared" si="17"/>
        <v>129373.06826638122</v>
      </c>
    </row>
    <row r="233" spans="2:8" x14ac:dyDescent="0.4">
      <c r="B233" s="52">
        <v>229</v>
      </c>
      <c r="C233" s="117">
        <f t="shared" si="15"/>
        <v>1300199.3360771313</v>
      </c>
      <c r="E233" s="52">
        <v>229</v>
      </c>
      <c r="F233" s="53">
        <f t="shared" si="14"/>
        <v>13001993.360771313</v>
      </c>
      <c r="G233" s="119">
        <f t="shared" si="16"/>
        <v>81895.109700000001</v>
      </c>
      <c r="H233" s="72">
        <f t="shared" si="17"/>
        <v>130019.93360771312</v>
      </c>
    </row>
    <row r="234" spans="2:8" x14ac:dyDescent="0.4">
      <c r="B234" s="52">
        <v>230</v>
      </c>
      <c r="C234" s="117">
        <f t="shared" si="15"/>
        <v>1306700.3327575168</v>
      </c>
      <c r="E234" s="52">
        <v>230</v>
      </c>
      <c r="F234" s="53">
        <f t="shared" si="14"/>
        <v>13067003.327575168</v>
      </c>
      <c r="G234" s="119">
        <f t="shared" si="16"/>
        <v>82629.226800000004</v>
      </c>
      <c r="H234" s="72">
        <f t="shared" si="17"/>
        <v>130670.03327575169</v>
      </c>
    </row>
    <row r="235" spans="2:8" x14ac:dyDescent="0.4">
      <c r="B235" s="52">
        <v>231</v>
      </c>
      <c r="C235" s="117">
        <f t="shared" si="15"/>
        <v>1313233.8344213043</v>
      </c>
      <c r="E235" s="52">
        <v>231</v>
      </c>
      <c r="F235" s="53">
        <f t="shared" si="14"/>
        <v>13132338.344213042</v>
      </c>
      <c r="G235" s="119">
        <f t="shared" si="16"/>
        <v>83366.756699999998</v>
      </c>
      <c r="H235" s="72">
        <f t="shared" si="17"/>
        <v>131323.38344213043</v>
      </c>
    </row>
    <row r="236" spans="2:8" x14ac:dyDescent="0.4">
      <c r="B236" s="52">
        <v>232</v>
      </c>
      <c r="C236" s="117">
        <f t="shared" si="15"/>
        <v>1319800.0035934106</v>
      </c>
      <c r="E236" s="52">
        <v>232</v>
      </c>
      <c r="F236" s="53">
        <f t="shared" si="14"/>
        <v>13198000.035934106</v>
      </c>
      <c r="G236" s="119">
        <f t="shared" si="16"/>
        <v>84107.70120000001</v>
      </c>
      <c r="H236" s="72">
        <f t="shared" si="17"/>
        <v>131980.00035934107</v>
      </c>
    </row>
    <row r="237" spans="2:8" x14ac:dyDescent="0.4">
      <c r="B237" s="52">
        <v>233</v>
      </c>
      <c r="C237" s="117">
        <f t="shared" si="15"/>
        <v>1326399.0036113774</v>
      </c>
      <c r="E237" s="52">
        <v>233</v>
      </c>
      <c r="F237" s="53">
        <f t="shared" si="14"/>
        <v>13263990.036113774</v>
      </c>
      <c r="G237" s="119">
        <f t="shared" si="16"/>
        <v>84852.06210000001</v>
      </c>
      <c r="H237" s="72">
        <f t="shared" si="17"/>
        <v>132639.90036113773</v>
      </c>
    </row>
    <row r="238" spans="2:8" x14ac:dyDescent="0.4">
      <c r="B238" s="52">
        <v>234</v>
      </c>
      <c r="C238" s="117">
        <f t="shared" si="15"/>
        <v>1333030.9986294343</v>
      </c>
      <c r="E238" s="52">
        <v>234</v>
      </c>
      <c r="F238" s="53">
        <f t="shared" si="14"/>
        <v>13330309.986294342</v>
      </c>
      <c r="G238" s="119">
        <f t="shared" si="16"/>
        <v>85599.841199999995</v>
      </c>
      <c r="H238" s="72">
        <f t="shared" si="17"/>
        <v>133303.09986294343</v>
      </c>
    </row>
    <row r="239" spans="2:8" x14ac:dyDescent="0.4">
      <c r="B239" s="52">
        <v>235</v>
      </c>
      <c r="C239" s="117">
        <f t="shared" si="15"/>
        <v>1339696.1536225814</v>
      </c>
      <c r="E239" s="52">
        <v>235</v>
      </c>
      <c r="F239" s="53">
        <f t="shared" si="14"/>
        <v>13396961.536225814</v>
      </c>
      <c r="G239" s="119">
        <f t="shared" si="16"/>
        <v>86351.040299999993</v>
      </c>
      <c r="H239" s="72">
        <f t="shared" si="17"/>
        <v>133969.61536225813</v>
      </c>
    </row>
    <row r="240" spans="2:8" x14ac:dyDescent="0.4">
      <c r="B240" s="52">
        <v>236</v>
      </c>
      <c r="C240" s="117">
        <f t="shared" si="15"/>
        <v>1346394.6343906941</v>
      </c>
      <c r="E240" s="52">
        <v>236</v>
      </c>
      <c r="F240" s="53">
        <f t="shared" si="14"/>
        <v>13463946.343906941</v>
      </c>
      <c r="G240" s="119">
        <f t="shared" si="16"/>
        <v>87105.661200000002</v>
      </c>
      <c r="H240" s="72">
        <f t="shared" si="17"/>
        <v>134639.46343906943</v>
      </c>
    </row>
    <row r="241" spans="2:8" x14ac:dyDescent="0.4">
      <c r="B241" s="52">
        <v>237</v>
      </c>
      <c r="C241" s="117">
        <f t="shared" si="15"/>
        <v>1353126.6075626474</v>
      </c>
      <c r="E241" s="52">
        <v>237</v>
      </c>
      <c r="F241" s="53">
        <f t="shared" si="14"/>
        <v>13531266.075626474</v>
      </c>
      <c r="G241" s="119">
        <f t="shared" si="16"/>
        <v>87863.705700000006</v>
      </c>
      <c r="H241" s="72">
        <f t="shared" si="17"/>
        <v>135312.66075626476</v>
      </c>
    </row>
    <row r="242" spans="2:8" x14ac:dyDescent="0.4">
      <c r="B242" s="52">
        <v>238</v>
      </c>
      <c r="C242" s="117">
        <f t="shared" si="15"/>
        <v>1359892.2406004604</v>
      </c>
      <c r="E242" s="52">
        <v>238</v>
      </c>
      <c r="F242" s="53">
        <f t="shared" si="14"/>
        <v>13598922.406004604</v>
      </c>
      <c r="G242" s="119">
        <f t="shared" si="16"/>
        <v>88625.175599999988</v>
      </c>
      <c r="H242" s="72">
        <f t="shared" si="17"/>
        <v>135989.22406004605</v>
      </c>
    </row>
    <row r="243" spans="2:8" x14ac:dyDescent="0.4">
      <c r="B243" s="52">
        <v>239</v>
      </c>
      <c r="C243" s="117">
        <f t="shared" si="15"/>
        <v>1366691.7018034626</v>
      </c>
      <c r="E243" s="52">
        <v>239</v>
      </c>
      <c r="F243" s="53">
        <f t="shared" si="14"/>
        <v>13666917.018034626</v>
      </c>
      <c r="G243" s="119">
        <f t="shared" si="16"/>
        <v>89390.072700000004</v>
      </c>
      <c r="H243" s="72">
        <f t="shared" si="17"/>
        <v>136669.17018034623</v>
      </c>
    </row>
    <row r="244" spans="2:8" x14ac:dyDescent="0.4">
      <c r="B244" s="52">
        <v>240</v>
      </c>
      <c r="C244" s="117">
        <f t="shared" si="15"/>
        <v>1473105.7344351346</v>
      </c>
      <c r="E244" s="52">
        <v>240</v>
      </c>
      <c r="F244" s="53">
        <f t="shared" si="14"/>
        <v>14731057.344351346</v>
      </c>
      <c r="G244" s="119">
        <f t="shared" si="16"/>
        <v>90158.398799999995</v>
      </c>
      <c r="H244" s="72">
        <f t="shared" si="17"/>
        <v>147310.57344351345</v>
      </c>
    </row>
    <row r="245" spans="2:8" x14ac:dyDescent="0.4">
      <c r="B245" s="52">
        <v>241</v>
      </c>
      <c r="C245" s="117">
        <f t="shared" si="15"/>
        <v>1480471.26310731</v>
      </c>
      <c r="E245" s="52">
        <v>241</v>
      </c>
      <c r="F245" s="53">
        <f t="shared" si="14"/>
        <v>14804712.6310731</v>
      </c>
      <c r="G245" s="119">
        <f t="shared" si="16"/>
        <v>90930.155700000003</v>
      </c>
      <c r="H245" s="72">
        <f t="shared" si="17"/>
        <v>148047.12631073102</v>
      </c>
    </row>
    <row r="246" spans="2:8" x14ac:dyDescent="0.4">
      <c r="B246" s="52">
        <v>242</v>
      </c>
      <c r="C246" s="117">
        <f t="shared" si="15"/>
        <v>1487873.6194228465</v>
      </c>
      <c r="E246" s="52">
        <v>242</v>
      </c>
      <c r="F246" s="53">
        <f t="shared" si="14"/>
        <v>14878736.194228465</v>
      </c>
      <c r="G246" s="119">
        <f t="shared" si="16"/>
        <v>91705.345200000011</v>
      </c>
      <c r="H246" s="72">
        <f t="shared" si="17"/>
        <v>148787.36194228462</v>
      </c>
    </row>
    <row r="247" spans="2:8" x14ac:dyDescent="0.4">
      <c r="B247" s="52">
        <v>243</v>
      </c>
      <c r="C247" s="117">
        <f t="shared" si="15"/>
        <v>1495312.9875199606</v>
      </c>
      <c r="E247" s="52">
        <v>243</v>
      </c>
      <c r="F247" s="53">
        <f t="shared" si="14"/>
        <v>14953129.875199607</v>
      </c>
      <c r="G247" s="119">
        <f t="shared" si="16"/>
        <v>92483.969099999988</v>
      </c>
      <c r="H247" s="72">
        <f t="shared" si="17"/>
        <v>149531.29875199607</v>
      </c>
    </row>
    <row r="248" spans="2:8" x14ac:dyDescent="0.4">
      <c r="B248" s="52">
        <v>244</v>
      </c>
      <c r="C248" s="117">
        <f t="shared" si="15"/>
        <v>1502789.5524575603</v>
      </c>
      <c r="E248" s="52">
        <v>244</v>
      </c>
      <c r="F248" s="53">
        <f t="shared" si="14"/>
        <v>15027895.524575602</v>
      </c>
      <c r="G248" s="119">
        <f t="shared" si="16"/>
        <v>93266.029200000004</v>
      </c>
      <c r="H248" s="72">
        <f t="shared" si="17"/>
        <v>150278.95524575602</v>
      </c>
    </row>
    <row r="249" spans="2:8" x14ac:dyDescent="0.4">
      <c r="B249" s="52">
        <v>245</v>
      </c>
      <c r="C249" s="117">
        <f t="shared" si="15"/>
        <v>1510303.500219848</v>
      </c>
      <c r="E249" s="52">
        <v>245</v>
      </c>
      <c r="F249" s="53">
        <f t="shared" si="14"/>
        <v>15103035.00219848</v>
      </c>
      <c r="G249" s="119">
        <f t="shared" si="16"/>
        <v>94051.527300000002</v>
      </c>
      <c r="H249" s="72">
        <f t="shared" si="17"/>
        <v>151030.35002198481</v>
      </c>
    </row>
    <row r="250" spans="2:8" x14ac:dyDescent="0.4">
      <c r="B250" s="52">
        <v>246</v>
      </c>
      <c r="C250" s="117">
        <f t="shared" si="15"/>
        <v>1517855.017720947</v>
      </c>
      <c r="E250" s="52">
        <v>246</v>
      </c>
      <c r="F250" s="53">
        <f t="shared" si="14"/>
        <v>15178550.17720947</v>
      </c>
      <c r="G250" s="119">
        <f t="shared" si="16"/>
        <v>94840.465199999991</v>
      </c>
      <c r="H250" s="72">
        <f t="shared" si="17"/>
        <v>151785.50177209472</v>
      </c>
    </row>
    <row r="251" spans="2:8" x14ac:dyDescent="0.4">
      <c r="B251" s="52">
        <v>247</v>
      </c>
      <c r="C251" s="117">
        <f t="shared" si="15"/>
        <v>1525444.2928095516</v>
      </c>
      <c r="E251" s="52">
        <v>247</v>
      </c>
      <c r="F251" s="53">
        <f t="shared" si="14"/>
        <v>15254442.928095516</v>
      </c>
      <c r="G251" s="119">
        <f t="shared" si="16"/>
        <v>95632.844700000001</v>
      </c>
      <c r="H251" s="72">
        <f t="shared" si="17"/>
        <v>152544.42928095517</v>
      </c>
    </row>
    <row r="252" spans="2:8" x14ac:dyDescent="0.4">
      <c r="B252" s="52">
        <v>248</v>
      </c>
      <c r="C252" s="117">
        <f t="shared" si="15"/>
        <v>1533071.5142735993</v>
      </c>
      <c r="E252" s="52">
        <v>248</v>
      </c>
      <c r="F252" s="53">
        <f t="shared" si="14"/>
        <v>15330715.142735992</v>
      </c>
      <c r="G252" s="119">
        <f t="shared" si="16"/>
        <v>96428.667600000001</v>
      </c>
      <c r="H252" s="72">
        <f t="shared" si="17"/>
        <v>153307.1514273599</v>
      </c>
    </row>
    <row r="253" spans="2:8" x14ac:dyDescent="0.4">
      <c r="B253" s="52">
        <v>249</v>
      </c>
      <c r="C253" s="117">
        <f t="shared" si="15"/>
        <v>1540736.8718449671</v>
      </c>
      <c r="E253" s="52">
        <v>249</v>
      </c>
      <c r="F253" s="53">
        <f t="shared" si="14"/>
        <v>15407368.718449671</v>
      </c>
      <c r="G253" s="119">
        <f t="shared" si="16"/>
        <v>97227.935699999987</v>
      </c>
      <c r="H253" s="72">
        <f t="shared" si="17"/>
        <v>154073.6871844967</v>
      </c>
    </row>
    <row r="254" spans="2:8" x14ac:dyDescent="0.4">
      <c r="B254" s="52">
        <v>250</v>
      </c>
      <c r="C254" s="117">
        <f t="shared" si="15"/>
        <v>1548440.5562041919</v>
      </c>
      <c r="E254" s="52">
        <v>250</v>
      </c>
      <c r="F254" s="53">
        <f t="shared" si="14"/>
        <v>15484405.56204192</v>
      </c>
      <c r="G254" s="119">
        <f t="shared" si="16"/>
        <v>98030.650799999989</v>
      </c>
      <c r="H254" s="72">
        <f t="shared" si="17"/>
        <v>154844.05562041918</v>
      </c>
    </row>
    <row r="255" spans="2:8" x14ac:dyDescent="0.4">
      <c r="B255" s="52">
        <v>251</v>
      </c>
      <c r="C255" s="117">
        <f t="shared" si="15"/>
        <v>1556182.7589852128</v>
      </c>
      <c r="E255" s="52">
        <v>251</v>
      </c>
      <c r="F255" s="53">
        <f t="shared" si="14"/>
        <v>15561827.589852128</v>
      </c>
      <c r="G255" s="119">
        <f t="shared" si="16"/>
        <v>98836.814700000017</v>
      </c>
      <c r="H255" s="72">
        <f t="shared" si="17"/>
        <v>155618.2758985213</v>
      </c>
    </row>
    <row r="256" spans="2:8" x14ac:dyDescent="0.4">
      <c r="B256" s="52">
        <v>252</v>
      </c>
      <c r="C256" s="117">
        <f t="shared" si="15"/>
        <v>1563963.6727801387</v>
      </c>
      <c r="E256" s="52">
        <v>252</v>
      </c>
      <c r="F256" s="53">
        <f t="shared" si="14"/>
        <v>15639636.727801386</v>
      </c>
      <c r="G256" s="119">
        <f t="shared" si="16"/>
        <v>99646.429199999999</v>
      </c>
      <c r="H256" s="72">
        <f t="shared" si="17"/>
        <v>156396.36727801387</v>
      </c>
    </row>
    <row r="257" spans="2:8" x14ac:dyDescent="0.4">
      <c r="B257" s="52">
        <v>253</v>
      </c>
      <c r="C257" s="117">
        <f t="shared" si="15"/>
        <v>1571783.4911440392</v>
      </c>
      <c r="E257" s="52">
        <v>253</v>
      </c>
      <c r="F257" s="53">
        <f t="shared" si="14"/>
        <v>15717834.911440391</v>
      </c>
      <c r="G257" s="119">
        <f t="shared" si="16"/>
        <v>100459.49610000002</v>
      </c>
      <c r="H257" s="72">
        <f t="shared" si="17"/>
        <v>157178.34911440391</v>
      </c>
    </row>
    <row r="258" spans="2:8" x14ac:dyDescent="0.4">
      <c r="B258" s="52">
        <v>254</v>
      </c>
      <c r="C258" s="117">
        <f t="shared" si="15"/>
        <v>1579642.4085997592</v>
      </c>
      <c r="E258" s="52">
        <v>254</v>
      </c>
      <c r="F258" s="53">
        <f t="shared" si="14"/>
        <v>15796424.085997593</v>
      </c>
      <c r="G258" s="119">
        <f t="shared" si="16"/>
        <v>101276.0172</v>
      </c>
      <c r="H258" s="72">
        <f t="shared" si="17"/>
        <v>157964.24085997592</v>
      </c>
    </row>
    <row r="259" spans="2:8" x14ac:dyDescent="0.4">
      <c r="B259" s="52">
        <v>255</v>
      </c>
      <c r="C259" s="117">
        <f t="shared" si="15"/>
        <v>1587540.6206427577</v>
      </c>
      <c r="E259" s="52">
        <v>255</v>
      </c>
      <c r="F259" s="53">
        <f t="shared" si="14"/>
        <v>15875406.206427578</v>
      </c>
      <c r="G259" s="119">
        <f t="shared" si="16"/>
        <v>102095.99430000002</v>
      </c>
      <c r="H259" s="72">
        <f t="shared" si="17"/>
        <v>158754.06206427579</v>
      </c>
    </row>
    <row r="260" spans="2:8" x14ac:dyDescent="0.4">
      <c r="B260" s="52">
        <v>256</v>
      </c>
      <c r="C260" s="117">
        <f t="shared" si="15"/>
        <v>1595478.3237459713</v>
      </c>
      <c r="E260" s="52">
        <v>256</v>
      </c>
      <c r="F260" s="53">
        <f t="shared" si="14"/>
        <v>15954783.237459714</v>
      </c>
      <c r="G260" s="119">
        <f t="shared" si="16"/>
        <v>102919.4292</v>
      </c>
      <c r="H260" s="72">
        <f t="shared" si="17"/>
        <v>159547.83237459714</v>
      </c>
    </row>
    <row r="261" spans="2:8" x14ac:dyDescent="0.4">
      <c r="B261" s="52">
        <v>257</v>
      </c>
      <c r="C261" s="117">
        <f t="shared" si="15"/>
        <v>1603455.7153647011</v>
      </c>
      <c r="E261" s="52">
        <v>257</v>
      </c>
      <c r="F261" s="53">
        <f t="shared" si="14"/>
        <v>16034557.153647011</v>
      </c>
      <c r="G261" s="119">
        <f t="shared" si="16"/>
        <v>103746.32370000004</v>
      </c>
      <c r="H261" s="72">
        <f t="shared" si="17"/>
        <v>160345.57153647012</v>
      </c>
    </row>
    <row r="262" spans="2:8" x14ac:dyDescent="0.4">
      <c r="B262" s="52">
        <v>258</v>
      </c>
      <c r="C262" s="117">
        <f t="shared" si="15"/>
        <v>1611472.9939415245</v>
      </c>
      <c r="E262" s="52">
        <v>258</v>
      </c>
      <c r="F262" s="53">
        <f t="shared" si="14"/>
        <v>16114729.939415246</v>
      </c>
      <c r="G262" s="119">
        <f t="shared" si="16"/>
        <v>104576.6796</v>
      </c>
      <c r="H262" s="72">
        <f t="shared" si="17"/>
        <v>161147.29939415248</v>
      </c>
    </row>
    <row r="263" spans="2:8" x14ac:dyDescent="0.4">
      <c r="B263" s="52">
        <v>259</v>
      </c>
      <c r="C263" s="117">
        <f t="shared" si="15"/>
        <v>1619530.3589112321</v>
      </c>
      <c r="E263" s="52">
        <v>259</v>
      </c>
      <c r="F263" s="53">
        <f t="shared" si="14"/>
        <v>16195303.589112321</v>
      </c>
      <c r="G263" s="119">
        <f t="shared" si="16"/>
        <v>105410.49870000003</v>
      </c>
      <c r="H263" s="72">
        <f t="shared" si="17"/>
        <v>161953.03589112323</v>
      </c>
    </row>
    <row r="264" spans="2:8" x14ac:dyDescent="0.4">
      <c r="B264" s="52">
        <v>260</v>
      </c>
      <c r="C264" s="117">
        <f t="shared" si="15"/>
        <v>1745631.0414819578</v>
      </c>
      <c r="E264" s="52">
        <v>260</v>
      </c>
      <c r="F264" s="53">
        <f t="shared" si="14"/>
        <v>17456310.414819576</v>
      </c>
      <c r="G264" s="119">
        <f t="shared" si="16"/>
        <v>106247.78280000002</v>
      </c>
      <c r="H264" s="72">
        <f t="shared" si="17"/>
        <v>174563.10414819577</v>
      </c>
    </row>
    <row r="265" spans="2:8" x14ac:dyDescent="0.4">
      <c r="B265" s="52">
        <v>261</v>
      </c>
      <c r="C265" s="117">
        <f t="shared" si="15"/>
        <v>1754359.1966893673</v>
      </c>
      <c r="E265" s="52">
        <v>261</v>
      </c>
      <c r="F265" s="53">
        <f t="shared" ref="F265:F328" si="18">C265*10</f>
        <v>17543591.966893673</v>
      </c>
      <c r="G265" s="119">
        <f t="shared" si="16"/>
        <v>107088.53370000003</v>
      </c>
      <c r="H265" s="72">
        <f t="shared" si="17"/>
        <v>175435.91966893675</v>
      </c>
    </row>
    <row r="266" spans="2:8" x14ac:dyDescent="0.4">
      <c r="B266" s="52">
        <v>262</v>
      </c>
      <c r="C266" s="117">
        <f t="shared" si="15"/>
        <v>1763130.9926728141</v>
      </c>
      <c r="E266" s="52">
        <v>262</v>
      </c>
      <c r="F266" s="53">
        <f t="shared" si="18"/>
        <v>17631309.926728141</v>
      </c>
      <c r="G266" s="119">
        <f t="shared" si="16"/>
        <v>107932.75320000002</v>
      </c>
      <c r="H266" s="72">
        <f t="shared" si="17"/>
        <v>176313.09926728139</v>
      </c>
    </row>
    <row r="267" spans="2:8" x14ac:dyDescent="0.4">
      <c r="B267" s="52">
        <v>263</v>
      </c>
      <c r="C267" s="117">
        <f t="shared" si="15"/>
        <v>1771946.6476361779</v>
      </c>
      <c r="E267" s="52">
        <v>263</v>
      </c>
      <c r="F267" s="53">
        <f t="shared" si="18"/>
        <v>17719466.476361781</v>
      </c>
      <c r="G267" s="119">
        <f t="shared" si="16"/>
        <v>108780.4431</v>
      </c>
      <c r="H267" s="72">
        <f t="shared" si="17"/>
        <v>177194.66476361779</v>
      </c>
    </row>
    <row r="268" spans="2:8" x14ac:dyDescent="0.4">
      <c r="B268" s="52">
        <v>264</v>
      </c>
      <c r="C268" s="117">
        <f t="shared" si="15"/>
        <v>1780806.3808743586</v>
      </c>
      <c r="E268" s="52">
        <v>264</v>
      </c>
      <c r="F268" s="53">
        <f t="shared" si="18"/>
        <v>17808063.808743585</v>
      </c>
      <c r="G268" s="119">
        <f t="shared" si="16"/>
        <v>109631.60519999999</v>
      </c>
      <c r="H268" s="72">
        <f t="shared" si="17"/>
        <v>178080.63808743586</v>
      </c>
    </row>
    <row r="269" spans="2:8" x14ac:dyDescent="0.4">
      <c r="B269" s="52">
        <v>265</v>
      </c>
      <c r="C269" s="117">
        <f t="shared" ref="C269:C332" si="19">C268 * 1.005 * IF(MOD(B269, 20)=0,1.0725,1) * IF(MOD(B269,100)=0,1.15,1)</f>
        <v>1789710.4127787303</v>
      </c>
      <c r="E269" s="52">
        <v>265</v>
      </c>
      <c r="F269" s="53">
        <f t="shared" si="18"/>
        <v>17897104.127787303</v>
      </c>
      <c r="G269" s="119">
        <f t="shared" ref="G269:G332" si="20">(0.0001*E269^3 + 0.4998*E269^2 - 0.5036*E269 + 2.7836) * ( 1 + ROUNDDOWN(E269/100,0))</f>
        <v>110486.24130000002</v>
      </c>
      <c r="H269" s="72">
        <f t="shared" ref="H269:H332" si="21">F269/300 * ( 1 + ROUNDDOWN(E269/100,0))</f>
        <v>178971.04127787304</v>
      </c>
    </row>
    <row r="270" spans="2:8" x14ac:dyDescent="0.4">
      <c r="B270" s="52">
        <v>266</v>
      </c>
      <c r="C270" s="117">
        <f t="shared" si="19"/>
        <v>1798658.9648426238</v>
      </c>
      <c r="E270" s="52">
        <v>266</v>
      </c>
      <c r="F270" s="53">
        <f t="shared" si="18"/>
        <v>17986589.648426238</v>
      </c>
      <c r="G270" s="119">
        <f t="shared" si="20"/>
        <v>111344.35320000001</v>
      </c>
      <c r="H270" s="72">
        <f t="shared" si="21"/>
        <v>179865.8964842624</v>
      </c>
    </row>
    <row r="271" spans="2:8" x14ac:dyDescent="0.4">
      <c r="B271" s="52">
        <v>267</v>
      </c>
      <c r="C271" s="117">
        <f t="shared" si="19"/>
        <v>1807652.2596668368</v>
      </c>
      <c r="E271" s="52">
        <v>267</v>
      </c>
      <c r="F271" s="53">
        <f t="shared" si="18"/>
        <v>18076522.59666837</v>
      </c>
      <c r="G271" s="119">
        <f t="shared" si="20"/>
        <v>112205.94270000001</v>
      </c>
      <c r="H271" s="72">
        <f t="shared" si="21"/>
        <v>180765.22596668371</v>
      </c>
    </row>
    <row r="272" spans="2:8" x14ac:dyDescent="0.4">
      <c r="B272" s="52">
        <v>268</v>
      </c>
      <c r="C272" s="117">
        <f t="shared" si="19"/>
        <v>1816690.5209651708</v>
      </c>
      <c r="E272" s="52">
        <v>268</v>
      </c>
      <c r="F272" s="53">
        <f t="shared" si="18"/>
        <v>18166905.209651709</v>
      </c>
      <c r="G272" s="119">
        <f t="shared" si="20"/>
        <v>113071.0116</v>
      </c>
      <c r="H272" s="72">
        <f t="shared" si="21"/>
        <v>181669.05209651709</v>
      </c>
    </row>
    <row r="273" spans="2:8" x14ac:dyDescent="0.4">
      <c r="B273" s="52">
        <v>269</v>
      </c>
      <c r="C273" s="117">
        <f t="shared" si="19"/>
        <v>1825773.9735699964</v>
      </c>
      <c r="E273" s="52">
        <v>269</v>
      </c>
      <c r="F273" s="53">
        <f t="shared" si="18"/>
        <v>18257739.735699963</v>
      </c>
      <c r="G273" s="119">
        <f t="shared" si="20"/>
        <v>113939.56170000002</v>
      </c>
      <c r="H273" s="72">
        <f t="shared" si="21"/>
        <v>182577.39735699963</v>
      </c>
    </row>
    <row r="274" spans="2:8" x14ac:dyDescent="0.4">
      <c r="B274" s="52">
        <v>270</v>
      </c>
      <c r="C274" s="117">
        <f t="shared" si="19"/>
        <v>1834902.8434378463</v>
      </c>
      <c r="E274" s="52">
        <v>270</v>
      </c>
      <c r="F274" s="53">
        <f t="shared" si="18"/>
        <v>18349028.434378464</v>
      </c>
      <c r="G274" s="119">
        <f t="shared" si="20"/>
        <v>114811.59480000001</v>
      </c>
      <c r="H274" s="72">
        <f t="shared" si="21"/>
        <v>183490.28434378462</v>
      </c>
    </row>
    <row r="275" spans="2:8" x14ac:dyDescent="0.4">
      <c r="B275" s="52">
        <v>271</v>
      </c>
      <c r="C275" s="117">
        <f t="shared" si="19"/>
        <v>1844077.3576550353</v>
      </c>
      <c r="E275" s="52">
        <v>271</v>
      </c>
      <c r="F275" s="53">
        <f t="shared" si="18"/>
        <v>18440773.576550353</v>
      </c>
      <c r="G275" s="119">
        <f t="shared" si="20"/>
        <v>115687.11270000003</v>
      </c>
      <c r="H275" s="72">
        <f t="shared" si="21"/>
        <v>184407.73576550354</v>
      </c>
    </row>
    <row r="276" spans="2:8" x14ac:dyDescent="0.4">
      <c r="B276" s="52">
        <v>272</v>
      </c>
      <c r="C276" s="117">
        <f t="shared" si="19"/>
        <v>1853297.7444433104</v>
      </c>
      <c r="E276" s="52">
        <v>272</v>
      </c>
      <c r="F276" s="53">
        <f t="shared" si="18"/>
        <v>18532977.444433104</v>
      </c>
      <c r="G276" s="119">
        <f t="shared" si="20"/>
        <v>116566.11720000002</v>
      </c>
      <c r="H276" s="72">
        <f t="shared" si="21"/>
        <v>185329.77444433107</v>
      </c>
    </row>
    <row r="277" spans="2:8" x14ac:dyDescent="0.4">
      <c r="B277" s="52">
        <v>273</v>
      </c>
      <c r="C277" s="117">
        <f t="shared" si="19"/>
        <v>1862564.2331655268</v>
      </c>
      <c r="E277" s="52">
        <v>273</v>
      </c>
      <c r="F277" s="53">
        <f t="shared" si="18"/>
        <v>18625642.331655268</v>
      </c>
      <c r="G277" s="119">
        <f t="shared" si="20"/>
        <v>117448.61010000002</v>
      </c>
      <c r="H277" s="72">
        <f t="shared" si="21"/>
        <v>186256.42331655268</v>
      </c>
    </row>
    <row r="278" spans="2:8" x14ac:dyDescent="0.4">
      <c r="B278" s="52">
        <v>274</v>
      </c>
      <c r="C278" s="117">
        <f t="shared" si="19"/>
        <v>1871877.0543313541</v>
      </c>
      <c r="E278" s="52">
        <v>274</v>
      </c>
      <c r="F278" s="53">
        <f t="shared" si="18"/>
        <v>18718770.543313541</v>
      </c>
      <c r="G278" s="119">
        <f t="shared" si="20"/>
        <v>118334.5932</v>
      </c>
      <c r="H278" s="72">
        <f t="shared" si="21"/>
        <v>187187.70543313542</v>
      </c>
    </row>
    <row r="279" spans="2:8" x14ac:dyDescent="0.4">
      <c r="B279" s="52">
        <v>275</v>
      </c>
      <c r="C279" s="117">
        <f t="shared" si="19"/>
        <v>1881236.4396030107</v>
      </c>
      <c r="E279" s="52">
        <v>275</v>
      </c>
      <c r="F279" s="53">
        <f t="shared" si="18"/>
        <v>18812364.396030106</v>
      </c>
      <c r="G279" s="119">
        <f t="shared" si="20"/>
        <v>119224.06830000001</v>
      </c>
      <c r="H279" s="72">
        <f t="shared" si="21"/>
        <v>188123.64396030107</v>
      </c>
    </row>
    <row r="280" spans="2:8" x14ac:dyDescent="0.4">
      <c r="B280" s="52">
        <v>276</v>
      </c>
      <c r="C280" s="117">
        <f t="shared" si="19"/>
        <v>1890642.6218010255</v>
      </c>
      <c r="E280" s="52">
        <v>276</v>
      </c>
      <c r="F280" s="53">
        <f t="shared" si="18"/>
        <v>18906426.218010254</v>
      </c>
      <c r="G280" s="119">
        <f t="shared" si="20"/>
        <v>120117.03720000002</v>
      </c>
      <c r="H280" s="72">
        <f t="shared" si="21"/>
        <v>189064.26218010252</v>
      </c>
    </row>
    <row r="281" spans="2:8" x14ac:dyDescent="0.4">
      <c r="B281" s="52">
        <v>277</v>
      </c>
      <c r="C281" s="117">
        <f t="shared" si="19"/>
        <v>1900095.8349100305</v>
      </c>
      <c r="E281" s="52">
        <v>277</v>
      </c>
      <c r="F281" s="53">
        <f t="shared" si="18"/>
        <v>19000958.349100307</v>
      </c>
      <c r="G281" s="119">
        <f t="shared" si="20"/>
        <v>121013.50170000004</v>
      </c>
      <c r="H281" s="72">
        <f t="shared" si="21"/>
        <v>190009.58349100308</v>
      </c>
    </row>
    <row r="282" spans="2:8" x14ac:dyDescent="0.4">
      <c r="B282" s="52">
        <v>278</v>
      </c>
      <c r="C282" s="117">
        <f t="shared" si="19"/>
        <v>1909596.3140845804</v>
      </c>
      <c r="E282" s="52">
        <v>278</v>
      </c>
      <c r="F282" s="53">
        <f t="shared" si="18"/>
        <v>19095963.140845805</v>
      </c>
      <c r="G282" s="119">
        <f t="shared" si="20"/>
        <v>121913.46359999999</v>
      </c>
      <c r="H282" s="72">
        <f t="shared" si="21"/>
        <v>190959.63140845805</v>
      </c>
    </row>
    <row r="283" spans="2:8" x14ac:dyDescent="0.4">
      <c r="B283" s="52">
        <v>279</v>
      </c>
      <c r="C283" s="117">
        <f t="shared" si="19"/>
        <v>1919144.2956550031</v>
      </c>
      <c r="E283" s="52">
        <v>279</v>
      </c>
      <c r="F283" s="53">
        <f t="shared" si="18"/>
        <v>19191442.956550032</v>
      </c>
      <c r="G283" s="119">
        <f t="shared" si="20"/>
        <v>122816.9247</v>
      </c>
      <c r="H283" s="72">
        <f t="shared" si="21"/>
        <v>191914.42956550032</v>
      </c>
    </row>
    <row r="284" spans="2:8" x14ac:dyDescent="0.4">
      <c r="B284" s="52">
        <v>280</v>
      </c>
      <c r="C284" s="117">
        <f t="shared" si="19"/>
        <v>2068573.6683754404</v>
      </c>
      <c r="E284" s="52">
        <v>280</v>
      </c>
      <c r="F284" s="53">
        <f t="shared" si="18"/>
        <v>20685736.683754403</v>
      </c>
      <c r="G284" s="119">
        <f t="shared" si="20"/>
        <v>123723.88679999999</v>
      </c>
      <c r="H284" s="72">
        <f t="shared" si="21"/>
        <v>206857.36683754402</v>
      </c>
    </row>
    <row r="285" spans="2:8" x14ac:dyDescent="0.4">
      <c r="B285" s="52">
        <v>281</v>
      </c>
      <c r="C285" s="117">
        <f t="shared" si="19"/>
        <v>2078916.5367173173</v>
      </c>
      <c r="E285" s="52">
        <v>281</v>
      </c>
      <c r="F285" s="53">
        <f t="shared" si="18"/>
        <v>20789165.367173173</v>
      </c>
      <c r="G285" s="119">
        <f t="shared" si="20"/>
        <v>124634.35170000003</v>
      </c>
      <c r="H285" s="72">
        <f t="shared" si="21"/>
        <v>207891.65367173174</v>
      </c>
    </row>
    <row r="286" spans="2:8" x14ac:dyDescent="0.4">
      <c r="B286" s="52">
        <v>282</v>
      </c>
      <c r="C286" s="117">
        <f t="shared" si="19"/>
        <v>2089311.1194009036</v>
      </c>
      <c r="E286" s="52">
        <v>282</v>
      </c>
      <c r="F286" s="53">
        <f t="shared" si="18"/>
        <v>20893111.194009036</v>
      </c>
      <c r="G286" s="119">
        <f t="shared" si="20"/>
        <v>125548.32120000002</v>
      </c>
      <c r="H286" s="72">
        <f t="shared" si="21"/>
        <v>208931.11194009034</v>
      </c>
    </row>
    <row r="287" spans="2:8" x14ac:dyDescent="0.4">
      <c r="B287" s="52">
        <v>283</v>
      </c>
      <c r="C287" s="117">
        <f t="shared" si="19"/>
        <v>2099757.6749979081</v>
      </c>
      <c r="E287" s="52">
        <v>283</v>
      </c>
      <c r="F287" s="53">
        <f t="shared" si="18"/>
        <v>20997576.749979079</v>
      </c>
      <c r="G287" s="119">
        <f t="shared" si="20"/>
        <v>126465.79710000001</v>
      </c>
      <c r="H287" s="72">
        <f t="shared" si="21"/>
        <v>209975.76749979082</v>
      </c>
    </row>
    <row r="288" spans="2:8" x14ac:dyDescent="0.4">
      <c r="B288" s="52">
        <v>284</v>
      </c>
      <c r="C288" s="117">
        <f t="shared" si="19"/>
        <v>2110256.4633728974</v>
      </c>
      <c r="E288" s="52">
        <v>284</v>
      </c>
      <c r="F288" s="53">
        <f t="shared" si="18"/>
        <v>21102564.633728974</v>
      </c>
      <c r="G288" s="119">
        <f t="shared" si="20"/>
        <v>127386.78120000003</v>
      </c>
      <c r="H288" s="72">
        <f t="shared" si="21"/>
        <v>211025.64633728974</v>
      </c>
    </row>
    <row r="289" spans="2:8" x14ac:dyDescent="0.4">
      <c r="B289" s="52">
        <v>285</v>
      </c>
      <c r="C289" s="117">
        <f t="shared" si="19"/>
        <v>2120807.7456897618</v>
      </c>
      <c r="E289" s="52">
        <v>285</v>
      </c>
      <c r="F289" s="53">
        <f t="shared" si="18"/>
        <v>21208077.456897616</v>
      </c>
      <c r="G289" s="119">
        <f t="shared" si="20"/>
        <v>128311.27530000002</v>
      </c>
      <c r="H289" s="72">
        <f t="shared" si="21"/>
        <v>212080.77456897614</v>
      </c>
    </row>
    <row r="290" spans="2:8" x14ac:dyDescent="0.4">
      <c r="B290" s="52">
        <v>286</v>
      </c>
      <c r="C290" s="117">
        <f t="shared" si="19"/>
        <v>2131411.7844182104</v>
      </c>
      <c r="E290" s="52">
        <v>286</v>
      </c>
      <c r="F290" s="53">
        <f t="shared" si="18"/>
        <v>21314117.844182104</v>
      </c>
      <c r="G290" s="119">
        <f t="shared" si="20"/>
        <v>129239.2812</v>
      </c>
      <c r="H290" s="72">
        <f t="shared" si="21"/>
        <v>213141.17844182104</v>
      </c>
    </row>
    <row r="291" spans="2:8" x14ac:dyDescent="0.4">
      <c r="B291" s="52">
        <v>287</v>
      </c>
      <c r="C291" s="117">
        <f t="shared" si="19"/>
        <v>2142068.8433403014</v>
      </c>
      <c r="E291" s="52">
        <v>287</v>
      </c>
      <c r="F291" s="53">
        <f t="shared" si="18"/>
        <v>21420688.433403015</v>
      </c>
      <c r="G291" s="119">
        <f t="shared" si="20"/>
        <v>130170.80070000001</v>
      </c>
      <c r="H291" s="72">
        <f t="shared" si="21"/>
        <v>214206.88433403015</v>
      </c>
    </row>
    <row r="292" spans="2:8" x14ac:dyDescent="0.4">
      <c r="B292" s="52">
        <v>288</v>
      </c>
      <c r="C292" s="117">
        <f t="shared" si="19"/>
        <v>2152779.1875570025</v>
      </c>
      <c r="E292" s="52">
        <v>288</v>
      </c>
      <c r="F292" s="53">
        <f t="shared" si="18"/>
        <v>21527791.875570025</v>
      </c>
      <c r="G292" s="119">
        <f t="shared" si="20"/>
        <v>131105.83559999999</v>
      </c>
      <c r="H292" s="72">
        <f t="shared" si="21"/>
        <v>215277.91875570023</v>
      </c>
    </row>
    <row r="293" spans="2:8" x14ac:dyDescent="0.4">
      <c r="B293" s="52">
        <v>289</v>
      </c>
      <c r="C293" s="117">
        <f t="shared" si="19"/>
        <v>2163543.0834947871</v>
      </c>
      <c r="E293" s="52">
        <v>289</v>
      </c>
      <c r="F293" s="53">
        <f t="shared" si="18"/>
        <v>21635430.834947869</v>
      </c>
      <c r="G293" s="119">
        <f t="shared" si="20"/>
        <v>132044.38770000002</v>
      </c>
      <c r="H293" s="72">
        <f t="shared" si="21"/>
        <v>216354.3083494787</v>
      </c>
    </row>
    <row r="294" spans="2:8" x14ac:dyDescent="0.4">
      <c r="B294" s="52">
        <v>290</v>
      </c>
      <c r="C294" s="117">
        <f t="shared" si="19"/>
        <v>2174360.7989122607</v>
      </c>
      <c r="E294" s="52">
        <v>290</v>
      </c>
      <c r="F294" s="53">
        <f t="shared" si="18"/>
        <v>21743607.989122607</v>
      </c>
      <c r="G294" s="119">
        <f t="shared" si="20"/>
        <v>132986.45880000002</v>
      </c>
      <c r="H294" s="72">
        <f t="shared" si="21"/>
        <v>217436.07989122608</v>
      </c>
    </row>
    <row r="295" spans="2:8" x14ac:dyDescent="0.4">
      <c r="B295" s="52">
        <v>291</v>
      </c>
      <c r="C295" s="117">
        <f t="shared" si="19"/>
        <v>2185232.6029068218</v>
      </c>
      <c r="E295" s="52">
        <v>291</v>
      </c>
      <c r="F295" s="53">
        <f t="shared" si="18"/>
        <v>21852326.029068217</v>
      </c>
      <c r="G295" s="119">
        <f t="shared" si="20"/>
        <v>133932.05070000002</v>
      </c>
      <c r="H295" s="72">
        <f t="shared" si="21"/>
        <v>218523.2602906822</v>
      </c>
    </row>
    <row r="296" spans="2:8" x14ac:dyDescent="0.4">
      <c r="B296" s="52">
        <v>292</v>
      </c>
      <c r="C296" s="117">
        <f t="shared" si="19"/>
        <v>2196158.7659213557</v>
      </c>
      <c r="E296" s="52">
        <v>292</v>
      </c>
      <c r="F296" s="53">
        <f t="shared" si="18"/>
        <v>21961587.659213558</v>
      </c>
      <c r="G296" s="119">
        <f t="shared" si="20"/>
        <v>134881.16520000002</v>
      </c>
      <c r="H296" s="72">
        <f t="shared" si="21"/>
        <v>219615.87659213558</v>
      </c>
    </row>
    <row r="297" spans="2:8" x14ac:dyDescent="0.4">
      <c r="B297" s="52">
        <v>293</v>
      </c>
      <c r="C297" s="117">
        <f t="shared" si="19"/>
        <v>2207139.5597509621</v>
      </c>
      <c r="E297" s="52">
        <v>293</v>
      </c>
      <c r="F297" s="53">
        <f t="shared" si="18"/>
        <v>22071395.597509623</v>
      </c>
      <c r="G297" s="119">
        <f t="shared" si="20"/>
        <v>135833.80410000001</v>
      </c>
      <c r="H297" s="72">
        <f t="shared" si="21"/>
        <v>220713.95597509621</v>
      </c>
    </row>
    <row r="298" spans="2:8" x14ac:dyDescent="0.4">
      <c r="B298" s="52">
        <v>294</v>
      </c>
      <c r="C298" s="117">
        <f t="shared" si="19"/>
        <v>2218175.2575497166</v>
      </c>
      <c r="E298" s="52">
        <v>294</v>
      </c>
      <c r="F298" s="53">
        <f t="shared" si="18"/>
        <v>22181752.575497165</v>
      </c>
      <c r="G298" s="119">
        <f t="shared" si="20"/>
        <v>136789.96919999999</v>
      </c>
      <c r="H298" s="72">
        <f t="shared" si="21"/>
        <v>221817.52575497166</v>
      </c>
    </row>
    <row r="299" spans="2:8" x14ac:dyDescent="0.4">
      <c r="B299" s="52">
        <v>295</v>
      </c>
      <c r="C299" s="117">
        <f t="shared" si="19"/>
        <v>2229266.1338374652</v>
      </c>
      <c r="E299" s="52">
        <v>295</v>
      </c>
      <c r="F299" s="53">
        <f t="shared" si="18"/>
        <v>22292661.338374652</v>
      </c>
      <c r="G299" s="119">
        <f t="shared" si="20"/>
        <v>137749.66230000003</v>
      </c>
      <c r="H299" s="72">
        <f t="shared" si="21"/>
        <v>222926.61338374653</v>
      </c>
    </row>
    <row r="300" spans="2:8" x14ac:dyDescent="0.4">
      <c r="B300" s="52">
        <v>296</v>
      </c>
      <c r="C300" s="117">
        <f t="shared" si="19"/>
        <v>2240412.4645066522</v>
      </c>
      <c r="E300" s="52">
        <v>296</v>
      </c>
      <c r="F300" s="53">
        <f t="shared" si="18"/>
        <v>22404124.645066522</v>
      </c>
      <c r="G300" s="119">
        <f t="shared" si="20"/>
        <v>138712.88520000002</v>
      </c>
      <c r="H300" s="72">
        <f t="shared" si="21"/>
        <v>224041.24645066523</v>
      </c>
    </row>
    <row r="301" spans="2:8" x14ac:dyDescent="0.4">
      <c r="B301" s="52">
        <v>297</v>
      </c>
      <c r="C301" s="117">
        <f t="shared" si="19"/>
        <v>2251614.5268291854</v>
      </c>
      <c r="E301" s="52">
        <v>297</v>
      </c>
      <c r="F301" s="53">
        <f t="shared" si="18"/>
        <v>22516145.268291853</v>
      </c>
      <c r="G301" s="119">
        <f t="shared" si="20"/>
        <v>139679.63970000003</v>
      </c>
      <c r="H301" s="72">
        <f t="shared" si="21"/>
        <v>225161.45268291855</v>
      </c>
    </row>
    <row r="302" spans="2:8" x14ac:dyDescent="0.4">
      <c r="B302" s="52">
        <v>298</v>
      </c>
      <c r="C302" s="117">
        <f t="shared" si="19"/>
        <v>2262872.599463331</v>
      </c>
      <c r="E302" s="52">
        <v>298</v>
      </c>
      <c r="F302" s="53">
        <f t="shared" si="18"/>
        <v>22628725.99463331</v>
      </c>
      <c r="G302" s="119">
        <f t="shared" si="20"/>
        <v>140649.9276</v>
      </c>
      <c r="H302" s="72">
        <f t="shared" si="21"/>
        <v>226287.25994633307</v>
      </c>
    </row>
    <row r="303" spans="2:8" x14ac:dyDescent="0.4">
      <c r="B303" s="52">
        <v>299</v>
      </c>
      <c r="C303" s="117">
        <f t="shared" si="19"/>
        <v>2274186.9624606473</v>
      </c>
      <c r="E303" s="52">
        <v>299</v>
      </c>
      <c r="F303" s="53">
        <f t="shared" si="18"/>
        <v>22741869.624606475</v>
      </c>
      <c r="G303" s="119">
        <f t="shared" si="20"/>
        <v>141623.7507</v>
      </c>
      <c r="H303" s="72">
        <f t="shared" si="21"/>
        <v>227418.69624606473</v>
      </c>
    </row>
    <row r="304" spans="2:8" x14ac:dyDescent="0.4">
      <c r="B304" s="52">
        <v>300</v>
      </c>
      <c r="C304" s="117">
        <f t="shared" si="19"/>
        <v>2818949.9715490253</v>
      </c>
      <c r="E304" s="52">
        <v>300</v>
      </c>
      <c r="F304" s="53">
        <f t="shared" si="18"/>
        <v>28189499.715490252</v>
      </c>
      <c r="G304" s="119">
        <f t="shared" si="20"/>
        <v>190134.8144</v>
      </c>
      <c r="H304" s="72">
        <f t="shared" si="21"/>
        <v>375859.99620653671</v>
      </c>
    </row>
    <row r="305" spans="2:8" x14ac:dyDescent="0.4">
      <c r="B305" s="52">
        <v>301</v>
      </c>
      <c r="C305" s="117">
        <f t="shared" si="19"/>
        <v>2833044.7214067699</v>
      </c>
      <c r="E305" s="52">
        <v>301</v>
      </c>
      <c r="F305" s="53">
        <f t="shared" si="18"/>
        <v>28330447.214067698</v>
      </c>
      <c r="G305" s="119">
        <f t="shared" si="20"/>
        <v>191442.67960000003</v>
      </c>
      <c r="H305" s="72">
        <f t="shared" si="21"/>
        <v>377739.29618756933</v>
      </c>
    </row>
    <row r="306" spans="2:8" x14ac:dyDescent="0.4">
      <c r="B306" s="52">
        <v>302</v>
      </c>
      <c r="C306" s="117">
        <f t="shared" si="19"/>
        <v>2847209.9450138034</v>
      </c>
      <c r="E306" s="52">
        <v>302</v>
      </c>
      <c r="F306" s="53">
        <f t="shared" si="18"/>
        <v>28472099.450138032</v>
      </c>
      <c r="G306" s="119">
        <f t="shared" si="20"/>
        <v>192755.26560000001</v>
      </c>
      <c r="H306" s="72">
        <f t="shared" si="21"/>
        <v>379627.9926685071</v>
      </c>
    </row>
    <row r="307" spans="2:8" x14ac:dyDescent="0.4">
      <c r="B307" s="52">
        <v>303</v>
      </c>
      <c r="C307" s="117">
        <f t="shared" si="19"/>
        <v>2861445.9947388722</v>
      </c>
      <c r="E307" s="52">
        <v>303</v>
      </c>
      <c r="F307" s="53">
        <f t="shared" si="18"/>
        <v>28614459.947388723</v>
      </c>
      <c r="G307" s="119">
        <f t="shared" si="20"/>
        <v>194072.57480000003</v>
      </c>
      <c r="H307" s="72">
        <f t="shared" si="21"/>
        <v>381526.13263184967</v>
      </c>
    </row>
    <row r="308" spans="2:8" x14ac:dyDescent="0.4">
      <c r="B308" s="52">
        <v>304</v>
      </c>
      <c r="C308" s="117">
        <f t="shared" si="19"/>
        <v>2875753.224712566</v>
      </c>
      <c r="E308" s="52">
        <v>304</v>
      </c>
      <c r="F308" s="53">
        <f t="shared" si="18"/>
        <v>28757532.247125659</v>
      </c>
      <c r="G308" s="119">
        <f t="shared" si="20"/>
        <v>195394.60960000003</v>
      </c>
      <c r="H308" s="72">
        <f t="shared" si="21"/>
        <v>383433.7632950088</v>
      </c>
    </row>
    <row r="309" spans="2:8" x14ac:dyDescent="0.4">
      <c r="B309" s="52">
        <v>305</v>
      </c>
      <c r="C309" s="117">
        <f t="shared" si="19"/>
        <v>2890131.9908361286</v>
      </c>
      <c r="E309" s="52">
        <v>305</v>
      </c>
      <c r="F309" s="53">
        <f t="shared" si="18"/>
        <v>28901319.908361286</v>
      </c>
      <c r="G309" s="119">
        <f t="shared" si="20"/>
        <v>196721.37240000002</v>
      </c>
      <c r="H309" s="72">
        <f t="shared" si="21"/>
        <v>385350.93211148382</v>
      </c>
    </row>
    <row r="310" spans="2:8" x14ac:dyDescent="0.4">
      <c r="B310" s="52">
        <v>306</v>
      </c>
      <c r="C310" s="117">
        <f t="shared" si="19"/>
        <v>2904582.6507903091</v>
      </c>
      <c r="E310" s="52">
        <v>306</v>
      </c>
      <c r="F310" s="53">
        <f t="shared" si="18"/>
        <v>29045826.507903092</v>
      </c>
      <c r="G310" s="119">
        <f t="shared" si="20"/>
        <v>198052.86559999999</v>
      </c>
      <c r="H310" s="72">
        <f t="shared" si="21"/>
        <v>387277.6867720412</v>
      </c>
    </row>
    <row r="311" spans="2:8" x14ac:dyDescent="0.4">
      <c r="B311" s="52">
        <v>307</v>
      </c>
      <c r="C311" s="117">
        <f t="shared" si="19"/>
        <v>2919105.5640442604</v>
      </c>
      <c r="E311" s="52">
        <v>307</v>
      </c>
      <c r="F311" s="53">
        <f t="shared" si="18"/>
        <v>29191055.640442602</v>
      </c>
      <c r="G311" s="119">
        <f t="shared" si="20"/>
        <v>199389.09160000004</v>
      </c>
      <c r="H311" s="72">
        <f t="shared" si="21"/>
        <v>389214.07520590135</v>
      </c>
    </row>
    <row r="312" spans="2:8" x14ac:dyDescent="0.4">
      <c r="B312" s="52">
        <v>308</v>
      </c>
      <c r="C312" s="117">
        <f t="shared" si="19"/>
        <v>2933701.0918644816</v>
      </c>
      <c r="E312" s="52">
        <v>308</v>
      </c>
      <c r="F312" s="53">
        <f t="shared" si="18"/>
        <v>29337010.918644816</v>
      </c>
      <c r="G312" s="119">
        <f t="shared" si="20"/>
        <v>200730.05280000003</v>
      </c>
      <c r="H312" s="72">
        <f t="shared" si="21"/>
        <v>391160.14558193088</v>
      </c>
    </row>
    <row r="313" spans="2:8" x14ac:dyDescent="0.4">
      <c r="B313" s="52">
        <v>309</v>
      </c>
      <c r="C313" s="117">
        <f t="shared" si="19"/>
        <v>2948369.5973238037</v>
      </c>
      <c r="E313" s="52">
        <v>309</v>
      </c>
      <c r="F313" s="53">
        <f t="shared" si="18"/>
        <v>29483695.973238036</v>
      </c>
      <c r="G313" s="119">
        <f t="shared" si="20"/>
        <v>202075.75160000002</v>
      </c>
      <c r="H313" s="72">
        <f t="shared" si="21"/>
        <v>393115.94630984048</v>
      </c>
    </row>
    <row r="314" spans="2:8" x14ac:dyDescent="0.4">
      <c r="B314" s="52">
        <v>310</v>
      </c>
      <c r="C314" s="117">
        <f t="shared" si="19"/>
        <v>2963111.4453104222</v>
      </c>
      <c r="E314" s="52">
        <v>310</v>
      </c>
      <c r="F314" s="53">
        <f t="shared" si="18"/>
        <v>29631114.45310422</v>
      </c>
      <c r="G314" s="119">
        <f t="shared" si="20"/>
        <v>203426.19039999999</v>
      </c>
      <c r="H314" s="72">
        <f t="shared" si="21"/>
        <v>395081.52604138962</v>
      </c>
    </row>
    <row r="315" spans="2:8" x14ac:dyDescent="0.4">
      <c r="B315" s="52">
        <v>311</v>
      </c>
      <c r="C315" s="117">
        <f t="shared" si="19"/>
        <v>2977927.0025369739</v>
      </c>
      <c r="E315" s="52">
        <v>311</v>
      </c>
      <c r="F315" s="53">
        <f t="shared" si="18"/>
        <v>29779270.025369741</v>
      </c>
      <c r="G315" s="119">
        <f t="shared" si="20"/>
        <v>204781.37160000001</v>
      </c>
      <c r="H315" s="72">
        <f t="shared" si="21"/>
        <v>397056.93367159652</v>
      </c>
    </row>
    <row r="316" spans="2:8" x14ac:dyDescent="0.4">
      <c r="B316" s="52">
        <v>312</v>
      </c>
      <c r="C316" s="117">
        <f t="shared" si="19"/>
        <v>2992816.6375496583</v>
      </c>
      <c r="E316" s="52">
        <v>312</v>
      </c>
      <c r="F316" s="53">
        <f t="shared" si="18"/>
        <v>29928166.375496581</v>
      </c>
      <c r="G316" s="119">
        <f t="shared" si="20"/>
        <v>206141.29760000002</v>
      </c>
      <c r="H316" s="72">
        <f t="shared" si="21"/>
        <v>399042.21833995444</v>
      </c>
    </row>
    <row r="317" spans="2:8" x14ac:dyDescent="0.4">
      <c r="B317" s="52">
        <v>313</v>
      </c>
      <c r="C317" s="117">
        <f t="shared" si="19"/>
        <v>3007780.7207374061</v>
      </c>
      <c r="E317" s="52">
        <v>313</v>
      </c>
      <c r="F317" s="53">
        <f t="shared" si="18"/>
        <v>30077807.207374059</v>
      </c>
      <c r="G317" s="119">
        <f t="shared" si="20"/>
        <v>207505.97080000004</v>
      </c>
      <c r="H317" s="72">
        <f t="shared" si="21"/>
        <v>401037.42943165411</v>
      </c>
    </row>
    <row r="318" spans="2:8" x14ac:dyDescent="0.4">
      <c r="B318" s="52">
        <v>314</v>
      </c>
      <c r="C318" s="117">
        <f t="shared" si="19"/>
        <v>3022819.6243410925</v>
      </c>
      <c r="E318" s="52">
        <v>314</v>
      </c>
      <c r="F318" s="53">
        <f t="shared" si="18"/>
        <v>30228196.243410926</v>
      </c>
      <c r="G318" s="119">
        <f t="shared" si="20"/>
        <v>208875.39360000001</v>
      </c>
      <c r="H318" s="72">
        <f t="shared" si="21"/>
        <v>403042.61657881236</v>
      </c>
    </row>
    <row r="319" spans="2:8" x14ac:dyDescent="0.4">
      <c r="B319" s="52">
        <v>315</v>
      </c>
      <c r="C319" s="117">
        <f t="shared" si="19"/>
        <v>3037933.7224627975</v>
      </c>
      <c r="E319" s="52">
        <v>315</v>
      </c>
      <c r="F319" s="53">
        <f t="shared" si="18"/>
        <v>30379337.224627975</v>
      </c>
      <c r="G319" s="119">
        <f t="shared" si="20"/>
        <v>210249.56840000002</v>
      </c>
      <c r="H319" s="72">
        <f t="shared" si="21"/>
        <v>405057.82966170635</v>
      </c>
    </row>
    <row r="320" spans="2:8" x14ac:dyDescent="0.4">
      <c r="B320" s="52">
        <v>316</v>
      </c>
      <c r="C320" s="117">
        <f t="shared" si="19"/>
        <v>3053123.391075111</v>
      </c>
      <c r="E320" s="52">
        <v>316</v>
      </c>
      <c r="F320" s="53">
        <f t="shared" si="18"/>
        <v>30531233.910751112</v>
      </c>
      <c r="G320" s="119">
        <f t="shared" si="20"/>
        <v>211628.4976</v>
      </c>
      <c r="H320" s="72">
        <f t="shared" si="21"/>
        <v>407083.1188100148</v>
      </c>
    </row>
    <row r="321" spans="2:8" x14ac:dyDescent="0.4">
      <c r="B321" s="52">
        <v>317</v>
      </c>
      <c r="C321" s="117">
        <f t="shared" si="19"/>
        <v>3068389.0080304863</v>
      </c>
      <c r="E321" s="52">
        <v>317</v>
      </c>
      <c r="F321" s="53">
        <f t="shared" si="18"/>
        <v>30683890.080304861</v>
      </c>
      <c r="G321" s="119">
        <f t="shared" si="20"/>
        <v>213012.18360000005</v>
      </c>
      <c r="H321" s="72">
        <f t="shared" si="21"/>
        <v>409118.53440406482</v>
      </c>
    </row>
    <row r="322" spans="2:8" x14ac:dyDescent="0.4">
      <c r="B322" s="52">
        <v>318</v>
      </c>
      <c r="C322" s="117">
        <f t="shared" si="19"/>
        <v>3083730.9530706382</v>
      </c>
      <c r="E322" s="52">
        <v>318</v>
      </c>
      <c r="F322" s="53">
        <f t="shared" si="18"/>
        <v>30837309.530706383</v>
      </c>
      <c r="G322" s="119">
        <f t="shared" si="20"/>
        <v>214400.62880000001</v>
      </c>
      <c r="H322" s="72">
        <f t="shared" si="21"/>
        <v>411164.12707608513</v>
      </c>
    </row>
    <row r="323" spans="2:8" x14ac:dyDescent="0.4">
      <c r="B323" s="52">
        <v>319</v>
      </c>
      <c r="C323" s="117">
        <f t="shared" si="19"/>
        <v>3099149.6078359913</v>
      </c>
      <c r="E323" s="52">
        <v>319</v>
      </c>
      <c r="F323" s="53">
        <f t="shared" si="18"/>
        <v>30991496.078359913</v>
      </c>
      <c r="G323" s="119">
        <f t="shared" si="20"/>
        <v>215793.83560000002</v>
      </c>
      <c r="H323" s="72">
        <f t="shared" si="21"/>
        <v>413219.94771146553</v>
      </c>
    </row>
    <row r="324" spans="2:8" x14ac:dyDescent="0.4">
      <c r="B324" s="52">
        <v>320</v>
      </c>
      <c r="C324" s="117">
        <f t="shared" si="19"/>
        <v>3340457.1441761209</v>
      </c>
      <c r="E324" s="52">
        <v>320</v>
      </c>
      <c r="F324" s="53">
        <f t="shared" si="18"/>
        <v>33404571.441761211</v>
      </c>
      <c r="G324" s="119">
        <f t="shared" si="20"/>
        <v>217191.80640000003</v>
      </c>
      <c r="H324" s="72">
        <f t="shared" si="21"/>
        <v>445394.28589014948</v>
      </c>
    </row>
    <row r="325" spans="2:8" x14ac:dyDescent="0.4">
      <c r="B325" s="52">
        <v>321</v>
      </c>
      <c r="C325" s="117">
        <f t="shared" si="19"/>
        <v>3357159.429897001</v>
      </c>
      <c r="E325" s="52">
        <v>321</v>
      </c>
      <c r="F325" s="53">
        <f t="shared" si="18"/>
        <v>33571594.298970014</v>
      </c>
      <c r="G325" s="119">
        <f t="shared" si="20"/>
        <v>218594.54360000003</v>
      </c>
      <c r="H325" s="72">
        <f t="shared" si="21"/>
        <v>447621.2573196002</v>
      </c>
    </row>
    <row r="326" spans="2:8" x14ac:dyDescent="0.4">
      <c r="B326" s="52">
        <v>322</v>
      </c>
      <c r="C326" s="117">
        <f t="shared" si="19"/>
        <v>3373945.2270464855</v>
      </c>
      <c r="E326" s="52">
        <v>322</v>
      </c>
      <c r="F326" s="53">
        <f t="shared" si="18"/>
        <v>33739452.270464852</v>
      </c>
      <c r="G326" s="119">
        <f t="shared" si="20"/>
        <v>220002.0496</v>
      </c>
      <c r="H326" s="72">
        <f t="shared" si="21"/>
        <v>449859.36360619805</v>
      </c>
    </row>
    <row r="327" spans="2:8" x14ac:dyDescent="0.4">
      <c r="B327" s="52">
        <v>323</v>
      </c>
      <c r="C327" s="117">
        <f t="shared" si="19"/>
        <v>3390814.9531817175</v>
      </c>
      <c r="E327" s="52">
        <v>323</v>
      </c>
      <c r="F327" s="53">
        <f t="shared" si="18"/>
        <v>33908149.531817175</v>
      </c>
      <c r="G327" s="119">
        <f t="shared" si="20"/>
        <v>221414.32680000001</v>
      </c>
      <c r="H327" s="72">
        <f t="shared" si="21"/>
        <v>452108.66042422899</v>
      </c>
    </row>
    <row r="328" spans="2:8" x14ac:dyDescent="0.4">
      <c r="B328" s="52">
        <v>324</v>
      </c>
      <c r="C328" s="117">
        <f t="shared" si="19"/>
        <v>3407769.0279476256</v>
      </c>
      <c r="E328" s="52">
        <v>324</v>
      </c>
      <c r="F328" s="53">
        <f t="shared" si="18"/>
        <v>34077690.279476255</v>
      </c>
      <c r="G328" s="119">
        <f t="shared" si="20"/>
        <v>222831.37760000001</v>
      </c>
      <c r="H328" s="72">
        <f t="shared" si="21"/>
        <v>454369.2037263501</v>
      </c>
    </row>
    <row r="329" spans="2:8" x14ac:dyDescent="0.4">
      <c r="B329" s="52">
        <v>325</v>
      </c>
      <c r="C329" s="117">
        <f t="shared" si="19"/>
        <v>3424807.8730873633</v>
      </c>
      <c r="E329" s="52">
        <v>325</v>
      </c>
      <c r="F329" s="53">
        <f t="shared" ref="F329:F392" si="22">C329*10</f>
        <v>34248078.730873629</v>
      </c>
      <c r="G329" s="119">
        <f t="shared" si="20"/>
        <v>224253.20440000002</v>
      </c>
      <c r="H329" s="72">
        <f t="shared" si="21"/>
        <v>456641.04974498175</v>
      </c>
    </row>
    <row r="330" spans="2:8" x14ac:dyDescent="0.4">
      <c r="B330" s="52">
        <v>326</v>
      </c>
      <c r="C330" s="117">
        <f t="shared" si="19"/>
        <v>3441931.9124527997</v>
      </c>
      <c r="E330" s="52">
        <v>326</v>
      </c>
      <c r="F330" s="53">
        <f t="shared" si="22"/>
        <v>34419319.124527998</v>
      </c>
      <c r="G330" s="119">
        <f t="shared" si="20"/>
        <v>225679.80960000001</v>
      </c>
      <c r="H330" s="72">
        <f t="shared" si="21"/>
        <v>458924.25499370665</v>
      </c>
    </row>
    <row r="331" spans="2:8" x14ac:dyDescent="0.4">
      <c r="B331" s="52">
        <v>327</v>
      </c>
      <c r="C331" s="117">
        <f t="shared" si="19"/>
        <v>3459141.5720150634</v>
      </c>
      <c r="E331" s="52">
        <v>327</v>
      </c>
      <c r="F331" s="53">
        <f t="shared" si="22"/>
        <v>34591415.720150635</v>
      </c>
      <c r="G331" s="119">
        <f t="shared" si="20"/>
        <v>227111.19560000004</v>
      </c>
      <c r="H331" s="72">
        <f t="shared" si="21"/>
        <v>461218.87626867514</v>
      </c>
    </row>
    <row r="332" spans="2:8" x14ac:dyDescent="0.4">
      <c r="B332" s="52">
        <v>328</v>
      </c>
      <c r="C332" s="117">
        <f t="shared" si="19"/>
        <v>3476437.2798751383</v>
      </c>
      <c r="E332" s="52">
        <v>328</v>
      </c>
      <c r="F332" s="53">
        <f t="shared" si="22"/>
        <v>34764372.798751384</v>
      </c>
      <c r="G332" s="119">
        <f t="shared" si="20"/>
        <v>228547.36480000001</v>
      </c>
      <c r="H332" s="72">
        <f t="shared" si="21"/>
        <v>463524.97065001843</v>
      </c>
    </row>
    <row r="333" spans="2:8" x14ac:dyDescent="0.4">
      <c r="B333" s="52">
        <v>329</v>
      </c>
      <c r="C333" s="117">
        <f t="shared" ref="C333:C396" si="23">C332 * 1.005 * IF(MOD(B333, 20)=0,1.0725,1) * IF(MOD(B333,100)=0,1.15,1)</f>
        <v>3493819.4662745134</v>
      </c>
      <c r="E333" s="52">
        <v>329</v>
      </c>
      <c r="F333" s="53">
        <f t="shared" si="22"/>
        <v>34938194.662745133</v>
      </c>
      <c r="G333" s="119">
        <f t="shared" ref="G333:G396" si="24">(0.0001*E333^3 + 0.4998*E333^2 - 0.5036*E333 + 2.7836) * ( 1 + ROUNDDOWN(E333/100,0))</f>
        <v>229988.31960000005</v>
      </c>
      <c r="H333" s="72">
        <f t="shared" ref="H333:H396" si="25">F333/300 * ( 1 + ROUNDDOWN(E333/100,0))</f>
        <v>465842.59550326841</v>
      </c>
    </row>
    <row r="334" spans="2:8" x14ac:dyDescent="0.4">
      <c r="B334" s="52">
        <v>330</v>
      </c>
      <c r="C334" s="117">
        <f t="shared" si="23"/>
        <v>3511288.5636058855</v>
      </c>
      <c r="E334" s="52">
        <v>330</v>
      </c>
      <c r="F334" s="53">
        <f t="shared" si="22"/>
        <v>35112885.636058852</v>
      </c>
      <c r="G334" s="119">
        <f t="shared" si="24"/>
        <v>231434.0624</v>
      </c>
      <c r="H334" s="72">
        <f t="shared" si="25"/>
        <v>468171.8084807847</v>
      </c>
    </row>
    <row r="335" spans="2:8" x14ac:dyDescent="0.4">
      <c r="B335" s="52">
        <v>331</v>
      </c>
      <c r="C335" s="117">
        <f t="shared" si="23"/>
        <v>3528845.0064239143</v>
      </c>
      <c r="E335" s="52">
        <v>331</v>
      </c>
      <c r="F335" s="53">
        <f t="shared" si="22"/>
        <v>35288450.064239144</v>
      </c>
      <c r="G335" s="119">
        <f t="shared" si="24"/>
        <v>232884.59560000003</v>
      </c>
      <c r="H335" s="72">
        <f t="shared" si="25"/>
        <v>470512.66752318857</v>
      </c>
    </row>
    <row r="336" spans="2:8" x14ac:dyDescent="0.4">
      <c r="B336" s="52">
        <v>332</v>
      </c>
      <c r="C336" s="117">
        <f t="shared" si="23"/>
        <v>3546489.2314560334</v>
      </c>
      <c r="E336" s="52">
        <v>332</v>
      </c>
      <c r="F336" s="53">
        <f t="shared" si="22"/>
        <v>35464892.314560331</v>
      </c>
      <c r="G336" s="119">
        <f t="shared" si="24"/>
        <v>234339.92160000003</v>
      </c>
      <c r="H336" s="72">
        <f t="shared" si="25"/>
        <v>472865.23086080444</v>
      </c>
    </row>
    <row r="337" spans="2:8" x14ac:dyDescent="0.4">
      <c r="B337" s="52">
        <v>333</v>
      </c>
      <c r="C337" s="117">
        <f t="shared" si="23"/>
        <v>3564221.6776133133</v>
      </c>
      <c r="E337" s="52">
        <v>333</v>
      </c>
      <c r="F337" s="53">
        <f t="shared" si="22"/>
        <v>35642216.776133135</v>
      </c>
      <c r="G337" s="119">
        <f t="shared" si="24"/>
        <v>235800.04280000002</v>
      </c>
      <c r="H337" s="72">
        <f t="shared" si="25"/>
        <v>475229.55701510847</v>
      </c>
    </row>
    <row r="338" spans="2:8" x14ac:dyDescent="0.4">
      <c r="B338" s="52">
        <v>334</v>
      </c>
      <c r="C338" s="117">
        <f t="shared" si="23"/>
        <v>3582042.7860013796</v>
      </c>
      <c r="E338" s="52">
        <v>334</v>
      </c>
      <c r="F338" s="53">
        <f t="shared" si="22"/>
        <v>35820427.860013798</v>
      </c>
      <c r="G338" s="119">
        <f t="shared" si="24"/>
        <v>237264.96160000001</v>
      </c>
      <c r="H338" s="72">
        <f t="shared" si="25"/>
        <v>477605.70480018394</v>
      </c>
    </row>
    <row r="339" spans="2:8" x14ac:dyDescent="0.4">
      <c r="B339" s="52">
        <v>335</v>
      </c>
      <c r="C339" s="117">
        <f t="shared" si="23"/>
        <v>3599952.9999313862</v>
      </c>
      <c r="E339" s="52">
        <v>335</v>
      </c>
      <c r="F339" s="53">
        <f t="shared" si="22"/>
        <v>35999529.999313861</v>
      </c>
      <c r="G339" s="119">
        <f t="shared" si="24"/>
        <v>238734.68040000001</v>
      </c>
      <c r="H339" s="72">
        <f t="shared" si="25"/>
        <v>479993.73332418484</v>
      </c>
    </row>
    <row r="340" spans="2:8" x14ac:dyDescent="0.4">
      <c r="B340" s="52">
        <v>336</v>
      </c>
      <c r="C340" s="117">
        <f t="shared" si="23"/>
        <v>3617952.7649310427</v>
      </c>
      <c r="E340" s="52">
        <v>336</v>
      </c>
      <c r="F340" s="53">
        <f t="shared" si="22"/>
        <v>36179527.649310425</v>
      </c>
      <c r="G340" s="119">
        <f t="shared" si="24"/>
        <v>240209.2016</v>
      </c>
      <c r="H340" s="72">
        <f t="shared" si="25"/>
        <v>482393.70199080568</v>
      </c>
    </row>
    <row r="341" spans="2:8" x14ac:dyDescent="0.4">
      <c r="B341" s="52">
        <v>337</v>
      </c>
      <c r="C341" s="117">
        <f t="shared" si="23"/>
        <v>3636042.5287556974</v>
      </c>
      <c r="E341" s="52">
        <v>337</v>
      </c>
      <c r="F341" s="53">
        <f t="shared" si="22"/>
        <v>36360425.287556976</v>
      </c>
      <c r="G341" s="119">
        <f t="shared" si="24"/>
        <v>241688.52760000003</v>
      </c>
      <c r="H341" s="72">
        <f t="shared" si="25"/>
        <v>484805.67050075968</v>
      </c>
    </row>
    <row r="342" spans="2:8" x14ac:dyDescent="0.4">
      <c r="B342" s="52">
        <v>338</v>
      </c>
      <c r="C342" s="117">
        <f t="shared" si="23"/>
        <v>3654222.7413994754</v>
      </c>
      <c r="E342" s="52">
        <v>338</v>
      </c>
      <c r="F342" s="53">
        <f t="shared" si="22"/>
        <v>36542227.413994752</v>
      </c>
      <c r="G342" s="119">
        <f t="shared" si="24"/>
        <v>243172.66080000001</v>
      </c>
      <c r="H342" s="72">
        <f t="shared" si="25"/>
        <v>487229.69885326334</v>
      </c>
    </row>
    <row r="343" spans="2:8" x14ac:dyDescent="0.4">
      <c r="B343" s="52">
        <v>339</v>
      </c>
      <c r="C343" s="117">
        <f t="shared" si="23"/>
        <v>3672493.8551064725</v>
      </c>
      <c r="E343" s="52">
        <v>339</v>
      </c>
      <c r="F343" s="53">
        <f t="shared" si="22"/>
        <v>36724938.551064722</v>
      </c>
      <c r="G343" s="119">
        <f t="shared" si="24"/>
        <v>244661.60360000003</v>
      </c>
      <c r="H343" s="72">
        <f t="shared" si="25"/>
        <v>489665.84734752961</v>
      </c>
    </row>
    <row r="344" spans="2:8" x14ac:dyDescent="0.4">
      <c r="B344" s="52">
        <v>340</v>
      </c>
      <c r="C344" s="117">
        <f t="shared" si="23"/>
        <v>3958443.4078996996</v>
      </c>
      <c r="E344" s="52">
        <v>340</v>
      </c>
      <c r="F344" s="53">
        <f t="shared" si="22"/>
        <v>39584434.078996994</v>
      </c>
      <c r="G344" s="119">
        <f t="shared" si="24"/>
        <v>246155.35840000003</v>
      </c>
      <c r="H344" s="72">
        <f t="shared" si="25"/>
        <v>527792.4543866266</v>
      </c>
    </row>
    <row r="345" spans="2:8" x14ac:dyDescent="0.4">
      <c r="B345" s="52">
        <v>341</v>
      </c>
      <c r="C345" s="117">
        <f t="shared" si="23"/>
        <v>3978235.6249391977</v>
      </c>
      <c r="E345" s="52">
        <v>341</v>
      </c>
      <c r="F345" s="53">
        <f t="shared" si="22"/>
        <v>39782356.249391973</v>
      </c>
      <c r="G345" s="119">
        <f t="shared" si="24"/>
        <v>247653.92760000002</v>
      </c>
      <c r="H345" s="72">
        <f t="shared" si="25"/>
        <v>530431.4166585597</v>
      </c>
    </row>
    <row r="346" spans="2:8" x14ac:dyDescent="0.4">
      <c r="B346" s="52">
        <v>342</v>
      </c>
      <c r="C346" s="117">
        <f t="shared" si="23"/>
        <v>3998126.8030638932</v>
      </c>
      <c r="E346" s="52">
        <v>342</v>
      </c>
      <c r="F346" s="53">
        <f t="shared" si="22"/>
        <v>39981268.030638933</v>
      </c>
      <c r="G346" s="119">
        <f t="shared" si="24"/>
        <v>249157.31360000002</v>
      </c>
      <c r="H346" s="72">
        <f t="shared" si="25"/>
        <v>533083.57374185242</v>
      </c>
    </row>
    <row r="347" spans="2:8" x14ac:dyDescent="0.4">
      <c r="B347" s="52">
        <v>343</v>
      </c>
      <c r="C347" s="117">
        <f t="shared" si="23"/>
        <v>4018117.4370792122</v>
      </c>
      <c r="E347" s="52">
        <v>343</v>
      </c>
      <c r="F347" s="53">
        <f t="shared" si="22"/>
        <v>40181174.370792121</v>
      </c>
      <c r="G347" s="119">
        <f t="shared" si="24"/>
        <v>250665.51880000002</v>
      </c>
      <c r="H347" s="72">
        <f t="shared" si="25"/>
        <v>535748.99161056161</v>
      </c>
    </row>
    <row r="348" spans="2:8" x14ac:dyDescent="0.4">
      <c r="B348" s="52">
        <v>344</v>
      </c>
      <c r="C348" s="117">
        <f t="shared" si="23"/>
        <v>4038208.0242646076</v>
      </c>
      <c r="E348" s="52">
        <v>344</v>
      </c>
      <c r="F348" s="53">
        <f t="shared" si="22"/>
        <v>40382080.242646076</v>
      </c>
      <c r="G348" s="119">
        <f t="shared" si="24"/>
        <v>252178.54560000001</v>
      </c>
      <c r="H348" s="72">
        <f t="shared" si="25"/>
        <v>538427.73656861437</v>
      </c>
    </row>
    <row r="349" spans="2:8" x14ac:dyDescent="0.4">
      <c r="B349" s="52">
        <v>345</v>
      </c>
      <c r="C349" s="117">
        <f t="shared" si="23"/>
        <v>4058399.0643859301</v>
      </c>
      <c r="E349" s="52">
        <v>345</v>
      </c>
      <c r="F349" s="53">
        <f t="shared" si="22"/>
        <v>40583990.643859297</v>
      </c>
      <c r="G349" s="119">
        <f t="shared" si="24"/>
        <v>253696.39640000003</v>
      </c>
      <c r="H349" s="72">
        <f t="shared" si="25"/>
        <v>541119.87525145733</v>
      </c>
    </row>
    <row r="350" spans="2:8" x14ac:dyDescent="0.4">
      <c r="B350" s="52">
        <v>346</v>
      </c>
      <c r="C350" s="117">
        <f t="shared" si="23"/>
        <v>4078691.0597078591</v>
      </c>
      <c r="E350" s="52">
        <v>346</v>
      </c>
      <c r="F350" s="53">
        <f t="shared" si="22"/>
        <v>40786910.597078592</v>
      </c>
      <c r="G350" s="119">
        <f t="shared" si="24"/>
        <v>255219.07360000003</v>
      </c>
      <c r="H350" s="72">
        <f t="shared" si="25"/>
        <v>543825.4746277146</v>
      </c>
    </row>
    <row r="351" spans="2:8" x14ac:dyDescent="0.4">
      <c r="B351" s="52">
        <v>347</v>
      </c>
      <c r="C351" s="117">
        <f t="shared" si="23"/>
        <v>4099084.5150063979</v>
      </c>
      <c r="E351" s="52">
        <v>347</v>
      </c>
      <c r="F351" s="53">
        <f t="shared" si="22"/>
        <v>40990845.150063977</v>
      </c>
      <c r="G351" s="119">
        <f t="shared" si="24"/>
        <v>256746.57960000003</v>
      </c>
      <c r="H351" s="72">
        <f t="shared" si="25"/>
        <v>546544.60200085305</v>
      </c>
    </row>
    <row r="352" spans="2:8" x14ac:dyDescent="0.4">
      <c r="B352" s="52">
        <v>348</v>
      </c>
      <c r="C352" s="117">
        <f t="shared" si="23"/>
        <v>4119579.9375814293</v>
      </c>
      <c r="E352" s="52">
        <v>348</v>
      </c>
      <c r="F352" s="53">
        <f t="shared" si="22"/>
        <v>41195799.375814289</v>
      </c>
      <c r="G352" s="119">
        <f t="shared" si="24"/>
        <v>258278.91680000004</v>
      </c>
      <c r="H352" s="72">
        <f t="shared" si="25"/>
        <v>549277.3250108572</v>
      </c>
    </row>
    <row r="353" spans="2:8" x14ac:dyDescent="0.4">
      <c r="B353" s="52">
        <v>349</v>
      </c>
      <c r="C353" s="117">
        <f t="shared" si="23"/>
        <v>4140177.837269336</v>
      </c>
      <c r="E353" s="52">
        <v>349</v>
      </c>
      <c r="F353" s="53">
        <f t="shared" si="22"/>
        <v>41401778.37269336</v>
      </c>
      <c r="G353" s="119">
        <f t="shared" si="24"/>
        <v>259816.08760000003</v>
      </c>
      <c r="H353" s="72">
        <f t="shared" si="25"/>
        <v>552023.71163591149</v>
      </c>
    </row>
    <row r="354" spans="2:8" x14ac:dyDescent="0.4">
      <c r="B354" s="52">
        <v>350</v>
      </c>
      <c r="C354" s="117">
        <f t="shared" si="23"/>
        <v>4160878.7264556824</v>
      </c>
      <c r="E354" s="52">
        <v>350</v>
      </c>
      <c r="F354" s="53">
        <f t="shared" si="22"/>
        <v>41608787.264556825</v>
      </c>
      <c r="G354" s="119">
        <f t="shared" si="24"/>
        <v>261358.0944</v>
      </c>
      <c r="H354" s="72">
        <f t="shared" si="25"/>
        <v>554783.83019409096</v>
      </c>
    </row>
    <row r="355" spans="2:8" x14ac:dyDescent="0.4">
      <c r="B355" s="52">
        <v>351</v>
      </c>
      <c r="C355" s="117">
        <f t="shared" si="23"/>
        <v>4181683.1200879603</v>
      </c>
      <c r="E355" s="52">
        <v>351</v>
      </c>
      <c r="F355" s="53">
        <f t="shared" si="22"/>
        <v>41816831.200879604</v>
      </c>
      <c r="G355" s="119">
        <f t="shared" si="24"/>
        <v>262904.93959999998</v>
      </c>
      <c r="H355" s="72">
        <f t="shared" si="25"/>
        <v>557557.74934506137</v>
      </c>
    </row>
    <row r="356" spans="2:8" x14ac:dyDescent="0.4">
      <c r="B356" s="52">
        <v>352</v>
      </c>
      <c r="C356" s="117">
        <f t="shared" si="23"/>
        <v>4202591.5356883993</v>
      </c>
      <c r="E356" s="52">
        <v>352</v>
      </c>
      <c r="F356" s="53">
        <f t="shared" si="22"/>
        <v>42025915.356883995</v>
      </c>
      <c r="G356" s="119">
        <f t="shared" si="24"/>
        <v>264456.62559999997</v>
      </c>
      <c r="H356" s="72">
        <f t="shared" si="25"/>
        <v>560345.53809178656</v>
      </c>
    </row>
    <row r="357" spans="2:8" x14ac:dyDescent="0.4">
      <c r="B357" s="52">
        <v>353</v>
      </c>
      <c r="C357" s="117">
        <f t="shared" si="23"/>
        <v>4223604.4933668412</v>
      </c>
      <c r="E357" s="52">
        <v>353</v>
      </c>
      <c r="F357" s="53">
        <f t="shared" si="22"/>
        <v>42236044.933668412</v>
      </c>
      <c r="G357" s="119">
        <f t="shared" si="24"/>
        <v>266013.15480000002</v>
      </c>
      <c r="H357" s="72">
        <f t="shared" si="25"/>
        <v>563147.26578224555</v>
      </c>
    </row>
    <row r="358" spans="2:8" x14ac:dyDescent="0.4">
      <c r="B358" s="52">
        <v>354</v>
      </c>
      <c r="C358" s="117">
        <f t="shared" si="23"/>
        <v>4244722.5158336749</v>
      </c>
      <c r="E358" s="52">
        <v>354</v>
      </c>
      <c r="F358" s="53">
        <f t="shared" si="22"/>
        <v>42447225.158336751</v>
      </c>
      <c r="G358" s="119">
        <f t="shared" si="24"/>
        <v>267574.52960000001</v>
      </c>
      <c r="H358" s="72">
        <f t="shared" si="25"/>
        <v>565963.0021111567</v>
      </c>
    </row>
    <row r="359" spans="2:8" x14ac:dyDescent="0.4">
      <c r="B359" s="52">
        <v>355</v>
      </c>
      <c r="C359" s="117">
        <f t="shared" si="23"/>
        <v>4265946.1284128428</v>
      </c>
      <c r="E359" s="52">
        <v>355</v>
      </c>
      <c r="F359" s="53">
        <f t="shared" si="22"/>
        <v>42659461.284128428</v>
      </c>
      <c r="G359" s="119">
        <f t="shared" si="24"/>
        <v>269140.7524</v>
      </c>
      <c r="H359" s="72">
        <f t="shared" si="25"/>
        <v>568792.81712171237</v>
      </c>
    </row>
    <row r="360" spans="2:8" x14ac:dyDescent="0.4">
      <c r="B360" s="52">
        <v>356</v>
      </c>
      <c r="C360" s="117">
        <f t="shared" si="23"/>
        <v>4287275.8590549063</v>
      </c>
      <c r="E360" s="52">
        <v>356</v>
      </c>
      <c r="F360" s="53">
        <f t="shared" si="22"/>
        <v>42872758.590549067</v>
      </c>
      <c r="G360" s="119">
        <f t="shared" si="24"/>
        <v>270711.82559999998</v>
      </c>
      <c r="H360" s="72">
        <f t="shared" si="25"/>
        <v>571636.78120732086</v>
      </c>
    </row>
    <row r="361" spans="2:8" x14ac:dyDescent="0.4">
      <c r="B361" s="52">
        <v>357</v>
      </c>
      <c r="C361" s="117">
        <f t="shared" si="23"/>
        <v>4308712.23835018</v>
      </c>
      <c r="E361" s="52">
        <v>357</v>
      </c>
      <c r="F361" s="53">
        <f t="shared" si="22"/>
        <v>43087122.383501798</v>
      </c>
      <c r="G361" s="119">
        <f t="shared" si="24"/>
        <v>272287.75160000002</v>
      </c>
      <c r="H361" s="72">
        <f t="shared" si="25"/>
        <v>574494.96511335729</v>
      </c>
    </row>
    <row r="362" spans="2:8" x14ac:dyDescent="0.4">
      <c r="B362" s="52">
        <v>358</v>
      </c>
      <c r="C362" s="117">
        <f t="shared" si="23"/>
        <v>4330255.7995419307</v>
      </c>
      <c r="E362" s="52">
        <v>358</v>
      </c>
      <c r="F362" s="53">
        <f t="shared" si="22"/>
        <v>43302557.995419309</v>
      </c>
      <c r="G362" s="119">
        <f t="shared" si="24"/>
        <v>273868.53279999999</v>
      </c>
      <c r="H362" s="72">
        <f t="shared" si="25"/>
        <v>577367.43993892416</v>
      </c>
    </row>
    <row r="363" spans="2:8" x14ac:dyDescent="0.4">
      <c r="B363" s="52">
        <v>359</v>
      </c>
      <c r="C363" s="117">
        <f t="shared" si="23"/>
        <v>4351907.0785396397</v>
      </c>
      <c r="E363" s="52">
        <v>359</v>
      </c>
      <c r="F363" s="53">
        <f t="shared" si="22"/>
        <v>43519070.785396397</v>
      </c>
      <c r="G363" s="119">
        <f t="shared" si="24"/>
        <v>275454.17159999994</v>
      </c>
      <c r="H363" s="72">
        <f t="shared" si="25"/>
        <v>580254.27713861864</v>
      </c>
    </row>
    <row r="364" spans="2:8" x14ac:dyDescent="0.4">
      <c r="B364" s="52">
        <v>360</v>
      </c>
      <c r="C364" s="117">
        <f t="shared" si="23"/>
        <v>4690757.4434424322</v>
      </c>
      <c r="E364" s="52">
        <v>360</v>
      </c>
      <c r="F364" s="53">
        <f t="shared" si="22"/>
        <v>46907574.434424326</v>
      </c>
      <c r="G364" s="119">
        <f t="shared" si="24"/>
        <v>277044.6704</v>
      </c>
      <c r="H364" s="72">
        <f t="shared" si="25"/>
        <v>625434.32579232438</v>
      </c>
    </row>
    <row r="365" spans="2:8" x14ac:dyDescent="0.4">
      <c r="B365" s="52">
        <v>361</v>
      </c>
      <c r="C365" s="117">
        <f t="shared" si="23"/>
        <v>4714211.2306596441</v>
      </c>
      <c r="E365" s="52">
        <v>361</v>
      </c>
      <c r="F365" s="53">
        <f t="shared" si="22"/>
        <v>47142112.306596443</v>
      </c>
      <c r="G365" s="119">
        <f t="shared" si="24"/>
        <v>278640.03159999999</v>
      </c>
      <c r="H365" s="72">
        <f t="shared" si="25"/>
        <v>628561.49742128595</v>
      </c>
    </row>
    <row r="366" spans="2:8" x14ac:dyDescent="0.4">
      <c r="B366" s="52">
        <v>362</v>
      </c>
      <c r="C366" s="117">
        <f t="shared" si="23"/>
        <v>4737782.2868129415</v>
      </c>
      <c r="E366" s="52">
        <v>362</v>
      </c>
      <c r="F366" s="53">
        <f t="shared" si="22"/>
        <v>47377822.868129417</v>
      </c>
      <c r="G366" s="119">
        <f t="shared" si="24"/>
        <v>280240.25760000001</v>
      </c>
      <c r="H366" s="72">
        <f t="shared" si="25"/>
        <v>631704.30490839225</v>
      </c>
    </row>
    <row r="367" spans="2:8" x14ac:dyDescent="0.4">
      <c r="B367" s="52">
        <v>363</v>
      </c>
      <c r="C367" s="117">
        <f t="shared" si="23"/>
        <v>4761471.1982470062</v>
      </c>
      <c r="E367" s="52">
        <v>363</v>
      </c>
      <c r="F367" s="53">
        <f t="shared" si="22"/>
        <v>47614711.982470065</v>
      </c>
      <c r="G367" s="119">
        <f t="shared" si="24"/>
        <v>281845.35079999996</v>
      </c>
      <c r="H367" s="72">
        <f t="shared" si="25"/>
        <v>634862.82643293415</v>
      </c>
    </row>
    <row r="368" spans="2:8" x14ac:dyDescent="0.4">
      <c r="B368" s="52">
        <v>364</v>
      </c>
      <c r="C368" s="117">
        <f t="shared" si="23"/>
        <v>4785278.5542382402</v>
      </c>
      <c r="E368" s="52">
        <v>364</v>
      </c>
      <c r="F368" s="53">
        <f t="shared" si="22"/>
        <v>47852785.542382404</v>
      </c>
      <c r="G368" s="119">
        <f t="shared" si="24"/>
        <v>283455.31359999999</v>
      </c>
      <c r="H368" s="72">
        <f t="shared" si="25"/>
        <v>638037.14056509873</v>
      </c>
    </row>
    <row r="369" spans="2:8" x14ac:dyDescent="0.4">
      <c r="B369" s="52">
        <v>365</v>
      </c>
      <c r="C369" s="117">
        <f t="shared" si="23"/>
        <v>4809204.9470094312</v>
      </c>
      <c r="E369" s="52">
        <v>365</v>
      </c>
      <c r="F369" s="53">
        <f t="shared" si="22"/>
        <v>48092049.470094308</v>
      </c>
      <c r="G369" s="119">
        <f t="shared" si="24"/>
        <v>285070.14839999995</v>
      </c>
      <c r="H369" s="72">
        <f t="shared" si="25"/>
        <v>641227.32626792416</v>
      </c>
    </row>
    <row r="370" spans="2:8" x14ac:dyDescent="0.4">
      <c r="B370" s="52">
        <v>366</v>
      </c>
      <c r="C370" s="117">
        <f t="shared" si="23"/>
        <v>4833250.9717444777</v>
      </c>
      <c r="E370" s="52">
        <v>366</v>
      </c>
      <c r="F370" s="53">
        <f t="shared" si="22"/>
        <v>48332509.717444777</v>
      </c>
      <c r="G370" s="119">
        <f t="shared" si="24"/>
        <v>286689.85760000005</v>
      </c>
      <c r="H370" s="72">
        <f t="shared" si="25"/>
        <v>644433.46289926372</v>
      </c>
    </row>
    <row r="371" spans="2:8" x14ac:dyDescent="0.4">
      <c r="B371" s="52">
        <v>367</v>
      </c>
      <c r="C371" s="117">
        <f t="shared" si="23"/>
        <v>4857417.2266031997</v>
      </c>
      <c r="E371" s="52">
        <v>367</v>
      </c>
      <c r="F371" s="53">
        <f t="shared" si="22"/>
        <v>48574172.266031995</v>
      </c>
      <c r="G371" s="119">
        <f t="shared" si="24"/>
        <v>288314.44359999994</v>
      </c>
      <c r="H371" s="72">
        <f t="shared" si="25"/>
        <v>647655.63021375996</v>
      </c>
    </row>
    <row r="372" spans="2:8" x14ac:dyDescent="0.4">
      <c r="B372" s="52">
        <v>368</v>
      </c>
      <c r="C372" s="117">
        <f t="shared" si="23"/>
        <v>4881704.3127362151</v>
      </c>
      <c r="E372" s="52">
        <v>368</v>
      </c>
      <c r="F372" s="53">
        <f t="shared" si="22"/>
        <v>48817043.127362147</v>
      </c>
      <c r="G372" s="119">
        <f t="shared" si="24"/>
        <v>289943.90879999998</v>
      </c>
      <c r="H372" s="72">
        <f t="shared" si="25"/>
        <v>650893.90836482868</v>
      </c>
    </row>
    <row r="373" spans="2:8" x14ac:dyDescent="0.4">
      <c r="B373" s="52">
        <v>369</v>
      </c>
      <c r="C373" s="117">
        <f t="shared" si="23"/>
        <v>4906112.8342998959</v>
      </c>
      <c r="E373" s="52">
        <v>369</v>
      </c>
      <c r="F373" s="53">
        <f t="shared" si="22"/>
        <v>49061128.342998959</v>
      </c>
      <c r="G373" s="119">
        <f t="shared" si="24"/>
        <v>291578.25559999997</v>
      </c>
      <c r="H373" s="72">
        <f t="shared" si="25"/>
        <v>654148.37790665275</v>
      </c>
    </row>
    <row r="374" spans="2:8" x14ac:dyDescent="0.4">
      <c r="B374" s="52">
        <v>370</v>
      </c>
      <c r="C374" s="117">
        <f t="shared" si="23"/>
        <v>4930643.3984713946</v>
      </c>
      <c r="E374" s="52">
        <v>370</v>
      </c>
      <c r="F374" s="53">
        <f t="shared" si="22"/>
        <v>49306433.984713942</v>
      </c>
      <c r="G374" s="119">
        <f t="shared" si="24"/>
        <v>293217.48640000005</v>
      </c>
      <c r="H374" s="72">
        <f t="shared" si="25"/>
        <v>657419.11979618587</v>
      </c>
    </row>
    <row r="375" spans="2:8" x14ac:dyDescent="0.4">
      <c r="B375" s="52">
        <v>371</v>
      </c>
      <c r="C375" s="117">
        <f t="shared" si="23"/>
        <v>4955296.6154637514</v>
      </c>
      <c r="E375" s="52">
        <v>371</v>
      </c>
      <c r="F375" s="53">
        <f t="shared" si="22"/>
        <v>49552966.154637516</v>
      </c>
      <c r="G375" s="119">
        <f t="shared" si="24"/>
        <v>294861.60359999997</v>
      </c>
      <c r="H375" s="72">
        <f t="shared" si="25"/>
        <v>660706.21539516689</v>
      </c>
    </row>
    <row r="376" spans="2:8" x14ac:dyDescent="0.4">
      <c r="B376" s="52">
        <v>372</v>
      </c>
      <c r="C376" s="117">
        <f t="shared" si="23"/>
        <v>4980073.0985410698</v>
      </c>
      <c r="E376" s="52">
        <v>372</v>
      </c>
      <c r="F376" s="53">
        <f t="shared" si="22"/>
        <v>49800730.985410698</v>
      </c>
      <c r="G376" s="119">
        <f t="shared" si="24"/>
        <v>296510.60959999997</v>
      </c>
      <c r="H376" s="72">
        <f t="shared" si="25"/>
        <v>664009.74647214264</v>
      </c>
    </row>
    <row r="377" spans="2:8" x14ac:dyDescent="0.4">
      <c r="B377" s="52">
        <v>373</v>
      </c>
      <c r="C377" s="117">
        <f t="shared" si="23"/>
        <v>5004973.464033775</v>
      </c>
      <c r="E377" s="52">
        <v>373</v>
      </c>
      <c r="F377" s="53">
        <f t="shared" si="22"/>
        <v>50049734.64033775</v>
      </c>
      <c r="G377" s="119">
        <f t="shared" si="24"/>
        <v>298164.50680000003</v>
      </c>
      <c r="H377" s="72">
        <f t="shared" si="25"/>
        <v>667329.79520450335</v>
      </c>
    </row>
    <row r="378" spans="2:8" x14ac:dyDescent="0.4">
      <c r="B378" s="52">
        <v>374</v>
      </c>
      <c r="C378" s="117">
        <f t="shared" si="23"/>
        <v>5029998.3313539438</v>
      </c>
      <c r="E378" s="52">
        <v>374</v>
      </c>
      <c r="F378" s="53">
        <f t="shared" si="22"/>
        <v>50299983.313539438</v>
      </c>
      <c r="G378" s="119">
        <f t="shared" si="24"/>
        <v>299823.29759999999</v>
      </c>
      <c r="H378" s="72">
        <f t="shared" si="25"/>
        <v>670666.44418052584</v>
      </c>
    </row>
    <row r="379" spans="2:8" x14ac:dyDescent="0.4">
      <c r="B379" s="52">
        <v>375</v>
      </c>
      <c r="C379" s="117">
        <f t="shared" si="23"/>
        <v>5055148.3230107129</v>
      </c>
      <c r="E379" s="52">
        <v>375</v>
      </c>
      <c r="F379" s="53">
        <f t="shared" si="22"/>
        <v>50551483.230107129</v>
      </c>
      <c r="G379" s="119">
        <f t="shared" si="24"/>
        <v>301486.98439999996</v>
      </c>
      <c r="H379" s="72">
        <f t="shared" si="25"/>
        <v>674019.77640142839</v>
      </c>
    </row>
    <row r="380" spans="2:8" x14ac:dyDescent="0.4">
      <c r="B380" s="52">
        <v>376</v>
      </c>
      <c r="C380" s="117">
        <f t="shared" si="23"/>
        <v>5080424.0646257661</v>
      </c>
      <c r="E380" s="52">
        <v>376</v>
      </c>
      <c r="F380" s="53">
        <f t="shared" si="22"/>
        <v>50804240.646257661</v>
      </c>
      <c r="G380" s="119">
        <f t="shared" si="24"/>
        <v>303155.56959999993</v>
      </c>
      <c r="H380" s="72">
        <f t="shared" si="25"/>
        <v>677389.87528343545</v>
      </c>
    </row>
    <row r="381" spans="2:8" x14ac:dyDescent="0.4">
      <c r="B381" s="52">
        <v>377</v>
      </c>
      <c r="C381" s="117">
        <f t="shared" si="23"/>
        <v>5105826.1849488942</v>
      </c>
      <c r="E381" s="52">
        <v>377</v>
      </c>
      <c r="F381" s="53">
        <f t="shared" si="22"/>
        <v>51058261.849488944</v>
      </c>
      <c r="G381" s="119">
        <f t="shared" si="24"/>
        <v>304829.05560000002</v>
      </c>
      <c r="H381" s="72">
        <f t="shared" si="25"/>
        <v>680776.82465985254</v>
      </c>
    </row>
    <row r="382" spans="2:8" x14ac:dyDescent="0.4">
      <c r="B382" s="52">
        <v>378</v>
      </c>
      <c r="C382" s="117">
        <f t="shared" si="23"/>
        <v>5131355.3158736378</v>
      </c>
      <c r="E382" s="52">
        <v>378</v>
      </c>
      <c r="F382" s="53">
        <f t="shared" si="22"/>
        <v>51313553.158736378</v>
      </c>
      <c r="G382" s="119">
        <f t="shared" si="24"/>
        <v>306507.4448</v>
      </c>
      <c r="H382" s="72">
        <f t="shared" si="25"/>
        <v>684180.7087831517</v>
      </c>
    </row>
    <row r="383" spans="2:8" x14ac:dyDescent="0.4">
      <c r="B383" s="52">
        <v>379</v>
      </c>
      <c r="C383" s="117">
        <f t="shared" si="23"/>
        <v>5157012.0924530057</v>
      </c>
      <c r="E383" s="52">
        <v>379</v>
      </c>
      <c r="F383" s="53">
        <f t="shared" si="22"/>
        <v>51570120.924530059</v>
      </c>
      <c r="G383" s="119">
        <f t="shared" si="24"/>
        <v>308190.73959999997</v>
      </c>
      <c r="H383" s="72">
        <f t="shared" si="25"/>
        <v>687601.61232706741</v>
      </c>
    </row>
    <row r="384" spans="2:8" x14ac:dyDescent="0.4">
      <c r="B384" s="52">
        <v>380</v>
      </c>
      <c r="C384" s="117">
        <f t="shared" si="23"/>
        <v>5558549.9465016276</v>
      </c>
      <c r="E384" s="52">
        <v>380</v>
      </c>
      <c r="F384" s="53">
        <f t="shared" si="22"/>
        <v>55585499.465016276</v>
      </c>
      <c r="G384" s="119">
        <f t="shared" si="24"/>
        <v>309878.9424</v>
      </c>
      <c r="H384" s="72">
        <f t="shared" si="25"/>
        <v>741139.99286688364</v>
      </c>
    </row>
    <row r="385" spans="2:8" x14ac:dyDescent="0.4">
      <c r="B385" s="52">
        <v>381</v>
      </c>
      <c r="C385" s="117">
        <f t="shared" si="23"/>
        <v>5586342.696234135</v>
      </c>
      <c r="E385" s="52">
        <v>381</v>
      </c>
      <c r="F385" s="53">
        <f t="shared" si="22"/>
        <v>55863426.962341353</v>
      </c>
      <c r="G385" s="119">
        <f t="shared" si="24"/>
        <v>311572.05559999996</v>
      </c>
      <c r="H385" s="72">
        <f t="shared" si="25"/>
        <v>744845.69283121801</v>
      </c>
    </row>
    <row r="386" spans="2:8" x14ac:dyDescent="0.4">
      <c r="B386" s="52">
        <v>382</v>
      </c>
      <c r="C386" s="117">
        <f t="shared" si="23"/>
        <v>5614274.4097153051</v>
      </c>
      <c r="E386" s="52">
        <v>382</v>
      </c>
      <c r="F386" s="53">
        <f t="shared" si="22"/>
        <v>56142744.097153053</v>
      </c>
      <c r="G386" s="119">
        <f t="shared" si="24"/>
        <v>313270.08159999998</v>
      </c>
      <c r="H386" s="72">
        <f t="shared" si="25"/>
        <v>748569.92129537405</v>
      </c>
    </row>
    <row r="387" spans="2:8" x14ac:dyDescent="0.4">
      <c r="B387" s="52">
        <v>383</v>
      </c>
      <c r="C387" s="117">
        <f t="shared" si="23"/>
        <v>5642345.7817638814</v>
      </c>
      <c r="E387" s="52">
        <v>383</v>
      </c>
      <c r="F387" s="53">
        <f t="shared" si="22"/>
        <v>56423457.817638814</v>
      </c>
      <c r="G387" s="119">
        <f t="shared" si="24"/>
        <v>314973.02279999998</v>
      </c>
      <c r="H387" s="72">
        <f t="shared" si="25"/>
        <v>752312.77090185089</v>
      </c>
    </row>
    <row r="388" spans="2:8" x14ac:dyDescent="0.4">
      <c r="B388" s="52">
        <v>384</v>
      </c>
      <c r="C388" s="117">
        <f t="shared" si="23"/>
        <v>5670557.5106727006</v>
      </c>
      <c r="E388" s="52">
        <v>384</v>
      </c>
      <c r="F388" s="53">
        <f t="shared" si="22"/>
        <v>56705575.106727004</v>
      </c>
      <c r="G388" s="119">
        <f t="shared" si="24"/>
        <v>316680.88160000002</v>
      </c>
      <c r="H388" s="72">
        <f t="shared" si="25"/>
        <v>756074.33475636004</v>
      </c>
    </row>
    <row r="389" spans="2:8" x14ac:dyDescent="0.4">
      <c r="B389" s="52">
        <v>385</v>
      </c>
      <c r="C389" s="117">
        <f t="shared" si="23"/>
        <v>5698910.2982260631</v>
      </c>
      <c r="E389" s="52">
        <v>385</v>
      </c>
      <c r="F389" s="53">
        <f t="shared" si="22"/>
        <v>56989102.98226063</v>
      </c>
      <c r="G389" s="119">
        <f t="shared" si="24"/>
        <v>318393.66040000005</v>
      </c>
      <c r="H389" s="72">
        <f t="shared" si="25"/>
        <v>759854.7064301417</v>
      </c>
    </row>
    <row r="390" spans="2:8" x14ac:dyDescent="0.4">
      <c r="B390" s="52">
        <v>386</v>
      </c>
      <c r="C390" s="117">
        <f t="shared" si="23"/>
        <v>5727404.8497171933</v>
      </c>
      <c r="E390" s="52">
        <v>386</v>
      </c>
      <c r="F390" s="53">
        <f t="shared" si="22"/>
        <v>57274048.497171931</v>
      </c>
      <c r="G390" s="119">
        <f t="shared" si="24"/>
        <v>320111.3616</v>
      </c>
      <c r="H390" s="72">
        <f t="shared" si="25"/>
        <v>763653.97996229236</v>
      </c>
    </row>
    <row r="391" spans="2:8" x14ac:dyDescent="0.4">
      <c r="B391" s="52">
        <v>387</v>
      </c>
      <c r="C391" s="117">
        <f t="shared" si="23"/>
        <v>5756041.8739657784</v>
      </c>
      <c r="E391" s="52">
        <v>387</v>
      </c>
      <c r="F391" s="53">
        <f t="shared" si="22"/>
        <v>57560418.739657782</v>
      </c>
      <c r="G391" s="119">
        <f t="shared" si="24"/>
        <v>321833.98759999993</v>
      </c>
      <c r="H391" s="72">
        <f t="shared" si="25"/>
        <v>767472.24986210372</v>
      </c>
    </row>
    <row r="392" spans="2:8" x14ac:dyDescent="0.4">
      <c r="B392" s="52">
        <v>388</v>
      </c>
      <c r="C392" s="117">
        <f t="shared" si="23"/>
        <v>5784822.0833356064</v>
      </c>
      <c r="E392" s="52">
        <v>388</v>
      </c>
      <c r="F392" s="53">
        <f t="shared" si="22"/>
        <v>57848220.833356068</v>
      </c>
      <c r="G392" s="119">
        <f t="shared" si="24"/>
        <v>323561.54079999996</v>
      </c>
      <c r="H392" s="72">
        <f t="shared" si="25"/>
        <v>771309.61111141427</v>
      </c>
    </row>
    <row r="393" spans="2:8" x14ac:dyDescent="0.4">
      <c r="B393" s="52">
        <v>389</v>
      </c>
      <c r="C393" s="117">
        <f t="shared" si="23"/>
        <v>5813746.1937522842</v>
      </c>
      <c r="E393" s="52">
        <v>389</v>
      </c>
      <c r="F393" s="53">
        <f t="shared" ref="F393:F456" si="26">C393*10</f>
        <v>58137461.937522843</v>
      </c>
      <c r="G393" s="119">
        <f t="shared" si="24"/>
        <v>325294.02360000001</v>
      </c>
      <c r="H393" s="72">
        <f t="shared" si="25"/>
        <v>775166.15916697122</v>
      </c>
    </row>
    <row r="394" spans="2:8" x14ac:dyDescent="0.4">
      <c r="B394" s="52">
        <v>390</v>
      </c>
      <c r="C394" s="117">
        <f t="shared" si="23"/>
        <v>5842814.9247210454</v>
      </c>
      <c r="E394" s="52">
        <v>390</v>
      </c>
      <c r="F394" s="53">
        <f t="shared" si="26"/>
        <v>58428149.247210458</v>
      </c>
      <c r="G394" s="119">
        <f t="shared" si="24"/>
        <v>327031.43839999998</v>
      </c>
      <c r="H394" s="72">
        <f t="shared" si="25"/>
        <v>779041.98996280611</v>
      </c>
    </row>
    <row r="395" spans="2:8" x14ac:dyDescent="0.4">
      <c r="B395" s="52">
        <v>391</v>
      </c>
      <c r="C395" s="117">
        <f t="shared" si="23"/>
        <v>5872028.9993446497</v>
      </c>
      <c r="E395" s="52">
        <v>391</v>
      </c>
      <c r="F395" s="53">
        <f t="shared" si="26"/>
        <v>58720289.993446499</v>
      </c>
      <c r="G395" s="119">
        <f t="shared" si="24"/>
        <v>328773.78759999998</v>
      </c>
      <c r="H395" s="72">
        <f t="shared" si="25"/>
        <v>782937.19991262001</v>
      </c>
    </row>
    <row r="396" spans="2:8" x14ac:dyDescent="0.4">
      <c r="B396" s="52">
        <v>392</v>
      </c>
      <c r="C396" s="117">
        <f t="shared" si="23"/>
        <v>5901389.144341372</v>
      </c>
      <c r="E396" s="52">
        <v>392</v>
      </c>
      <c r="F396" s="53">
        <f t="shared" si="26"/>
        <v>59013891.44341372</v>
      </c>
      <c r="G396" s="119">
        <f t="shared" si="24"/>
        <v>330521.0736</v>
      </c>
      <c r="H396" s="72">
        <f t="shared" si="25"/>
        <v>786851.88591218297</v>
      </c>
    </row>
    <row r="397" spans="2:8" x14ac:dyDescent="0.4">
      <c r="B397" s="52">
        <v>393</v>
      </c>
      <c r="C397" s="117">
        <f t="shared" ref="C397:C460" si="27">C396 * 1.005 * IF(MOD(B397, 20)=0,1.0725,1) * IF(MOD(B397,100)=0,1.15,1)</f>
        <v>5930896.0900630783</v>
      </c>
      <c r="E397" s="52">
        <v>393</v>
      </c>
      <c r="F397" s="53">
        <f t="shared" si="26"/>
        <v>59308960.900630787</v>
      </c>
      <c r="G397" s="119">
        <f t="shared" ref="G397:G460" si="28">(0.0001*E397^3 + 0.4998*E397^2 - 0.5036*E397 + 2.7836) * ( 1 + ROUNDDOWN(E397/100,0))</f>
        <v>332273.29880000005</v>
      </c>
      <c r="H397" s="72">
        <f t="shared" ref="H397:H460" si="29">F397/300 * ( 1 + ROUNDDOWN(E397/100,0))</f>
        <v>790786.14534174383</v>
      </c>
    </row>
    <row r="398" spans="2:8" x14ac:dyDescent="0.4">
      <c r="B398" s="52">
        <v>394</v>
      </c>
      <c r="C398" s="117">
        <f t="shared" si="27"/>
        <v>5960550.5705133928</v>
      </c>
      <c r="E398" s="52">
        <v>394</v>
      </c>
      <c r="F398" s="53">
        <f t="shared" si="26"/>
        <v>59605505.70513393</v>
      </c>
      <c r="G398" s="119">
        <f t="shared" si="28"/>
        <v>334030.4656</v>
      </c>
      <c r="H398" s="72">
        <f t="shared" si="29"/>
        <v>794740.07606845244</v>
      </c>
    </row>
    <row r="399" spans="2:8" x14ac:dyDescent="0.4">
      <c r="B399" s="52">
        <v>395</v>
      </c>
      <c r="C399" s="117">
        <f t="shared" si="27"/>
        <v>5990353.3233659593</v>
      </c>
      <c r="E399" s="52">
        <v>395</v>
      </c>
      <c r="F399" s="53">
        <f t="shared" si="26"/>
        <v>59903533.233659595</v>
      </c>
      <c r="G399" s="119">
        <f t="shared" si="28"/>
        <v>335792.57639999996</v>
      </c>
      <c r="H399" s="72">
        <f t="shared" si="29"/>
        <v>798713.77644879464</v>
      </c>
    </row>
    <row r="400" spans="2:8" x14ac:dyDescent="0.4">
      <c r="B400" s="52">
        <v>396</v>
      </c>
      <c r="C400" s="117">
        <f t="shared" si="27"/>
        <v>6020305.0899827881</v>
      </c>
      <c r="E400" s="52">
        <v>396</v>
      </c>
      <c r="F400" s="53">
        <f t="shared" si="26"/>
        <v>60203050.899827883</v>
      </c>
      <c r="G400" s="119">
        <f t="shared" si="28"/>
        <v>337559.6336</v>
      </c>
      <c r="H400" s="72">
        <f t="shared" si="29"/>
        <v>802707.34533103846</v>
      </c>
    </row>
    <row r="401" spans="2:8" x14ac:dyDescent="0.4">
      <c r="B401" s="52">
        <v>397</v>
      </c>
      <c r="C401" s="117">
        <f t="shared" si="27"/>
        <v>6050406.6154327011</v>
      </c>
      <c r="E401" s="52">
        <v>397</v>
      </c>
      <c r="F401" s="53">
        <f t="shared" si="26"/>
        <v>60504066.154327013</v>
      </c>
      <c r="G401" s="119">
        <f t="shared" si="28"/>
        <v>339331.63959999999</v>
      </c>
      <c r="H401" s="72">
        <f t="shared" si="29"/>
        <v>806720.88205769355</v>
      </c>
    </row>
    <row r="402" spans="2:8" x14ac:dyDescent="0.4">
      <c r="B402" s="52">
        <v>398</v>
      </c>
      <c r="C402" s="117">
        <f t="shared" si="27"/>
        <v>6080658.6485098638</v>
      </c>
      <c r="E402" s="52">
        <v>398</v>
      </c>
      <c r="F402" s="53">
        <f t="shared" si="26"/>
        <v>60806586.485098638</v>
      </c>
      <c r="G402" s="119">
        <f t="shared" si="28"/>
        <v>341108.5968</v>
      </c>
      <c r="H402" s="72">
        <f t="shared" si="29"/>
        <v>810754.48646798183</v>
      </c>
    </row>
    <row r="403" spans="2:8" x14ac:dyDescent="0.4">
      <c r="B403" s="52">
        <v>399</v>
      </c>
      <c r="C403" s="117">
        <f t="shared" si="27"/>
        <v>6111061.9417524124</v>
      </c>
      <c r="E403" s="52">
        <v>399</v>
      </c>
      <c r="F403" s="53">
        <f t="shared" si="26"/>
        <v>61110619.417524122</v>
      </c>
      <c r="G403" s="119">
        <f t="shared" si="28"/>
        <v>342890.50760000001</v>
      </c>
      <c r="H403" s="72">
        <f t="shared" si="29"/>
        <v>814808.25890032167</v>
      </c>
    </row>
    <row r="404" spans="2:8" x14ac:dyDescent="0.4">
      <c r="B404" s="52">
        <v>400</v>
      </c>
      <c r="C404" s="117">
        <f t="shared" si="27"/>
        <v>7574917.1775209242</v>
      </c>
      <c r="E404" s="52">
        <v>400</v>
      </c>
      <c r="F404" s="53">
        <f t="shared" si="26"/>
        <v>75749171.775209248</v>
      </c>
      <c r="G404" s="119">
        <f t="shared" si="28"/>
        <v>430846.71799999999</v>
      </c>
      <c r="H404" s="72">
        <f t="shared" si="29"/>
        <v>1262486.1962534874</v>
      </c>
    </row>
    <row r="405" spans="2:8" x14ac:dyDescent="0.4">
      <c r="B405" s="52">
        <v>401</v>
      </c>
      <c r="C405" s="117">
        <f t="shared" si="27"/>
        <v>7612791.7634085277</v>
      </c>
      <c r="E405" s="52">
        <v>401</v>
      </c>
      <c r="F405" s="53">
        <f t="shared" si="26"/>
        <v>76127917.634085283</v>
      </c>
      <c r="G405" s="119">
        <f t="shared" si="28"/>
        <v>433086.49949999998</v>
      </c>
      <c r="H405" s="72">
        <f t="shared" si="29"/>
        <v>1268798.6272347546</v>
      </c>
    </row>
    <row r="406" spans="2:8" x14ac:dyDescent="0.4">
      <c r="B406" s="52">
        <v>402</v>
      </c>
      <c r="C406" s="117">
        <f t="shared" si="27"/>
        <v>7650855.7222255692</v>
      </c>
      <c r="E406" s="52">
        <v>402</v>
      </c>
      <c r="F406" s="53">
        <f t="shared" si="26"/>
        <v>76508557.222255692</v>
      </c>
      <c r="G406" s="119">
        <f t="shared" si="28"/>
        <v>435332.48200000002</v>
      </c>
      <c r="H406" s="72">
        <f t="shared" si="29"/>
        <v>1275142.6203709282</v>
      </c>
    </row>
    <row r="407" spans="2:8" x14ac:dyDescent="0.4">
      <c r="B407" s="52">
        <v>403</v>
      </c>
      <c r="C407" s="117">
        <f t="shared" si="27"/>
        <v>7689110.0008366965</v>
      </c>
      <c r="E407" s="52">
        <v>403</v>
      </c>
      <c r="F407" s="53">
        <f t="shared" si="26"/>
        <v>76891100.008366972</v>
      </c>
      <c r="G407" s="119">
        <f t="shared" si="28"/>
        <v>437584.66849999997</v>
      </c>
      <c r="H407" s="72">
        <f t="shared" si="29"/>
        <v>1281518.3334727827</v>
      </c>
    </row>
    <row r="408" spans="2:8" x14ac:dyDescent="0.4">
      <c r="B408" s="52">
        <v>404</v>
      </c>
      <c r="C408" s="117">
        <f t="shared" si="27"/>
        <v>7727555.5508408789</v>
      </c>
      <c r="E408" s="52">
        <v>404</v>
      </c>
      <c r="F408" s="53">
        <f t="shared" si="26"/>
        <v>77275555.508408785</v>
      </c>
      <c r="G408" s="119">
        <f t="shared" si="28"/>
        <v>439843.06199999998</v>
      </c>
      <c r="H408" s="72">
        <f t="shared" si="29"/>
        <v>1287925.9251401464</v>
      </c>
    </row>
    <row r="409" spans="2:8" x14ac:dyDescent="0.4">
      <c r="B409" s="52">
        <v>405</v>
      </c>
      <c r="C409" s="117">
        <f t="shared" si="27"/>
        <v>7766193.3285950823</v>
      </c>
      <c r="E409" s="52">
        <v>405</v>
      </c>
      <c r="F409" s="53">
        <f t="shared" si="26"/>
        <v>77661933.285950825</v>
      </c>
      <c r="G409" s="119">
        <f t="shared" si="28"/>
        <v>442107.6655</v>
      </c>
      <c r="H409" s="72">
        <f t="shared" si="29"/>
        <v>1294365.554765847</v>
      </c>
    </row>
    <row r="410" spans="2:8" x14ac:dyDescent="0.4">
      <c r="B410" s="52">
        <v>406</v>
      </c>
      <c r="C410" s="117">
        <f t="shared" si="27"/>
        <v>7805024.2952380572</v>
      </c>
      <c r="E410" s="52">
        <v>406</v>
      </c>
      <c r="F410" s="53">
        <f t="shared" si="26"/>
        <v>78050242.952380568</v>
      </c>
      <c r="G410" s="119">
        <f t="shared" si="28"/>
        <v>444378.48200000002</v>
      </c>
      <c r="H410" s="72">
        <f t="shared" si="29"/>
        <v>1300837.3825396763</v>
      </c>
    </row>
    <row r="411" spans="2:8" x14ac:dyDescent="0.4">
      <c r="B411" s="52">
        <v>407</v>
      </c>
      <c r="C411" s="117">
        <f t="shared" si="27"/>
        <v>7844049.4167142464</v>
      </c>
      <c r="E411" s="52">
        <v>407</v>
      </c>
      <c r="F411" s="53">
        <f t="shared" si="26"/>
        <v>78440494.167142466</v>
      </c>
      <c r="G411" s="119">
        <f t="shared" si="28"/>
        <v>446655.51449999999</v>
      </c>
      <c r="H411" s="72">
        <f t="shared" si="29"/>
        <v>1307341.5694523745</v>
      </c>
    </row>
    <row r="412" spans="2:8" x14ac:dyDescent="0.4">
      <c r="B412" s="52">
        <v>408</v>
      </c>
      <c r="C412" s="117">
        <f t="shared" si="27"/>
        <v>7883269.6637978172</v>
      </c>
      <c r="E412" s="52">
        <v>408</v>
      </c>
      <c r="F412" s="53">
        <f t="shared" si="26"/>
        <v>78832696.637978166</v>
      </c>
      <c r="G412" s="119">
        <f t="shared" si="28"/>
        <v>448938.76599999995</v>
      </c>
      <c r="H412" s="72">
        <f t="shared" si="29"/>
        <v>1313878.277299636</v>
      </c>
    </row>
    <row r="413" spans="2:8" x14ac:dyDescent="0.4">
      <c r="B413" s="52">
        <v>409</v>
      </c>
      <c r="C413" s="117">
        <f t="shared" si="27"/>
        <v>7922686.0121168057</v>
      </c>
      <c r="E413" s="52">
        <v>409</v>
      </c>
      <c r="F413" s="53">
        <f t="shared" si="26"/>
        <v>79226860.121168062</v>
      </c>
      <c r="G413" s="119">
        <f t="shared" si="28"/>
        <v>451228.23949999997</v>
      </c>
      <c r="H413" s="72">
        <f t="shared" si="29"/>
        <v>1320447.6686861343</v>
      </c>
    </row>
    <row r="414" spans="2:8" x14ac:dyDescent="0.4">
      <c r="B414" s="52">
        <v>410</v>
      </c>
      <c r="C414" s="117">
        <f t="shared" si="27"/>
        <v>7962299.4421773888</v>
      </c>
      <c r="E414" s="52">
        <v>410</v>
      </c>
      <c r="F414" s="53">
        <f t="shared" si="26"/>
        <v>79622994.421773881</v>
      </c>
      <c r="G414" s="119">
        <f t="shared" si="28"/>
        <v>453523.93800000008</v>
      </c>
      <c r="H414" s="72">
        <f t="shared" si="29"/>
        <v>1327049.9070295647</v>
      </c>
    </row>
    <row r="415" spans="2:8" x14ac:dyDescent="0.4">
      <c r="B415" s="52">
        <v>411</v>
      </c>
      <c r="C415" s="117">
        <f t="shared" si="27"/>
        <v>8002110.9393882751</v>
      </c>
      <c r="E415" s="52">
        <v>411</v>
      </c>
      <c r="F415" s="53">
        <f t="shared" si="26"/>
        <v>80021109.393882751</v>
      </c>
      <c r="G415" s="119">
        <f t="shared" si="28"/>
        <v>455825.86449999997</v>
      </c>
      <c r="H415" s="72">
        <f t="shared" si="29"/>
        <v>1333685.1565647125</v>
      </c>
    </row>
    <row r="416" spans="2:8" x14ac:dyDescent="0.4">
      <c r="B416" s="52">
        <v>412</v>
      </c>
      <c r="C416" s="117">
        <f t="shared" si="27"/>
        <v>8042121.494085216</v>
      </c>
      <c r="E416" s="52">
        <v>412</v>
      </c>
      <c r="F416" s="53">
        <f t="shared" si="26"/>
        <v>80421214.940852165</v>
      </c>
      <c r="G416" s="119">
        <f t="shared" si="28"/>
        <v>458134.022</v>
      </c>
      <c r="H416" s="72">
        <f t="shared" si="29"/>
        <v>1340353.582347536</v>
      </c>
    </row>
    <row r="417" spans="2:8" x14ac:dyDescent="0.4">
      <c r="B417" s="52">
        <v>413</v>
      </c>
      <c r="C417" s="117">
        <f t="shared" si="27"/>
        <v>8082332.1015556408</v>
      </c>
      <c r="E417" s="52">
        <v>413</v>
      </c>
      <c r="F417" s="53">
        <f t="shared" si="26"/>
        <v>80823321.01555641</v>
      </c>
      <c r="G417" s="119">
        <f t="shared" si="28"/>
        <v>460448.41350000002</v>
      </c>
      <c r="H417" s="72">
        <f t="shared" si="29"/>
        <v>1347055.3502592735</v>
      </c>
    </row>
    <row r="418" spans="2:8" x14ac:dyDescent="0.4">
      <c r="B418" s="52">
        <v>414</v>
      </c>
      <c r="C418" s="117">
        <f t="shared" si="27"/>
        <v>8122743.7620634185</v>
      </c>
      <c r="E418" s="52">
        <v>414</v>
      </c>
      <c r="F418" s="53">
        <f t="shared" si="26"/>
        <v>81227437.620634183</v>
      </c>
      <c r="G418" s="119">
        <f t="shared" si="28"/>
        <v>462769.04200000002</v>
      </c>
      <c r="H418" s="72">
        <f t="shared" si="29"/>
        <v>1353790.6270105697</v>
      </c>
    </row>
    <row r="419" spans="2:8" x14ac:dyDescent="0.4">
      <c r="B419" s="52">
        <v>415</v>
      </c>
      <c r="C419" s="117">
        <f t="shared" si="27"/>
        <v>8163357.4808737347</v>
      </c>
      <c r="E419" s="52">
        <v>415</v>
      </c>
      <c r="F419" s="53">
        <f t="shared" si="26"/>
        <v>81633574.808737352</v>
      </c>
      <c r="G419" s="119">
        <f t="shared" si="28"/>
        <v>465095.91049999994</v>
      </c>
      <c r="H419" s="72">
        <f t="shared" si="29"/>
        <v>1360559.5801456226</v>
      </c>
    </row>
    <row r="420" spans="2:8" x14ac:dyDescent="0.4">
      <c r="B420" s="52">
        <v>416</v>
      </c>
      <c r="C420" s="117">
        <f t="shared" si="27"/>
        <v>8204174.2682781024</v>
      </c>
      <c r="E420" s="52">
        <v>416</v>
      </c>
      <c r="F420" s="53">
        <f t="shared" si="26"/>
        <v>82041742.682781026</v>
      </c>
      <c r="G420" s="119">
        <f t="shared" si="28"/>
        <v>467429.022</v>
      </c>
      <c r="H420" s="72">
        <f t="shared" si="29"/>
        <v>1367362.3780463506</v>
      </c>
    </row>
    <row r="421" spans="2:8" x14ac:dyDescent="0.4">
      <c r="B421" s="52">
        <v>417</v>
      </c>
      <c r="C421" s="117">
        <f t="shared" si="27"/>
        <v>8245195.139619492</v>
      </c>
      <c r="E421" s="52">
        <v>417</v>
      </c>
      <c r="F421" s="53">
        <f t="shared" si="26"/>
        <v>82451951.39619492</v>
      </c>
      <c r="G421" s="119">
        <f t="shared" si="28"/>
        <v>469768.37950000004</v>
      </c>
      <c r="H421" s="72">
        <f t="shared" si="29"/>
        <v>1374199.189936582</v>
      </c>
    </row>
    <row r="422" spans="2:8" x14ac:dyDescent="0.4">
      <c r="B422" s="52">
        <v>418</v>
      </c>
      <c r="C422" s="117">
        <f t="shared" si="27"/>
        <v>8286421.1153175887</v>
      </c>
      <c r="E422" s="52">
        <v>418</v>
      </c>
      <c r="F422" s="53">
        <f t="shared" si="26"/>
        <v>82864211.15317589</v>
      </c>
      <c r="G422" s="119">
        <f t="shared" si="28"/>
        <v>472113.98600000003</v>
      </c>
      <c r="H422" s="72">
        <f t="shared" si="29"/>
        <v>1381070.185886265</v>
      </c>
    </row>
    <row r="423" spans="2:8" x14ac:dyDescent="0.4">
      <c r="B423" s="52">
        <v>419</v>
      </c>
      <c r="C423" s="117">
        <f t="shared" si="27"/>
        <v>8327853.2208941756</v>
      </c>
      <c r="E423" s="52">
        <v>419</v>
      </c>
      <c r="F423" s="53">
        <f t="shared" si="26"/>
        <v>83278532.208941758</v>
      </c>
      <c r="G423" s="119">
        <f t="shared" si="28"/>
        <v>474465.84449999995</v>
      </c>
      <c r="H423" s="72">
        <f t="shared" si="29"/>
        <v>1387975.5368156962</v>
      </c>
    </row>
    <row r="424" spans="2:8" x14ac:dyDescent="0.4">
      <c r="B424" s="52">
        <v>420</v>
      </c>
      <c r="C424" s="117">
        <f t="shared" si="27"/>
        <v>8976280.6923060473</v>
      </c>
      <c r="E424" s="52">
        <v>420</v>
      </c>
      <c r="F424" s="53">
        <f t="shared" si="26"/>
        <v>89762806.923060477</v>
      </c>
      <c r="G424" s="119">
        <f t="shared" si="28"/>
        <v>476823.95799999998</v>
      </c>
      <c r="H424" s="72">
        <f t="shared" si="29"/>
        <v>1496046.782051008</v>
      </c>
    </row>
    <row r="425" spans="2:8" x14ac:dyDescent="0.4">
      <c r="B425" s="52">
        <v>421</v>
      </c>
      <c r="C425" s="117">
        <f t="shared" si="27"/>
        <v>9021162.0957675762</v>
      </c>
      <c r="E425" s="52">
        <v>421</v>
      </c>
      <c r="F425" s="53">
        <f t="shared" si="26"/>
        <v>90211620.957675755</v>
      </c>
      <c r="G425" s="119">
        <f t="shared" si="28"/>
        <v>479188.32949999999</v>
      </c>
      <c r="H425" s="72">
        <f t="shared" si="29"/>
        <v>1503527.0159612624</v>
      </c>
    </row>
    <row r="426" spans="2:8" x14ac:dyDescent="0.4">
      <c r="B426" s="52">
        <v>422</v>
      </c>
      <c r="C426" s="117">
        <f t="shared" si="27"/>
        <v>9066267.9062464125</v>
      </c>
      <c r="E426" s="52">
        <v>422</v>
      </c>
      <c r="F426" s="53">
        <f t="shared" si="26"/>
        <v>90662679.062464118</v>
      </c>
      <c r="G426" s="119">
        <f t="shared" si="28"/>
        <v>481558.96200000006</v>
      </c>
      <c r="H426" s="72">
        <f t="shared" si="29"/>
        <v>1511044.6510410686</v>
      </c>
    </row>
    <row r="427" spans="2:8" x14ac:dyDescent="0.4">
      <c r="B427" s="52">
        <v>423</v>
      </c>
      <c r="C427" s="117">
        <f t="shared" si="27"/>
        <v>9111599.2457776442</v>
      </c>
      <c r="E427" s="52">
        <v>423</v>
      </c>
      <c r="F427" s="53">
        <f t="shared" si="26"/>
        <v>91115992.457776442</v>
      </c>
      <c r="G427" s="119">
        <f t="shared" si="28"/>
        <v>483935.85849999997</v>
      </c>
      <c r="H427" s="72">
        <f t="shared" si="29"/>
        <v>1518599.874296274</v>
      </c>
    </row>
    <row r="428" spans="2:8" x14ac:dyDescent="0.4">
      <c r="B428" s="52">
        <v>424</v>
      </c>
      <c r="C428" s="117">
        <f t="shared" si="27"/>
        <v>9157157.242006531</v>
      </c>
      <c r="E428" s="52">
        <v>424</v>
      </c>
      <c r="F428" s="53">
        <f t="shared" si="26"/>
        <v>91571572.420065314</v>
      </c>
      <c r="G428" s="119">
        <f t="shared" si="28"/>
        <v>486319.022</v>
      </c>
      <c r="H428" s="72">
        <f t="shared" si="29"/>
        <v>1526192.8736677554</v>
      </c>
    </row>
    <row r="429" spans="2:8" x14ac:dyDescent="0.4">
      <c r="B429" s="52">
        <v>425</v>
      </c>
      <c r="C429" s="117">
        <f t="shared" si="27"/>
        <v>9202943.0282165632</v>
      </c>
      <c r="E429" s="52">
        <v>425</v>
      </c>
      <c r="F429" s="53">
        <f t="shared" si="26"/>
        <v>92029430.282165632</v>
      </c>
      <c r="G429" s="119">
        <f t="shared" si="28"/>
        <v>488708.45549999998</v>
      </c>
      <c r="H429" s="72">
        <f t="shared" si="29"/>
        <v>1533823.8380360939</v>
      </c>
    </row>
    <row r="430" spans="2:8" x14ac:dyDescent="0.4">
      <c r="B430" s="52">
        <v>426</v>
      </c>
      <c r="C430" s="117">
        <f t="shared" si="27"/>
        <v>9248957.7433576453</v>
      </c>
      <c r="E430" s="52">
        <v>426</v>
      </c>
      <c r="F430" s="53">
        <f t="shared" si="26"/>
        <v>92489577.43357645</v>
      </c>
      <c r="G430" s="119">
        <f t="shared" si="28"/>
        <v>491104.16200000007</v>
      </c>
      <c r="H430" s="72">
        <f t="shared" si="29"/>
        <v>1541492.9572262743</v>
      </c>
    </row>
    <row r="431" spans="2:8" x14ac:dyDescent="0.4">
      <c r="B431" s="52">
        <v>427</v>
      </c>
      <c r="C431" s="117">
        <f t="shared" si="27"/>
        <v>9295202.5320744328</v>
      </c>
      <c r="E431" s="52">
        <v>427</v>
      </c>
      <c r="F431" s="53">
        <f t="shared" si="26"/>
        <v>92952025.320744336</v>
      </c>
      <c r="G431" s="119">
        <f t="shared" si="28"/>
        <v>493506.14449999999</v>
      </c>
      <c r="H431" s="72">
        <f t="shared" si="29"/>
        <v>1549200.4220124055</v>
      </c>
    </row>
    <row r="432" spans="2:8" x14ac:dyDescent="0.4">
      <c r="B432" s="52">
        <v>428</v>
      </c>
      <c r="C432" s="117">
        <f t="shared" si="27"/>
        <v>9341678.544734804</v>
      </c>
      <c r="E432" s="52">
        <v>428</v>
      </c>
      <c r="F432" s="53">
        <f t="shared" si="26"/>
        <v>93416785.447348043</v>
      </c>
      <c r="G432" s="119">
        <f t="shared" si="28"/>
        <v>495914.40600000002</v>
      </c>
      <c r="H432" s="72">
        <f t="shared" si="29"/>
        <v>1556946.4241224672</v>
      </c>
    </row>
    <row r="433" spans="2:8" x14ac:dyDescent="0.4">
      <c r="B433" s="52">
        <v>429</v>
      </c>
      <c r="C433" s="117">
        <f t="shared" si="27"/>
        <v>9388386.9374584779</v>
      </c>
      <c r="E433" s="52">
        <v>429</v>
      </c>
      <c r="F433" s="53">
        <f t="shared" si="26"/>
        <v>93883869.374584779</v>
      </c>
      <c r="G433" s="119">
        <f t="shared" si="28"/>
        <v>498328.94949999999</v>
      </c>
      <c r="H433" s="72">
        <f t="shared" si="29"/>
        <v>1564731.1562430798</v>
      </c>
    </row>
    <row r="434" spans="2:8" x14ac:dyDescent="0.4">
      <c r="B434" s="52">
        <v>430</v>
      </c>
      <c r="C434" s="117">
        <f t="shared" si="27"/>
        <v>9435328.8721457701</v>
      </c>
      <c r="E434" s="52">
        <v>430</v>
      </c>
      <c r="F434" s="53">
        <f t="shared" si="26"/>
        <v>94353288.721457705</v>
      </c>
      <c r="G434" s="119">
        <f t="shared" si="28"/>
        <v>500749.77799999999</v>
      </c>
      <c r="H434" s="72">
        <f t="shared" si="29"/>
        <v>1572554.8120242951</v>
      </c>
    </row>
    <row r="435" spans="2:8" x14ac:dyDescent="0.4">
      <c r="B435" s="52">
        <v>431</v>
      </c>
      <c r="C435" s="117">
        <f t="shared" si="27"/>
        <v>9482505.5165064987</v>
      </c>
      <c r="E435" s="52">
        <v>431</v>
      </c>
      <c r="F435" s="53">
        <f t="shared" si="26"/>
        <v>94825055.165064991</v>
      </c>
      <c r="G435" s="119">
        <f t="shared" si="28"/>
        <v>503176.89449999999</v>
      </c>
      <c r="H435" s="72">
        <f t="shared" si="29"/>
        <v>1580417.5860844166</v>
      </c>
    </row>
    <row r="436" spans="2:8" x14ac:dyDescent="0.4">
      <c r="B436" s="52">
        <v>432</v>
      </c>
      <c r="C436" s="117">
        <f t="shared" si="27"/>
        <v>9529918.0440890305</v>
      </c>
      <c r="E436" s="52">
        <v>432</v>
      </c>
      <c r="F436" s="53">
        <f t="shared" si="26"/>
        <v>95299180.440890312</v>
      </c>
      <c r="G436" s="119">
        <f t="shared" si="28"/>
        <v>505610.30199999991</v>
      </c>
      <c r="H436" s="72">
        <f t="shared" si="29"/>
        <v>1588319.6740148384</v>
      </c>
    </row>
    <row r="437" spans="2:8" x14ac:dyDescent="0.4">
      <c r="B437" s="52">
        <v>433</v>
      </c>
      <c r="C437" s="117">
        <f t="shared" si="27"/>
        <v>9577567.6343094744</v>
      </c>
      <c r="E437" s="52">
        <v>433</v>
      </c>
      <c r="F437" s="53">
        <f t="shared" si="26"/>
        <v>95775676.343094736</v>
      </c>
      <c r="G437" s="119">
        <f t="shared" si="28"/>
        <v>508050.00349999999</v>
      </c>
      <c r="H437" s="72">
        <f t="shared" si="29"/>
        <v>1596261.2723849122</v>
      </c>
    </row>
    <row r="438" spans="2:8" x14ac:dyDescent="0.4">
      <c r="B438" s="52">
        <v>434</v>
      </c>
      <c r="C438" s="117">
        <f t="shared" si="27"/>
        <v>9625455.4724810217</v>
      </c>
      <c r="E438" s="52">
        <v>434</v>
      </c>
      <c r="F438" s="53">
        <f t="shared" si="26"/>
        <v>96254554.724810213</v>
      </c>
      <c r="G438" s="119">
        <f t="shared" si="28"/>
        <v>510496.00199999998</v>
      </c>
      <c r="H438" s="72">
        <f t="shared" si="29"/>
        <v>1604242.5787468369</v>
      </c>
    </row>
    <row r="439" spans="2:8" x14ac:dyDescent="0.4">
      <c r="B439" s="52">
        <v>435</v>
      </c>
      <c r="C439" s="117">
        <f t="shared" si="27"/>
        <v>9673582.749843426</v>
      </c>
      <c r="E439" s="52">
        <v>435</v>
      </c>
      <c r="F439" s="53">
        <f t="shared" si="26"/>
        <v>96735827.49843426</v>
      </c>
      <c r="G439" s="119">
        <f t="shared" si="28"/>
        <v>512948.30049999995</v>
      </c>
      <c r="H439" s="72">
        <f t="shared" si="29"/>
        <v>1612263.7916405711</v>
      </c>
    </row>
    <row r="440" spans="2:8" x14ac:dyDescent="0.4">
      <c r="B440" s="52">
        <v>436</v>
      </c>
      <c r="C440" s="117">
        <f t="shared" si="27"/>
        <v>9721950.6635926422</v>
      </c>
      <c r="E440" s="52">
        <v>436</v>
      </c>
      <c r="F440" s="53">
        <f t="shared" si="26"/>
        <v>97219506.635926425</v>
      </c>
      <c r="G440" s="119">
        <f t="shared" si="28"/>
        <v>515406.902</v>
      </c>
      <c r="H440" s="72">
        <f t="shared" si="29"/>
        <v>1620325.1105987737</v>
      </c>
    </row>
    <row r="441" spans="2:8" x14ac:dyDescent="0.4">
      <c r="B441" s="52">
        <v>437</v>
      </c>
      <c r="C441" s="117">
        <f t="shared" si="27"/>
        <v>9770560.4169106036</v>
      </c>
      <c r="E441" s="52">
        <v>437</v>
      </c>
      <c r="F441" s="53">
        <f t="shared" si="26"/>
        <v>97705604.169106036</v>
      </c>
      <c r="G441" s="119">
        <f t="shared" si="28"/>
        <v>517871.80950000003</v>
      </c>
      <c r="H441" s="72">
        <f t="shared" si="29"/>
        <v>1628426.7361517672</v>
      </c>
    </row>
    <row r="442" spans="2:8" x14ac:dyDescent="0.4">
      <c r="B442" s="52">
        <v>438</v>
      </c>
      <c r="C442" s="117">
        <f t="shared" si="27"/>
        <v>9819413.2189951558</v>
      </c>
      <c r="E442" s="52">
        <v>438</v>
      </c>
      <c r="F442" s="53">
        <f t="shared" si="26"/>
        <v>98194132.189951554</v>
      </c>
      <c r="G442" s="119">
        <f t="shared" si="28"/>
        <v>520343.02600000001</v>
      </c>
      <c r="H442" s="72">
        <f t="shared" si="29"/>
        <v>1636568.869832526</v>
      </c>
    </row>
    <row r="443" spans="2:8" x14ac:dyDescent="0.4">
      <c r="B443" s="52">
        <v>439</v>
      </c>
      <c r="C443" s="117">
        <f t="shared" si="27"/>
        <v>9868510.2850901298</v>
      </c>
      <c r="E443" s="52">
        <v>439</v>
      </c>
      <c r="F443" s="53">
        <f t="shared" si="26"/>
        <v>98685102.850901306</v>
      </c>
      <c r="G443" s="119">
        <f t="shared" si="28"/>
        <v>522820.55449999997</v>
      </c>
      <c r="H443" s="72">
        <f t="shared" si="29"/>
        <v>1644751.7141816884</v>
      </c>
    </row>
    <row r="444" spans="2:8" x14ac:dyDescent="0.4">
      <c r="B444" s="52">
        <v>440</v>
      </c>
      <c r="C444" s="117">
        <f t="shared" si="27"/>
        <v>10636897.167162959</v>
      </c>
      <c r="E444" s="52">
        <v>440</v>
      </c>
      <c r="F444" s="53">
        <f t="shared" si="26"/>
        <v>106368971.67162958</v>
      </c>
      <c r="G444" s="119">
        <f t="shared" si="28"/>
        <v>525304.39799999993</v>
      </c>
      <c r="H444" s="72">
        <f t="shared" si="29"/>
        <v>1772816.1945271597</v>
      </c>
    </row>
    <row r="445" spans="2:8" x14ac:dyDescent="0.4">
      <c r="B445" s="52">
        <v>441</v>
      </c>
      <c r="C445" s="117">
        <f t="shared" si="27"/>
        <v>10690081.652998772</v>
      </c>
      <c r="E445" s="52">
        <v>441</v>
      </c>
      <c r="F445" s="53">
        <f t="shared" si="26"/>
        <v>106900816.52998772</v>
      </c>
      <c r="G445" s="119">
        <f t="shared" si="28"/>
        <v>527794.55949999997</v>
      </c>
      <c r="H445" s="72">
        <f t="shared" si="29"/>
        <v>1781680.2754997953</v>
      </c>
    </row>
    <row r="446" spans="2:8" x14ac:dyDescent="0.4">
      <c r="B446" s="52">
        <v>442</v>
      </c>
      <c r="C446" s="117">
        <f t="shared" si="27"/>
        <v>10743532.061263764</v>
      </c>
      <c r="E446" s="52">
        <v>442</v>
      </c>
      <c r="F446" s="53">
        <f t="shared" si="26"/>
        <v>107435320.61263764</v>
      </c>
      <c r="G446" s="119">
        <f t="shared" si="28"/>
        <v>530291.04200000002</v>
      </c>
      <c r="H446" s="72">
        <f t="shared" si="29"/>
        <v>1790588.676877294</v>
      </c>
    </row>
    <row r="447" spans="2:8" x14ac:dyDescent="0.4">
      <c r="B447" s="52">
        <v>443</v>
      </c>
      <c r="C447" s="117">
        <f t="shared" si="27"/>
        <v>10797249.721570082</v>
      </c>
      <c r="E447" s="52">
        <v>443</v>
      </c>
      <c r="F447" s="53">
        <f t="shared" si="26"/>
        <v>107972497.21570082</v>
      </c>
      <c r="G447" s="119">
        <f t="shared" si="28"/>
        <v>532793.84850000008</v>
      </c>
      <c r="H447" s="72">
        <f t="shared" si="29"/>
        <v>1799541.6202616803</v>
      </c>
    </row>
    <row r="448" spans="2:8" x14ac:dyDescent="0.4">
      <c r="B448" s="52">
        <v>444</v>
      </c>
      <c r="C448" s="117">
        <f t="shared" si="27"/>
        <v>10851235.970177932</v>
      </c>
      <c r="E448" s="52">
        <v>444</v>
      </c>
      <c r="F448" s="53">
        <f t="shared" si="26"/>
        <v>108512359.70177932</v>
      </c>
      <c r="G448" s="119">
        <f t="shared" si="28"/>
        <v>535302.98199999996</v>
      </c>
      <c r="H448" s="72">
        <f t="shared" si="29"/>
        <v>1808539.3283629885</v>
      </c>
    </row>
    <row r="449" spans="2:8" x14ac:dyDescent="0.4">
      <c r="B449" s="52">
        <v>445</v>
      </c>
      <c r="C449" s="117">
        <f t="shared" si="27"/>
        <v>10905492.150028821</v>
      </c>
      <c r="E449" s="52">
        <v>445</v>
      </c>
      <c r="F449" s="53">
        <f t="shared" si="26"/>
        <v>109054921.50028822</v>
      </c>
      <c r="G449" s="119">
        <f t="shared" si="28"/>
        <v>537818.44550000003</v>
      </c>
      <c r="H449" s="72">
        <f t="shared" si="29"/>
        <v>1817582.0250048037</v>
      </c>
    </row>
    <row r="450" spans="2:8" x14ac:dyDescent="0.4">
      <c r="B450" s="52">
        <v>446</v>
      </c>
      <c r="C450" s="117">
        <f t="shared" si="27"/>
        <v>10960019.610778963</v>
      </c>
      <c r="E450" s="52">
        <v>446</v>
      </c>
      <c r="F450" s="53">
        <f t="shared" si="26"/>
        <v>109600196.10778964</v>
      </c>
      <c r="G450" s="119">
        <f t="shared" si="28"/>
        <v>540340.24200000009</v>
      </c>
      <c r="H450" s="72">
        <f t="shared" si="29"/>
        <v>1826669.9351298274</v>
      </c>
    </row>
    <row r="451" spans="2:8" x14ac:dyDescent="0.4">
      <c r="B451" s="52">
        <v>447</v>
      </c>
      <c r="C451" s="117">
        <f t="shared" si="27"/>
        <v>11014819.708832856</v>
      </c>
      <c r="E451" s="52">
        <v>447</v>
      </c>
      <c r="F451" s="53">
        <f t="shared" si="26"/>
        <v>110148197.08832857</v>
      </c>
      <c r="G451" s="119">
        <f t="shared" si="28"/>
        <v>542868.37450000003</v>
      </c>
      <c r="H451" s="72">
        <f t="shared" si="29"/>
        <v>1835803.2848054762</v>
      </c>
    </row>
    <row r="452" spans="2:8" x14ac:dyDescent="0.4">
      <c r="B452" s="52">
        <v>448</v>
      </c>
      <c r="C452" s="117">
        <f t="shared" si="27"/>
        <v>11069893.80737702</v>
      </c>
      <c r="E452" s="52">
        <v>448</v>
      </c>
      <c r="F452" s="53">
        <f t="shared" si="26"/>
        <v>110698938.0737702</v>
      </c>
      <c r="G452" s="119">
        <f t="shared" si="28"/>
        <v>545402.84600000002</v>
      </c>
      <c r="H452" s="72">
        <f t="shared" si="29"/>
        <v>1844982.3012295035</v>
      </c>
    </row>
    <row r="453" spans="2:8" x14ac:dyDescent="0.4">
      <c r="B453" s="52">
        <v>449</v>
      </c>
      <c r="C453" s="117">
        <f t="shared" si="27"/>
        <v>11125243.276413905</v>
      </c>
      <c r="E453" s="52">
        <v>449</v>
      </c>
      <c r="F453" s="53">
        <f t="shared" si="26"/>
        <v>111252432.76413904</v>
      </c>
      <c r="G453" s="119">
        <f t="shared" si="28"/>
        <v>547943.65949999995</v>
      </c>
      <c r="H453" s="72">
        <f t="shared" si="29"/>
        <v>1854207.2127356508</v>
      </c>
    </row>
    <row r="454" spans="2:8" x14ac:dyDescent="0.4">
      <c r="B454" s="52">
        <v>450</v>
      </c>
      <c r="C454" s="117">
        <f t="shared" si="27"/>
        <v>11180869.492795972</v>
      </c>
      <c r="E454" s="52">
        <v>450</v>
      </c>
      <c r="F454" s="53">
        <f t="shared" si="26"/>
        <v>111808694.92795973</v>
      </c>
      <c r="G454" s="119">
        <f t="shared" si="28"/>
        <v>550490.81799999997</v>
      </c>
      <c r="H454" s="72">
        <f t="shared" si="29"/>
        <v>1863478.2487993289</v>
      </c>
    </row>
    <row r="455" spans="2:8" x14ac:dyDescent="0.4">
      <c r="B455" s="52">
        <v>451</v>
      </c>
      <c r="C455" s="117">
        <f t="shared" si="27"/>
        <v>11236773.840259951</v>
      </c>
      <c r="E455" s="52">
        <v>451</v>
      </c>
      <c r="F455" s="53">
        <f t="shared" si="26"/>
        <v>112367738.40259951</v>
      </c>
      <c r="G455" s="119">
        <f t="shared" si="28"/>
        <v>553044.32449999987</v>
      </c>
      <c r="H455" s="72">
        <f t="shared" si="29"/>
        <v>1872795.6400433253</v>
      </c>
    </row>
    <row r="456" spans="2:8" x14ac:dyDescent="0.4">
      <c r="B456" s="52">
        <v>452</v>
      </c>
      <c r="C456" s="117">
        <f t="shared" si="27"/>
        <v>11292957.709461249</v>
      </c>
      <c r="E456" s="52">
        <v>452</v>
      </c>
      <c r="F456" s="53">
        <f t="shared" si="26"/>
        <v>112929577.09461249</v>
      </c>
      <c r="G456" s="119">
        <f t="shared" si="28"/>
        <v>555604.18200000003</v>
      </c>
      <c r="H456" s="72">
        <f t="shared" si="29"/>
        <v>1882159.6182435416</v>
      </c>
    </row>
    <row r="457" spans="2:8" x14ac:dyDescent="0.4">
      <c r="B457" s="52">
        <v>453</v>
      </c>
      <c r="C457" s="117">
        <f t="shared" si="27"/>
        <v>11349422.498008555</v>
      </c>
      <c r="E457" s="52">
        <v>453</v>
      </c>
      <c r="F457" s="53">
        <f t="shared" ref="F457:F520" si="30">C457*10</f>
        <v>113494224.98008555</v>
      </c>
      <c r="G457" s="119">
        <f t="shared" si="28"/>
        <v>558170.39350000001</v>
      </c>
      <c r="H457" s="72">
        <f t="shared" si="29"/>
        <v>1891570.4163347592</v>
      </c>
    </row>
    <row r="458" spans="2:8" x14ac:dyDescent="0.4">
      <c r="B458" s="52">
        <v>454</v>
      </c>
      <c r="C458" s="117">
        <f t="shared" si="27"/>
        <v>11406169.610498596</v>
      </c>
      <c r="E458" s="52">
        <v>454</v>
      </c>
      <c r="F458" s="53">
        <f t="shared" si="30"/>
        <v>114061696.10498595</v>
      </c>
      <c r="G458" s="119">
        <f t="shared" si="28"/>
        <v>560742.96200000006</v>
      </c>
      <c r="H458" s="72">
        <f t="shared" si="29"/>
        <v>1901028.2684164327</v>
      </c>
    </row>
    <row r="459" spans="2:8" x14ac:dyDescent="0.4">
      <c r="B459" s="52">
        <v>455</v>
      </c>
      <c r="C459" s="117">
        <f t="shared" si="27"/>
        <v>11463200.458551088</v>
      </c>
      <c r="E459" s="52">
        <v>455</v>
      </c>
      <c r="F459" s="53">
        <f t="shared" si="30"/>
        <v>114632004.58551088</v>
      </c>
      <c r="G459" s="119">
        <f t="shared" si="28"/>
        <v>563321.89049999998</v>
      </c>
      <c r="H459" s="72">
        <f t="shared" si="29"/>
        <v>1910533.4097585147</v>
      </c>
    </row>
    <row r="460" spans="2:8" x14ac:dyDescent="0.4">
      <c r="B460" s="52">
        <v>456</v>
      </c>
      <c r="C460" s="117">
        <f t="shared" si="27"/>
        <v>11520516.460843842</v>
      </c>
      <c r="E460" s="52">
        <v>456</v>
      </c>
      <c r="F460" s="53">
        <f t="shared" si="30"/>
        <v>115205164.60843843</v>
      </c>
      <c r="G460" s="119">
        <f t="shared" si="28"/>
        <v>565907.18200000003</v>
      </c>
      <c r="H460" s="72">
        <f t="shared" si="29"/>
        <v>1920086.0768073073</v>
      </c>
    </row>
    <row r="461" spans="2:8" x14ac:dyDescent="0.4">
      <c r="B461" s="52">
        <v>457</v>
      </c>
      <c r="C461" s="117">
        <f t="shared" ref="C461:C524" si="31">C460 * 1.005 * IF(MOD(B461, 20)=0,1.0725,1) * IF(MOD(B461,100)=0,1.15,1)</f>
        <v>11578119.043148061</v>
      </c>
      <c r="E461" s="52">
        <v>457</v>
      </c>
      <c r="F461" s="53">
        <f t="shared" si="30"/>
        <v>115781190.43148062</v>
      </c>
      <c r="G461" s="119">
        <f t="shared" ref="G461:G524" si="32">(0.0001*E461^3 + 0.4998*E461^2 - 0.5036*E461 + 2.7836) * ( 1 + ROUNDDOWN(E461/100,0))</f>
        <v>568498.8395</v>
      </c>
      <c r="H461" s="72">
        <f t="shared" ref="H461:H524" si="33">F461/300 * ( 1 + ROUNDDOWN(E461/100,0))</f>
        <v>1929686.5071913437</v>
      </c>
    </row>
    <row r="462" spans="2:8" x14ac:dyDescent="0.4">
      <c r="B462" s="52">
        <v>458</v>
      </c>
      <c r="C462" s="117">
        <f t="shared" si="31"/>
        <v>11636009.638363801</v>
      </c>
      <c r="E462" s="52">
        <v>458</v>
      </c>
      <c r="F462" s="53">
        <f t="shared" si="30"/>
        <v>116360096.38363801</v>
      </c>
      <c r="G462" s="119">
        <f t="shared" si="32"/>
        <v>571096.86600000004</v>
      </c>
      <c r="H462" s="72">
        <f t="shared" si="33"/>
        <v>1939334.9397273001</v>
      </c>
    </row>
    <row r="463" spans="2:8" x14ac:dyDescent="0.4">
      <c r="B463" s="52">
        <v>459</v>
      </c>
      <c r="C463" s="117">
        <f t="shared" si="31"/>
        <v>11694189.686555618</v>
      </c>
      <c r="E463" s="52">
        <v>459</v>
      </c>
      <c r="F463" s="53">
        <f t="shared" si="30"/>
        <v>116941896.86555618</v>
      </c>
      <c r="G463" s="119">
        <f t="shared" si="32"/>
        <v>573701.26449999993</v>
      </c>
      <c r="H463" s="72">
        <f t="shared" si="33"/>
        <v>1949031.6144259365</v>
      </c>
    </row>
    <row r="464" spans="2:8" x14ac:dyDescent="0.4">
      <c r="B464" s="52">
        <v>460</v>
      </c>
      <c r="C464" s="117">
        <f t="shared" si="31"/>
        <v>12604728.531025054</v>
      </c>
      <c r="E464" s="52">
        <v>460</v>
      </c>
      <c r="F464" s="53">
        <f t="shared" si="30"/>
        <v>126047285.31025054</v>
      </c>
      <c r="G464" s="119">
        <f t="shared" si="32"/>
        <v>576312.03800000006</v>
      </c>
      <c r="H464" s="72">
        <f t="shared" si="33"/>
        <v>2100788.0885041757</v>
      </c>
    </row>
    <row r="465" spans="2:8" x14ac:dyDescent="0.4">
      <c r="B465" s="52">
        <v>461</v>
      </c>
      <c r="C465" s="117">
        <f t="shared" si="31"/>
        <v>12667752.173680177</v>
      </c>
      <c r="E465" s="52">
        <v>461</v>
      </c>
      <c r="F465" s="53">
        <f t="shared" si="30"/>
        <v>126677521.73680177</v>
      </c>
      <c r="G465" s="119">
        <f t="shared" si="32"/>
        <v>578929.18949999998</v>
      </c>
      <c r="H465" s="72">
        <f t="shared" si="33"/>
        <v>2111292.0289466958</v>
      </c>
    </row>
    <row r="466" spans="2:8" x14ac:dyDescent="0.4">
      <c r="B466" s="52">
        <v>462</v>
      </c>
      <c r="C466" s="117">
        <f t="shared" si="31"/>
        <v>12731090.934548577</v>
      </c>
      <c r="E466" s="52">
        <v>462</v>
      </c>
      <c r="F466" s="53">
        <f t="shared" si="30"/>
        <v>127310909.34548578</v>
      </c>
      <c r="G466" s="119">
        <f t="shared" si="32"/>
        <v>581552.72200000007</v>
      </c>
      <c r="H466" s="72">
        <f t="shared" si="33"/>
        <v>2121848.4890914294</v>
      </c>
    </row>
    <row r="467" spans="2:8" x14ac:dyDescent="0.4">
      <c r="B467" s="52">
        <v>463</v>
      </c>
      <c r="C467" s="117">
        <f t="shared" si="31"/>
        <v>12794746.389221318</v>
      </c>
      <c r="E467" s="52">
        <v>463</v>
      </c>
      <c r="F467" s="53">
        <f t="shared" si="30"/>
        <v>127947463.89221318</v>
      </c>
      <c r="G467" s="119">
        <f t="shared" si="32"/>
        <v>584182.6385</v>
      </c>
      <c r="H467" s="72">
        <f t="shared" si="33"/>
        <v>2132457.7315368867</v>
      </c>
    </row>
    <row r="468" spans="2:8" x14ac:dyDescent="0.4">
      <c r="B468" s="52">
        <v>464</v>
      </c>
      <c r="C468" s="117">
        <f t="shared" si="31"/>
        <v>12858720.121167423</v>
      </c>
      <c r="E468" s="52">
        <v>464</v>
      </c>
      <c r="F468" s="53">
        <f t="shared" si="30"/>
        <v>128587201.21167423</v>
      </c>
      <c r="G468" s="119">
        <f t="shared" si="32"/>
        <v>586818.94200000004</v>
      </c>
      <c r="H468" s="72">
        <f t="shared" si="33"/>
        <v>2143120.0201945705</v>
      </c>
    </row>
    <row r="469" spans="2:8" x14ac:dyDescent="0.4">
      <c r="B469" s="52">
        <v>465</v>
      </c>
      <c r="C469" s="117">
        <f t="shared" si="31"/>
        <v>12923013.721773259</v>
      </c>
      <c r="E469" s="52">
        <v>465</v>
      </c>
      <c r="F469" s="53">
        <f t="shared" si="30"/>
        <v>129230137.21773259</v>
      </c>
      <c r="G469" s="119">
        <f t="shared" si="32"/>
        <v>589461.63549999997</v>
      </c>
      <c r="H469" s="72">
        <f t="shared" si="33"/>
        <v>2153835.6202955432</v>
      </c>
    </row>
    <row r="470" spans="2:8" x14ac:dyDescent="0.4">
      <c r="B470" s="52">
        <v>466</v>
      </c>
      <c r="C470" s="117">
        <f t="shared" si="31"/>
        <v>12987628.790382124</v>
      </c>
      <c r="E470" s="52">
        <v>466</v>
      </c>
      <c r="F470" s="53">
        <f t="shared" si="30"/>
        <v>129876287.90382124</v>
      </c>
      <c r="G470" s="119">
        <f t="shared" si="32"/>
        <v>592110.72200000007</v>
      </c>
      <c r="H470" s="72">
        <f t="shared" si="33"/>
        <v>2164604.7983970209</v>
      </c>
    </row>
    <row r="471" spans="2:8" x14ac:dyDescent="0.4">
      <c r="B471" s="52">
        <v>467</v>
      </c>
      <c r="C471" s="117">
        <f t="shared" si="31"/>
        <v>13052566.934334034</v>
      </c>
      <c r="E471" s="52">
        <v>467</v>
      </c>
      <c r="F471" s="53">
        <f t="shared" si="30"/>
        <v>130525669.34334034</v>
      </c>
      <c r="G471" s="119">
        <f t="shared" si="32"/>
        <v>594766.20449999999</v>
      </c>
      <c r="H471" s="72">
        <f t="shared" si="33"/>
        <v>2175427.8223890057</v>
      </c>
    </row>
    <row r="472" spans="2:8" x14ac:dyDescent="0.4">
      <c r="B472" s="52">
        <v>468</v>
      </c>
      <c r="C472" s="117">
        <f t="shared" si="31"/>
        <v>13117829.769005703</v>
      </c>
      <c r="E472" s="52">
        <v>468</v>
      </c>
      <c r="F472" s="53">
        <f t="shared" si="30"/>
        <v>131178297.69005702</v>
      </c>
      <c r="G472" s="119">
        <f t="shared" si="32"/>
        <v>597428.08600000001</v>
      </c>
      <c r="H472" s="72">
        <f t="shared" si="33"/>
        <v>2186304.9615009506</v>
      </c>
    </row>
    <row r="473" spans="2:8" x14ac:dyDescent="0.4">
      <c r="B473" s="52">
        <v>469</v>
      </c>
      <c r="C473" s="117">
        <f t="shared" si="31"/>
        <v>13183418.917850729</v>
      </c>
      <c r="E473" s="52">
        <v>469</v>
      </c>
      <c r="F473" s="53">
        <f t="shared" si="30"/>
        <v>131834189.1785073</v>
      </c>
      <c r="G473" s="119">
        <f t="shared" si="32"/>
        <v>600096.36950000003</v>
      </c>
      <c r="H473" s="72">
        <f t="shared" si="33"/>
        <v>2197236.486308455</v>
      </c>
    </row>
    <row r="474" spans="2:8" x14ac:dyDescent="0.4">
      <c r="B474" s="52">
        <v>470</v>
      </c>
      <c r="C474" s="117">
        <f t="shared" si="31"/>
        <v>13249336.012439981</v>
      </c>
      <c r="E474" s="52">
        <v>470</v>
      </c>
      <c r="F474" s="53">
        <f t="shared" si="30"/>
        <v>132493360.12439981</v>
      </c>
      <c r="G474" s="119">
        <f t="shared" si="32"/>
        <v>602771.05800000008</v>
      </c>
      <c r="H474" s="72">
        <f t="shared" si="33"/>
        <v>2208222.6687399969</v>
      </c>
    </row>
    <row r="475" spans="2:8" x14ac:dyDescent="0.4">
      <c r="B475" s="52">
        <v>471</v>
      </c>
      <c r="C475" s="117">
        <f t="shared" si="31"/>
        <v>13315582.69250218</v>
      </c>
      <c r="E475" s="52">
        <v>471</v>
      </c>
      <c r="F475" s="53">
        <f t="shared" si="30"/>
        <v>133155826.9250218</v>
      </c>
      <c r="G475" s="119">
        <f t="shared" si="32"/>
        <v>605452.15449999995</v>
      </c>
      <c r="H475" s="72">
        <f t="shared" si="33"/>
        <v>2219263.7820836967</v>
      </c>
    </row>
    <row r="476" spans="2:8" x14ac:dyDescent="0.4">
      <c r="B476" s="52">
        <v>472</v>
      </c>
      <c r="C476" s="117">
        <f t="shared" si="31"/>
        <v>13382160.60596469</v>
      </c>
      <c r="E476" s="52">
        <v>472</v>
      </c>
      <c r="F476" s="53">
        <f t="shared" si="30"/>
        <v>133821606.0596469</v>
      </c>
      <c r="G476" s="119">
        <f t="shared" si="32"/>
        <v>608139.66200000001</v>
      </c>
      <c r="H476" s="72">
        <f t="shared" si="33"/>
        <v>2230360.1009941152</v>
      </c>
    </row>
    <row r="477" spans="2:8" x14ac:dyDescent="0.4">
      <c r="B477" s="52">
        <v>473</v>
      </c>
      <c r="C477" s="117">
        <f t="shared" si="31"/>
        <v>13449071.408994513</v>
      </c>
      <c r="E477" s="52">
        <v>473</v>
      </c>
      <c r="F477" s="53">
        <f t="shared" si="30"/>
        <v>134490714.08994514</v>
      </c>
      <c r="G477" s="119">
        <f t="shared" si="32"/>
        <v>610833.58350000007</v>
      </c>
      <c r="H477" s="72">
        <f t="shared" si="33"/>
        <v>2241511.9014990856</v>
      </c>
    </row>
    <row r="478" spans="2:8" x14ac:dyDescent="0.4">
      <c r="B478" s="52">
        <v>474</v>
      </c>
      <c r="C478" s="117">
        <f t="shared" si="31"/>
        <v>13516316.766039483</v>
      </c>
      <c r="E478" s="52">
        <v>474</v>
      </c>
      <c r="F478" s="53">
        <f t="shared" si="30"/>
        <v>135163167.66039485</v>
      </c>
      <c r="G478" s="119">
        <f t="shared" si="32"/>
        <v>613533.92200000002</v>
      </c>
      <c r="H478" s="72">
        <f t="shared" si="33"/>
        <v>2252719.4610065809</v>
      </c>
    </row>
    <row r="479" spans="2:8" x14ac:dyDescent="0.4">
      <c r="B479" s="52">
        <v>475</v>
      </c>
      <c r="C479" s="117">
        <f t="shared" si="31"/>
        <v>13583898.34986968</v>
      </c>
      <c r="E479" s="52">
        <v>475</v>
      </c>
      <c r="F479" s="53">
        <f t="shared" si="30"/>
        <v>135838983.4986968</v>
      </c>
      <c r="G479" s="119">
        <f t="shared" si="32"/>
        <v>616240.6804999999</v>
      </c>
      <c r="H479" s="72">
        <f t="shared" si="33"/>
        <v>2263983.0583116133</v>
      </c>
    </row>
    <row r="480" spans="2:8" x14ac:dyDescent="0.4">
      <c r="B480" s="52">
        <v>476</v>
      </c>
      <c r="C480" s="117">
        <f t="shared" si="31"/>
        <v>13651817.841619026</v>
      </c>
      <c r="E480" s="52">
        <v>476</v>
      </c>
      <c r="F480" s="53">
        <f t="shared" si="30"/>
        <v>136518178.41619027</v>
      </c>
      <c r="G480" s="119">
        <f t="shared" si="32"/>
        <v>618953.86199999996</v>
      </c>
      <c r="H480" s="72">
        <f t="shared" si="33"/>
        <v>2275302.9736031713</v>
      </c>
    </row>
    <row r="481" spans="2:8" x14ac:dyDescent="0.4">
      <c r="B481" s="52">
        <v>477</v>
      </c>
      <c r="C481" s="117">
        <f t="shared" si="31"/>
        <v>13720076.93082712</v>
      </c>
      <c r="E481" s="52">
        <v>477</v>
      </c>
      <c r="F481" s="53">
        <f t="shared" si="30"/>
        <v>137200769.3082712</v>
      </c>
      <c r="G481" s="119">
        <f t="shared" si="32"/>
        <v>621673.46950000001</v>
      </c>
      <c r="H481" s="72">
        <f t="shared" si="33"/>
        <v>2286679.4884711867</v>
      </c>
    </row>
    <row r="482" spans="2:8" x14ac:dyDescent="0.4">
      <c r="B482" s="52">
        <v>478</v>
      </c>
      <c r="C482" s="117">
        <f t="shared" si="31"/>
        <v>13788677.315481255</v>
      </c>
      <c r="E482" s="52">
        <v>478</v>
      </c>
      <c r="F482" s="53">
        <f t="shared" si="30"/>
        <v>137886773.15481254</v>
      </c>
      <c r="G482" s="119">
        <f t="shared" si="32"/>
        <v>624399.50600000005</v>
      </c>
      <c r="H482" s="72">
        <f t="shared" si="33"/>
        <v>2298112.8859135425</v>
      </c>
    </row>
    <row r="483" spans="2:8" x14ac:dyDescent="0.4">
      <c r="B483" s="52">
        <v>479</v>
      </c>
      <c r="C483" s="117">
        <f t="shared" si="31"/>
        <v>13857620.70205866</v>
      </c>
      <c r="E483" s="52">
        <v>479</v>
      </c>
      <c r="F483" s="53">
        <f t="shared" si="30"/>
        <v>138576207.02058661</v>
      </c>
      <c r="G483" s="119">
        <f t="shared" si="32"/>
        <v>627131.97449999989</v>
      </c>
      <c r="H483" s="72">
        <f t="shared" si="33"/>
        <v>2309603.4503431101</v>
      </c>
    </row>
    <row r="484" spans="2:8" x14ac:dyDescent="0.4">
      <c r="B484" s="52">
        <v>480</v>
      </c>
      <c r="C484" s="117">
        <f t="shared" si="31"/>
        <v>14936609.693972701</v>
      </c>
      <c r="E484" s="52">
        <v>480</v>
      </c>
      <c r="F484" s="53">
        <f t="shared" si="30"/>
        <v>149366096.93972701</v>
      </c>
      <c r="G484" s="119">
        <f t="shared" si="32"/>
        <v>629870.87799999991</v>
      </c>
      <c r="H484" s="72">
        <f t="shared" si="33"/>
        <v>2489434.94899545</v>
      </c>
    </row>
    <row r="485" spans="2:8" x14ac:dyDescent="0.4">
      <c r="B485" s="52">
        <v>481</v>
      </c>
      <c r="C485" s="117">
        <f t="shared" si="31"/>
        <v>15011292.742442563</v>
      </c>
      <c r="E485" s="52">
        <v>481</v>
      </c>
      <c r="F485" s="53">
        <f t="shared" si="30"/>
        <v>150112927.42442563</v>
      </c>
      <c r="G485" s="119">
        <f t="shared" si="32"/>
        <v>632616.21950000001</v>
      </c>
      <c r="H485" s="72">
        <f t="shared" si="33"/>
        <v>2501882.1237404272</v>
      </c>
    </row>
    <row r="486" spans="2:8" x14ac:dyDescent="0.4">
      <c r="B486" s="52">
        <v>482</v>
      </c>
      <c r="C486" s="117">
        <f t="shared" si="31"/>
        <v>15086349.206154775</v>
      </c>
      <c r="E486" s="52">
        <v>482</v>
      </c>
      <c r="F486" s="53">
        <f t="shared" si="30"/>
        <v>150863492.06154776</v>
      </c>
      <c r="G486" s="119">
        <f t="shared" si="32"/>
        <v>635368.00199999998</v>
      </c>
      <c r="H486" s="72">
        <f t="shared" si="33"/>
        <v>2514391.5343591291</v>
      </c>
    </row>
    <row r="487" spans="2:8" x14ac:dyDescent="0.4">
      <c r="B487" s="52">
        <v>483</v>
      </c>
      <c r="C487" s="117">
        <f t="shared" si="31"/>
        <v>15161780.952185547</v>
      </c>
      <c r="E487" s="52">
        <v>483</v>
      </c>
      <c r="F487" s="53">
        <f t="shared" si="30"/>
        <v>151617809.52185547</v>
      </c>
      <c r="G487" s="119">
        <f t="shared" si="32"/>
        <v>638126.22849999997</v>
      </c>
      <c r="H487" s="72">
        <f t="shared" si="33"/>
        <v>2526963.4920309247</v>
      </c>
    </row>
    <row r="488" spans="2:8" x14ac:dyDescent="0.4">
      <c r="B488" s="52">
        <v>484</v>
      </c>
      <c r="C488" s="117">
        <f t="shared" si="31"/>
        <v>15237589.856946474</v>
      </c>
      <c r="E488" s="52">
        <v>484</v>
      </c>
      <c r="F488" s="53">
        <f t="shared" si="30"/>
        <v>152375898.56946474</v>
      </c>
      <c r="G488" s="119">
        <f t="shared" si="32"/>
        <v>640890.902</v>
      </c>
      <c r="H488" s="72">
        <f t="shared" si="33"/>
        <v>2539598.3094910793</v>
      </c>
    </row>
    <row r="489" spans="2:8" x14ac:dyDescent="0.4">
      <c r="B489" s="52">
        <v>485</v>
      </c>
      <c r="C489" s="117">
        <f t="shared" si="31"/>
        <v>15313777.806231204</v>
      </c>
      <c r="E489" s="52">
        <v>485</v>
      </c>
      <c r="F489" s="53">
        <f t="shared" si="30"/>
        <v>153137778.06231204</v>
      </c>
      <c r="G489" s="119">
        <f t="shared" si="32"/>
        <v>643662.02549999999</v>
      </c>
      <c r="H489" s="72">
        <f t="shared" si="33"/>
        <v>2552296.3010385339</v>
      </c>
    </row>
    <row r="490" spans="2:8" x14ac:dyDescent="0.4">
      <c r="B490" s="52">
        <v>486</v>
      </c>
      <c r="C490" s="117">
        <f t="shared" si="31"/>
        <v>15390346.695262359</v>
      </c>
      <c r="E490" s="52">
        <v>486</v>
      </c>
      <c r="F490" s="53">
        <f t="shared" si="30"/>
        <v>153903466.95262361</v>
      </c>
      <c r="G490" s="119">
        <f t="shared" si="32"/>
        <v>646439.60199999996</v>
      </c>
      <c r="H490" s="72">
        <f t="shared" si="33"/>
        <v>2565057.7825437267</v>
      </c>
    </row>
    <row r="491" spans="2:8" x14ac:dyDescent="0.4">
      <c r="B491" s="52">
        <v>487</v>
      </c>
      <c r="C491" s="117">
        <f t="shared" si="31"/>
        <v>15467298.42873867</v>
      </c>
      <c r="E491" s="52">
        <v>487</v>
      </c>
      <c r="F491" s="53">
        <f t="shared" si="30"/>
        <v>154672984.28738672</v>
      </c>
      <c r="G491" s="119">
        <f t="shared" si="32"/>
        <v>649223.63449999993</v>
      </c>
      <c r="H491" s="72">
        <f t="shared" si="33"/>
        <v>2577883.0714564454</v>
      </c>
    </row>
    <row r="492" spans="2:8" x14ac:dyDescent="0.4">
      <c r="B492" s="52">
        <v>488</v>
      </c>
      <c r="C492" s="117">
        <f t="shared" si="31"/>
        <v>15544634.920882363</v>
      </c>
      <c r="E492" s="52">
        <v>488</v>
      </c>
      <c r="F492" s="53">
        <f t="shared" si="30"/>
        <v>155446349.20882362</v>
      </c>
      <c r="G492" s="119">
        <f t="shared" si="32"/>
        <v>652014.12600000005</v>
      </c>
      <c r="H492" s="72">
        <f t="shared" si="33"/>
        <v>2590772.4868137268</v>
      </c>
    </row>
    <row r="493" spans="2:8" x14ac:dyDescent="0.4">
      <c r="B493" s="52">
        <v>489</v>
      </c>
      <c r="C493" s="117">
        <f t="shared" si="31"/>
        <v>15622358.095486773</v>
      </c>
      <c r="E493" s="52">
        <v>489</v>
      </c>
      <c r="F493" s="53">
        <f t="shared" si="30"/>
        <v>156223580.95486772</v>
      </c>
      <c r="G493" s="119">
        <f t="shared" si="32"/>
        <v>654811.07949999999</v>
      </c>
      <c r="H493" s="72">
        <f t="shared" si="33"/>
        <v>2603726.3492477955</v>
      </c>
    </row>
    <row r="494" spans="2:8" x14ac:dyDescent="0.4">
      <c r="B494" s="52">
        <v>490</v>
      </c>
      <c r="C494" s="117">
        <f t="shared" si="31"/>
        <v>15700469.885964205</v>
      </c>
      <c r="E494" s="52">
        <v>490</v>
      </c>
      <c r="F494" s="53">
        <f t="shared" si="30"/>
        <v>157004698.85964206</v>
      </c>
      <c r="G494" s="119">
        <f t="shared" si="32"/>
        <v>657614.49800000002</v>
      </c>
      <c r="H494" s="72">
        <f t="shared" si="33"/>
        <v>2616744.9809940341</v>
      </c>
    </row>
    <row r="495" spans="2:8" x14ac:dyDescent="0.4">
      <c r="B495" s="52">
        <v>491</v>
      </c>
      <c r="C495" s="117">
        <f t="shared" si="31"/>
        <v>15778972.235394025</v>
      </c>
      <c r="E495" s="52">
        <v>491</v>
      </c>
      <c r="F495" s="53">
        <f t="shared" si="30"/>
        <v>157789722.35394025</v>
      </c>
      <c r="G495" s="119">
        <f t="shared" si="32"/>
        <v>660424.38450000004</v>
      </c>
      <c r="H495" s="72">
        <f t="shared" si="33"/>
        <v>2629828.7058990039</v>
      </c>
    </row>
    <row r="496" spans="2:8" x14ac:dyDescent="0.4">
      <c r="B496" s="52">
        <v>492</v>
      </c>
      <c r="C496" s="117">
        <f t="shared" si="31"/>
        <v>15857867.096570993</v>
      </c>
      <c r="E496" s="52">
        <v>492</v>
      </c>
      <c r="F496" s="53">
        <f t="shared" si="30"/>
        <v>158578670.96570992</v>
      </c>
      <c r="G496" s="119">
        <f t="shared" si="32"/>
        <v>663240.74200000009</v>
      </c>
      <c r="H496" s="72">
        <f t="shared" si="33"/>
        <v>2642977.8494284991</v>
      </c>
    </row>
    <row r="497" spans="2:8" x14ac:dyDescent="0.4">
      <c r="B497" s="52">
        <v>493</v>
      </c>
      <c r="C497" s="117">
        <f t="shared" si="31"/>
        <v>15937156.432053845</v>
      </c>
      <c r="E497" s="52">
        <v>493</v>
      </c>
      <c r="F497" s="53">
        <f t="shared" si="30"/>
        <v>159371564.32053846</v>
      </c>
      <c r="G497" s="119">
        <f t="shared" si="32"/>
        <v>666063.57349999994</v>
      </c>
      <c r="H497" s="72">
        <f t="shared" si="33"/>
        <v>2656192.7386756409</v>
      </c>
    </row>
    <row r="498" spans="2:8" x14ac:dyDescent="0.4">
      <c r="B498" s="52">
        <v>494</v>
      </c>
      <c r="C498" s="117">
        <f t="shared" si="31"/>
        <v>16016842.214214113</v>
      </c>
      <c r="E498" s="52">
        <v>494</v>
      </c>
      <c r="F498" s="53">
        <f t="shared" si="30"/>
        <v>160168422.14214113</v>
      </c>
      <c r="G498" s="119">
        <f t="shared" si="32"/>
        <v>668892.88199999998</v>
      </c>
      <c r="H498" s="72">
        <f t="shared" si="33"/>
        <v>2669473.7023690194</v>
      </c>
    </row>
    <row r="499" spans="2:8" x14ac:dyDescent="0.4">
      <c r="B499" s="52">
        <v>495</v>
      </c>
      <c r="C499" s="117">
        <f t="shared" si="31"/>
        <v>16096926.425285181</v>
      </c>
      <c r="E499" s="52">
        <v>495</v>
      </c>
      <c r="F499" s="53">
        <f t="shared" si="30"/>
        <v>160969264.25285181</v>
      </c>
      <c r="G499" s="119">
        <f t="shared" si="32"/>
        <v>671728.67050000001</v>
      </c>
      <c r="H499" s="72">
        <f t="shared" si="33"/>
        <v>2682821.0708808638</v>
      </c>
    </row>
    <row r="500" spans="2:8" x14ac:dyDescent="0.4">
      <c r="B500" s="52">
        <v>496</v>
      </c>
      <c r="C500" s="117">
        <f t="shared" si="31"/>
        <v>16177411.057411605</v>
      </c>
      <c r="E500" s="52">
        <v>496</v>
      </c>
      <c r="F500" s="53">
        <f t="shared" si="30"/>
        <v>161774110.57411605</v>
      </c>
      <c r="G500" s="119">
        <f t="shared" si="32"/>
        <v>674570.94200000004</v>
      </c>
      <c r="H500" s="72">
        <f t="shared" si="33"/>
        <v>2696235.1762352674</v>
      </c>
    </row>
    <row r="501" spans="2:8" x14ac:dyDescent="0.4">
      <c r="B501" s="52">
        <v>497</v>
      </c>
      <c r="C501" s="117">
        <f t="shared" si="31"/>
        <v>16258298.112698661</v>
      </c>
      <c r="E501" s="52">
        <v>497</v>
      </c>
      <c r="F501" s="53">
        <f t="shared" si="30"/>
        <v>162582981.12698662</v>
      </c>
      <c r="G501" s="119">
        <f t="shared" si="32"/>
        <v>677419.69949999999</v>
      </c>
      <c r="H501" s="72">
        <f t="shared" si="33"/>
        <v>2709716.3521164432</v>
      </c>
    </row>
    <row r="502" spans="2:8" x14ac:dyDescent="0.4">
      <c r="B502" s="52">
        <v>498</v>
      </c>
      <c r="C502" s="117">
        <f t="shared" si="31"/>
        <v>16339589.603262153</v>
      </c>
      <c r="E502" s="52">
        <v>498</v>
      </c>
      <c r="F502" s="53">
        <f t="shared" si="30"/>
        <v>163395896.03262153</v>
      </c>
      <c r="G502" s="119">
        <f t="shared" si="32"/>
        <v>680274.946</v>
      </c>
      <c r="H502" s="72">
        <f t="shared" si="33"/>
        <v>2723264.9338770257</v>
      </c>
    </row>
    <row r="503" spans="2:8" x14ac:dyDescent="0.4">
      <c r="B503" s="52">
        <v>499</v>
      </c>
      <c r="C503" s="117">
        <f t="shared" si="31"/>
        <v>16421287.551278461</v>
      </c>
      <c r="E503" s="52">
        <v>499</v>
      </c>
      <c r="F503" s="53">
        <f t="shared" si="30"/>
        <v>164212875.5127846</v>
      </c>
      <c r="G503" s="119">
        <f t="shared" si="32"/>
        <v>683136.68449999997</v>
      </c>
      <c r="H503" s="72">
        <f t="shared" si="33"/>
        <v>2736881.2585464101</v>
      </c>
    </row>
    <row r="504" spans="2:8" x14ac:dyDescent="0.4">
      <c r="B504" s="52">
        <v>500</v>
      </c>
      <c r="C504" s="117">
        <f t="shared" si="31"/>
        <v>20354873.561225858</v>
      </c>
      <c r="E504" s="52">
        <v>500</v>
      </c>
      <c r="F504" s="53">
        <f t="shared" si="30"/>
        <v>203548735.61225858</v>
      </c>
      <c r="G504" s="119">
        <f t="shared" si="32"/>
        <v>823205.90159999998</v>
      </c>
      <c r="H504" s="72">
        <f t="shared" si="33"/>
        <v>4070974.7122451719</v>
      </c>
    </row>
    <row r="505" spans="2:8" x14ac:dyDescent="0.4">
      <c r="B505" s="52">
        <v>501</v>
      </c>
      <c r="C505" s="117">
        <f t="shared" si="31"/>
        <v>20456647.929031983</v>
      </c>
      <c r="E505" s="52">
        <v>501</v>
      </c>
      <c r="F505" s="53">
        <f t="shared" si="30"/>
        <v>204566479.29031983</v>
      </c>
      <c r="G505" s="119">
        <f t="shared" si="32"/>
        <v>826655.57939999993</v>
      </c>
      <c r="H505" s="72">
        <f t="shared" si="33"/>
        <v>4091329.5858063963</v>
      </c>
    </row>
    <row r="506" spans="2:8" x14ac:dyDescent="0.4">
      <c r="B506" s="52">
        <v>502</v>
      </c>
      <c r="C506" s="117">
        <f t="shared" si="31"/>
        <v>20558931.16867714</v>
      </c>
      <c r="E506" s="52">
        <v>502</v>
      </c>
      <c r="F506" s="53">
        <f t="shared" si="30"/>
        <v>205589311.68677139</v>
      </c>
      <c r="G506" s="119">
        <f t="shared" si="32"/>
        <v>830113.05839999998</v>
      </c>
      <c r="H506" s="72">
        <f t="shared" si="33"/>
        <v>4111786.2337354277</v>
      </c>
    </row>
    <row r="507" spans="2:8" x14ac:dyDescent="0.4">
      <c r="B507" s="52">
        <v>503</v>
      </c>
      <c r="C507" s="117">
        <f t="shared" si="31"/>
        <v>20661725.824520525</v>
      </c>
      <c r="E507" s="52">
        <v>503</v>
      </c>
      <c r="F507" s="53">
        <f t="shared" si="30"/>
        <v>206617258.24520525</v>
      </c>
      <c r="G507" s="119">
        <f t="shared" si="32"/>
        <v>833578.34220000007</v>
      </c>
      <c r="H507" s="72">
        <f t="shared" si="33"/>
        <v>4132345.164904105</v>
      </c>
    </row>
    <row r="508" spans="2:8" x14ac:dyDescent="0.4">
      <c r="B508" s="52">
        <v>504</v>
      </c>
      <c r="C508" s="117">
        <f t="shared" si="31"/>
        <v>20765034.453643125</v>
      </c>
      <c r="E508" s="52">
        <v>504</v>
      </c>
      <c r="F508" s="53">
        <f t="shared" si="30"/>
        <v>207650344.53643125</v>
      </c>
      <c r="G508" s="119">
        <f t="shared" si="32"/>
        <v>837051.43440000003</v>
      </c>
      <c r="H508" s="72">
        <f t="shared" si="33"/>
        <v>4153006.8907286255</v>
      </c>
    </row>
    <row r="509" spans="2:8" x14ac:dyDescent="0.4">
      <c r="B509" s="52">
        <v>505</v>
      </c>
      <c r="C509" s="117">
        <f t="shared" si="31"/>
        <v>20868859.625911336</v>
      </c>
      <c r="E509" s="52">
        <v>505</v>
      </c>
      <c r="F509" s="53">
        <f t="shared" si="30"/>
        <v>208688596.25911337</v>
      </c>
      <c r="G509" s="119">
        <f t="shared" si="32"/>
        <v>840532.33860000002</v>
      </c>
      <c r="H509" s="72">
        <f t="shared" si="33"/>
        <v>4173771.9251822671</v>
      </c>
    </row>
    <row r="510" spans="2:8" x14ac:dyDescent="0.4">
      <c r="B510" s="52">
        <v>506</v>
      </c>
      <c r="C510" s="117">
        <f t="shared" si="31"/>
        <v>20973203.924040891</v>
      </c>
      <c r="E510" s="52">
        <v>506</v>
      </c>
      <c r="F510" s="53">
        <f t="shared" si="30"/>
        <v>209732039.2404089</v>
      </c>
      <c r="G510" s="119">
        <f t="shared" si="32"/>
        <v>844021.05839999998</v>
      </c>
      <c r="H510" s="72">
        <f t="shared" si="33"/>
        <v>4194640.7848081775</v>
      </c>
    </row>
    <row r="511" spans="2:8" x14ac:dyDescent="0.4">
      <c r="B511" s="52">
        <v>507</v>
      </c>
      <c r="C511" s="117">
        <f t="shared" si="31"/>
        <v>21078069.943661094</v>
      </c>
      <c r="E511" s="52">
        <v>507</v>
      </c>
      <c r="F511" s="53">
        <f t="shared" si="30"/>
        <v>210780699.43661094</v>
      </c>
      <c r="G511" s="119">
        <f t="shared" si="32"/>
        <v>847517.59740000009</v>
      </c>
      <c r="H511" s="72">
        <f t="shared" si="33"/>
        <v>4215613.9887322187</v>
      </c>
    </row>
    <row r="512" spans="2:8" x14ac:dyDescent="0.4">
      <c r="B512" s="52">
        <v>508</v>
      </c>
      <c r="C512" s="117">
        <f t="shared" si="31"/>
        <v>21183460.293379396</v>
      </c>
      <c r="E512" s="52">
        <v>508</v>
      </c>
      <c r="F512" s="53">
        <f t="shared" si="30"/>
        <v>211834602.93379396</v>
      </c>
      <c r="G512" s="119">
        <f t="shared" si="32"/>
        <v>851021.95920000016</v>
      </c>
      <c r="H512" s="72">
        <f t="shared" si="33"/>
        <v>4236692.0586758787</v>
      </c>
    </row>
    <row r="513" spans="2:8" x14ac:dyDescent="0.4">
      <c r="B513" s="52">
        <v>509</v>
      </c>
      <c r="C513" s="117">
        <f t="shared" si="31"/>
        <v>21289377.59484629</v>
      </c>
      <c r="E513" s="52">
        <v>509</v>
      </c>
      <c r="F513" s="53">
        <f t="shared" si="30"/>
        <v>212893775.9484629</v>
      </c>
      <c r="G513" s="119">
        <f t="shared" si="32"/>
        <v>854534.1473999999</v>
      </c>
      <c r="H513" s="72">
        <f t="shared" si="33"/>
        <v>4257875.5189692583</v>
      </c>
    </row>
    <row r="514" spans="2:8" x14ac:dyDescent="0.4">
      <c r="B514" s="52">
        <v>510</v>
      </c>
      <c r="C514" s="117">
        <f t="shared" si="31"/>
        <v>21395824.482820518</v>
      </c>
      <c r="E514" s="52">
        <v>510</v>
      </c>
      <c r="F514" s="53">
        <f t="shared" si="30"/>
        <v>213958244.82820517</v>
      </c>
      <c r="G514" s="119">
        <f t="shared" si="32"/>
        <v>858054.16559999995</v>
      </c>
      <c r="H514" s="72">
        <f t="shared" si="33"/>
        <v>4279164.8965641037</v>
      </c>
    </row>
    <row r="515" spans="2:8" x14ac:dyDescent="0.4">
      <c r="B515" s="52">
        <v>511</v>
      </c>
      <c r="C515" s="117">
        <f t="shared" si="31"/>
        <v>21502803.605234619</v>
      </c>
      <c r="E515" s="52">
        <v>511</v>
      </c>
      <c r="F515" s="53">
        <f t="shared" si="30"/>
        <v>215028036.0523462</v>
      </c>
      <c r="G515" s="119">
        <f t="shared" si="32"/>
        <v>861582.01740000001</v>
      </c>
      <c r="H515" s="72">
        <f t="shared" si="33"/>
        <v>4300560.7210469246</v>
      </c>
    </row>
    <row r="516" spans="2:8" x14ac:dyDescent="0.4">
      <c r="B516" s="52">
        <v>512</v>
      </c>
      <c r="C516" s="117">
        <f t="shared" si="31"/>
        <v>21610317.623260789</v>
      </c>
      <c r="E516" s="52">
        <v>512</v>
      </c>
      <c r="F516" s="53">
        <f t="shared" si="30"/>
        <v>216103176.2326079</v>
      </c>
      <c r="G516" s="119">
        <f t="shared" si="32"/>
        <v>865117.70640000002</v>
      </c>
      <c r="H516" s="72">
        <f t="shared" si="33"/>
        <v>4322063.5246521579</v>
      </c>
    </row>
    <row r="517" spans="2:8" x14ac:dyDescent="0.4">
      <c r="B517" s="52">
        <v>513</v>
      </c>
      <c r="C517" s="117">
        <f t="shared" si="31"/>
        <v>21718369.211377092</v>
      </c>
      <c r="E517" s="52">
        <v>513</v>
      </c>
      <c r="F517" s="53">
        <f t="shared" si="30"/>
        <v>217183692.1137709</v>
      </c>
      <c r="G517" s="119">
        <f t="shared" si="32"/>
        <v>868661.23620000004</v>
      </c>
      <c r="H517" s="72">
        <f t="shared" si="33"/>
        <v>4343673.8422754183</v>
      </c>
    </row>
    <row r="518" spans="2:8" x14ac:dyDescent="0.4">
      <c r="B518" s="52">
        <v>514</v>
      </c>
      <c r="C518" s="117">
        <f t="shared" si="31"/>
        <v>21826961.057433974</v>
      </c>
      <c r="E518" s="52">
        <v>514</v>
      </c>
      <c r="F518" s="53">
        <f t="shared" si="30"/>
        <v>218269610.57433975</v>
      </c>
      <c r="G518" s="119">
        <f t="shared" si="32"/>
        <v>872212.61040000001</v>
      </c>
      <c r="H518" s="72">
        <f t="shared" si="33"/>
        <v>4365392.211486795</v>
      </c>
    </row>
    <row r="519" spans="2:8" x14ac:dyDescent="0.4">
      <c r="B519" s="52">
        <v>515</v>
      </c>
      <c r="C519" s="117">
        <f t="shared" si="31"/>
        <v>21936095.862721141</v>
      </c>
      <c r="E519" s="52">
        <v>515</v>
      </c>
      <c r="F519" s="53">
        <f t="shared" si="30"/>
        <v>219360958.62721142</v>
      </c>
      <c r="G519" s="119">
        <f t="shared" si="32"/>
        <v>875771.83260000008</v>
      </c>
      <c r="H519" s="72">
        <f t="shared" si="33"/>
        <v>4387219.1725442288</v>
      </c>
    </row>
    <row r="520" spans="2:8" x14ac:dyDescent="0.4">
      <c r="B520" s="52">
        <v>516</v>
      </c>
      <c r="C520" s="117">
        <f t="shared" si="31"/>
        <v>22045776.342034746</v>
      </c>
      <c r="E520" s="52">
        <v>516</v>
      </c>
      <c r="F520" s="53">
        <f t="shared" si="30"/>
        <v>220457763.42034745</v>
      </c>
      <c r="G520" s="119">
        <f t="shared" si="32"/>
        <v>879338.90640000009</v>
      </c>
      <c r="H520" s="72">
        <f t="shared" si="33"/>
        <v>4409155.268406949</v>
      </c>
    </row>
    <row r="521" spans="2:8" x14ac:dyDescent="0.4">
      <c r="B521" s="52">
        <v>517</v>
      </c>
      <c r="C521" s="117">
        <f t="shared" si="31"/>
        <v>22156005.223744918</v>
      </c>
      <c r="E521" s="52">
        <v>517</v>
      </c>
      <c r="F521" s="53">
        <f t="shared" ref="F521:F584" si="34">C521*10</f>
        <v>221560052.23744917</v>
      </c>
      <c r="G521" s="119">
        <f t="shared" si="32"/>
        <v>882913.83539999987</v>
      </c>
      <c r="H521" s="72">
        <f t="shared" si="33"/>
        <v>4431201.0447489833</v>
      </c>
    </row>
    <row r="522" spans="2:8" x14ac:dyDescent="0.4">
      <c r="B522" s="52">
        <v>518</v>
      </c>
      <c r="C522" s="117">
        <f t="shared" si="31"/>
        <v>22266785.249863639</v>
      </c>
      <c r="E522" s="52">
        <v>518</v>
      </c>
      <c r="F522" s="53">
        <f t="shared" si="34"/>
        <v>222667852.49863639</v>
      </c>
      <c r="G522" s="119">
        <f t="shared" si="32"/>
        <v>886496.62319999991</v>
      </c>
      <c r="H522" s="72">
        <f t="shared" si="33"/>
        <v>4453357.0499727279</v>
      </c>
    </row>
    <row r="523" spans="2:8" x14ac:dyDescent="0.4">
      <c r="B523" s="52">
        <v>519</v>
      </c>
      <c r="C523" s="117">
        <f t="shared" si="31"/>
        <v>22378119.176112954</v>
      </c>
      <c r="E523" s="52">
        <v>519</v>
      </c>
      <c r="F523" s="53">
        <f t="shared" si="34"/>
        <v>223781191.76112953</v>
      </c>
      <c r="G523" s="119">
        <f t="shared" si="32"/>
        <v>890087.27340000006</v>
      </c>
      <c r="H523" s="72">
        <f t="shared" si="33"/>
        <v>4475623.8352225907</v>
      </c>
    </row>
    <row r="524" spans="2:8" x14ac:dyDescent="0.4">
      <c r="B524" s="52">
        <v>520</v>
      </c>
      <c r="C524" s="117">
        <f t="shared" si="31"/>
        <v>24120535.480463043</v>
      </c>
      <c r="E524" s="52">
        <v>520</v>
      </c>
      <c r="F524" s="53">
        <f t="shared" si="34"/>
        <v>241205354.80463043</v>
      </c>
      <c r="G524" s="119">
        <f t="shared" si="32"/>
        <v>893685.78960000002</v>
      </c>
      <c r="H524" s="72">
        <f t="shared" si="33"/>
        <v>4824107.0960926088</v>
      </c>
    </row>
    <row r="525" spans="2:8" x14ac:dyDescent="0.4">
      <c r="B525" s="52">
        <v>521</v>
      </c>
      <c r="C525" s="117">
        <f t="shared" ref="C525:C588" si="35">C524 * 1.005 * IF(MOD(B525, 20)=0,1.0725,1) * IF(MOD(B525,100)=0,1.15,1)</f>
        <v>24241138.157865357</v>
      </c>
      <c r="E525" s="52">
        <v>521</v>
      </c>
      <c r="F525" s="53">
        <f t="shared" si="34"/>
        <v>242411381.57865357</v>
      </c>
      <c r="G525" s="119">
        <f t="shared" ref="G525:G588" si="36">(0.0001*E525^3 + 0.4998*E525^2 - 0.5036*E525 + 2.7836) * ( 1 + ROUNDDOWN(E525/100,0))</f>
        <v>897292.17540000007</v>
      </c>
      <c r="H525" s="72">
        <f t="shared" ref="H525:H588" si="37">F525/300 * ( 1 + ROUNDDOWN(E525/100,0))</f>
        <v>4848227.6315730717</v>
      </c>
    </row>
    <row r="526" spans="2:8" x14ac:dyDescent="0.4">
      <c r="B526" s="52">
        <v>522</v>
      </c>
      <c r="C526" s="117">
        <f t="shared" si="35"/>
        <v>24362343.84865468</v>
      </c>
      <c r="E526" s="52">
        <v>522</v>
      </c>
      <c r="F526" s="53">
        <f t="shared" si="34"/>
        <v>243623438.48654681</v>
      </c>
      <c r="G526" s="119">
        <f t="shared" si="36"/>
        <v>900906.43440000003</v>
      </c>
      <c r="H526" s="72">
        <f t="shared" si="37"/>
        <v>4872468.7697309367</v>
      </c>
    </row>
    <row r="527" spans="2:8" x14ac:dyDescent="0.4">
      <c r="B527" s="52">
        <v>523</v>
      </c>
      <c r="C527" s="117">
        <f t="shared" si="35"/>
        <v>24484155.567897949</v>
      </c>
      <c r="E527" s="52">
        <v>523</v>
      </c>
      <c r="F527" s="53">
        <f t="shared" si="34"/>
        <v>244841555.67897949</v>
      </c>
      <c r="G527" s="119">
        <f t="shared" si="36"/>
        <v>904528.57019999996</v>
      </c>
      <c r="H527" s="72">
        <f t="shared" si="37"/>
        <v>4896831.1135795899</v>
      </c>
    </row>
    <row r="528" spans="2:8" x14ac:dyDescent="0.4">
      <c r="B528" s="52">
        <v>524</v>
      </c>
      <c r="C528" s="117">
        <f t="shared" si="35"/>
        <v>24606576.345737435</v>
      </c>
      <c r="E528" s="52">
        <v>524</v>
      </c>
      <c r="F528" s="53">
        <f t="shared" si="34"/>
        <v>246065763.45737433</v>
      </c>
      <c r="G528" s="119">
        <f t="shared" si="36"/>
        <v>908158.58640000015</v>
      </c>
      <c r="H528" s="72">
        <f t="shared" si="37"/>
        <v>4921315.2691474864</v>
      </c>
    </row>
    <row r="529" spans="2:8" x14ac:dyDescent="0.4">
      <c r="B529" s="52">
        <v>525</v>
      </c>
      <c r="C529" s="117">
        <f t="shared" si="35"/>
        <v>24729609.227466121</v>
      </c>
      <c r="E529" s="52">
        <v>525</v>
      </c>
      <c r="F529" s="53">
        <f t="shared" si="34"/>
        <v>247296092.27466121</v>
      </c>
      <c r="G529" s="119">
        <f t="shared" si="36"/>
        <v>911796.48659999995</v>
      </c>
      <c r="H529" s="72">
        <f t="shared" si="37"/>
        <v>4945921.8454932235</v>
      </c>
    </row>
    <row r="530" spans="2:8" x14ac:dyDescent="0.4">
      <c r="B530" s="52">
        <v>526</v>
      </c>
      <c r="C530" s="117">
        <f t="shared" si="35"/>
        <v>24853257.273603451</v>
      </c>
      <c r="E530" s="52">
        <v>526</v>
      </c>
      <c r="F530" s="53">
        <f t="shared" si="34"/>
        <v>248532572.73603451</v>
      </c>
      <c r="G530" s="119">
        <f t="shared" si="36"/>
        <v>915442.27439999999</v>
      </c>
      <c r="H530" s="72">
        <f t="shared" si="37"/>
        <v>4970651.4547206899</v>
      </c>
    </row>
    <row r="531" spans="2:8" x14ac:dyDescent="0.4">
      <c r="B531" s="52">
        <v>527</v>
      </c>
      <c r="C531" s="117">
        <f t="shared" si="35"/>
        <v>24977523.559971467</v>
      </c>
      <c r="E531" s="52">
        <v>527</v>
      </c>
      <c r="F531" s="53">
        <f t="shared" si="34"/>
        <v>249775235.59971467</v>
      </c>
      <c r="G531" s="119">
        <f t="shared" si="36"/>
        <v>919095.9534</v>
      </c>
      <c r="H531" s="72">
        <f t="shared" si="37"/>
        <v>4995504.7119942931</v>
      </c>
    </row>
    <row r="532" spans="2:8" x14ac:dyDescent="0.4">
      <c r="B532" s="52">
        <v>528</v>
      </c>
      <c r="C532" s="117">
        <f t="shared" si="35"/>
        <v>25102411.177771322</v>
      </c>
      <c r="E532" s="52">
        <v>528</v>
      </c>
      <c r="F532" s="53">
        <f t="shared" si="34"/>
        <v>251024111.77771324</v>
      </c>
      <c r="G532" s="119">
        <f t="shared" si="36"/>
        <v>922757.52719999989</v>
      </c>
      <c r="H532" s="72">
        <f t="shared" si="37"/>
        <v>5020482.2355542649</v>
      </c>
    </row>
    <row r="533" spans="2:8" x14ac:dyDescent="0.4">
      <c r="B533" s="52">
        <v>529</v>
      </c>
      <c r="C533" s="117">
        <f t="shared" si="35"/>
        <v>25227923.233660176</v>
      </c>
      <c r="E533" s="52">
        <v>529</v>
      </c>
      <c r="F533" s="53">
        <f t="shared" si="34"/>
        <v>252279232.33660176</v>
      </c>
      <c r="G533" s="119">
        <f t="shared" si="36"/>
        <v>926426.99939999997</v>
      </c>
      <c r="H533" s="72">
        <f t="shared" si="37"/>
        <v>5045584.6467320351</v>
      </c>
    </row>
    <row r="534" spans="2:8" x14ac:dyDescent="0.4">
      <c r="B534" s="52">
        <v>530</v>
      </c>
      <c r="C534" s="117">
        <f t="shared" si="35"/>
        <v>25354062.849828474</v>
      </c>
      <c r="E534" s="52">
        <v>530</v>
      </c>
      <c r="F534" s="53">
        <f t="shared" si="34"/>
        <v>253540628.49828476</v>
      </c>
      <c r="G534" s="119">
        <f t="shared" si="36"/>
        <v>930104.37360000005</v>
      </c>
      <c r="H534" s="72">
        <f t="shared" si="37"/>
        <v>5070812.569965695</v>
      </c>
    </row>
    <row r="535" spans="2:8" x14ac:dyDescent="0.4">
      <c r="B535" s="52">
        <v>531</v>
      </c>
      <c r="C535" s="117">
        <f t="shared" si="35"/>
        <v>25480833.164077614</v>
      </c>
      <c r="E535" s="52">
        <v>531</v>
      </c>
      <c r="F535" s="53">
        <f t="shared" si="34"/>
        <v>254808331.64077613</v>
      </c>
      <c r="G535" s="119">
        <f t="shared" si="36"/>
        <v>933789.65339999995</v>
      </c>
      <c r="H535" s="72">
        <f t="shared" si="37"/>
        <v>5096166.6328155221</v>
      </c>
    </row>
    <row r="536" spans="2:8" x14ac:dyDescent="0.4">
      <c r="B536" s="52">
        <v>532</v>
      </c>
      <c r="C536" s="117">
        <f t="shared" si="35"/>
        <v>25608237.329898</v>
      </c>
      <c r="E536" s="52">
        <v>532</v>
      </c>
      <c r="F536" s="53">
        <f t="shared" si="34"/>
        <v>256082373.29898</v>
      </c>
      <c r="G536" s="119">
        <f t="shared" si="36"/>
        <v>937482.84239999996</v>
      </c>
      <c r="H536" s="72">
        <f t="shared" si="37"/>
        <v>5121647.4659795994</v>
      </c>
    </row>
    <row r="537" spans="2:8" x14ac:dyDescent="0.4">
      <c r="B537" s="52">
        <v>533</v>
      </c>
      <c r="C537" s="117">
        <f t="shared" si="35"/>
        <v>25736278.516547486</v>
      </c>
      <c r="E537" s="52">
        <v>533</v>
      </c>
      <c r="F537" s="53">
        <f t="shared" si="34"/>
        <v>257362785.16547486</v>
      </c>
      <c r="G537" s="119">
        <f t="shared" si="36"/>
        <v>941183.94420000003</v>
      </c>
      <c r="H537" s="72">
        <f t="shared" si="37"/>
        <v>5147255.7033094969</v>
      </c>
    </row>
    <row r="538" spans="2:8" x14ac:dyDescent="0.4">
      <c r="B538" s="52">
        <v>534</v>
      </c>
      <c r="C538" s="117">
        <f t="shared" si="35"/>
        <v>25864959.909130219</v>
      </c>
      <c r="E538" s="52">
        <v>534</v>
      </c>
      <c r="F538" s="53">
        <f t="shared" si="34"/>
        <v>258649599.09130219</v>
      </c>
      <c r="G538" s="119">
        <f t="shared" si="36"/>
        <v>944892.96239999996</v>
      </c>
      <c r="H538" s="72">
        <f t="shared" si="37"/>
        <v>5172991.9818260437</v>
      </c>
    </row>
    <row r="539" spans="2:8" x14ac:dyDescent="0.4">
      <c r="B539" s="52">
        <v>535</v>
      </c>
      <c r="C539" s="117">
        <f t="shared" si="35"/>
        <v>25994284.708675869</v>
      </c>
      <c r="E539" s="52">
        <v>535</v>
      </c>
      <c r="F539" s="53">
        <f t="shared" si="34"/>
        <v>259942847.08675867</v>
      </c>
      <c r="G539" s="119">
        <f t="shared" si="36"/>
        <v>948609.90060000005</v>
      </c>
      <c r="H539" s="72">
        <f t="shared" si="37"/>
        <v>5198856.9417351736</v>
      </c>
    </row>
    <row r="540" spans="2:8" x14ac:dyDescent="0.4">
      <c r="B540" s="52">
        <v>536</v>
      </c>
      <c r="C540" s="117">
        <f t="shared" si="35"/>
        <v>26124256.132219244</v>
      </c>
      <c r="E540" s="52">
        <v>536</v>
      </c>
      <c r="F540" s="53">
        <f t="shared" si="34"/>
        <v>261242561.32219243</v>
      </c>
      <c r="G540" s="119">
        <f t="shared" si="36"/>
        <v>952334.76240000012</v>
      </c>
      <c r="H540" s="72">
        <f t="shared" si="37"/>
        <v>5224851.2264438486</v>
      </c>
    </row>
    <row r="541" spans="2:8" x14ac:dyDescent="0.4">
      <c r="B541" s="52">
        <v>537</v>
      </c>
      <c r="C541" s="117">
        <f t="shared" si="35"/>
        <v>26254877.412880339</v>
      </c>
      <c r="E541" s="52">
        <v>537</v>
      </c>
      <c r="F541" s="53">
        <f t="shared" si="34"/>
        <v>262548774.12880337</v>
      </c>
      <c r="G541" s="119">
        <f t="shared" si="36"/>
        <v>956067.5514</v>
      </c>
      <c r="H541" s="72">
        <f t="shared" si="37"/>
        <v>5250975.4825760676</v>
      </c>
    </row>
    <row r="542" spans="2:8" x14ac:dyDescent="0.4">
      <c r="B542" s="52">
        <v>538</v>
      </c>
      <c r="C542" s="117">
        <f t="shared" si="35"/>
        <v>26386151.799944736</v>
      </c>
      <c r="E542" s="52">
        <v>538</v>
      </c>
      <c r="F542" s="53">
        <f t="shared" si="34"/>
        <v>263861517.99944735</v>
      </c>
      <c r="G542" s="119">
        <f t="shared" si="36"/>
        <v>959808.27120000008</v>
      </c>
      <c r="H542" s="72">
        <f t="shared" si="37"/>
        <v>5277230.3599889465</v>
      </c>
    </row>
    <row r="543" spans="2:8" x14ac:dyDescent="0.4">
      <c r="B543" s="52">
        <v>539</v>
      </c>
      <c r="C543" s="117">
        <f t="shared" si="35"/>
        <v>26518082.558944456</v>
      </c>
      <c r="E543" s="52">
        <v>539</v>
      </c>
      <c r="F543" s="53">
        <f t="shared" si="34"/>
        <v>265180825.58944458</v>
      </c>
      <c r="G543" s="119">
        <f t="shared" si="36"/>
        <v>963556.92539999995</v>
      </c>
      <c r="H543" s="72">
        <f t="shared" si="37"/>
        <v>5303616.5117888916</v>
      </c>
    </row>
    <row r="544" spans="2:8" x14ac:dyDescent="0.4">
      <c r="B544" s="52">
        <v>540</v>
      </c>
      <c r="C544" s="117">
        <f t="shared" si="35"/>
        <v>28582846.762190267</v>
      </c>
      <c r="E544" s="52">
        <v>540</v>
      </c>
      <c r="F544" s="53">
        <f t="shared" si="34"/>
        <v>285828467.6219027</v>
      </c>
      <c r="G544" s="119">
        <f t="shared" si="36"/>
        <v>967313.5175999999</v>
      </c>
      <c r="H544" s="72">
        <f t="shared" si="37"/>
        <v>5716569.352438054</v>
      </c>
    </row>
    <row r="545" spans="2:8" x14ac:dyDescent="0.4">
      <c r="B545" s="52">
        <v>541</v>
      </c>
      <c r="C545" s="117">
        <f t="shared" si="35"/>
        <v>28725760.996001218</v>
      </c>
      <c r="E545" s="52">
        <v>541</v>
      </c>
      <c r="F545" s="53">
        <f t="shared" si="34"/>
        <v>287257609.9600122</v>
      </c>
      <c r="G545" s="119">
        <f t="shared" si="36"/>
        <v>971078.05139999976</v>
      </c>
      <c r="H545" s="72">
        <f t="shared" si="37"/>
        <v>5745152.1992002437</v>
      </c>
    </row>
    <row r="546" spans="2:8" x14ac:dyDescent="0.4">
      <c r="B546" s="52">
        <v>542</v>
      </c>
      <c r="C546" s="117">
        <f t="shared" si="35"/>
        <v>28869389.80098122</v>
      </c>
      <c r="E546" s="52">
        <v>542</v>
      </c>
      <c r="F546" s="53">
        <f t="shared" si="34"/>
        <v>288693898.00981218</v>
      </c>
      <c r="G546" s="119">
        <f t="shared" si="36"/>
        <v>974850.53040000005</v>
      </c>
      <c r="H546" s="72">
        <f t="shared" si="37"/>
        <v>5773877.9601962436</v>
      </c>
    </row>
    <row r="547" spans="2:8" x14ac:dyDescent="0.4">
      <c r="B547" s="52">
        <v>543</v>
      </c>
      <c r="C547" s="117">
        <f t="shared" si="35"/>
        <v>29013736.749986123</v>
      </c>
      <c r="E547" s="52">
        <v>543</v>
      </c>
      <c r="F547" s="53">
        <f t="shared" si="34"/>
        <v>290137367.49986124</v>
      </c>
      <c r="G547" s="119">
        <f t="shared" si="36"/>
        <v>978630.95819999999</v>
      </c>
      <c r="H547" s="72">
        <f t="shared" si="37"/>
        <v>5802747.3499972252</v>
      </c>
    </row>
    <row r="548" spans="2:8" x14ac:dyDescent="0.4">
      <c r="B548" s="52">
        <v>544</v>
      </c>
      <c r="C548" s="117">
        <f t="shared" si="35"/>
        <v>29158805.433736052</v>
      </c>
      <c r="E548" s="52">
        <v>544</v>
      </c>
      <c r="F548" s="53">
        <f t="shared" si="34"/>
        <v>291588054.3373605</v>
      </c>
      <c r="G548" s="119">
        <f t="shared" si="36"/>
        <v>982419.33840000001</v>
      </c>
      <c r="H548" s="72">
        <f t="shared" si="37"/>
        <v>5831761.0867472105</v>
      </c>
    </row>
    <row r="549" spans="2:8" x14ac:dyDescent="0.4">
      <c r="B549" s="52">
        <v>545</v>
      </c>
      <c r="C549" s="117">
        <f t="shared" si="35"/>
        <v>29304599.460904729</v>
      </c>
      <c r="E549" s="52">
        <v>545</v>
      </c>
      <c r="F549" s="53">
        <f t="shared" si="34"/>
        <v>293045994.60904729</v>
      </c>
      <c r="G549" s="119">
        <f t="shared" si="36"/>
        <v>986215.67459999991</v>
      </c>
      <c r="H549" s="72">
        <f t="shared" si="37"/>
        <v>5860919.8921809457</v>
      </c>
    </row>
    <row r="550" spans="2:8" x14ac:dyDescent="0.4">
      <c r="B550" s="52">
        <v>546</v>
      </c>
      <c r="C550" s="117">
        <f t="shared" si="35"/>
        <v>29451122.45820925</v>
      </c>
      <c r="E550" s="52">
        <v>546</v>
      </c>
      <c r="F550" s="53">
        <f t="shared" si="34"/>
        <v>294511224.58209252</v>
      </c>
      <c r="G550" s="119">
        <f t="shared" si="36"/>
        <v>990019.97039999999</v>
      </c>
      <c r="H550" s="72">
        <f t="shared" si="37"/>
        <v>5890224.4916418511</v>
      </c>
    </row>
    <row r="551" spans="2:8" x14ac:dyDescent="0.4">
      <c r="B551" s="52">
        <v>547</v>
      </c>
      <c r="C551" s="117">
        <f t="shared" si="35"/>
        <v>29598378.070500292</v>
      </c>
      <c r="E551" s="52">
        <v>547</v>
      </c>
      <c r="F551" s="53">
        <f t="shared" si="34"/>
        <v>295983780.7050029</v>
      </c>
      <c r="G551" s="119">
        <f t="shared" si="36"/>
        <v>993832.22940000007</v>
      </c>
      <c r="H551" s="72">
        <f t="shared" si="37"/>
        <v>5919675.6141000586</v>
      </c>
    </row>
    <row r="552" spans="2:8" x14ac:dyDescent="0.4">
      <c r="B552" s="52">
        <v>548</v>
      </c>
      <c r="C552" s="117">
        <f t="shared" si="35"/>
        <v>29746369.960852791</v>
      </c>
      <c r="E552" s="52">
        <v>548</v>
      </c>
      <c r="F552" s="53">
        <f t="shared" si="34"/>
        <v>297463699.6085279</v>
      </c>
      <c r="G552" s="119">
        <f t="shared" si="36"/>
        <v>997652.45519999997</v>
      </c>
      <c r="H552" s="72">
        <f t="shared" si="37"/>
        <v>5949273.9921705583</v>
      </c>
    </row>
    <row r="553" spans="2:8" x14ac:dyDescent="0.4">
      <c r="B553" s="52">
        <v>549</v>
      </c>
      <c r="C553" s="117">
        <f t="shared" si="35"/>
        <v>29895101.81065705</v>
      </c>
      <c r="E553" s="52">
        <v>549</v>
      </c>
      <c r="F553" s="53">
        <f t="shared" si="34"/>
        <v>298951018.10657048</v>
      </c>
      <c r="G553" s="119">
        <f t="shared" si="36"/>
        <v>1001480.6514000001</v>
      </c>
      <c r="H553" s="72">
        <f t="shared" si="37"/>
        <v>5979020.3621314093</v>
      </c>
    </row>
    <row r="554" spans="2:8" x14ac:dyDescent="0.4">
      <c r="B554" s="52">
        <v>550</v>
      </c>
      <c r="C554" s="117">
        <f t="shared" si="35"/>
        <v>30044577.319710333</v>
      </c>
      <c r="E554" s="52">
        <v>550</v>
      </c>
      <c r="F554" s="53">
        <f t="shared" si="34"/>
        <v>300445773.19710332</v>
      </c>
      <c r="G554" s="119">
        <f t="shared" si="36"/>
        <v>1005316.8215999999</v>
      </c>
      <c r="H554" s="72">
        <f t="shared" si="37"/>
        <v>6008915.4639420668</v>
      </c>
    </row>
    <row r="555" spans="2:8" x14ac:dyDescent="0.4">
      <c r="B555" s="52">
        <v>551</v>
      </c>
      <c r="C555" s="117">
        <f t="shared" si="35"/>
        <v>30194800.206308883</v>
      </c>
      <c r="E555" s="52">
        <v>551</v>
      </c>
      <c r="F555" s="53">
        <f t="shared" si="34"/>
        <v>301948002.06308883</v>
      </c>
      <c r="G555" s="119">
        <f t="shared" si="36"/>
        <v>1009160.9694000001</v>
      </c>
      <c r="H555" s="72">
        <f t="shared" si="37"/>
        <v>6038960.0412617764</v>
      </c>
    </row>
    <row r="556" spans="2:8" x14ac:dyDescent="0.4">
      <c r="B556" s="52">
        <v>552</v>
      </c>
      <c r="C556" s="117">
        <f t="shared" si="35"/>
        <v>30345774.207340423</v>
      </c>
      <c r="E556" s="52">
        <v>552</v>
      </c>
      <c r="F556" s="53">
        <f t="shared" si="34"/>
        <v>303457742.07340425</v>
      </c>
      <c r="G556" s="119">
        <f t="shared" si="36"/>
        <v>1013013.0984000001</v>
      </c>
      <c r="H556" s="72">
        <f t="shared" si="37"/>
        <v>6069154.8414680855</v>
      </c>
    </row>
    <row r="557" spans="2:8" x14ac:dyDescent="0.4">
      <c r="B557" s="52">
        <v>553</v>
      </c>
      <c r="C557" s="117">
        <f t="shared" si="35"/>
        <v>30497503.07837712</v>
      </c>
      <c r="E557" s="52">
        <v>553</v>
      </c>
      <c r="F557" s="53">
        <f t="shared" si="34"/>
        <v>304975030.78377122</v>
      </c>
      <c r="G557" s="119">
        <f t="shared" si="36"/>
        <v>1016873.2122</v>
      </c>
      <c r="H557" s="72">
        <f t="shared" si="37"/>
        <v>6099500.6156754242</v>
      </c>
    </row>
    <row r="558" spans="2:8" x14ac:dyDescent="0.4">
      <c r="B558" s="52">
        <v>554</v>
      </c>
      <c r="C558" s="117">
        <f t="shared" si="35"/>
        <v>30649990.593769003</v>
      </c>
      <c r="E558" s="52">
        <v>554</v>
      </c>
      <c r="F558" s="53">
        <f t="shared" si="34"/>
        <v>306499905.93769002</v>
      </c>
      <c r="G558" s="119">
        <f t="shared" si="36"/>
        <v>1020741.3144</v>
      </c>
      <c r="H558" s="72">
        <f t="shared" si="37"/>
        <v>6129998.1187538002</v>
      </c>
    </row>
    <row r="559" spans="2:8" x14ac:dyDescent="0.4">
      <c r="B559" s="52">
        <v>555</v>
      </c>
      <c r="C559" s="117">
        <f t="shared" si="35"/>
        <v>30803240.546737846</v>
      </c>
      <c r="E559" s="52">
        <v>555</v>
      </c>
      <c r="F559" s="53">
        <f t="shared" si="34"/>
        <v>308032405.46737844</v>
      </c>
      <c r="G559" s="119">
        <f t="shared" si="36"/>
        <v>1024617.4086000002</v>
      </c>
      <c r="H559" s="72">
        <f t="shared" si="37"/>
        <v>6160648.1093475688</v>
      </c>
    </row>
    <row r="560" spans="2:8" x14ac:dyDescent="0.4">
      <c r="B560" s="52">
        <v>556</v>
      </c>
      <c r="C560" s="117">
        <f t="shared" si="35"/>
        <v>30957256.74947153</v>
      </c>
      <c r="E560" s="52">
        <v>556</v>
      </c>
      <c r="F560" s="53">
        <f t="shared" si="34"/>
        <v>309572567.49471533</v>
      </c>
      <c r="G560" s="119">
        <f t="shared" si="36"/>
        <v>1028501.4984000002</v>
      </c>
      <c r="H560" s="72">
        <f t="shared" si="37"/>
        <v>6191451.3498943066</v>
      </c>
    </row>
    <row r="561" spans="2:8" x14ac:dyDescent="0.4">
      <c r="B561" s="52">
        <v>557</v>
      </c>
      <c r="C561" s="117">
        <f t="shared" si="35"/>
        <v>31112043.033218883</v>
      </c>
      <c r="E561" s="52">
        <v>557</v>
      </c>
      <c r="F561" s="53">
        <f t="shared" si="34"/>
        <v>311120430.33218884</v>
      </c>
      <c r="G561" s="119">
        <f t="shared" si="36"/>
        <v>1032393.5874</v>
      </c>
      <c r="H561" s="72">
        <f t="shared" si="37"/>
        <v>6222408.6066437773</v>
      </c>
    </row>
    <row r="562" spans="2:8" x14ac:dyDescent="0.4">
      <c r="B562" s="52">
        <v>558</v>
      </c>
      <c r="C562" s="117">
        <f t="shared" si="35"/>
        <v>31267603.248384975</v>
      </c>
      <c r="E562" s="52">
        <v>558</v>
      </c>
      <c r="F562" s="53">
        <f t="shared" si="34"/>
        <v>312676032.48384976</v>
      </c>
      <c r="G562" s="119">
        <f t="shared" si="36"/>
        <v>1036293.6791999999</v>
      </c>
      <c r="H562" s="72">
        <f t="shared" si="37"/>
        <v>6253520.6496769954</v>
      </c>
    </row>
    <row r="563" spans="2:8" x14ac:dyDescent="0.4">
      <c r="B563" s="52">
        <v>559</v>
      </c>
      <c r="C563" s="117">
        <f t="shared" si="35"/>
        <v>31423941.264626898</v>
      </c>
      <c r="E563" s="52">
        <v>559</v>
      </c>
      <c r="F563" s="53">
        <f t="shared" si="34"/>
        <v>314239412.64626896</v>
      </c>
      <c r="G563" s="119">
        <f t="shared" si="36"/>
        <v>1040201.7773999999</v>
      </c>
      <c r="H563" s="72">
        <f t="shared" si="37"/>
        <v>6284788.2529253792</v>
      </c>
    </row>
    <row r="564" spans="2:8" x14ac:dyDescent="0.4">
      <c r="B564" s="52">
        <v>560</v>
      </c>
      <c r="C564" s="117">
        <f t="shared" si="35"/>
        <v>33870687.891343907</v>
      </c>
      <c r="E564" s="52">
        <v>560</v>
      </c>
      <c r="F564" s="53">
        <f t="shared" si="34"/>
        <v>338706878.91343904</v>
      </c>
      <c r="G564" s="119">
        <f t="shared" si="36"/>
        <v>1044117.8855999999</v>
      </c>
      <c r="H564" s="72">
        <f t="shared" si="37"/>
        <v>6774137.5782687804</v>
      </c>
    </row>
    <row r="565" spans="2:8" x14ac:dyDescent="0.4">
      <c r="B565" s="52">
        <v>561</v>
      </c>
      <c r="C565" s="117">
        <f t="shared" si="35"/>
        <v>34040041.330800623</v>
      </c>
      <c r="E565" s="52">
        <v>561</v>
      </c>
      <c r="F565" s="53">
        <f t="shared" si="34"/>
        <v>340400413.30800623</v>
      </c>
      <c r="G565" s="119">
        <f t="shared" si="36"/>
        <v>1048042.0074</v>
      </c>
      <c r="H565" s="72">
        <f t="shared" si="37"/>
        <v>6808008.266160124</v>
      </c>
    </row>
    <row r="566" spans="2:8" x14ac:dyDescent="0.4">
      <c r="B566" s="52">
        <v>562</v>
      </c>
      <c r="C566" s="117">
        <f t="shared" si="35"/>
        <v>34210241.53745462</v>
      </c>
      <c r="E566" s="52">
        <v>562</v>
      </c>
      <c r="F566" s="53">
        <f t="shared" si="34"/>
        <v>342102415.37454617</v>
      </c>
      <c r="G566" s="119">
        <f t="shared" si="36"/>
        <v>1051974.1464000002</v>
      </c>
      <c r="H566" s="72">
        <f t="shared" si="37"/>
        <v>6842048.3074909234</v>
      </c>
    </row>
    <row r="567" spans="2:8" x14ac:dyDescent="0.4">
      <c r="B567" s="52">
        <v>563</v>
      </c>
      <c r="C567" s="117">
        <f t="shared" si="35"/>
        <v>34381292.745141886</v>
      </c>
      <c r="E567" s="52">
        <v>563</v>
      </c>
      <c r="F567" s="53">
        <f t="shared" si="34"/>
        <v>343812927.45141888</v>
      </c>
      <c r="G567" s="119">
        <f t="shared" si="36"/>
        <v>1055914.3062</v>
      </c>
      <c r="H567" s="72">
        <f t="shared" si="37"/>
        <v>6876258.549028378</v>
      </c>
    </row>
    <row r="568" spans="2:8" x14ac:dyDescent="0.4">
      <c r="B568" s="52">
        <v>564</v>
      </c>
      <c r="C568" s="117">
        <f t="shared" si="35"/>
        <v>34553199.208867595</v>
      </c>
      <c r="E568" s="52">
        <v>564</v>
      </c>
      <c r="F568" s="53">
        <f t="shared" si="34"/>
        <v>345531992.08867598</v>
      </c>
      <c r="G568" s="119">
        <f t="shared" si="36"/>
        <v>1059862.4904</v>
      </c>
      <c r="H568" s="72">
        <f t="shared" si="37"/>
        <v>6910639.8417735193</v>
      </c>
    </row>
    <row r="569" spans="2:8" x14ac:dyDescent="0.4">
      <c r="B569" s="52">
        <v>565</v>
      </c>
      <c r="C569" s="117">
        <f t="shared" si="35"/>
        <v>34725965.204911932</v>
      </c>
      <c r="E569" s="52">
        <v>565</v>
      </c>
      <c r="F569" s="53">
        <f t="shared" si="34"/>
        <v>347259652.04911935</v>
      </c>
      <c r="G569" s="119">
        <f t="shared" si="36"/>
        <v>1063818.7026</v>
      </c>
      <c r="H569" s="72">
        <f t="shared" si="37"/>
        <v>6945193.040982387</v>
      </c>
    </row>
    <row r="570" spans="2:8" x14ac:dyDescent="0.4">
      <c r="B570" s="52">
        <v>566</v>
      </c>
      <c r="C570" s="117">
        <f t="shared" si="35"/>
        <v>34899595.030936487</v>
      </c>
      <c r="E570" s="52">
        <v>566</v>
      </c>
      <c r="F570" s="53">
        <f t="shared" si="34"/>
        <v>348995950.30936486</v>
      </c>
      <c r="G570" s="119">
        <f t="shared" si="36"/>
        <v>1067782.9463999998</v>
      </c>
      <c r="H570" s="72">
        <f t="shared" si="37"/>
        <v>6979919.0061872974</v>
      </c>
    </row>
    <row r="571" spans="2:8" x14ac:dyDescent="0.4">
      <c r="B571" s="52">
        <v>567</v>
      </c>
      <c r="C571" s="117">
        <f t="shared" si="35"/>
        <v>35074093.006091163</v>
      </c>
      <c r="E571" s="52">
        <v>567</v>
      </c>
      <c r="F571" s="53">
        <f t="shared" si="34"/>
        <v>350740930.06091166</v>
      </c>
      <c r="G571" s="119">
        <f t="shared" si="36"/>
        <v>1071755.2253999999</v>
      </c>
      <c r="H571" s="72">
        <f t="shared" si="37"/>
        <v>7014818.6012182329</v>
      </c>
    </row>
    <row r="572" spans="2:8" x14ac:dyDescent="0.4">
      <c r="B572" s="52">
        <v>568</v>
      </c>
      <c r="C572" s="117">
        <f t="shared" si="35"/>
        <v>35249463.471121617</v>
      </c>
      <c r="E572" s="52">
        <v>568</v>
      </c>
      <c r="F572" s="53">
        <f t="shared" si="34"/>
        <v>352494634.71121615</v>
      </c>
      <c r="G572" s="119">
        <f t="shared" si="36"/>
        <v>1075735.5432</v>
      </c>
      <c r="H572" s="72">
        <f t="shared" si="37"/>
        <v>7049892.6942243222</v>
      </c>
    </row>
    <row r="573" spans="2:8" x14ac:dyDescent="0.4">
      <c r="B573" s="52">
        <v>569</v>
      </c>
      <c r="C573" s="117">
        <f t="shared" si="35"/>
        <v>35425710.78847722</v>
      </c>
      <c r="E573" s="52">
        <v>569</v>
      </c>
      <c r="F573" s="53">
        <f t="shared" si="34"/>
        <v>354257107.88477218</v>
      </c>
      <c r="G573" s="119">
        <f t="shared" si="36"/>
        <v>1079723.9034</v>
      </c>
      <c r="H573" s="72">
        <f t="shared" si="37"/>
        <v>7085142.1576954443</v>
      </c>
    </row>
    <row r="574" spans="2:8" x14ac:dyDescent="0.4">
      <c r="B574" s="52">
        <v>570</v>
      </c>
      <c r="C574" s="117">
        <f t="shared" si="35"/>
        <v>35602839.342419602</v>
      </c>
      <c r="E574" s="52">
        <v>570</v>
      </c>
      <c r="F574" s="53">
        <f t="shared" si="34"/>
        <v>356028393.424196</v>
      </c>
      <c r="G574" s="119">
        <f t="shared" si="36"/>
        <v>1083720.3096</v>
      </c>
      <c r="H574" s="72">
        <f t="shared" si="37"/>
        <v>7120567.8684839197</v>
      </c>
    </row>
    <row r="575" spans="2:8" x14ac:dyDescent="0.4">
      <c r="B575" s="52">
        <v>571</v>
      </c>
      <c r="C575" s="117">
        <f t="shared" si="35"/>
        <v>35780853.539131694</v>
      </c>
      <c r="E575" s="52">
        <v>571</v>
      </c>
      <c r="F575" s="53">
        <f t="shared" si="34"/>
        <v>357808535.39131695</v>
      </c>
      <c r="G575" s="119">
        <f t="shared" si="36"/>
        <v>1087724.7653999999</v>
      </c>
      <c r="H575" s="72">
        <f t="shared" si="37"/>
        <v>7156170.7078263396</v>
      </c>
    </row>
    <row r="576" spans="2:8" x14ac:dyDescent="0.4">
      <c r="B576" s="52">
        <v>572</v>
      </c>
      <c r="C576" s="117">
        <f t="shared" si="35"/>
        <v>35959757.806827351</v>
      </c>
      <c r="E576" s="52">
        <v>572</v>
      </c>
      <c r="F576" s="53">
        <f t="shared" si="34"/>
        <v>359597578.06827354</v>
      </c>
      <c r="G576" s="119">
        <f t="shared" si="36"/>
        <v>1091737.2744</v>
      </c>
      <c r="H576" s="72">
        <f t="shared" si="37"/>
        <v>7191951.5613654703</v>
      </c>
    </row>
    <row r="577" spans="2:8" x14ac:dyDescent="0.4">
      <c r="B577" s="52">
        <v>573</v>
      </c>
      <c r="C577" s="117">
        <f t="shared" si="35"/>
        <v>36139556.595861487</v>
      </c>
      <c r="E577" s="52">
        <v>573</v>
      </c>
      <c r="F577" s="53">
        <f t="shared" si="34"/>
        <v>361395565.95861489</v>
      </c>
      <c r="G577" s="119">
        <f t="shared" si="36"/>
        <v>1095757.8402</v>
      </c>
      <c r="H577" s="72">
        <f t="shared" si="37"/>
        <v>7227911.3191722967</v>
      </c>
    </row>
    <row r="578" spans="2:8" x14ac:dyDescent="0.4">
      <c r="B578" s="52">
        <v>574</v>
      </c>
      <c r="C578" s="117">
        <f t="shared" si="35"/>
        <v>36320254.378840789</v>
      </c>
      <c r="E578" s="52">
        <v>574</v>
      </c>
      <c r="F578" s="53">
        <f t="shared" si="34"/>
        <v>363202543.78840792</v>
      </c>
      <c r="G578" s="119">
        <f t="shared" si="36"/>
        <v>1099786.4664</v>
      </c>
      <c r="H578" s="72">
        <f t="shared" si="37"/>
        <v>7264050.8757681586</v>
      </c>
    </row>
    <row r="579" spans="2:8" x14ac:dyDescent="0.4">
      <c r="B579" s="52">
        <v>575</v>
      </c>
      <c r="C579" s="117">
        <f t="shared" si="35"/>
        <v>36501855.650734991</v>
      </c>
      <c r="E579" s="52">
        <v>575</v>
      </c>
      <c r="F579" s="53">
        <f t="shared" si="34"/>
        <v>365018556.50734991</v>
      </c>
      <c r="G579" s="119">
        <f t="shared" si="36"/>
        <v>1103823.1565999999</v>
      </c>
      <c r="H579" s="72">
        <f t="shared" si="37"/>
        <v>7300371.130146998</v>
      </c>
    </row>
    <row r="580" spans="2:8" x14ac:dyDescent="0.4">
      <c r="B580" s="52">
        <v>576</v>
      </c>
      <c r="C580" s="117">
        <f t="shared" si="35"/>
        <v>36684364.928988665</v>
      </c>
      <c r="E580" s="52">
        <v>576</v>
      </c>
      <c r="F580" s="53">
        <f t="shared" si="34"/>
        <v>366843649.28988665</v>
      </c>
      <c r="G580" s="119">
        <f t="shared" si="36"/>
        <v>1107867.9143999999</v>
      </c>
      <c r="H580" s="72">
        <f t="shared" si="37"/>
        <v>7336872.9857977331</v>
      </c>
    </row>
    <row r="581" spans="2:8" x14ac:dyDescent="0.4">
      <c r="B581" s="52">
        <v>577</v>
      </c>
      <c r="C581" s="117">
        <f t="shared" si="35"/>
        <v>36867786.753633603</v>
      </c>
      <c r="E581" s="52">
        <v>577</v>
      </c>
      <c r="F581" s="53">
        <f t="shared" si="34"/>
        <v>368677867.53633606</v>
      </c>
      <c r="G581" s="119">
        <f t="shared" si="36"/>
        <v>1111920.7434</v>
      </c>
      <c r="H581" s="72">
        <f t="shared" si="37"/>
        <v>7373557.3507267218</v>
      </c>
    </row>
    <row r="582" spans="2:8" x14ac:dyDescent="0.4">
      <c r="B582" s="52">
        <v>578</v>
      </c>
      <c r="C582" s="117">
        <f t="shared" si="35"/>
        <v>37052125.687401764</v>
      </c>
      <c r="E582" s="52">
        <v>578</v>
      </c>
      <c r="F582" s="53">
        <f t="shared" si="34"/>
        <v>370521256.87401766</v>
      </c>
      <c r="G582" s="119">
        <f t="shared" si="36"/>
        <v>1115981.6472</v>
      </c>
      <c r="H582" s="72">
        <f t="shared" si="37"/>
        <v>7410425.1374803521</v>
      </c>
    </row>
    <row r="583" spans="2:8" x14ac:dyDescent="0.4">
      <c r="B583" s="52">
        <v>579</v>
      </c>
      <c r="C583" s="117">
        <f t="shared" si="35"/>
        <v>37237386.315838769</v>
      </c>
      <c r="E583" s="52">
        <v>579</v>
      </c>
      <c r="F583" s="53">
        <f t="shared" si="34"/>
        <v>372373863.15838766</v>
      </c>
      <c r="G583" s="119">
        <f t="shared" si="36"/>
        <v>1120050.6294</v>
      </c>
      <c r="H583" s="72">
        <f t="shared" si="37"/>
        <v>7447477.2631677529</v>
      </c>
    </row>
    <row r="584" spans="2:8" x14ac:dyDescent="0.4">
      <c r="B584" s="52">
        <v>580</v>
      </c>
      <c r="C584" s="117">
        <f t="shared" si="35"/>
        <v>40136782.307855755</v>
      </c>
      <c r="E584" s="52">
        <v>580</v>
      </c>
      <c r="F584" s="53">
        <f t="shared" si="34"/>
        <v>401367823.07855755</v>
      </c>
      <c r="G584" s="119">
        <f t="shared" si="36"/>
        <v>1124127.6936000001</v>
      </c>
      <c r="H584" s="72">
        <f t="shared" si="37"/>
        <v>8027356.4615711505</v>
      </c>
    </row>
    <row r="585" spans="2:8" x14ac:dyDescent="0.4">
      <c r="B585" s="52">
        <v>581</v>
      </c>
      <c r="C585" s="117">
        <f t="shared" si="35"/>
        <v>40337466.219395027</v>
      </c>
      <c r="E585" s="52">
        <v>581</v>
      </c>
      <c r="F585" s="53">
        <f t="shared" ref="F585:F648" si="38">C585*10</f>
        <v>403374662.1939503</v>
      </c>
      <c r="G585" s="119">
        <f t="shared" si="36"/>
        <v>1128212.8433999999</v>
      </c>
      <c r="H585" s="72">
        <f t="shared" si="37"/>
        <v>8067493.2438790053</v>
      </c>
    </row>
    <row r="586" spans="2:8" x14ac:dyDescent="0.4">
      <c r="B586" s="52">
        <v>582</v>
      </c>
      <c r="C586" s="117">
        <f t="shared" si="35"/>
        <v>40539153.550491996</v>
      </c>
      <c r="E586" s="52">
        <v>582</v>
      </c>
      <c r="F586" s="53">
        <f t="shared" si="38"/>
        <v>405391535.50491995</v>
      </c>
      <c r="G586" s="119">
        <f t="shared" si="36"/>
        <v>1132306.0824000002</v>
      </c>
      <c r="H586" s="72">
        <f t="shared" si="37"/>
        <v>8107830.7100983988</v>
      </c>
    </row>
    <row r="587" spans="2:8" x14ac:dyDescent="0.4">
      <c r="B587" s="52">
        <v>583</v>
      </c>
      <c r="C587" s="117">
        <f t="shared" si="35"/>
        <v>40741849.31824445</v>
      </c>
      <c r="E587" s="52">
        <v>583</v>
      </c>
      <c r="F587" s="53">
        <f t="shared" si="38"/>
        <v>407418493.18244451</v>
      </c>
      <c r="G587" s="119">
        <f t="shared" si="36"/>
        <v>1136407.4142</v>
      </c>
      <c r="H587" s="72">
        <f t="shared" si="37"/>
        <v>8148369.8636488896</v>
      </c>
    </row>
    <row r="588" spans="2:8" x14ac:dyDescent="0.4">
      <c r="B588" s="52">
        <v>584</v>
      </c>
      <c r="C588" s="117">
        <f t="shared" si="35"/>
        <v>40945558.564835668</v>
      </c>
      <c r="E588" s="52">
        <v>584</v>
      </c>
      <c r="F588" s="53">
        <f t="shared" si="38"/>
        <v>409455585.64835668</v>
      </c>
      <c r="G588" s="119">
        <f t="shared" si="36"/>
        <v>1140516.8424</v>
      </c>
      <c r="H588" s="72">
        <f t="shared" si="37"/>
        <v>8189111.7129671331</v>
      </c>
    </row>
    <row r="589" spans="2:8" x14ac:dyDescent="0.4">
      <c r="B589" s="52">
        <v>585</v>
      </c>
      <c r="C589" s="117">
        <f t="shared" ref="C589:C652" si="39">C588 * 1.005 * IF(MOD(B589, 20)=0,1.0725,1) * IF(MOD(B589,100)=0,1.15,1)</f>
        <v>41150286.357659839</v>
      </c>
      <c r="E589" s="52">
        <v>585</v>
      </c>
      <c r="F589" s="53">
        <f t="shared" si="38"/>
        <v>411502863.57659841</v>
      </c>
      <c r="G589" s="119">
        <f t="shared" ref="G589:G604" si="40">(0.0001*E589^3 + 0.4998*E589^2 - 0.5036*E589 + 2.7836) * ( 1 + ROUNDDOWN(E589/100,0))</f>
        <v>1144634.3706</v>
      </c>
      <c r="H589" s="72">
        <f t="shared" ref="H589:H652" si="41">F589/300 * ( 1 + ROUNDDOWN(E589/100,0))</f>
        <v>8230057.2715319674</v>
      </c>
    </row>
    <row r="590" spans="2:8" x14ac:dyDescent="0.4">
      <c r="B590" s="52">
        <v>586</v>
      </c>
      <c r="C590" s="117">
        <f t="shared" si="39"/>
        <v>41356037.789448135</v>
      </c>
      <c r="E590" s="52">
        <v>586</v>
      </c>
      <c r="F590" s="53">
        <f t="shared" si="38"/>
        <v>413560377.89448136</v>
      </c>
      <c r="G590" s="119">
        <f t="shared" si="40"/>
        <v>1148760.0024000001</v>
      </c>
      <c r="H590" s="72">
        <f t="shared" si="41"/>
        <v>8271207.5578896273</v>
      </c>
    </row>
    <row r="591" spans="2:8" x14ac:dyDescent="0.4">
      <c r="B591" s="52">
        <v>587</v>
      </c>
      <c r="C591" s="117">
        <f t="shared" si="39"/>
        <v>41562817.978395373</v>
      </c>
      <c r="E591" s="52">
        <v>587</v>
      </c>
      <c r="F591" s="53">
        <f t="shared" si="38"/>
        <v>415628179.78395373</v>
      </c>
      <c r="G591" s="119">
        <f t="shared" si="40"/>
        <v>1152893.7414000002</v>
      </c>
      <c r="H591" s="72">
        <f t="shared" si="41"/>
        <v>8312563.5956790745</v>
      </c>
    </row>
    <row r="592" spans="2:8" x14ac:dyDescent="0.4">
      <c r="B592" s="52">
        <v>588</v>
      </c>
      <c r="C592" s="117">
        <f t="shared" si="39"/>
        <v>41770632.068287343</v>
      </c>
      <c r="E592" s="52">
        <v>588</v>
      </c>
      <c r="F592" s="53">
        <f t="shared" si="38"/>
        <v>417706320.68287343</v>
      </c>
      <c r="G592" s="119">
        <f t="shared" si="40"/>
        <v>1157035.5912000001</v>
      </c>
      <c r="H592" s="72">
        <f t="shared" si="41"/>
        <v>8354126.4136574678</v>
      </c>
    </row>
    <row r="593" spans="2:9" x14ac:dyDescent="0.4">
      <c r="B593" s="52">
        <v>589</v>
      </c>
      <c r="C593" s="117">
        <f t="shared" si="39"/>
        <v>41979485.228628777</v>
      </c>
      <c r="E593" s="52">
        <v>589</v>
      </c>
      <c r="F593" s="53">
        <f t="shared" si="38"/>
        <v>419794852.28628778</v>
      </c>
      <c r="G593" s="119">
        <f t="shared" si="40"/>
        <v>1161185.5554</v>
      </c>
      <c r="H593" s="72">
        <f t="shared" si="41"/>
        <v>8395897.0457257554</v>
      </c>
    </row>
    <row r="594" spans="2:9" x14ac:dyDescent="0.4">
      <c r="B594" s="52">
        <v>590</v>
      </c>
      <c r="C594" s="117">
        <f t="shared" si="39"/>
        <v>42189382.654771917</v>
      </c>
      <c r="E594" s="52">
        <v>590</v>
      </c>
      <c r="F594" s="53">
        <f t="shared" si="38"/>
        <v>421893826.54771918</v>
      </c>
      <c r="G594" s="119">
        <f t="shared" si="40"/>
        <v>1165343.6376</v>
      </c>
      <c r="H594" s="72">
        <f t="shared" si="41"/>
        <v>8437876.5309543833</v>
      </c>
    </row>
    <row r="595" spans="2:9" x14ac:dyDescent="0.4">
      <c r="B595" s="52">
        <v>591</v>
      </c>
      <c r="C595" s="117">
        <f t="shared" si="39"/>
        <v>42400329.568045773</v>
      </c>
      <c r="E595" s="52">
        <v>591</v>
      </c>
      <c r="F595" s="53">
        <f t="shared" si="38"/>
        <v>424003295.68045771</v>
      </c>
      <c r="G595" s="119">
        <f t="shared" si="40"/>
        <v>1169509.8414</v>
      </c>
      <c r="H595" s="72">
        <f t="shared" si="41"/>
        <v>8480065.9136091545</v>
      </c>
    </row>
    <row r="596" spans="2:9" x14ac:dyDescent="0.4">
      <c r="B596" s="52">
        <v>592</v>
      </c>
      <c r="C596" s="117">
        <f t="shared" si="39"/>
        <v>42612331.215885997</v>
      </c>
      <c r="E596" s="52">
        <v>592</v>
      </c>
      <c r="F596" s="53">
        <f t="shared" si="38"/>
        <v>426123312.15885997</v>
      </c>
      <c r="G596" s="119">
        <f t="shared" si="40"/>
        <v>1173684.1704000002</v>
      </c>
      <c r="H596" s="72">
        <f t="shared" si="41"/>
        <v>8522466.2431771997</v>
      </c>
    </row>
    <row r="597" spans="2:9" x14ac:dyDescent="0.4">
      <c r="B597" s="52">
        <v>593</v>
      </c>
      <c r="C597" s="117">
        <f t="shared" si="39"/>
        <v>42825392.871965423</v>
      </c>
      <c r="E597" s="52">
        <v>593</v>
      </c>
      <c r="F597" s="53">
        <f t="shared" si="38"/>
        <v>428253928.7196542</v>
      </c>
      <c r="G597" s="119">
        <f t="shared" si="40"/>
        <v>1177866.6281999999</v>
      </c>
      <c r="H597" s="72">
        <f t="shared" si="41"/>
        <v>8565078.5743930843</v>
      </c>
    </row>
    <row r="598" spans="2:9" x14ac:dyDescent="0.4">
      <c r="B598" s="52">
        <v>594</v>
      </c>
      <c r="C598" s="117">
        <f t="shared" si="39"/>
        <v>43039519.836325243</v>
      </c>
      <c r="E598" s="52">
        <v>594</v>
      </c>
      <c r="F598" s="53">
        <f t="shared" si="38"/>
        <v>430395198.3632524</v>
      </c>
      <c r="G598" s="119">
        <f t="shared" si="40"/>
        <v>1182057.2184000001</v>
      </c>
      <c r="H598" s="72">
        <f t="shared" si="41"/>
        <v>8607903.9672650471</v>
      </c>
    </row>
    <row r="599" spans="2:9" x14ac:dyDescent="0.4">
      <c r="B599" s="52">
        <v>595</v>
      </c>
      <c r="C599" s="117">
        <f t="shared" si="39"/>
        <v>43254717.435506865</v>
      </c>
      <c r="E599" s="52">
        <v>595</v>
      </c>
      <c r="F599" s="53">
        <f t="shared" si="38"/>
        <v>432547174.35506868</v>
      </c>
      <c r="G599" s="119">
        <f t="shared" si="40"/>
        <v>1186255.9446</v>
      </c>
      <c r="H599" s="72">
        <f t="shared" si="41"/>
        <v>8650943.4871013723</v>
      </c>
    </row>
    <row r="600" spans="2:9" x14ac:dyDescent="0.4">
      <c r="B600" s="52">
        <v>596</v>
      </c>
      <c r="C600" s="117">
        <f t="shared" si="39"/>
        <v>43470991.022684395</v>
      </c>
      <c r="E600" s="52">
        <v>596</v>
      </c>
      <c r="F600" s="53">
        <f t="shared" si="38"/>
        <v>434709910.22684395</v>
      </c>
      <c r="G600" s="119">
        <f t="shared" si="40"/>
        <v>1190462.8104000001</v>
      </c>
      <c r="H600" s="72">
        <f t="shared" si="41"/>
        <v>8694198.2045368794</v>
      </c>
    </row>
    <row r="601" spans="2:9" x14ac:dyDescent="0.4">
      <c r="B601" s="52">
        <v>597</v>
      </c>
      <c r="C601" s="117">
        <f t="shared" si="39"/>
        <v>43688345.977797814</v>
      </c>
      <c r="E601" s="52">
        <v>597</v>
      </c>
      <c r="F601" s="53">
        <f t="shared" si="38"/>
        <v>436883459.77797812</v>
      </c>
      <c r="G601" s="119">
        <f t="shared" si="40"/>
        <v>1194677.8193999999</v>
      </c>
      <c r="H601" s="72">
        <f t="shared" si="41"/>
        <v>8737669.1955595613</v>
      </c>
    </row>
    <row r="602" spans="2:9" x14ac:dyDescent="0.4">
      <c r="B602" s="52">
        <v>598</v>
      </c>
      <c r="C602" s="117">
        <f t="shared" si="39"/>
        <v>43906787.707686797</v>
      </c>
      <c r="E602" s="52">
        <v>598</v>
      </c>
      <c r="F602" s="53">
        <f t="shared" si="38"/>
        <v>439067877.07686794</v>
      </c>
      <c r="G602" s="119">
        <f t="shared" si="40"/>
        <v>1198900.9751999998</v>
      </c>
      <c r="H602" s="72">
        <f t="shared" si="41"/>
        <v>8781357.5415373594</v>
      </c>
    </row>
    <row r="603" spans="2:9" x14ac:dyDescent="0.4">
      <c r="B603" s="52">
        <v>599</v>
      </c>
      <c r="C603" s="117">
        <f t="shared" si="39"/>
        <v>44126321.646225229</v>
      </c>
      <c r="E603" s="52">
        <v>599</v>
      </c>
      <c r="F603" s="53">
        <f t="shared" si="38"/>
        <v>441263216.46225226</v>
      </c>
      <c r="G603" s="119">
        <f t="shared" si="40"/>
        <v>1203132.2814000002</v>
      </c>
      <c r="H603" s="72">
        <f t="shared" si="41"/>
        <v>8825264.3292450458</v>
      </c>
    </row>
    <row r="604" spans="2:9" x14ac:dyDescent="0.4">
      <c r="B604" s="52">
        <v>600</v>
      </c>
      <c r="C604" s="117">
        <f t="shared" si="39"/>
        <v>54696423.470215097</v>
      </c>
      <c r="E604" s="52">
        <v>600</v>
      </c>
      <c r="F604" s="53">
        <f t="shared" si="38"/>
        <v>546964234.70215094</v>
      </c>
      <c r="G604" s="119">
        <f t="shared" si="40"/>
        <v>1408600.3651999999</v>
      </c>
      <c r="H604" s="72">
        <f t="shared" si="41"/>
        <v>12762498.809716856</v>
      </c>
      <c r="I604">
        <f>(E604/100)</f>
        <v>6</v>
      </c>
    </row>
    <row r="605" spans="2:9" x14ac:dyDescent="0.4">
      <c r="B605" s="52">
        <v>601</v>
      </c>
      <c r="C605" s="117">
        <f t="shared" si="39"/>
        <v>54969905.587566167</v>
      </c>
      <c r="E605" s="52">
        <v>601</v>
      </c>
      <c r="F605" s="53">
        <f t="shared" si="38"/>
        <v>549699055.87566161</v>
      </c>
      <c r="G605" s="119">
        <f>(0.0001*E605^3 + 0.4998*E605^2 - 0.5036*E605 + 2.7836) * ( 1 + ROUNDDOWN(E605/75,0))</f>
        <v>1817429.0390999999</v>
      </c>
      <c r="H605" s="72">
        <f t="shared" si="41"/>
        <v>12826311.303765438</v>
      </c>
    </row>
    <row r="606" spans="2:9" x14ac:dyDescent="0.4">
      <c r="B606" s="52">
        <v>602</v>
      </c>
      <c r="C606" s="117">
        <f t="shared" si="39"/>
        <v>55244755.115503989</v>
      </c>
      <c r="E606" s="52">
        <v>602</v>
      </c>
      <c r="F606" s="53">
        <f t="shared" si="38"/>
        <v>552447551.15503991</v>
      </c>
      <c r="G606" s="119">
        <f t="shared" ref="G606:G669" si="42">(0.0001*E606^3 + 0.4998*E606^2 - 0.5036*E606 + 2.7836) * ( 1 + ROUNDDOWN(E606/75,0))</f>
        <v>1823812.7076000001</v>
      </c>
      <c r="H606" s="72">
        <f t="shared" si="41"/>
        <v>12890442.860284265</v>
      </c>
    </row>
    <row r="607" spans="2:9" x14ac:dyDescent="0.4">
      <c r="B607" s="52">
        <v>603</v>
      </c>
      <c r="C607" s="117">
        <f t="shared" si="39"/>
        <v>55520978.891081505</v>
      </c>
      <c r="E607" s="52">
        <v>603</v>
      </c>
      <c r="F607" s="53">
        <f t="shared" si="38"/>
        <v>555209788.910815</v>
      </c>
      <c r="G607" s="119">
        <f t="shared" si="42"/>
        <v>1830208.6233000001</v>
      </c>
      <c r="H607" s="72">
        <f t="shared" si="41"/>
        <v>12954895.074585684</v>
      </c>
    </row>
    <row r="608" spans="2:9" x14ac:dyDescent="0.4">
      <c r="B608" s="52">
        <v>604</v>
      </c>
      <c r="C608" s="117">
        <f t="shared" si="39"/>
        <v>55798583.785536908</v>
      </c>
      <c r="E608" s="52">
        <v>604</v>
      </c>
      <c r="F608" s="53">
        <f t="shared" si="38"/>
        <v>557985837.85536909</v>
      </c>
      <c r="G608" s="119">
        <f t="shared" si="42"/>
        <v>1836616.7915999999</v>
      </c>
      <c r="H608" s="72">
        <f t="shared" si="41"/>
        <v>13019669.549958613</v>
      </c>
    </row>
    <row r="609" spans="2:8" x14ac:dyDescent="0.4">
      <c r="B609" s="52">
        <v>605</v>
      </c>
      <c r="C609" s="117">
        <f t="shared" si="39"/>
        <v>56077576.704464585</v>
      </c>
      <c r="E609" s="52">
        <v>605</v>
      </c>
      <c r="F609" s="53">
        <f t="shared" si="38"/>
        <v>560775767.04464579</v>
      </c>
      <c r="G609" s="119">
        <f t="shared" si="42"/>
        <v>1843037.2179</v>
      </c>
      <c r="H609" s="72">
        <f t="shared" si="41"/>
        <v>13084767.897708401</v>
      </c>
    </row>
    <row r="610" spans="2:8" x14ac:dyDescent="0.4">
      <c r="B610" s="52">
        <v>606</v>
      </c>
      <c r="C610" s="117">
        <f t="shared" si="39"/>
        <v>56357964.587986901</v>
      </c>
      <c r="E610" s="52">
        <v>606</v>
      </c>
      <c r="F610" s="53">
        <f t="shared" si="38"/>
        <v>563579645.87986898</v>
      </c>
      <c r="G610" s="119">
        <f t="shared" si="42"/>
        <v>1849469.9075999998</v>
      </c>
      <c r="H610" s="72">
        <f t="shared" si="41"/>
        <v>13150191.737196943</v>
      </c>
    </row>
    <row r="611" spans="2:8" x14ac:dyDescent="0.4">
      <c r="B611" s="52">
        <v>607</v>
      </c>
      <c r="C611" s="117">
        <f t="shared" si="39"/>
        <v>56639754.410926826</v>
      </c>
      <c r="E611" s="52">
        <v>607</v>
      </c>
      <c r="F611" s="53">
        <f t="shared" si="38"/>
        <v>566397544.10926831</v>
      </c>
      <c r="G611" s="119">
        <f t="shared" si="42"/>
        <v>1855914.8661</v>
      </c>
      <c r="H611" s="72">
        <f t="shared" si="41"/>
        <v>13215942.695882926</v>
      </c>
    </row>
    <row r="612" spans="2:8" x14ac:dyDescent="0.4">
      <c r="B612" s="52">
        <v>608</v>
      </c>
      <c r="C612" s="117">
        <f t="shared" si="39"/>
        <v>56922953.182981454</v>
      </c>
      <c r="E612" s="52">
        <v>608</v>
      </c>
      <c r="F612" s="53">
        <f t="shared" si="38"/>
        <v>569229531.82981455</v>
      </c>
      <c r="G612" s="119">
        <f t="shared" si="42"/>
        <v>1862372.0988000003</v>
      </c>
      <c r="H612" s="72">
        <f t="shared" si="41"/>
        <v>13282022.40936234</v>
      </c>
    </row>
    <row r="613" spans="2:8" x14ac:dyDescent="0.4">
      <c r="B613" s="52">
        <v>609</v>
      </c>
      <c r="C613" s="117">
        <f t="shared" si="39"/>
        <v>57207567.948896356</v>
      </c>
      <c r="E613" s="52">
        <v>609</v>
      </c>
      <c r="F613" s="53">
        <f t="shared" si="38"/>
        <v>572075679.4889636</v>
      </c>
      <c r="G613" s="119">
        <f t="shared" si="42"/>
        <v>1868841.6110999999</v>
      </c>
      <c r="H613" s="72">
        <f t="shared" si="41"/>
        <v>13348432.52140915</v>
      </c>
    </row>
    <row r="614" spans="2:8" x14ac:dyDescent="0.4">
      <c r="B614" s="52">
        <v>610</v>
      </c>
      <c r="C614" s="117">
        <f t="shared" si="39"/>
        <v>57493605.788640834</v>
      </c>
      <c r="E614" s="52">
        <v>610</v>
      </c>
      <c r="F614" s="53">
        <f t="shared" si="38"/>
        <v>574936057.88640833</v>
      </c>
      <c r="G614" s="119">
        <f t="shared" si="42"/>
        <v>1875323.4084000001</v>
      </c>
      <c r="H614" s="72">
        <f t="shared" si="41"/>
        <v>13415174.684016194</v>
      </c>
    </row>
    <row r="615" spans="2:8" x14ac:dyDescent="0.4">
      <c r="B615" s="52">
        <v>611</v>
      </c>
      <c r="C615" s="117">
        <f t="shared" si="39"/>
        <v>57781073.81758403</v>
      </c>
      <c r="E615" s="52">
        <v>611</v>
      </c>
      <c r="F615" s="53">
        <f t="shared" si="38"/>
        <v>577810738.17584026</v>
      </c>
      <c r="G615" s="119">
        <f t="shared" si="42"/>
        <v>1881817.4961000001</v>
      </c>
      <c r="H615" s="72">
        <f t="shared" si="41"/>
        <v>13482250.557436273</v>
      </c>
    </row>
    <row r="616" spans="2:8" x14ac:dyDescent="0.4">
      <c r="B616" s="52">
        <v>612</v>
      </c>
      <c r="C616" s="117">
        <f t="shared" si="39"/>
        <v>58069979.186671942</v>
      </c>
      <c r="E616" s="52">
        <v>612</v>
      </c>
      <c r="F616" s="53">
        <f t="shared" si="38"/>
        <v>580699791.86671948</v>
      </c>
      <c r="G616" s="119">
        <f t="shared" si="42"/>
        <v>1888323.8796000001</v>
      </c>
      <c r="H616" s="72">
        <f t="shared" si="41"/>
        <v>13549661.810223455</v>
      </c>
    </row>
    <row r="617" spans="2:8" x14ac:dyDescent="0.4">
      <c r="B617" s="52">
        <v>613</v>
      </c>
      <c r="C617" s="117">
        <f t="shared" si="39"/>
        <v>58360329.082605295</v>
      </c>
      <c r="E617" s="52">
        <v>613</v>
      </c>
      <c r="F617" s="53">
        <f t="shared" si="38"/>
        <v>583603290.8260529</v>
      </c>
      <c r="G617" s="119">
        <f t="shared" si="42"/>
        <v>1894842.5642999997</v>
      </c>
      <c r="H617" s="72">
        <f t="shared" si="41"/>
        <v>13617410.119274568</v>
      </c>
    </row>
    <row r="618" spans="2:8" x14ac:dyDescent="0.4">
      <c r="B618" s="52">
        <v>614</v>
      </c>
      <c r="C618" s="117">
        <f t="shared" si="39"/>
        <v>58652130.728018314</v>
      </c>
      <c r="E618" s="52">
        <v>614</v>
      </c>
      <c r="F618" s="53">
        <f t="shared" si="38"/>
        <v>586521307.28018308</v>
      </c>
      <c r="G618" s="119">
        <f t="shared" si="42"/>
        <v>1901373.5555999998</v>
      </c>
      <c r="H618" s="72">
        <f t="shared" si="41"/>
        <v>13685497.169870939</v>
      </c>
    </row>
    <row r="619" spans="2:8" x14ac:dyDescent="0.4">
      <c r="B619" s="52">
        <v>615</v>
      </c>
      <c r="C619" s="117">
        <f t="shared" si="39"/>
        <v>58945391.381658398</v>
      </c>
      <c r="E619" s="52">
        <v>615</v>
      </c>
      <c r="F619" s="53">
        <f t="shared" si="38"/>
        <v>589453913.81658399</v>
      </c>
      <c r="G619" s="119">
        <f t="shared" si="42"/>
        <v>1907916.8588999999</v>
      </c>
      <c r="H619" s="72">
        <f t="shared" si="41"/>
        <v>13753924.655720294</v>
      </c>
    </row>
    <row r="620" spans="2:8" x14ac:dyDescent="0.4">
      <c r="B620" s="52">
        <v>616</v>
      </c>
      <c r="C620" s="117">
        <f t="shared" si="39"/>
        <v>59240118.338566683</v>
      </c>
      <c r="E620" s="52">
        <v>616</v>
      </c>
      <c r="F620" s="53">
        <f t="shared" si="38"/>
        <v>592401183.38566685</v>
      </c>
      <c r="G620" s="119">
        <f t="shared" si="42"/>
        <v>1914472.4796000002</v>
      </c>
      <c r="H620" s="72">
        <f t="shared" si="41"/>
        <v>13822694.278998893</v>
      </c>
    </row>
    <row r="621" spans="2:8" x14ac:dyDescent="0.4">
      <c r="B621" s="52">
        <v>617</v>
      </c>
      <c r="C621" s="117">
        <f t="shared" si="39"/>
        <v>59536318.930259511</v>
      </c>
      <c r="E621" s="52">
        <v>617</v>
      </c>
      <c r="F621" s="53">
        <f t="shared" si="38"/>
        <v>595363189.30259514</v>
      </c>
      <c r="G621" s="119">
        <f t="shared" si="42"/>
        <v>1921040.4231</v>
      </c>
      <c r="H621" s="72">
        <f t="shared" si="41"/>
        <v>13891807.750393888</v>
      </c>
    </row>
    <row r="622" spans="2:8" x14ac:dyDescent="0.4">
      <c r="B622" s="52">
        <v>618</v>
      </c>
      <c r="C622" s="117">
        <f t="shared" si="39"/>
        <v>59834000.5249108</v>
      </c>
      <c r="E622" s="52">
        <v>618</v>
      </c>
      <c r="F622" s="53">
        <f t="shared" si="38"/>
        <v>598340005.24910796</v>
      </c>
      <c r="G622" s="119">
        <f t="shared" si="42"/>
        <v>1927620.6947999999</v>
      </c>
      <c r="H622" s="72">
        <f t="shared" si="41"/>
        <v>13961266.789145852</v>
      </c>
    </row>
    <row r="623" spans="2:8" x14ac:dyDescent="0.4">
      <c r="B623" s="52">
        <v>619</v>
      </c>
      <c r="C623" s="117">
        <f t="shared" si="39"/>
        <v>60133170.527535349</v>
      </c>
      <c r="E623" s="52">
        <v>619</v>
      </c>
      <c r="F623" s="53">
        <f t="shared" si="38"/>
        <v>601331705.27535343</v>
      </c>
      <c r="G623" s="119">
        <f t="shared" si="42"/>
        <v>1934213.3001000001</v>
      </c>
      <c r="H623" s="72">
        <f t="shared" si="41"/>
        <v>14031073.12309158</v>
      </c>
    </row>
    <row r="624" spans="2:8" x14ac:dyDescent="0.4">
      <c r="B624" s="52">
        <v>620</v>
      </c>
      <c r="C624" s="117">
        <f t="shared" si="39"/>
        <v>64815289.517735563</v>
      </c>
      <c r="E624" s="52">
        <v>620</v>
      </c>
      <c r="F624" s="53">
        <f t="shared" si="38"/>
        <v>648152895.17735565</v>
      </c>
      <c r="G624" s="119">
        <f t="shared" si="42"/>
        <v>1940818.2444</v>
      </c>
      <c r="H624" s="72">
        <f t="shared" si="41"/>
        <v>15123567.554138297</v>
      </c>
    </row>
    <row r="625" spans="2:8" x14ac:dyDescent="0.4">
      <c r="B625" s="52">
        <v>621</v>
      </c>
      <c r="C625" s="117">
        <f t="shared" si="39"/>
        <v>65139365.96532423</v>
      </c>
      <c r="E625" s="52">
        <v>621</v>
      </c>
      <c r="F625" s="53">
        <f t="shared" si="38"/>
        <v>651393659.65324235</v>
      </c>
      <c r="G625" s="119">
        <f t="shared" si="42"/>
        <v>1947435.5330999999</v>
      </c>
      <c r="H625" s="72">
        <f t="shared" si="41"/>
        <v>15199185.391908988</v>
      </c>
    </row>
    <row r="626" spans="2:8" x14ac:dyDescent="0.4">
      <c r="B626" s="52">
        <v>622</v>
      </c>
      <c r="C626" s="117">
        <f t="shared" si="39"/>
        <v>65465062.795150846</v>
      </c>
      <c r="E626" s="52">
        <v>622</v>
      </c>
      <c r="F626" s="53">
        <f t="shared" si="38"/>
        <v>654650627.95150852</v>
      </c>
      <c r="G626" s="119">
        <f t="shared" si="42"/>
        <v>1954065.1716</v>
      </c>
      <c r="H626" s="72">
        <f t="shared" si="41"/>
        <v>15275181.318868533</v>
      </c>
    </row>
    <row r="627" spans="2:8" x14ac:dyDescent="0.4">
      <c r="B627" s="52">
        <v>623</v>
      </c>
      <c r="C627" s="117">
        <f t="shared" si="39"/>
        <v>65792388.10912659</v>
      </c>
      <c r="E627" s="52">
        <v>623</v>
      </c>
      <c r="F627" s="53">
        <f t="shared" si="38"/>
        <v>657923881.09126592</v>
      </c>
      <c r="G627" s="119">
        <f t="shared" si="42"/>
        <v>1960707.1653</v>
      </c>
      <c r="H627" s="72">
        <f t="shared" si="41"/>
        <v>15351557.225462873</v>
      </c>
    </row>
    <row r="628" spans="2:8" x14ac:dyDescent="0.4">
      <c r="B628" s="52">
        <v>624</v>
      </c>
      <c r="C628" s="117">
        <f t="shared" si="39"/>
        <v>66121350.049672216</v>
      </c>
      <c r="E628" s="52">
        <v>624</v>
      </c>
      <c r="F628" s="53">
        <f t="shared" si="38"/>
        <v>661213500.49672222</v>
      </c>
      <c r="G628" s="119">
        <f t="shared" si="42"/>
        <v>1967361.5196</v>
      </c>
      <c r="H628" s="72">
        <f t="shared" si="41"/>
        <v>15428315.011590185</v>
      </c>
    </row>
    <row r="629" spans="2:8" x14ac:dyDescent="0.4">
      <c r="B629" s="52">
        <v>625</v>
      </c>
      <c r="C629" s="117">
        <f t="shared" si="39"/>
        <v>66451956.799920574</v>
      </c>
      <c r="E629" s="52">
        <v>625</v>
      </c>
      <c r="F629" s="53">
        <f t="shared" si="38"/>
        <v>664519567.99920571</v>
      </c>
      <c r="G629" s="119">
        <f t="shared" si="42"/>
        <v>1974028.2398999999</v>
      </c>
      <c r="H629" s="72">
        <f t="shared" si="41"/>
        <v>15505456.586648133</v>
      </c>
    </row>
    <row r="630" spans="2:8" x14ac:dyDescent="0.4">
      <c r="B630" s="52">
        <v>626</v>
      </c>
      <c r="C630" s="117">
        <f t="shared" si="39"/>
        <v>66784216.583920166</v>
      </c>
      <c r="E630" s="52">
        <v>626</v>
      </c>
      <c r="F630" s="53">
        <f t="shared" si="38"/>
        <v>667842165.83920169</v>
      </c>
      <c r="G630" s="119">
        <f t="shared" si="42"/>
        <v>1980707.3316000002</v>
      </c>
      <c r="H630" s="72">
        <f t="shared" si="41"/>
        <v>15582983.869581372</v>
      </c>
    </row>
    <row r="631" spans="2:8" x14ac:dyDescent="0.4">
      <c r="B631" s="52">
        <v>627</v>
      </c>
      <c r="C631" s="117">
        <f t="shared" si="39"/>
        <v>67118137.666839764</v>
      </c>
      <c r="E631" s="52">
        <v>627</v>
      </c>
      <c r="F631" s="53">
        <f t="shared" si="38"/>
        <v>671181376.66839767</v>
      </c>
      <c r="G631" s="119">
        <f t="shared" si="42"/>
        <v>1987398.8001000003</v>
      </c>
      <c r="H631" s="72">
        <f t="shared" si="41"/>
        <v>15660898.78892928</v>
      </c>
    </row>
    <row r="632" spans="2:8" x14ac:dyDescent="0.4">
      <c r="B632" s="52">
        <v>628</v>
      </c>
      <c r="C632" s="117">
        <f t="shared" si="39"/>
        <v>67453728.35517396</v>
      </c>
      <c r="E632" s="52">
        <v>628</v>
      </c>
      <c r="F632" s="53">
        <f t="shared" si="38"/>
        <v>674537283.55173957</v>
      </c>
      <c r="G632" s="119">
        <f t="shared" si="42"/>
        <v>1994102.6508000002</v>
      </c>
      <c r="H632" s="72">
        <f t="shared" si="41"/>
        <v>15739203.282873923</v>
      </c>
    </row>
    <row r="633" spans="2:8" x14ac:dyDescent="0.4">
      <c r="B633" s="52">
        <v>629</v>
      </c>
      <c r="C633" s="117">
        <f t="shared" si="39"/>
        <v>67790996.996949822</v>
      </c>
      <c r="E633" s="52">
        <v>629</v>
      </c>
      <c r="F633" s="53">
        <f t="shared" si="38"/>
        <v>677909969.96949816</v>
      </c>
      <c r="G633" s="119">
        <f t="shared" si="42"/>
        <v>2000818.8891000005</v>
      </c>
      <c r="H633" s="72">
        <f t="shared" si="41"/>
        <v>15817899.299288291</v>
      </c>
    </row>
    <row r="634" spans="2:8" x14ac:dyDescent="0.4">
      <c r="B634" s="52">
        <v>630</v>
      </c>
      <c r="C634" s="117">
        <f t="shared" si="39"/>
        <v>68129951.981934562</v>
      </c>
      <c r="E634" s="52">
        <v>630</v>
      </c>
      <c r="F634" s="53">
        <f t="shared" si="38"/>
        <v>681299519.81934559</v>
      </c>
      <c r="G634" s="119">
        <f t="shared" si="42"/>
        <v>2007547.5203999998</v>
      </c>
      <c r="H634" s="72">
        <f t="shared" si="41"/>
        <v>15896988.795784732</v>
      </c>
    </row>
    <row r="635" spans="2:8" x14ac:dyDescent="0.4">
      <c r="B635" s="52">
        <v>631</v>
      </c>
      <c r="C635" s="117">
        <f t="shared" si="39"/>
        <v>68470601.741844222</v>
      </c>
      <c r="E635" s="52">
        <v>631</v>
      </c>
      <c r="F635" s="53">
        <f t="shared" si="38"/>
        <v>684706017.41844225</v>
      </c>
      <c r="G635" s="119">
        <f t="shared" si="42"/>
        <v>2014288.5501000001</v>
      </c>
      <c r="H635" s="72">
        <f t="shared" si="41"/>
        <v>15976473.739763653</v>
      </c>
    </row>
    <row r="636" spans="2:8" x14ac:dyDescent="0.4">
      <c r="B636" s="52">
        <v>632</v>
      </c>
      <c r="C636" s="117">
        <f t="shared" si="39"/>
        <v>68812954.750553429</v>
      </c>
      <c r="E636" s="52">
        <v>632</v>
      </c>
      <c r="F636" s="53">
        <f t="shared" si="38"/>
        <v>688129547.50553429</v>
      </c>
      <c r="G636" s="119">
        <f t="shared" si="42"/>
        <v>2021041.9835999999</v>
      </c>
      <c r="H636" s="72">
        <f t="shared" si="41"/>
        <v>16056356.108462466</v>
      </c>
    </row>
    <row r="637" spans="2:8" x14ac:dyDescent="0.4">
      <c r="B637" s="52">
        <v>633</v>
      </c>
      <c r="C637" s="117">
        <f t="shared" si="39"/>
        <v>69157019.524306193</v>
      </c>
      <c r="E637" s="52">
        <v>633</v>
      </c>
      <c r="F637" s="53">
        <f t="shared" si="38"/>
        <v>691570195.2430619</v>
      </c>
      <c r="G637" s="119">
        <f t="shared" si="42"/>
        <v>2027807.8263000001</v>
      </c>
      <c r="H637" s="72">
        <f t="shared" si="41"/>
        <v>16136637.889004778</v>
      </c>
    </row>
    <row r="638" spans="2:8" x14ac:dyDescent="0.4">
      <c r="B638" s="52">
        <v>634</v>
      </c>
      <c r="C638" s="117">
        <f t="shared" si="39"/>
        <v>69502804.621927723</v>
      </c>
      <c r="E638" s="52">
        <v>634</v>
      </c>
      <c r="F638" s="53">
        <f t="shared" si="38"/>
        <v>695028046.21927726</v>
      </c>
      <c r="G638" s="119">
        <f t="shared" si="42"/>
        <v>2034586.0836</v>
      </c>
      <c r="H638" s="72">
        <f t="shared" si="41"/>
        <v>16217321.078449804</v>
      </c>
    </row>
    <row r="639" spans="2:8" x14ac:dyDescent="0.4">
      <c r="B639" s="52">
        <v>635</v>
      </c>
      <c r="C639" s="117">
        <f t="shared" si="39"/>
        <v>69850318.645037353</v>
      </c>
      <c r="E639" s="52">
        <v>635</v>
      </c>
      <c r="F639" s="53">
        <f t="shared" si="38"/>
        <v>698503186.45037353</v>
      </c>
      <c r="G639" s="119">
        <f t="shared" si="42"/>
        <v>2041376.7609000001</v>
      </c>
      <c r="H639" s="72">
        <f t="shared" si="41"/>
        <v>16298407.68384205</v>
      </c>
    </row>
    <row r="640" spans="2:8" x14ac:dyDescent="0.4">
      <c r="B640" s="52">
        <v>636</v>
      </c>
      <c r="C640" s="117">
        <f t="shared" si="39"/>
        <v>70199570.238262534</v>
      </c>
      <c r="E640" s="52">
        <v>636</v>
      </c>
      <c r="F640" s="53">
        <f t="shared" si="38"/>
        <v>701995702.38262534</v>
      </c>
      <c r="G640" s="119">
        <f t="shared" si="42"/>
        <v>2048179.8636000003</v>
      </c>
      <c r="H640" s="72">
        <f t="shared" si="41"/>
        <v>16379899.722261257</v>
      </c>
    </row>
    <row r="641" spans="2:8" x14ac:dyDescent="0.4">
      <c r="B641" s="52">
        <v>637</v>
      </c>
      <c r="C641" s="117">
        <f t="shared" si="39"/>
        <v>70550568.089453846</v>
      </c>
      <c r="E641" s="52">
        <v>637</v>
      </c>
      <c r="F641" s="53">
        <f t="shared" si="38"/>
        <v>705505680.8945384</v>
      </c>
      <c r="G641" s="119">
        <f t="shared" si="42"/>
        <v>2054995.3971000002</v>
      </c>
      <c r="H641" s="72">
        <f t="shared" si="41"/>
        <v>16461799.220872562</v>
      </c>
    </row>
    <row r="642" spans="2:8" x14ac:dyDescent="0.4">
      <c r="B642" s="52">
        <v>638</v>
      </c>
      <c r="C642" s="117">
        <f t="shared" si="39"/>
        <v>70903320.929901108</v>
      </c>
      <c r="E642" s="52">
        <v>638</v>
      </c>
      <c r="F642" s="53">
        <f t="shared" si="38"/>
        <v>709033209.29901111</v>
      </c>
      <c r="G642" s="119">
        <f t="shared" si="42"/>
        <v>2061823.3667999997</v>
      </c>
      <c r="H642" s="72">
        <f t="shared" si="41"/>
        <v>16544108.216976926</v>
      </c>
    </row>
    <row r="643" spans="2:8" x14ac:dyDescent="0.4">
      <c r="B643" s="52">
        <v>639</v>
      </c>
      <c r="C643" s="117">
        <f t="shared" si="39"/>
        <v>71257837.534550607</v>
      </c>
      <c r="E643" s="52">
        <v>639</v>
      </c>
      <c r="F643" s="53">
        <f t="shared" si="38"/>
        <v>712578375.34550607</v>
      </c>
      <c r="G643" s="119">
        <f t="shared" si="42"/>
        <v>2068663.7780999998</v>
      </c>
      <c r="H643" s="72">
        <f t="shared" si="41"/>
        <v>16626828.758061809</v>
      </c>
    </row>
    <row r="644" spans="2:8" x14ac:dyDescent="0.4">
      <c r="B644" s="52">
        <v>640</v>
      </c>
      <c r="C644" s="117">
        <f t="shared" si="39"/>
        <v>76806150.909584552</v>
      </c>
      <c r="E644" s="52">
        <v>640</v>
      </c>
      <c r="F644" s="53">
        <f t="shared" si="38"/>
        <v>768061509.09584546</v>
      </c>
      <c r="G644" s="119">
        <f t="shared" si="42"/>
        <v>2075516.6364</v>
      </c>
      <c r="H644" s="72">
        <f t="shared" si="41"/>
        <v>17921435.212236393</v>
      </c>
    </row>
    <row r="645" spans="2:8" x14ac:dyDescent="0.4">
      <c r="B645" s="52">
        <v>641</v>
      </c>
      <c r="C645" s="117">
        <f t="shared" si="39"/>
        <v>77190181.664132461</v>
      </c>
      <c r="E645" s="52">
        <v>641</v>
      </c>
      <c r="F645" s="53">
        <f t="shared" si="38"/>
        <v>771901816.64132464</v>
      </c>
      <c r="G645" s="119">
        <f t="shared" si="42"/>
        <v>2082381.9471000002</v>
      </c>
      <c r="H645" s="72">
        <f t="shared" si="41"/>
        <v>18011042.388297576</v>
      </c>
    </row>
    <row r="646" spans="2:8" x14ac:dyDescent="0.4">
      <c r="B646" s="52">
        <v>642</v>
      </c>
      <c r="C646" s="117">
        <f t="shared" si="39"/>
        <v>77576132.572453111</v>
      </c>
      <c r="E646" s="52">
        <v>642</v>
      </c>
      <c r="F646" s="53">
        <f t="shared" si="38"/>
        <v>775761325.72453117</v>
      </c>
      <c r="G646" s="119">
        <f t="shared" si="42"/>
        <v>2089259.7156000002</v>
      </c>
      <c r="H646" s="72">
        <f t="shared" si="41"/>
        <v>18101097.600239061</v>
      </c>
    </row>
    <row r="647" spans="2:8" x14ac:dyDescent="0.4">
      <c r="B647" s="52">
        <v>643</v>
      </c>
      <c r="C647" s="117">
        <f t="shared" si="39"/>
        <v>77964013.235315368</v>
      </c>
      <c r="E647" s="52">
        <v>643</v>
      </c>
      <c r="F647" s="53">
        <f t="shared" si="38"/>
        <v>779640132.35315371</v>
      </c>
      <c r="G647" s="119">
        <f t="shared" si="42"/>
        <v>2096149.9473000001</v>
      </c>
      <c r="H647" s="72">
        <f t="shared" si="41"/>
        <v>18191603.088240255</v>
      </c>
    </row>
    <row r="648" spans="2:8" x14ac:dyDescent="0.4">
      <c r="B648" s="52">
        <v>644</v>
      </c>
      <c r="C648" s="117">
        <f t="shared" si="39"/>
        <v>78353833.301491931</v>
      </c>
      <c r="E648" s="52">
        <v>644</v>
      </c>
      <c r="F648" s="53">
        <f t="shared" si="38"/>
        <v>783538333.01491928</v>
      </c>
      <c r="G648" s="119">
        <f t="shared" si="42"/>
        <v>2103052.6476000003</v>
      </c>
      <c r="H648" s="72">
        <f t="shared" si="41"/>
        <v>18282561.103681449</v>
      </c>
    </row>
    <row r="649" spans="2:8" x14ac:dyDescent="0.4">
      <c r="B649" s="52">
        <v>645</v>
      </c>
      <c r="C649" s="117">
        <f t="shared" si="39"/>
        <v>78745602.467999384</v>
      </c>
      <c r="E649" s="52">
        <v>645</v>
      </c>
      <c r="F649" s="53">
        <f t="shared" ref="F649:F712" si="43">C649*10</f>
        <v>787456024.67999387</v>
      </c>
      <c r="G649" s="119">
        <f t="shared" si="42"/>
        <v>2109967.8219000003</v>
      </c>
      <c r="H649" s="72">
        <f t="shared" si="41"/>
        <v>18373973.909199856</v>
      </c>
    </row>
    <row r="650" spans="2:8" x14ac:dyDescent="0.4">
      <c r="B650" s="52">
        <v>646</v>
      </c>
      <c r="C650" s="117">
        <f t="shared" si="39"/>
        <v>79139330.480339378</v>
      </c>
      <c r="E650" s="52">
        <v>646</v>
      </c>
      <c r="F650" s="53">
        <f t="shared" si="43"/>
        <v>791393304.80339384</v>
      </c>
      <c r="G650" s="119">
        <f t="shared" si="42"/>
        <v>2116895.4756</v>
      </c>
      <c r="H650" s="72">
        <f t="shared" si="41"/>
        <v>18465843.778745856</v>
      </c>
    </row>
    <row r="651" spans="2:8" x14ac:dyDescent="0.4">
      <c r="B651" s="52">
        <v>647</v>
      </c>
      <c r="C651" s="117">
        <f t="shared" si="39"/>
        <v>79535027.132741064</v>
      </c>
      <c r="E651" s="52">
        <v>647</v>
      </c>
      <c r="F651" s="53">
        <f t="shared" si="43"/>
        <v>795350271.3274107</v>
      </c>
      <c r="G651" s="119">
        <f t="shared" si="42"/>
        <v>2123835.6140999999</v>
      </c>
      <c r="H651" s="72">
        <f t="shared" si="41"/>
        <v>18558172.997639582</v>
      </c>
    </row>
    <row r="652" spans="2:8" x14ac:dyDescent="0.4">
      <c r="B652" s="52">
        <v>648</v>
      </c>
      <c r="C652" s="117">
        <f t="shared" si="39"/>
        <v>79932702.268404767</v>
      </c>
      <c r="E652" s="52">
        <v>648</v>
      </c>
      <c r="F652" s="53">
        <f t="shared" si="43"/>
        <v>799327022.6840477</v>
      </c>
      <c r="G652" s="119">
        <f t="shared" si="42"/>
        <v>2130788.2428000001</v>
      </c>
      <c r="H652" s="72">
        <f t="shared" si="41"/>
        <v>18650963.862627778</v>
      </c>
    </row>
    <row r="653" spans="2:8" x14ac:dyDescent="0.4">
      <c r="B653" s="52">
        <v>649</v>
      </c>
      <c r="C653" s="117">
        <f t="shared" ref="C653:C716" si="44">C652 * 1.005 * IF(MOD(B653, 20)=0,1.0725,1) * IF(MOD(B653,100)=0,1.15,1)</f>
        <v>80332365.779746786</v>
      </c>
      <c r="E653" s="52">
        <v>649</v>
      </c>
      <c r="F653" s="53">
        <f t="shared" si="43"/>
        <v>803323657.79746783</v>
      </c>
      <c r="G653" s="119">
        <f t="shared" si="42"/>
        <v>2137753.3670999999</v>
      </c>
      <c r="H653" s="72">
        <f t="shared" ref="H653:H716" si="45">F653/300 * ( 1 + ROUNDDOWN(E653/100,0))</f>
        <v>18744218.681940917</v>
      </c>
    </row>
    <row r="654" spans="2:8" x14ac:dyDescent="0.4">
      <c r="B654" s="52">
        <v>650</v>
      </c>
      <c r="C654" s="117">
        <f t="shared" si="44"/>
        <v>80734027.608645514</v>
      </c>
      <c r="E654" s="52">
        <v>650</v>
      </c>
      <c r="F654" s="53">
        <f t="shared" si="43"/>
        <v>807340276.08645511</v>
      </c>
      <c r="G654" s="119">
        <f t="shared" si="42"/>
        <v>2144730.9923999999</v>
      </c>
      <c r="H654" s="72">
        <f t="shared" si="45"/>
        <v>18837939.775350619</v>
      </c>
    </row>
    <row r="655" spans="2:8" x14ac:dyDescent="0.4">
      <c r="B655" s="52">
        <v>651</v>
      </c>
      <c r="C655" s="117">
        <f t="shared" si="44"/>
        <v>81137697.746688738</v>
      </c>
      <c r="E655" s="52">
        <v>651</v>
      </c>
      <c r="F655" s="53">
        <f t="shared" si="43"/>
        <v>811376977.46688735</v>
      </c>
      <c r="G655" s="119">
        <f t="shared" si="42"/>
        <v>2151721.1241000001</v>
      </c>
      <c r="H655" s="72">
        <f t="shared" si="45"/>
        <v>18932129.474227373</v>
      </c>
    </row>
    <row r="656" spans="2:8" x14ac:dyDescent="0.4">
      <c r="B656" s="52">
        <v>652</v>
      </c>
      <c r="C656" s="117">
        <f t="shared" si="44"/>
        <v>81543386.235422179</v>
      </c>
      <c r="E656" s="52">
        <v>652</v>
      </c>
      <c r="F656" s="53">
        <f t="shared" si="43"/>
        <v>815433862.35422182</v>
      </c>
      <c r="G656" s="119">
        <f t="shared" si="42"/>
        <v>2158723.7675999999</v>
      </c>
      <c r="H656" s="72">
        <f t="shared" si="45"/>
        <v>19026790.121598508</v>
      </c>
    </row>
    <row r="657" spans="2:8" x14ac:dyDescent="0.4">
      <c r="B657" s="52">
        <v>653</v>
      </c>
      <c r="C657" s="117">
        <f t="shared" si="44"/>
        <v>81951103.166599289</v>
      </c>
      <c r="E657" s="52">
        <v>653</v>
      </c>
      <c r="F657" s="53">
        <f t="shared" si="43"/>
        <v>819511031.66599286</v>
      </c>
      <c r="G657" s="119">
        <f t="shared" si="42"/>
        <v>2165738.9283000003</v>
      </c>
      <c r="H657" s="72">
        <f t="shared" si="45"/>
        <v>19121924.072206501</v>
      </c>
    </row>
    <row r="658" spans="2:8" x14ac:dyDescent="0.4">
      <c r="B658" s="52">
        <v>654</v>
      </c>
      <c r="C658" s="117">
        <f t="shared" si="44"/>
        <v>82360858.682432279</v>
      </c>
      <c r="E658" s="52">
        <v>654</v>
      </c>
      <c r="F658" s="53">
        <f t="shared" si="43"/>
        <v>823608586.82432282</v>
      </c>
      <c r="G658" s="119">
        <f t="shared" si="42"/>
        <v>2172766.6115999999</v>
      </c>
      <c r="H658" s="72">
        <f t="shared" si="45"/>
        <v>19217533.692567531</v>
      </c>
    </row>
    <row r="659" spans="2:8" x14ac:dyDescent="0.4">
      <c r="B659" s="52">
        <v>655</v>
      </c>
      <c r="C659" s="117">
        <f t="shared" si="44"/>
        <v>82772662.975844428</v>
      </c>
      <c r="E659" s="52">
        <v>655</v>
      </c>
      <c r="F659" s="53">
        <f t="shared" si="43"/>
        <v>827726629.75844431</v>
      </c>
      <c r="G659" s="119">
        <f t="shared" si="42"/>
        <v>2179806.8229</v>
      </c>
      <c r="H659" s="72">
        <f t="shared" si="45"/>
        <v>19313621.361030366</v>
      </c>
    </row>
    <row r="660" spans="2:8" x14ac:dyDescent="0.4">
      <c r="B660" s="52">
        <v>656</v>
      </c>
      <c r="C660" s="117">
        <f t="shared" si="44"/>
        <v>83186526.290723637</v>
      </c>
      <c r="E660" s="52">
        <v>656</v>
      </c>
      <c r="F660" s="53">
        <f t="shared" si="43"/>
        <v>831865262.90723634</v>
      </c>
      <c r="G660" s="119">
        <f t="shared" si="42"/>
        <v>2186859.5676000002</v>
      </c>
      <c r="H660" s="72">
        <f t="shared" si="45"/>
        <v>19410189.467835516</v>
      </c>
    </row>
    <row r="661" spans="2:8" x14ac:dyDescent="0.4">
      <c r="B661" s="52">
        <v>657</v>
      </c>
      <c r="C661" s="117">
        <f t="shared" si="44"/>
        <v>83602458.92217724</v>
      </c>
      <c r="E661" s="52">
        <v>657</v>
      </c>
      <c r="F661" s="53">
        <f t="shared" si="43"/>
        <v>836024589.22177243</v>
      </c>
      <c r="G661" s="119">
        <f t="shared" si="42"/>
        <v>2193924.8511000001</v>
      </c>
      <c r="H661" s="72">
        <f t="shared" si="45"/>
        <v>19507240.415174689</v>
      </c>
    </row>
    <row r="662" spans="2:8" x14ac:dyDescent="0.4">
      <c r="B662" s="52">
        <v>658</v>
      </c>
      <c r="C662" s="117">
        <f t="shared" si="44"/>
        <v>84020471.216788113</v>
      </c>
      <c r="E662" s="52">
        <v>658</v>
      </c>
      <c r="F662" s="53">
        <f t="shared" si="43"/>
        <v>840204712.16788113</v>
      </c>
      <c r="G662" s="119">
        <f t="shared" si="42"/>
        <v>2201002.6787999999</v>
      </c>
      <c r="H662" s="72">
        <f t="shared" si="45"/>
        <v>19604776.617250562</v>
      </c>
    </row>
    <row r="663" spans="2:8" x14ac:dyDescent="0.4">
      <c r="B663" s="52">
        <v>659</v>
      </c>
      <c r="C663" s="117">
        <f t="shared" si="44"/>
        <v>84440573.572872043</v>
      </c>
      <c r="E663" s="52">
        <v>659</v>
      </c>
      <c r="F663" s="53">
        <f t="shared" si="43"/>
        <v>844405735.72872043</v>
      </c>
      <c r="G663" s="119">
        <f t="shared" si="42"/>
        <v>2208093.0561000002</v>
      </c>
      <c r="H663" s="72">
        <f t="shared" si="45"/>
        <v>19702800.500336811</v>
      </c>
    </row>
    <row r="664" spans="2:8" x14ac:dyDescent="0.4">
      <c r="B664" s="52">
        <v>660</v>
      </c>
      <c r="C664" s="117">
        <f t="shared" si="44"/>
        <v>91015327.732689783</v>
      </c>
      <c r="E664" s="52">
        <v>660</v>
      </c>
      <c r="F664" s="53">
        <f t="shared" si="43"/>
        <v>910153277.32689786</v>
      </c>
      <c r="G664" s="119">
        <f t="shared" si="42"/>
        <v>2215195.9884000001</v>
      </c>
      <c r="H664" s="72">
        <f t="shared" si="45"/>
        <v>21236909.804294284</v>
      </c>
    </row>
    <row r="665" spans="2:8" x14ac:dyDescent="0.4">
      <c r="B665" s="52">
        <v>661</v>
      </c>
      <c r="C665" s="117">
        <f t="shared" si="44"/>
        <v>91470404.371353224</v>
      </c>
      <c r="E665" s="52">
        <v>661</v>
      </c>
      <c r="F665" s="53">
        <f t="shared" si="43"/>
        <v>914704043.71353221</v>
      </c>
      <c r="G665" s="119">
        <f t="shared" si="42"/>
        <v>2222311.4811</v>
      </c>
      <c r="H665" s="72">
        <f t="shared" si="45"/>
        <v>21343094.353315752</v>
      </c>
    </row>
    <row r="666" spans="2:8" x14ac:dyDescent="0.4">
      <c r="B666" s="52">
        <v>662</v>
      </c>
      <c r="C666" s="117">
        <f t="shared" si="44"/>
        <v>91927756.393209979</v>
      </c>
      <c r="E666" s="52">
        <v>662</v>
      </c>
      <c r="F666" s="53">
        <f t="shared" si="43"/>
        <v>919277563.93209982</v>
      </c>
      <c r="G666" s="119">
        <f t="shared" si="42"/>
        <v>2229439.5395999998</v>
      </c>
      <c r="H666" s="72">
        <f t="shared" si="45"/>
        <v>21449809.825082328</v>
      </c>
    </row>
    <row r="667" spans="2:8" x14ac:dyDescent="0.4">
      <c r="B667" s="52">
        <v>663</v>
      </c>
      <c r="C667" s="117">
        <f t="shared" si="44"/>
        <v>92387395.175176024</v>
      </c>
      <c r="E667" s="52">
        <v>663</v>
      </c>
      <c r="F667" s="53">
        <f t="shared" si="43"/>
        <v>923873951.75176024</v>
      </c>
      <c r="G667" s="119">
        <f t="shared" si="42"/>
        <v>2236580.1693000002</v>
      </c>
      <c r="H667" s="72">
        <f t="shared" si="45"/>
        <v>21557058.874207739</v>
      </c>
    </row>
    <row r="668" spans="2:8" x14ac:dyDescent="0.4">
      <c r="B668" s="52">
        <v>664</v>
      </c>
      <c r="C668" s="117">
        <f t="shared" si="44"/>
        <v>92849332.151051894</v>
      </c>
      <c r="E668" s="52">
        <v>664</v>
      </c>
      <c r="F668" s="53">
        <f t="shared" si="43"/>
        <v>928493321.51051891</v>
      </c>
      <c r="G668" s="119">
        <f t="shared" si="42"/>
        <v>2243733.3755999999</v>
      </c>
      <c r="H668" s="72">
        <f t="shared" si="45"/>
        <v>21664844.168578774</v>
      </c>
    </row>
    <row r="669" spans="2:8" x14ac:dyDescent="0.4">
      <c r="B669" s="52">
        <v>665</v>
      </c>
      <c r="C669" s="117">
        <f t="shared" si="44"/>
        <v>93313578.811807141</v>
      </c>
      <c r="E669" s="52">
        <v>665</v>
      </c>
      <c r="F669" s="53">
        <f t="shared" si="43"/>
        <v>933135788.11807144</v>
      </c>
      <c r="G669" s="119">
        <f t="shared" si="42"/>
        <v>2250899.1639</v>
      </c>
      <c r="H669" s="72">
        <f t="shared" si="45"/>
        <v>21773168.389421668</v>
      </c>
    </row>
    <row r="670" spans="2:8" x14ac:dyDescent="0.4">
      <c r="B670" s="52">
        <v>666</v>
      </c>
      <c r="C670" s="117">
        <f t="shared" si="44"/>
        <v>93780146.705866173</v>
      </c>
      <c r="E670" s="52">
        <v>666</v>
      </c>
      <c r="F670" s="53">
        <f t="shared" si="43"/>
        <v>937801467.0586617</v>
      </c>
      <c r="G670" s="119">
        <f t="shared" ref="G670:G733" si="46">(0.0001*E670^3 + 0.4998*E670^2 - 0.5036*E670 + 2.7836) * ( 1 + ROUNDDOWN(E670/75,0))</f>
        <v>2258077.5396000003</v>
      </c>
      <c r="H670" s="72">
        <f t="shared" si="45"/>
        <v>21882034.231368773</v>
      </c>
    </row>
    <row r="671" spans="2:8" x14ac:dyDescent="0.4">
      <c r="B671" s="52">
        <v>667</v>
      </c>
      <c r="C671" s="117">
        <f t="shared" si="44"/>
        <v>94249047.439395487</v>
      </c>
      <c r="E671" s="52">
        <v>667</v>
      </c>
      <c r="F671" s="53">
        <f t="shared" si="43"/>
        <v>942490474.39395487</v>
      </c>
      <c r="G671" s="119">
        <f t="shared" si="46"/>
        <v>2265268.5081000002</v>
      </c>
      <c r="H671" s="72">
        <f t="shared" si="45"/>
        <v>21991444.402525611</v>
      </c>
    </row>
    <row r="672" spans="2:8" x14ac:dyDescent="0.4">
      <c r="B672" s="52">
        <v>668</v>
      </c>
      <c r="C672" s="117">
        <f t="shared" si="44"/>
        <v>94720292.676592454</v>
      </c>
      <c r="E672" s="52">
        <v>668</v>
      </c>
      <c r="F672" s="53">
        <f t="shared" si="43"/>
        <v>947202926.76592457</v>
      </c>
      <c r="G672" s="119">
        <f t="shared" si="46"/>
        <v>2272472.0748000001</v>
      </c>
      <c r="H672" s="72">
        <f t="shared" si="45"/>
        <v>22101401.624538239</v>
      </c>
    </row>
    <row r="673" spans="2:8" x14ac:dyDescent="0.4">
      <c r="B673" s="52">
        <v>669</v>
      </c>
      <c r="C673" s="117">
        <f t="shared" si="44"/>
        <v>95193894.139975414</v>
      </c>
      <c r="E673" s="52">
        <v>669</v>
      </c>
      <c r="F673" s="53">
        <f t="shared" si="43"/>
        <v>951938941.39975417</v>
      </c>
      <c r="G673" s="119">
        <f t="shared" si="46"/>
        <v>2279688.2450999999</v>
      </c>
      <c r="H673" s="72">
        <f t="shared" si="45"/>
        <v>22211908.632660929</v>
      </c>
    </row>
    <row r="674" spans="2:8" x14ac:dyDescent="0.4">
      <c r="B674" s="52">
        <v>670</v>
      </c>
      <c r="C674" s="117">
        <f t="shared" si="44"/>
        <v>95669863.610675275</v>
      </c>
      <c r="E674" s="52">
        <v>670</v>
      </c>
      <c r="F674" s="53">
        <f t="shared" si="43"/>
        <v>956698636.10675275</v>
      </c>
      <c r="G674" s="119">
        <f t="shared" si="46"/>
        <v>2286917.0244</v>
      </c>
      <c r="H674" s="72">
        <f t="shared" si="45"/>
        <v>22322968.175824229</v>
      </c>
    </row>
    <row r="675" spans="2:8" x14ac:dyDescent="0.4">
      <c r="B675" s="52">
        <v>671</v>
      </c>
      <c r="C675" s="117">
        <f t="shared" si="44"/>
        <v>96148212.92872864</v>
      </c>
      <c r="E675" s="52">
        <v>671</v>
      </c>
      <c r="F675" s="53">
        <f t="shared" si="43"/>
        <v>961482129.2872864</v>
      </c>
      <c r="G675" s="119">
        <f t="shared" si="46"/>
        <v>2294158.4180999999</v>
      </c>
      <c r="H675" s="72">
        <f t="shared" si="45"/>
        <v>22434583.016703349</v>
      </c>
    </row>
    <row r="676" spans="2:8" x14ac:dyDescent="0.4">
      <c r="B676" s="52">
        <v>672</v>
      </c>
      <c r="C676" s="117">
        <f t="shared" si="44"/>
        <v>96628953.993372276</v>
      </c>
      <c r="E676" s="52">
        <v>672</v>
      </c>
      <c r="F676" s="53">
        <f t="shared" si="43"/>
        <v>966289539.93372273</v>
      </c>
      <c r="G676" s="119">
        <f t="shared" si="46"/>
        <v>2301412.4315999998</v>
      </c>
      <c r="H676" s="72">
        <f t="shared" si="45"/>
        <v>22546755.931786865</v>
      </c>
    </row>
    <row r="677" spans="2:8" x14ac:dyDescent="0.4">
      <c r="B677" s="52">
        <v>673</v>
      </c>
      <c r="C677" s="117">
        <f t="shared" si="44"/>
        <v>97112098.763339132</v>
      </c>
      <c r="E677" s="52">
        <v>673</v>
      </c>
      <c r="F677" s="53">
        <f t="shared" si="43"/>
        <v>971120987.63339138</v>
      </c>
      <c r="G677" s="119">
        <f t="shared" si="46"/>
        <v>2308679.0702999998</v>
      </c>
      <c r="H677" s="72">
        <f t="shared" si="45"/>
        <v>22659489.711445797</v>
      </c>
    </row>
    <row r="678" spans="2:8" x14ac:dyDescent="0.4">
      <c r="B678" s="52">
        <v>674</v>
      </c>
      <c r="C678" s="117">
        <f t="shared" si="44"/>
        <v>97597659.257155821</v>
      </c>
      <c r="E678" s="52">
        <v>674</v>
      </c>
      <c r="F678" s="53">
        <f t="shared" si="43"/>
        <v>975976592.57155824</v>
      </c>
      <c r="G678" s="119">
        <f t="shared" si="46"/>
        <v>2315958.3396000001</v>
      </c>
      <c r="H678" s="72">
        <f t="shared" si="45"/>
        <v>22772787.160003025</v>
      </c>
    </row>
    <row r="679" spans="2:8" x14ac:dyDescent="0.4">
      <c r="B679" s="52">
        <v>675</v>
      </c>
      <c r="C679" s="117">
        <f t="shared" si="44"/>
        <v>98085647.553441584</v>
      </c>
      <c r="E679" s="52">
        <v>675</v>
      </c>
      <c r="F679" s="53">
        <f t="shared" si="43"/>
        <v>980856475.53441584</v>
      </c>
      <c r="G679" s="119">
        <f t="shared" si="46"/>
        <v>2581389.1609999998</v>
      </c>
      <c r="H679" s="72">
        <f t="shared" si="45"/>
        <v>22886651.095803037</v>
      </c>
    </row>
    <row r="680" spans="2:8" x14ac:dyDescent="0.4">
      <c r="B680" s="52">
        <v>676</v>
      </c>
      <c r="C680" s="117">
        <f t="shared" si="44"/>
        <v>98576075.791208789</v>
      </c>
      <c r="E680" s="52">
        <v>676</v>
      </c>
      <c r="F680" s="53">
        <f t="shared" si="43"/>
        <v>985760757.91208792</v>
      </c>
      <c r="G680" s="119">
        <f t="shared" si="46"/>
        <v>2589505.324</v>
      </c>
      <c r="H680" s="72">
        <f t="shared" si="45"/>
        <v>23001084.351282053</v>
      </c>
    </row>
    <row r="681" spans="2:8" x14ac:dyDescent="0.4">
      <c r="B681" s="52">
        <v>677</v>
      </c>
      <c r="C681" s="117">
        <f t="shared" si="44"/>
        <v>99068956.170164824</v>
      </c>
      <c r="E681" s="52">
        <v>677</v>
      </c>
      <c r="F681" s="53">
        <f t="shared" si="43"/>
        <v>990689561.70164824</v>
      </c>
      <c r="G681" s="119">
        <f t="shared" si="46"/>
        <v>2597635.5390000003</v>
      </c>
      <c r="H681" s="72">
        <f t="shared" si="45"/>
        <v>23116089.773038458</v>
      </c>
    </row>
    <row r="682" spans="2:8" x14ac:dyDescent="0.4">
      <c r="B682" s="52">
        <v>678</v>
      </c>
      <c r="C682" s="117">
        <f t="shared" si="44"/>
        <v>99564300.951015636</v>
      </c>
      <c r="E682" s="52">
        <v>678</v>
      </c>
      <c r="F682" s="53">
        <f t="shared" si="43"/>
        <v>995643009.51015639</v>
      </c>
      <c r="G682" s="119">
        <f t="shared" si="46"/>
        <v>2605779.8119999999</v>
      </c>
      <c r="H682" s="72">
        <f t="shared" si="45"/>
        <v>23231670.221903648</v>
      </c>
    </row>
    <row r="683" spans="2:8" x14ac:dyDescent="0.4">
      <c r="B683" s="52">
        <v>679</v>
      </c>
      <c r="C683" s="117">
        <f t="shared" si="44"/>
        <v>100062122.4557707</v>
      </c>
      <c r="E683" s="52">
        <v>679</v>
      </c>
      <c r="F683" s="53">
        <f t="shared" si="43"/>
        <v>1000621224.5577071</v>
      </c>
      <c r="G683" s="119">
        <f t="shared" si="46"/>
        <v>2613938.1490000002</v>
      </c>
      <c r="H683" s="72">
        <f t="shared" si="45"/>
        <v>23347828.573013168</v>
      </c>
    </row>
    <row r="684" spans="2:8" x14ac:dyDescent="0.4">
      <c r="B684" s="52">
        <v>680</v>
      </c>
      <c r="C684" s="117">
        <f t="shared" si="44"/>
        <v>107853209.46548314</v>
      </c>
      <c r="E684" s="52">
        <v>680</v>
      </c>
      <c r="F684" s="53">
        <f t="shared" si="43"/>
        <v>1078532094.6548314</v>
      </c>
      <c r="G684" s="119">
        <f t="shared" si="46"/>
        <v>2622110.5560000008</v>
      </c>
      <c r="H684" s="72">
        <f t="shared" si="45"/>
        <v>25165748.8752794</v>
      </c>
    </row>
    <row r="685" spans="2:8" x14ac:dyDescent="0.4">
      <c r="B685" s="52">
        <v>681</v>
      </c>
      <c r="C685" s="117">
        <f t="shared" si="44"/>
        <v>108392475.51281054</v>
      </c>
      <c r="E685" s="52">
        <v>681</v>
      </c>
      <c r="F685" s="53">
        <f t="shared" si="43"/>
        <v>1083924755.1281054</v>
      </c>
      <c r="G685" s="119">
        <f t="shared" si="46"/>
        <v>2630297.0390000008</v>
      </c>
      <c r="H685" s="72">
        <f t="shared" si="45"/>
        <v>25291577.619655792</v>
      </c>
    </row>
    <row r="686" spans="2:8" x14ac:dyDescent="0.4">
      <c r="B686" s="52">
        <v>682</v>
      </c>
      <c r="C686" s="117">
        <f t="shared" si="44"/>
        <v>108934437.89037459</v>
      </c>
      <c r="E686" s="52">
        <v>682</v>
      </c>
      <c r="F686" s="53">
        <f t="shared" si="43"/>
        <v>1089344378.9037459</v>
      </c>
      <c r="G686" s="119">
        <f t="shared" si="46"/>
        <v>2638497.6040000003</v>
      </c>
      <c r="H686" s="72">
        <f t="shared" si="45"/>
        <v>25418035.507754073</v>
      </c>
    </row>
    <row r="687" spans="2:8" x14ac:dyDescent="0.4">
      <c r="B687" s="52">
        <v>683</v>
      </c>
      <c r="C687" s="117">
        <f t="shared" si="44"/>
        <v>109479110.07982644</v>
      </c>
      <c r="E687" s="52">
        <v>683</v>
      </c>
      <c r="F687" s="53">
        <f t="shared" si="43"/>
        <v>1094791100.7982645</v>
      </c>
      <c r="G687" s="119">
        <f t="shared" si="46"/>
        <v>2646712.2570000002</v>
      </c>
      <c r="H687" s="72">
        <f t="shared" si="45"/>
        <v>25545125.685292836</v>
      </c>
    </row>
    <row r="688" spans="2:8" x14ac:dyDescent="0.4">
      <c r="B688" s="52">
        <v>684</v>
      </c>
      <c r="C688" s="117">
        <f t="shared" si="44"/>
        <v>110026505.63022557</v>
      </c>
      <c r="E688" s="52">
        <v>684</v>
      </c>
      <c r="F688" s="53">
        <f t="shared" si="43"/>
        <v>1100265056.3022556</v>
      </c>
      <c r="G688" s="119">
        <f t="shared" si="46"/>
        <v>2654941.0040000007</v>
      </c>
      <c r="H688" s="72">
        <f t="shared" si="45"/>
        <v>25672851.313719295</v>
      </c>
    </row>
    <row r="689" spans="2:8" x14ac:dyDescent="0.4">
      <c r="B689" s="52">
        <v>685</v>
      </c>
      <c r="C689" s="117">
        <f t="shared" si="44"/>
        <v>110576638.15837668</v>
      </c>
      <c r="E689" s="52">
        <v>685</v>
      </c>
      <c r="F689" s="53">
        <f t="shared" si="43"/>
        <v>1105766381.5837667</v>
      </c>
      <c r="G689" s="119">
        <f t="shared" si="46"/>
        <v>2663183.8510000003</v>
      </c>
      <c r="H689" s="72">
        <f t="shared" si="45"/>
        <v>25801215.570287891</v>
      </c>
    </row>
    <row r="690" spans="2:8" x14ac:dyDescent="0.4">
      <c r="B690" s="52">
        <v>686</v>
      </c>
      <c r="C690" s="117">
        <f t="shared" si="44"/>
        <v>111129521.34916855</v>
      </c>
      <c r="E690" s="52">
        <v>686</v>
      </c>
      <c r="F690" s="53">
        <f t="shared" si="43"/>
        <v>1111295213.4916856</v>
      </c>
      <c r="G690" s="119">
        <f t="shared" si="46"/>
        <v>2671440.8040000005</v>
      </c>
      <c r="H690" s="72">
        <f t="shared" si="45"/>
        <v>25930221.648139331</v>
      </c>
    </row>
    <row r="691" spans="2:8" x14ac:dyDescent="0.4">
      <c r="B691" s="52">
        <v>687</v>
      </c>
      <c r="C691" s="117">
        <f t="shared" si="44"/>
        <v>111685168.95591438</v>
      </c>
      <c r="E691" s="52">
        <v>687</v>
      </c>
      <c r="F691" s="53">
        <f t="shared" si="43"/>
        <v>1116851689.5591438</v>
      </c>
      <c r="G691" s="119">
        <f t="shared" si="46"/>
        <v>2679711.8690000004</v>
      </c>
      <c r="H691" s="72">
        <f t="shared" si="45"/>
        <v>26059872.756380022</v>
      </c>
    </row>
    <row r="692" spans="2:8" x14ac:dyDescent="0.4">
      <c r="B692" s="52">
        <v>688</v>
      </c>
      <c r="C692" s="117">
        <f t="shared" si="44"/>
        <v>112243594.80069394</v>
      </c>
      <c r="E692" s="52">
        <v>688</v>
      </c>
      <c r="F692" s="53">
        <f t="shared" si="43"/>
        <v>1122435948.0069394</v>
      </c>
      <c r="G692" s="119">
        <f t="shared" si="46"/>
        <v>2687997.0520000001</v>
      </c>
      <c r="H692" s="72">
        <f t="shared" si="45"/>
        <v>26190172.120161921</v>
      </c>
    </row>
    <row r="693" spans="2:8" x14ac:dyDescent="0.4">
      <c r="B693" s="52">
        <v>689</v>
      </c>
      <c r="C693" s="117">
        <f t="shared" si="44"/>
        <v>112804812.77469741</v>
      </c>
      <c r="E693" s="52">
        <v>689</v>
      </c>
      <c r="F693" s="53">
        <f t="shared" si="43"/>
        <v>1128048127.746974</v>
      </c>
      <c r="G693" s="119">
        <f t="shared" si="46"/>
        <v>2696296.3590000006</v>
      </c>
      <c r="H693" s="72">
        <f t="shared" si="45"/>
        <v>26321122.980762728</v>
      </c>
    </row>
    <row r="694" spans="2:8" x14ac:dyDescent="0.4">
      <c r="B694" s="52">
        <v>690</v>
      </c>
      <c r="C694" s="117">
        <f t="shared" si="44"/>
        <v>113368836.83857088</v>
      </c>
      <c r="E694" s="52">
        <v>690</v>
      </c>
      <c r="F694" s="53">
        <f t="shared" si="43"/>
        <v>1133688368.3857088</v>
      </c>
      <c r="G694" s="119">
        <f t="shared" si="46"/>
        <v>2704609.7960000001</v>
      </c>
      <c r="H694" s="72">
        <f t="shared" si="45"/>
        <v>26452728.595666539</v>
      </c>
    </row>
    <row r="695" spans="2:8" x14ac:dyDescent="0.4">
      <c r="B695" s="52">
        <v>691</v>
      </c>
      <c r="C695" s="117">
        <f t="shared" si="44"/>
        <v>113935681.02276371</v>
      </c>
      <c r="E695" s="52">
        <v>691</v>
      </c>
      <c r="F695" s="53">
        <f t="shared" si="43"/>
        <v>1139356810.2276371</v>
      </c>
      <c r="G695" s="119">
        <f t="shared" si="46"/>
        <v>2712937.3689999999</v>
      </c>
      <c r="H695" s="72">
        <f t="shared" si="45"/>
        <v>26584992.238644864</v>
      </c>
    </row>
    <row r="696" spans="2:8" x14ac:dyDescent="0.4">
      <c r="B696" s="52">
        <v>692</v>
      </c>
      <c r="C696" s="117">
        <f t="shared" si="44"/>
        <v>114505359.42787752</v>
      </c>
      <c r="E696" s="52">
        <v>692</v>
      </c>
      <c r="F696" s="53">
        <f t="shared" si="43"/>
        <v>1145053594.2787752</v>
      </c>
      <c r="G696" s="119">
        <f t="shared" si="46"/>
        <v>2721279.0840000007</v>
      </c>
      <c r="H696" s="72">
        <f t="shared" si="45"/>
        <v>26717917.199838087</v>
      </c>
    </row>
    <row r="697" spans="2:8" x14ac:dyDescent="0.4">
      <c r="B697" s="52">
        <v>693</v>
      </c>
      <c r="C697" s="117">
        <f t="shared" si="44"/>
        <v>115077886.22501689</v>
      </c>
      <c r="E697" s="52">
        <v>693</v>
      </c>
      <c r="F697" s="53">
        <f t="shared" si="43"/>
        <v>1150778862.2501688</v>
      </c>
      <c r="G697" s="119">
        <f t="shared" si="46"/>
        <v>2729634.9470000006</v>
      </c>
      <c r="H697" s="72">
        <f t="shared" si="45"/>
        <v>26851506.78583727</v>
      </c>
    </row>
    <row r="698" spans="2:8" x14ac:dyDescent="0.4">
      <c r="B698" s="52">
        <v>694</v>
      </c>
      <c r="C698" s="117">
        <f t="shared" si="44"/>
        <v>115653275.65614197</v>
      </c>
      <c r="E698" s="52">
        <v>694</v>
      </c>
      <c r="F698" s="53">
        <f t="shared" si="43"/>
        <v>1156532756.5614197</v>
      </c>
      <c r="G698" s="119">
        <f t="shared" si="46"/>
        <v>2738004.9640000006</v>
      </c>
      <c r="H698" s="72">
        <f t="shared" si="45"/>
        <v>26985764.319766458</v>
      </c>
    </row>
    <row r="699" spans="2:8" x14ac:dyDescent="0.4">
      <c r="B699" s="52">
        <v>695</v>
      </c>
      <c r="C699" s="117">
        <f t="shared" si="44"/>
        <v>116231542.03442267</v>
      </c>
      <c r="E699" s="52">
        <v>695</v>
      </c>
      <c r="F699" s="53">
        <f t="shared" si="43"/>
        <v>1162315420.3442266</v>
      </c>
      <c r="G699" s="119">
        <f t="shared" si="46"/>
        <v>2746389.1410000008</v>
      </c>
      <c r="H699" s="72">
        <f t="shared" si="45"/>
        <v>27120693.14136529</v>
      </c>
    </row>
    <row r="700" spans="2:8" x14ac:dyDescent="0.4">
      <c r="B700" s="52">
        <v>696</v>
      </c>
      <c r="C700" s="117">
        <f t="shared" si="44"/>
        <v>116812699.74459477</v>
      </c>
      <c r="E700" s="52">
        <v>696</v>
      </c>
      <c r="F700" s="53">
        <f t="shared" si="43"/>
        <v>1168126997.4459476</v>
      </c>
      <c r="G700" s="119">
        <f t="shared" si="46"/>
        <v>2754787.4840000002</v>
      </c>
      <c r="H700" s="72">
        <f t="shared" si="45"/>
        <v>27256296.607072111</v>
      </c>
    </row>
    <row r="701" spans="2:8" x14ac:dyDescent="0.4">
      <c r="B701" s="52">
        <v>697</v>
      </c>
      <c r="C701" s="117">
        <f t="shared" si="44"/>
        <v>117396763.24331772</v>
      </c>
      <c r="E701" s="52">
        <v>697</v>
      </c>
      <c r="F701" s="53">
        <f t="shared" si="43"/>
        <v>1173967632.4331772</v>
      </c>
      <c r="G701" s="119">
        <f t="shared" si="46"/>
        <v>2763199.9990000008</v>
      </c>
      <c r="H701" s="72">
        <f t="shared" si="45"/>
        <v>27392578.090107471</v>
      </c>
    </row>
    <row r="702" spans="2:8" x14ac:dyDescent="0.4">
      <c r="B702" s="52">
        <v>698</v>
      </c>
      <c r="C702" s="117">
        <f t="shared" si="44"/>
        <v>117983747.0595343</v>
      </c>
      <c r="E702" s="52">
        <v>698</v>
      </c>
      <c r="F702" s="53">
        <f t="shared" si="43"/>
        <v>1179837470.5953429</v>
      </c>
      <c r="G702" s="119">
        <f t="shared" si="46"/>
        <v>2771626.6919999998</v>
      </c>
      <c r="H702" s="72">
        <f t="shared" si="45"/>
        <v>27529540.980558001</v>
      </c>
    </row>
    <row r="703" spans="2:8" x14ac:dyDescent="0.4">
      <c r="B703" s="52">
        <v>699</v>
      </c>
      <c r="C703" s="117">
        <f t="shared" si="44"/>
        <v>118573665.79483196</v>
      </c>
      <c r="E703" s="52">
        <v>699</v>
      </c>
      <c r="F703" s="53">
        <f t="shared" si="43"/>
        <v>1185736657.9483197</v>
      </c>
      <c r="G703" s="119">
        <f t="shared" si="46"/>
        <v>2780067.5690000001</v>
      </c>
      <c r="H703" s="72">
        <f t="shared" si="45"/>
        <v>27667188.685460791</v>
      </c>
    </row>
    <row r="704" spans="2:8" x14ac:dyDescent="0.4">
      <c r="B704" s="52">
        <v>700</v>
      </c>
      <c r="C704" s="117">
        <f t="shared" si="44"/>
        <v>146977024.02494934</v>
      </c>
      <c r="E704" s="52">
        <v>700</v>
      </c>
      <c r="F704" s="53">
        <f t="shared" si="43"/>
        <v>1469770240.2494934</v>
      </c>
      <c r="G704" s="119">
        <f t="shared" si="46"/>
        <v>2788522.6359999999</v>
      </c>
      <c r="H704" s="72">
        <f t="shared" si="45"/>
        <v>39193873.073319823</v>
      </c>
    </row>
    <row r="705" spans="2:8" x14ac:dyDescent="0.4">
      <c r="B705" s="52">
        <v>701</v>
      </c>
      <c r="C705" s="117">
        <f t="shared" si="44"/>
        <v>147711909.14507407</v>
      </c>
      <c r="E705" s="52">
        <v>701</v>
      </c>
      <c r="F705" s="53">
        <f t="shared" si="43"/>
        <v>1477119091.4507408</v>
      </c>
      <c r="G705" s="119">
        <f t="shared" si="46"/>
        <v>2796991.8990000007</v>
      </c>
      <c r="H705" s="72">
        <f t="shared" si="45"/>
        <v>39389842.438686423</v>
      </c>
    </row>
    <row r="706" spans="2:8" x14ac:dyDescent="0.4">
      <c r="B706" s="52">
        <v>702</v>
      </c>
      <c r="C706" s="117">
        <f t="shared" si="44"/>
        <v>148450468.69079942</v>
      </c>
      <c r="E706" s="52">
        <v>702</v>
      </c>
      <c r="F706" s="53">
        <f t="shared" si="43"/>
        <v>1484504686.9079943</v>
      </c>
      <c r="G706" s="119">
        <f t="shared" si="46"/>
        <v>2805475.3640000005</v>
      </c>
      <c r="H706" s="72">
        <f t="shared" si="45"/>
        <v>39586791.650879845</v>
      </c>
    </row>
    <row r="707" spans="2:8" x14ac:dyDescent="0.4">
      <c r="B707" s="52">
        <v>703</v>
      </c>
      <c r="C707" s="117">
        <f t="shared" si="44"/>
        <v>149192721.03425339</v>
      </c>
      <c r="E707" s="52">
        <v>703</v>
      </c>
      <c r="F707" s="53">
        <f t="shared" si="43"/>
        <v>1491927210.3425338</v>
      </c>
      <c r="G707" s="119">
        <f t="shared" si="46"/>
        <v>2813973.0370000005</v>
      </c>
      <c r="H707" s="72">
        <f t="shared" si="45"/>
        <v>39784725.609134234</v>
      </c>
    </row>
    <row r="708" spans="2:8" x14ac:dyDescent="0.4">
      <c r="B708" s="52">
        <v>704</v>
      </c>
      <c r="C708" s="117">
        <f t="shared" si="44"/>
        <v>149938684.63942465</v>
      </c>
      <c r="E708" s="52">
        <v>704</v>
      </c>
      <c r="F708" s="53">
        <f t="shared" si="43"/>
        <v>1499386846.3942466</v>
      </c>
      <c r="G708" s="119">
        <f t="shared" si="46"/>
        <v>2822484.9240000006</v>
      </c>
      <c r="H708" s="72">
        <f t="shared" si="45"/>
        <v>39983649.237179905</v>
      </c>
    </row>
    <row r="709" spans="2:8" x14ac:dyDescent="0.4">
      <c r="B709" s="52">
        <v>705</v>
      </c>
      <c r="C709" s="117">
        <f t="shared" si="44"/>
        <v>150688378.06262177</v>
      </c>
      <c r="E709" s="52">
        <v>705</v>
      </c>
      <c r="F709" s="53">
        <f t="shared" si="43"/>
        <v>1506883780.6262178</v>
      </c>
      <c r="G709" s="119">
        <f t="shared" si="46"/>
        <v>2831011.031</v>
      </c>
      <c r="H709" s="72">
        <f t="shared" si="45"/>
        <v>40183567.483365811</v>
      </c>
    </row>
    <row r="710" spans="2:8" x14ac:dyDescent="0.4">
      <c r="B710" s="52">
        <v>706</v>
      </c>
      <c r="C710" s="117">
        <f t="shared" si="44"/>
        <v>151441819.95293486</v>
      </c>
      <c r="E710" s="52">
        <v>706</v>
      </c>
      <c r="F710" s="53">
        <f t="shared" si="43"/>
        <v>1514418199.5293486</v>
      </c>
      <c r="G710" s="119">
        <f t="shared" si="46"/>
        <v>2839551.3640000001</v>
      </c>
      <c r="H710" s="72">
        <f t="shared" si="45"/>
        <v>40384485.320782632</v>
      </c>
    </row>
    <row r="711" spans="2:8" x14ac:dyDescent="0.4">
      <c r="B711" s="52">
        <v>707</v>
      </c>
      <c r="C711" s="117">
        <f t="shared" si="44"/>
        <v>152199029.05269951</v>
      </c>
      <c r="E711" s="52">
        <v>707</v>
      </c>
      <c r="F711" s="53">
        <f t="shared" si="43"/>
        <v>1521990290.5269952</v>
      </c>
      <c r="G711" s="119">
        <f t="shared" si="46"/>
        <v>2848105.9290000005</v>
      </c>
      <c r="H711" s="72">
        <f t="shared" si="45"/>
        <v>40586407.747386537</v>
      </c>
    </row>
    <row r="712" spans="2:8" x14ac:dyDescent="0.4">
      <c r="B712" s="52">
        <v>708</v>
      </c>
      <c r="C712" s="117">
        <f t="shared" si="44"/>
        <v>152960024.197963</v>
      </c>
      <c r="E712" s="52">
        <v>708</v>
      </c>
      <c r="F712" s="53">
        <f t="shared" si="43"/>
        <v>1529600241.97963</v>
      </c>
      <c r="G712" s="119">
        <f t="shared" si="46"/>
        <v>2856674.7320000008</v>
      </c>
      <c r="H712" s="72">
        <f t="shared" si="45"/>
        <v>40789339.786123469</v>
      </c>
    </row>
    <row r="713" spans="2:8" x14ac:dyDescent="0.4">
      <c r="B713" s="52">
        <v>709</v>
      </c>
      <c r="C713" s="117">
        <f t="shared" si="44"/>
        <v>153724824.3189528</v>
      </c>
      <c r="E713" s="52">
        <v>709</v>
      </c>
      <c r="F713" s="53">
        <f t="shared" ref="F713:F776" si="47">C713*10</f>
        <v>1537248243.189528</v>
      </c>
      <c r="G713" s="119">
        <f t="shared" si="46"/>
        <v>2865257.7790000006</v>
      </c>
      <c r="H713" s="72">
        <f t="shared" si="45"/>
        <v>40993286.485054083</v>
      </c>
    </row>
    <row r="714" spans="2:8" x14ac:dyDescent="0.4">
      <c r="B714" s="52">
        <v>710</v>
      </c>
      <c r="C714" s="117">
        <f t="shared" si="44"/>
        <v>154493448.44054756</v>
      </c>
      <c r="E714" s="52">
        <v>710</v>
      </c>
      <c r="F714" s="53">
        <f t="shared" si="47"/>
        <v>1544934484.4054756</v>
      </c>
      <c r="G714" s="119">
        <f t="shared" si="46"/>
        <v>2873855.0760000008</v>
      </c>
      <c r="H714" s="72">
        <f t="shared" si="45"/>
        <v>41198252.917479351</v>
      </c>
    </row>
    <row r="715" spans="2:8" x14ac:dyDescent="0.4">
      <c r="B715" s="52">
        <v>711</v>
      </c>
      <c r="C715" s="117">
        <f t="shared" si="44"/>
        <v>155265915.68275028</v>
      </c>
      <c r="E715" s="52">
        <v>711</v>
      </c>
      <c r="F715" s="53">
        <f t="shared" si="47"/>
        <v>1552659156.8275027</v>
      </c>
      <c r="G715" s="119">
        <f t="shared" si="46"/>
        <v>2882466.6290000007</v>
      </c>
      <c r="H715" s="72">
        <f t="shared" si="45"/>
        <v>41404244.182066739</v>
      </c>
    </row>
    <row r="716" spans="2:8" x14ac:dyDescent="0.4">
      <c r="B716" s="52">
        <v>712</v>
      </c>
      <c r="C716" s="117">
        <f t="shared" si="44"/>
        <v>156042245.26116401</v>
      </c>
      <c r="E716" s="52">
        <v>712</v>
      </c>
      <c r="F716" s="53">
        <f t="shared" si="47"/>
        <v>1560422452.61164</v>
      </c>
      <c r="G716" s="119">
        <f t="shared" si="46"/>
        <v>2891092.4440000011</v>
      </c>
      <c r="H716" s="72">
        <f t="shared" si="45"/>
        <v>41611265.402977064</v>
      </c>
    </row>
    <row r="717" spans="2:8" x14ac:dyDescent="0.4">
      <c r="B717" s="52">
        <v>713</v>
      </c>
      <c r="C717" s="117">
        <f t="shared" ref="C717:C780" si="48">C716 * 1.005 * IF(MOD(B717, 20)=0,1.0725,1) * IF(MOD(B717,100)=0,1.15,1)</f>
        <v>156822456.48746982</v>
      </c>
      <c r="E717" s="52">
        <v>713</v>
      </c>
      <c r="F717" s="53">
        <f t="shared" si="47"/>
        <v>1568224564.8746982</v>
      </c>
      <c r="G717" s="119">
        <f t="shared" si="46"/>
        <v>2899732.5270000007</v>
      </c>
      <c r="H717" s="72">
        <f t="shared" ref="H717:H780" si="49">F717/300 * ( 1 + ROUNDDOWN(E717/100,0))</f>
        <v>41819321.72999195</v>
      </c>
    </row>
    <row r="718" spans="2:8" x14ac:dyDescent="0.4">
      <c r="B718" s="52">
        <v>714</v>
      </c>
      <c r="C718" s="117">
        <f t="shared" si="48"/>
        <v>157606568.76990715</v>
      </c>
      <c r="E718" s="52">
        <v>714</v>
      </c>
      <c r="F718" s="53">
        <f t="shared" si="47"/>
        <v>1576065687.6990714</v>
      </c>
      <c r="G718" s="119">
        <f t="shared" si="46"/>
        <v>2908386.8839999996</v>
      </c>
      <c r="H718" s="72">
        <f t="shared" si="49"/>
        <v>42028418.338641904</v>
      </c>
    </row>
    <row r="719" spans="2:8" x14ac:dyDescent="0.4">
      <c r="B719" s="52">
        <v>715</v>
      </c>
      <c r="C719" s="117">
        <f t="shared" si="48"/>
        <v>158394601.61375666</v>
      </c>
      <c r="E719" s="52">
        <v>715</v>
      </c>
      <c r="F719" s="53">
        <f t="shared" si="47"/>
        <v>1583946016.1375666</v>
      </c>
      <c r="G719" s="119">
        <f t="shared" si="46"/>
        <v>2917055.5210000002</v>
      </c>
      <c r="H719" s="72">
        <f t="shared" si="49"/>
        <v>42238560.430335112</v>
      </c>
    </row>
    <row r="720" spans="2:8" x14ac:dyDescent="0.4">
      <c r="B720" s="52">
        <v>716</v>
      </c>
      <c r="C720" s="117">
        <f t="shared" si="48"/>
        <v>159186574.62182543</v>
      </c>
      <c r="E720" s="52">
        <v>716</v>
      </c>
      <c r="F720" s="53">
        <f t="shared" si="47"/>
        <v>1591865746.2182543</v>
      </c>
      <c r="G720" s="119">
        <f t="shared" si="46"/>
        <v>2925738.4440000001</v>
      </c>
      <c r="H720" s="72">
        <f t="shared" si="49"/>
        <v>42449753.232486784</v>
      </c>
    </row>
    <row r="721" spans="2:8" x14ac:dyDescent="0.4">
      <c r="B721" s="52">
        <v>717</v>
      </c>
      <c r="C721" s="117">
        <f t="shared" si="48"/>
        <v>159982507.49493453</v>
      </c>
      <c r="E721" s="52">
        <v>717</v>
      </c>
      <c r="F721" s="53">
        <f t="shared" si="47"/>
        <v>1599825074.9493454</v>
      </c>
      <c r="G721" s="119">
        <f t="shared" si="46"/>
        <v>2934435.6590000005</v>
      </c>
      <c r="H721" s="72">
        <f t="shared" si="49"/>
        <v>42662001.99864921</v>
      </c>
    </row>
    <row r="722" spans="2:8" x14ac:dyDescent="0.4">
      <c r="B722" s="52">
        <v>718</v>
      </c>
      <c r="C722" s="117">
        <f t="shared" si="48"/>
        <v>160782420.03240919</v>
      </c>
      <c r="E722" s="52">
        <v>718</v>
      </c>
      <c r="F722" s="53">
        <f t="shared" si="47"/>
        <v>1607824200.3240919</v>
      </c>
      <c r="G722" s="119">
        <f t="shared" si="46"/>
        <v>2943147.1720000003</v>
      </c>
      <c r="H722" s="72">
        <f t="shared" si="49"/>
        <v>42875312.00864245</v>
      </c>
    </row>
    <row r="723" spans="2:8" x14ac:dyDescent="0.4">
      <c r="B723" s="52">
        <v>719</v>
      </c>
      <c r="C723" s="117">
        <f t="shared" si="48"/>
        <v>161586332.13257122</v>
      </c>
      <c r="E723" s="52">
        <v>719</v>
      </c>
      <c r="F723" s="53">
        <f t="shared" si="47"/>
        <v>1615863321.3257122</v>
      </c>
      <c r="G723" s="119">
        <f t="shared" si="46"/>
        <v>2951872.9890000001</v>
      </c>
      <c r="H723" s="72">
        <f t="shared" si="49"/>
        <v>43089688.568685658</v>
      </c>
    </row>
    <row r="724" spans="2:8" x14ac:dyDescent="0.4">
      <c r="B724" s="52">
        <v>720</v>
      </c>
      <c r="C724" s="117">
        <f t="shared" si="48"/>
        <v>174167847.91824353</v>
      </c>
      <c r="E724" s="52">
        <v>720</v>
      </c>
      <c r="F724" s="53">
        <f t="shared" si="47"/>
        <v>1741678479.1824353</v>
      </c>
      <c r="G724" s="119">
        <f t="shared" si="46"/>
        <v>2960613.1160000004</v>
      </c>
      <c r="H724" s="72">
        <f t="shared" si="49"/>
        <v>46444759.444864944</v>
      </c>
    </row>
    <row r="725" spans="2:8" x14ac:dyDescent="0.4">
      <c r="B725" s="52">
        <v>721</v>
      </c>
      <c r="C725" s="117">
        <f t="shared" si="48"/>
        <v>175038687.15783474</v>
      </c>
      <c r="E725" s="52">
        <v>721</v>
      </c>
      <c r="F725" s="53">
        <f t="shared" si="47"/>
        <v>1750386871.5783474</v>
      </c>
      <c r="G725" s="119">
        <f t="shared" si="46"/>
        <v>2969367.5590000004</v>
      </c>
      <c r="H725" s="72">
        <f t="shared" si="49"/>
        <v>46676983.242089264</v>
      </c>
    </row>
    <row r="726" spans="2:8" x14ac:dyDescent="0.4">
      <c r="B726" s="52">
        <v>722</v>
      </c>
      <c r="C726" s="117">
        <f t="shared" si="48"/>
        <v>175913880.59362391</v>
      </c>
      <c r="E726" s="52">
        <v>722</v>
      </c>
      <c r="F726" s="53">
        <f t="shared" si="47"/>
        <v>1759138805.936239</v>
      </c>
      <c r="G726" s="119">
        <f t="shared" si="46"/>
        <v>2978136.324</v>
      </c>
      <c r="H726" s="72">
        <f t="shared" si="49"/>
        <v>46910368.158299707</v>
      </c>
    </row>
    <row r="727" spans="2:8" x14ac:dyDescent="0.4">
      <c r="B727" s="52">
        <v>723</v>
      </c>
      <c r="C727" s="117">
        <f t="shared" si="48"/>
        <v>176793449.99659202</v>
      </c>
      <c r="E727" s="52">
        <v>723</v>
      </c>
      <c r="F727" s="53">
        <f t="shared" si="47"/>
        <v>1767934499.9659202</v>
      </c>
      <c r="G727" s="119">
        <f t="shared" si="46"/>
        <v>2986919.4170000004</v>
      </c>
      <c r="H727" s="72">
        <f t="shared" si="49"/>
        <v>47144919.999091208</v>
      </c>
    </row>
    <row r="728" spans="2:8" x14ac:dyDescent="0.4">
      <c r="B728" s="52">
        <v>724</v>
      </c>
      <c r="C728" s="117">
        <f t="shared" si="48"/>
        <v>177677417.24657497</v>
      </c>
      <c r="E728" s="52">
        <v>724</v>
      </c>
      <c r="F728" s="53">
        <f t="shared" si="47"/>
        <v>1776774172.4657497</v>
      </c>
      <c r="G728" s="119">
        <f t="shared" si="46"/>
        <v>2995716.8440000005</v>
      </c>
      <c r="H728" s="72">
        <f t="shared" si="49"/>
        <v>47380644.599086657</v>
      </c>
    </row>
    <row r="729" spans="2:8" x14ac:dyDescent="0.4">
      <c r="B729" s="52">
        <v>725</v>
      </c>
      <c r="C729" s="117">
        <f t="shared" si="48"/>
        <v>178565804.33280781</v>
      </c>
      <c r="E729" s="52">
        <v>725</v>
      </c>
      <c r="F729" s="53">
        <f t="shared" si="47"/>
        <v>1785658043.328078</v>
      </c>
      <c r="G729" s="119">
        <f t="shared" si="46"/>
        <v>3004528.6110000005</v>
      </c>
      <c r="H729" s="72">
        <f t="shared" si="49"/>
        <v>47617547.82208208</v>
      </c>
    </row>
    <row r="730" spans="2:8" x14ac:dyDescent="0.4">
      <c r="B730" s="52">
        <v>726</v>
      </c>
      <c r="C730" s="117">
        <f t="shared" si="48"/>
        <v>179458633.35447183</v>
      </c>
      <c r="E730" s="52">
        <v>726</v>
      </c>
      <c r="F730" s="53">
        <f t="shared" si="47"/>
        <v>1794586333.5447183</v>
      </c>
      <c r="G730" s="119">
        <f t="shared" si="46"/>
        <v>3013354.7240000009</v>
      </c>
      <c r="H730" s="72">
        <f t="shared" si="49"/>
        <v>47855635.56119249</v>
      </c>
    </row>
    <row r="731" spans="2:8" x14ac:dyDescent="0.4">
      <c r="B731" s="52">
        <v>727</v>
      </c>
      <c r="C731" s="117">
        <f t="shared" si="48"/>
        <v>180355926.52124417</v>
      </c>
      <c r="E731" s="52">
        <v>727</v>
      </c>
      <c r="F731" s="53">
        <f t="shared" si="47"/>
        <v>1803559265.2124417</v>
      </c>
      <c r="G731" s="119">
        <f t="shared" si="46"/>
        <v>3022195.1890000007</v>
      </c>
      <c r="H731" s="72">
        <f t="shared" si="49"/>
        <v>48094913.738998443</v>
      </c>
    </row>
    <row r="732" spans="2:8" x14ac:dyDescent="0.4">
      <c r="B732" s="52">
        <v>728</v>
      </c>
      <c r="C732" s="117">
        <f t="shared" si="48"/>
        <v>181257706.15385038</v>
      </c>
      <c r="E732" s="52">
        <v>728</v>
      </c>
      <c r="F732" s="53">
        <f t="shared" si="47"/>
        <v>1812577061.5385036</v>
      </c>
      <c r="G732" s="119">
        <f t="shared" si="46"/>
        <v>3031050.0120000006</v>
      </c>
      <c r="H732" s="72">
        <f t="shared" si="49"/>
        <v>48335388.307693429</v>
      </c>
    </row>
    <row r="733" spans="2:8" x14ac:dyDescent="0.4">
      <c r="B733" s="52">
        <v>729</v>
      </c>
      <c r="C733" s="117">
        <f t="shared" si="48"/>
        <v>182163994.68461961</v>
      </c>
      <c r="E733" s="52">
        <v>729</v>
      </c>
      <c r="F733" s="53">
        <f t="shared" si="47"/>
        <v>1821639946.8461962</v>
      </c>
      <c r="G733" s="119">
        <f t="shared" si="46"/>
        <v>3039919.1990000005</v>
      </c>
      <c r="H733" s="72">
        <f t="shared" si="49"/>
        <v>48577065.249231897</v>
      </c>
    </row>
    <row r="734" spans="2:8" x14ac:dyDescent="0.4">
      <c r="B734" s="52">
        <v>730</v>
      </c>
      <c r="C734" s="117">
        <f t="shared" si="48"/>
        <v>183074814.65804267</v>
      </c>
      <c r="E734" s="52">
        <v>730</v>
      </c>
      <c r="F734" s="53">
        <f t="shared" si="47"/>
        <v>1830748146.5804267</v>
      </c>
      <c r="G734" s="119">
        <f t="shared" ref="G734:G797" si="50">(0.0001*E734^3 + 0.4998*E734^2 - 0.5036*E734 + 2.7836) * ( 1 + ROUNDDOWN(E734/75,0))</f>
        <v>3048802.7560000001</v>
      </c>
      <c r="H734" s="72">
        <f t="shared" si="49"/>
        <v>48819950.575478047</v>
      </c>
    </row>
    <row r="735" spans="2:8" x14ac:dyDescent="0.4">
      <c r="B735" s="52">
        <v>731</v>
      </c>
      <c r="C735" s="117">
        <f t="shared" si="48"/>
        <v>183990188.73133287</v>
      </c>
      <c r="E735" s="52">
        <v>731</v>
      </c>
      <c r="F735" s="53">
        <f t="shared" si="47"/>
        <v>1839901887.3133287</v>
      </c>
      <c r="G735" s="119">
        <f t="shared" si="50"/>
        <v>3057700.6890000002</v>
      </c>
      <c r="H735" s="72">
        <f t="shared" si="49"/>
        <v>49064050.328355432</v>
      </c>
    </row>
    <row r="736" spans="2:8" x14ac:dyDescent="0.4">
      <c r="B736" s="52">
        <v>732</v>
      </c>
      <c r="C736" s="117">
        <f t="shared" si="48"/>
        <v>184910139.67498952</v>
      </c>
      <c r="E736" s="52">
        <v>732</v>
      </c>
      <c r="F736" s="53">
        <f t="shared" si="47"/>
        <v>1849101396.7498951</v>
      </c>
      <c r="G736" s="119">
        <f t="shared" si="50"/>
        <v>3066613.0040000002</v>
      </c>
      <c r="H736" s="72">
        <f t="shared" si="49"/>
        <v>49309370.579997204</v>
      </c>
    </row>
    <row r="737" spans="2:8" x14ac:dyDescent="0.4">
      <c r="B737" s="52">
        <v>733</v>
      </c>
      <c r="C737" s="117">
        <f t="shared" si="48"/>
        <v>185834690.37336445</v>
      </c>
      <c r="E737" s="52">
        <v>733</v>
      </c>
      <c r="F737" s="53">
        <f t="shared" si="47"/>
        <v>1858346903.7336445</v>
      </c>
      <c r="G737" s="119">
        <f t="shared" si="50"/>
        <v>3075539.7070000004</v>
      </c>
      <c r="H737" s="72">
        <f t="shared" si="49"/>
        <v>49555917.432897188</v>
      </c>
    </row>
    <row r="738" spans="2:8" x14ac:dyDescent="0.4">
      <c r="B738" s="52">
        <v>734</v>
      </c>
      <c r="C738" s="117">
        <f t="shared" si="48"/>
        <v>186763863.82523125</v>
      </c>
      <c r="E738" s="52">
        <v>734</v>
      </c>
      <c r="F738" s="53">
        <f t="shared" si="47"/>
        <v>1867638638.2523127</v>
      </c>
      <c r="G738" s="119">
        <f t="shared" si="50"/>
        <v>3084480.8040000005</v>
      </c>
      <c r="H738" s="72">
        <f t="shared" si="49"/>
        <v>49803697.020061672</v>
      </c>
    </row>
    <row r="739" spans="2:8" x14ac:dyDescent="0.4">
      <c r="B739" s="52">
        <v>735</v>
      </c>
      <c r="C739" s="117">
        <f t="shared" si="48"/>
        <v>187697683.14435738</v>
      </c>
      <c r="E739" s="52">
        <v>735</v>
      </c>
      <c r="F739" s="53">
        <f t="shared" si="47"/>
        <v>1876976831.443574</v>
      </c>
      <c r="G739" s="119">
        <f t="shared" si="50"/>
        <v>3093436.301</v>
      </c>
      <c r="H739" s="72">
        <f t="shared" si="49"/>
        <v>50052715.505161971</v>
      </c>
    </row>
    <row r="740" spans="2:8" x14ac:dyDescent="0.4">
      <c r="B740" s="52">
        <v>736</v>
      </c>
      <c r="C740" s="117">
        <f t="shared" si="48"/>
        <v>188636171.56007916</v>
      </c>
      <c r="E740" s="52">
        <v>736</v>
      </c>
      <c r="F740" s="53">
        <f t="shared" si="47"/>
        <v>1886361715.6007915</v>
      </c>
      <c r="G740" s="119">
        <f t="shared" si="50"/>
        <v>3102406.2039999999</v>
      </c>
      <c r="H740" s="72">
        <f t="shared" si="49"/>
        <v>50302979.082687773</v>
      </c>
    </row>
    <row r="741" spans="2:8" x14ac:dyDescent="0.4">
      <c r="B741" s="52">
        <v>737</v>
      </c>
      <c r="C741" s="117">
        <f t="shared" si="48"/>
        <v>189579352.41787952</v>
      </c>
      <c r="E741" s="52">
        <v>737</v>
      </c>
      <c r="F741" s="53">
        <f t="shared" si="47"/>
        <v>1895793524.1787953</v>
      </c>
      <c r="G741" s="119">
        <f t="shared" si="50"/>
        <v>3111390.5190000003</v>
      </c>
      <c r="H741" s="72">
        <f t="shared" si="49"/>
        <v>50554493.978101209</v>
      </c>
    </row>
    <row r="742" spans="2:8" x14ac:dyDescent="0.4">
      <c r="B742" s="52">
        <v>738</v>
      </c>
      <c r="C742" s="117">
        <f t="shared" si="48"/>
        <v>190527249.17996889</v>
      </c>
      <c r="E742" s="52">
        <v>738</v>
      </c>
      <c r="F742" s="53">
        <f t="shared" si="47"/>
        <v>1905272491.7996888</v>
      </c>
      <c r="G742" s="119">
        <f t="shared" si="50"/>
        <v>3120389.2520000003</v>
      </c>
      <c r="H742" s="72">
        <f t="shared" si="49"/>
        <v>50807266.447991699</v>
      </c>
    </row>
    <row r="743" spans="2:8" x14ac:dyDescent="0.4">
      <c r="B743" s="52">
        <v>739</v>
      </c>
      <c r="C743" s="117">
        <f t="shared" si="48"/>
        <v>191479885.42586872</v>
      </c>
      <c r="E743" s="52">
        <v>739</v>
      </c>
      <c r="F743" s="53">
        <f t="shared" si="47"/>
        <v>1914798854.2586873</v>
      </c>
      <c r="G743" s="119">
        <f t="shared" si="50"/>
        <v>3129402.4090000005</v>
      </c>
      <c r="H743" s="72">
        <f t="shared" si="49"/>
        <v>51061302.780231662</v>
      </c>
    </row>
    <row r="744" spans="2:8" x14ac:dyDescent="0.4">
      <c r="B744" s="52">
        <v>740</v>
      </c>
      <c r="C744" s="117">
        <f t="shared" si="48"/>
        <v>206388988.0048404</v>
      </c>
      <c r="E744" s="52">
        <v>740</v>
      </c>
      <c r="F744" s="53">
        <f t="shared" si="47"/>
        <v>2063889880.048404</v>
      </c>
      <c r="G744" s="119">
        <f t="shared" si="50"/>
        <v>3138429.9960000012</v>
      </c>
      <c r="H744" s="72">
        <f t="shared" si="49"/>
        <v>55037063.467957437</v>
      </c>
    </row>
    <row r="745" spans="2:8" x14ac:dyDescent="0.4">
      <c r="B745" s="52">
        <v>741</v>
      </c>
      <c r="C745" s="117">
        <f t="shared" si="48"/>
        <v>207420932.94486457</v>
      </c>
      <c r="E745" s="52">
        <v>741</v>
      </c>
      <c r="F745" s="53">
        <f t="shared" si="47"/>
        <v>2074209329.4486456</v>
      </c>
      <c r="G745" s="119">
        <f t="shared" si="50"/>
        <v>3147472.0190000003</v>
      </c>
      <c r="H745" s="72">
        <f t="shared" si="49"/>
        <v>55312248.785297215</v>
      </c>
    </row>
    <row r="746" spans="2:8" x14ac:dyDescent="0.4">
      <c r="B746" s="52">
        <v>742</v>
      </c>
      <c r="C746" s="117">
        <f t="shared" si="48"/>
        <v>208458037.60958886</v>
      </c>
      <c r="E746" s="52">
        <v>742</v>
      </c>
      <c r="F746" s="53">
        <f t="shared" si="47"/>
        <v>2084580376.0958886</v>
      </c>
      <c r="G746" s="119">
        <f t="shared" si="50"/>
        <v>3156528.4840000002</v>
      </c>
      <c r="H746" s="72">
        <f t="shared" si="49"/>
        <v>55588810.029223695</v>
      </c>
    </row>
    <row r="747" spans="2:8" x14ac:dyDescent="0.4">
      <c r="B747" s="52">
        <v>743</v>
      </c>
      <c r="C747" s="117">
        <f t="shared" si="48"/>
        <v>209500327.79763678</v>
      </c>
      <c r="E747" s="52">
        <v>743</v>
      </c>
      <c r="F747" s="53">
        <f t="shared" si="47"/>
        <v>2095003277.9763677</v>
      </c>
      <c r="G747" s="119">
        <f t="shared" si="50"/>
        <v>3165599.3970000008</v>
      </c>
      <c r="H747" s="72">
        <f t="shared" si="49"/>
        <v>55866754.079369806</v>
      </c>
    </row>
    <row r="748" spans="2:8" x14ac:dyDescent="0.4">
      <c r="B748" s="52">
        <v>744</v>
      </c>
      <c r="C748" s="117">
        <f t="shared" si="48"/>
        <v>210547829.43662494</v>
      </c>
      <c r="E748" s="52">
        <v>744</v>
      </c>
      <c r="F748" s="53">
        <f t="shared" si="47"/>
        <v>2105478294.3662496</v>
      </c>
      <c r="G748" s="119">
        <f t="shared" si="50"/>
        <v>3174684.7640000004</v>
      </c>
      <c r="H748" s="72">
        <f t="shared" si="49"/>
        <v>56146087.849766657</v>
      </c>
    </row>
    <row r="749" spans="2:8" x14ac:dyDescent="0.4">
      <c r="B749" s="52">
        <v>745</v>
      </c>
      <c r="C749" s="117">
        <f t="shared" si="48"/>
        <v>211600568.58380803</v>
      </c>
      <c r="E749" s="52">
        <v>745</v>
      </c>
      <c r="F749" s="53">
        <f t="shared" si="47"/>
        <v>2116005685.8380804</v>
      </c>
      <c r="G749" s="119">
        <f t="shared" si="50"/>
        <v>3183784.5910000005</v>
      </c>
      <c r="H749" s="72">
        <f t="shared" si="49"/>
        <v>56426818.289015479</v>
      </c>
    </row>
    <row r="750" spans="2:8" x14ac:dyDescent="0.4">
      <c r="B750" s="52">
        <v>746</v>
      </c>
      <c r="C750" s="117">
        <f t="shared" si="48"/>
        <v>212658571.42672706</v>
      </c>
      <c r="E750" s="52">
        <v>746</v>
      </c>
      <c r="F750" s="53">
        <f t="shared" si="47"/>
        <v>2126585714.2672706</v>
      </c>
      <c r="G750" s="119">
        <f t="shared" si="50"/>
        <v>3192898.8840000005</v>
      </c>
      <c r="H750" s="72">
        <f t="shared" si="49"/>
        <v>56708952.380460545</v>
      </c>
    </row>
    <row r="751" spans="2:8" x14ac:dyDescent="0.4">
      <c r="B751" s="52">
        <v>747</v>
      </c>
      <c r="C751" s="117">
        <f t="shared" si="48"/>
        <v>213721864.28386068</v>
      </c>
      <c r="E751" s="52">
        <v>747</v>
      </c>
      <c r="F751" s="53">
        <f t="shared" si="47"/>
        <v>2137218642.8386068</v>
      </c>
      <c r="G751" s="119">
        <f t="shared" si="50"/>
        <v>3202027.6490000002</v>
      </c>
      <c r="H751" s="72">
        <f t="shared" si="49"/>
        <v>56992497.142362848</v>
      </c>
    </row>
    <row r="752" spans="2:8" x14ac:dyDescent="0.4">
      <c r="B752" s="52">
        <v>748</v>
      </c>
      <c r="C752" s="117">
        <f t="shared" si="48"/>
        <v>214790473.60527995</v>
      </c>
      <c r="E752" s="52">
        <v>748</v>
      </c>
      <c r="F752" s="53">
        <f t="shared" si="47"/>
        <v>2147904736.0527997</v>
      </c>
      <c r="G752" s="119">
        <f t="shared" si="50"/>
        <v>3211170.892</v>
      </c>
      <c r="H752" s="72">
        <f t="shared" si="49"/>
        <v>57277459.628074661</v>
      </c>
    </row>
    <row r="753" spans="2:8" x14ac:dyDescent="0.4">
      <c r="B753" s="52">
        <v>749</v>
      </c>
      <c r="C753" s="117">
        <f t="shared" si="48"/>
        <v>215864425.97330633</v>
      </c>
      <c r="E753" s="52">
        <v>749</v>
      </c>
      <c r="F753" s="53">
        <f t="shared" si="47"/>
        <v>2158644259.7330632</v>
      </c>
      <c r="G753" s="119">
        <f t="shared" si="50"/>
        <v>3220328.6190000009</v>
      </c>
      <c r="H753" s="72">
        <f t="shared" si="49"/>
        <v>57563846.926215023</v>
      </c>
    </row>
    <row r="754" spans="2:8" x14ac:dyDescent="0.4">
      <c r="B754" s="52">
        <v>750</v>
      </c>
      <c r="C754" s="117">
        <f t="shared" si="48"/>
        <v>216943748.10317284</v>
      </c>
      <c r="E754" s="52">
        <v>750</v>
      </c>
      <c r="F754" s="53">
        <f t="shared" si="47"/>
        <v>2169437481.0317283</v>
      </c>
      <c r="G754" s="119">
        <f t="shared" si="50"/>
        <v>3552450.9196000001</v>
      </c>
      <c r="H754" s="72">
        <f t="shared" si="49"/>
        <v>57851666.160846084</v>
      </c>
    </row>
    <row r="755" spans="2:8" x14ac:dyDescent="0.4">
      <c r="B755" s="52">
        <v>751</v>
      </c>
      <c r="C755" s="117">
        <f t="shared" si="48"/>
        <v>218028466.84368867</v>
      </c>
      <c r="E755" s="52">
        <v>751</v>
      </c>
      <c r="F755" s="53">
        <f t="shared" si="47"/>
        <v>2180284668.4368868</v>
      </c>
      <c r="G755" s="119">
        <f t="shared" si="50"/>
        <v>3562556.3039000002</v>
      </c>
      <c r="H755" s="72">
        <f t="shared" si="49"/>
        <v>58140924.491650313</v>
      </c>
    </row>
    <row r="756" spans="2:8" x14ac:dyDescent="0.4">
      <c r="B756" s="52">
        <v>752</v>
      </c>
      <c r="C756" s="117">
        <f t="shared" si="48"/>
        <v>219118609.17790708</v>
      </c>
      <c r="E756" s="52">
        <v>752</v>
      </c>
      <c r="F756" s="53">
        <f t="shared" si="47"/>
        <v>2191186091.7790709</v>
      </c>
      <c r="G756" s="119">
        <f t="shared" si="50"/>
        <v>3572677.6403999999</v>
      </c>
      <c r="H756" s="72">
        <f t="shared" si="49"/>
        <v>58431629.114108555</v>
      </c>
    </row>
    <row r="757" spans="2:8" x14ac:dyDescent="0.4">
      <c r="B757" s="52">
        <v>753</v>
      </c>
      <c r="C757" s="117">
        <f t="shared" si="48"/>
        <v>220214202.22379661</v>
      </c>
      <c r="E757" s="52">
        <v>753</v>
      </c>
      <c r="F757" s="53">
        <f t="shared" si="47"/>
        <v>2202142022.2379661</v>
      </c>
      <c r="G757" s="119">
        <f t="shared" si="50"/>
        <v>3582814.9357000003</v>
      </c>
      <c r="H757" s="72">
        <f t="shared" si="49"/>
        <v>58723787.259679094</v>
      </c>
    </row>
    <row r="758" spans="2:8" x14ac:dyDescent="0.4">
      <c r="B758" s="52">
        <v>754</v>
      </c>
      <c r="C758" s="117">
        <f t="shared" si="48"/>
        <v>221315273.23491555</v>
      </c>
      <c r="E758" s="52">
        <v>754</v>
      </c>
      <c r="F758" s="53">
        <f t="shared" si="47"/>
        <v>2213152732.3491554</v>
      </c>
      <c r="G758" s="119">
        <f t="shared" si="50"/>
        <v>3592968.1964000002</v>
      </c>
      <c r="H758" s="72">
        <f t="shared" si="49"/>
        <v>59017406.195977479</v>
      </c>
    </row>
    <row r="759" spans="2:8" x14ac:dyDescent="0.4">
      <c r="B759" s="52">
        <v>755</v>
      </c>
      <c r="C759" s="117">
        <f t="shared" si="48"/>
        <v>222421849.6010901</v>
      </c>
      <c r="E759" s="52">
        <v>755</v>
      </c>
      <c r="F759" s="53">
        <f t="shared" si="47"/>
        <v>2224218496.010901</v>
      </c>
      <c r="G759" s="119">
        <f t="shared" si="50"/>
        <v>3603137.4291000003</v>
      </c>
      <c r="H759" s="72">
        <f t="shared" si="49"/>
        <v>59312493.226957358</v>
      </c>
    </row>
    <row r="760" spans="2:8" x14ac:dyDescent="0.4">
      <c r="B760" s="52">
        <v>756</v>
      </c>
      <c r="C760" s="117">
        <f t="shared" si="48"/>
        <v>223533958.84909552</v>
      </c>
      <c r="E760" s="52">
        <v>756</v>
      </c>
      <c r="F760" s="53">
        <f t="shared" si="47"/>
        <v>2235339588.4909554</v>
      </c>
      <c r="G760" s="119">
        <f t="shared" si="50"/>
        <v>3613322.6404000008</v>
      </c>
      <c r="H760" s="72">
        <f t="shared" si="49"/>
        <v>59609055.693092145</v>
      </c>
    </row>
    <row r="761" spans="2:8" x14ac:dyDescent="0.4">
      <c r="B761" s="52">
        <v>757</v>
      </c>
      <c r="C761" s="117">
        <f t="shared" si="48"/>
        <v>224651628.64334098</v>
      </c>
      <c r="E761" s="52">
        <v>757</v>
      </c>
      <c r="F761" s="53">
        <f t="shared" si="47"/>
        <v>2246516286.4334097</v>
      </c>
      <c r="G761" s="119">
        <f t="shared" si="50"/>
        <v>3623523.8369000009</v>
      </c>
      <c r="H761" s="72">
        <f t="shared" si="49"/>
        <v>59907100.971557595</v>
      </c>
    </row>
    <row r="762" spans="2:8" x14ac:dyDescent="0.4">
      <c r="B762" s="52">
        <v>758</v>
      </c>
      <c r="C762" s="117">
        <f t="shared" si="48"/>
        <v>225774886.78655764</v>
      </c>
      <c r="E762" s="52">
        <v>758</v>
      </c>
      <c r="F762" s="53">
        <f t="shared" si="47"/>
        <v>2257748867.8655763</v>
      </c>
      <c r="G762" s="119">
        <f t="shared" si="50"/>
        <v>3633741.0252000005</v>
      </c>
      <c r="H762" s="72">
        <f t="shared" si="49"/>
        <v>60206636.476415366</v>
      </c>
    </row>
    <row r="763" spans="2:8" x14ac:dyDescent="0.4">
      <c r="B763" s="52">
        <v>759</v>
      </c>
      <c r="C763" s="117">
        <f t="shared" si="48"/>
        <v>226903761.2204904</v>
      </c>
      <c r="E763" s="52">
        <v>759</v>
      </c>
      <c r="F763" s="53">
        <f t="shared" si="47"/>
        <v>2269037612.2049041</v>
      </c>
      <c r="G763" s="119">
        <f t="shared" si="50"/>
        <v>3643974.2119000009</v>
      </c>
      <c r="H763" s="72">
        <f t="shared" si="49"/>
        <v>60507669.658797443</v>
      </c>
    </row>
    <row r="764" spans="2:8" x14ac:dyDescent="0.4">
      <c r="B764" s="52">
        <v>760</v>
      </c>
      <c r="C764" s="117">
        <f t="shared" si="48"/>
        <v>244571055.3285208</v>
      </c>
      <c r="E764" s="52">
        <v>760</v>
      </c>
      <c r="F764" s="53">
        <f t="shared" si="47"/>
        <v>2445710553.2852082</v>
      </c>
      <c r="G764" s="119">
        <f t="shared" si="50"/>
        <v>3654223.4036000008</v>
      </c>
      <c r="H764" s="72">
        <f t="shared" si="49"/>
        <v>65218948.087605551</v>
      </c>
    </row>
    <row r="765" spans="2:8" x14ac:dyDescent="0.4">
      <c r="B765" s="52">
        <v>761</v>
      </c>
      <c r="C765" s="117">
        <f t="shared" si="48"/>
        <v>245793910.6051634</v>
      </c>
      <c r="E765" s="52">
        <v>761</v>
      </c>
      <c r="F765" s="53">
        <f t="shared" si="47"/>
        <v>2457939106.0516338</v>
      </c>
      <c r="G765" s="119">
        <f t="shared" si="50"/>
        <v>3664488.6069000009</v>
      </c>
      <c r="H765" s="72">
        <f t="shared" si="49"/>
        <v>65545042.828043573</v>
      </c>
    </row>
    <row r="766" spans="2:8" x14ac:dyDescent="0.4">
      <c r="B766" s="52">
        <v>762</v>
      </c>
      <c r="C766" s="117">
        <f t="shared" si="48"/>
        <v>247022880.15818918</v>
      </c>
      <c r="E766" s="52">
        <v>762</v>
      </c>
      <c r="F766" s="53">
        <f t="shared" si="47"/>
        <v>2470228801.581892</v>
      </c>
      <c r="G766" s="119">
        <f t="shared" si="50"/>
        <v>3674769.8284</v>
      </c>
      <c r="H766" s="72">
        <f t="shared" si="49"/>
        <v>65872768.042183787</v>
      </c>
    </row>
    <row r="767" spans="2:8" x14ac:dyDescent="0.4">
      <c r="B767" s="52">
        <v>763</v>
      </c>
      <c r="C767" s="117">
        <f t="shared" si="48"/>
        <v>248257994.55898011</v>
      </c>
      <c r="E767" s="52">
        <v>763</v>
      </c>
      <c r="F767" s="53">
        <f t="shared" si="47"/>
        <v>2482579945.5898008</v>
      </c>
      <c r="G767" s="119">
        <f t="shared" si="50"/>
        <v>3685067.0746999998</v>
      </c>
      <c r="H767" s="72">
        <f t="shared" si="49"/>
        <v>66202131.882394686</v>
      </c>
    </row>
    <row r="768" spans="2:8" x14ac:dyDescent="0.4">
      <c r="B768" s="52">
        <v>764</v>
      </c>
      <c r="C768" s="117">
        <f t="shared" si="48"/>
        <v>249499284.53177497</v>
      </c>
      <c r="E768" s="52">
        <v>764</v>
      </c>
      <c r="F768" s="53">
        <f t="shared" si="47"/>
        <v>2494992845.3177495</v>
      </c>
      <c r="G768" s="119">
        <f t="shared" si="50"/>
        <v>3695380.3524000002</v>
      </c>
      <c r="H768" s="72">
        <f t="shared" si="49"/>
        <v>66533142.541806653</v>
      </c>
    </row>
    <row r="769" spans="2:8" x14ac:dyDescent="0.4">
      <c r="B769" s="52">
        <v>765</v>
      </c>
      <c r="C769" s="117">
        <f t="shared" si="48"/>
        <v>250746780.95443383</v>
      </c>
      <c r="E769" s="52">
        <v>765</v>
      </c>
      <c r="F769" s="53">
        <f t="shared" si="47"/>
        <v>2507467809.5443382</v>
      </c>
      <c r="G769" s="119">
        <f t="shared" si="50"/>
        <v>3705709.6681000004</v>
      </c>
      <c r="H769" s="72">
        <f t="shared" si="49"/>
        <v>66865808.254515685</v>
      </c>
    </row>
    <row r="770" spans="2:8" x14ac:dyDescent="0.4">
      <c r="B770" s="52">
        <v>766</v>
      </c>
      <c r="C770" s="117">
        <f t="shared" si="48"/>
        <v>252000514.85920596</v>
      </c>
      <c r="E770" s="52">
        <v>766</v>
      </c>
      <c r="F770" s="53">
        <f t="shared" si="47"/>
        <v>2520005148.5920596</v>
      </c>
      <c r="G770" s="119">
        <f t="shared" si="50"/>
        <v>3716055.0284000002</v>
      </c>
      <c r="H770" s="72">
        <f t="shared" si="49"/>
        <v>67200137.295788258</v>
      </c>
    </row>
    <row r="771" spans="2:8" x14ac:dyDescent="0.4">
      <c r="B771" s="52">
        <v>767</v>
      </c>
      <c r="C771" s="117">
        <f t="shared" si="48"/>
        <v>253260517.43350196</v>
      </c>
      <c r="E771" s="52">
        <v>767</v>
      </c>
      <c r="F771" s="53">
        <f t="shared" si="47"/>
        <v>2532605174.3350196</v>
      </c>
      <c r="G771" s="119">
        <f t="shared" si="50"/>
        <v>3726416.4399000006</v>
      </c>
      <c r="H771" s="72">
        <f t="shared" si="49"/>
        <v>67536137.982267186</v>
      </c>
    </row>
    <row r="772" spans="2:8" x14ac:dyDescent="0.4">
      <c r="B772" s="52">
        <v>768</v>
      </c>
      <c r="C772" s="117">
        <f t="shared" si="48"/>
        <v>254526820.02066943</v>
      </c>
      <c r="E772" s="52">
        <v>768</v>
      </c>
      <c r="F772" s="53">
        <f t="shared" si="47"/>
        <v>2545268200.2066941</v>
      </c>
      <c r="G772" s="119">
        <f t="shared" si="50"/>
        <v>3736793.909200001</v>
      </c>
      <c r="H772" s="72">
        <f t="shared" si="49"/>
        <v>67873818.672178507</v>
      </c>
    </row>
    <row r="773" spans="2:8" x14ac:dyDescent="0.4">
      <c r="B773" s="52">
        <v>769</v>
      </c>
      <c r="C773" s="117">
        <f t="shared" si="48"/>
        <v>255799454.12077275</v>
      </c>
      <c r="E773" s="52">
        <v>769</v>
      </c>
      <c r="F773" s="53">
        <f t="shared" si="47"/>
        <v>2557994541.2077274</v>
      </c>
      <c r="G773" s="119">
        <f t="shared" si="50"/>
        <v>3747187.4429000001</v>
      </c>
      <c r="H773" s="72">
        <f t="shared" si="49"/>
        <v>68213187.765539393</v>
      </c>
    </row>
    <row r="774" spans="2:8" x14ac:dyDescent="0.4">
      <c r="B774" s="52">
        <v>770</v>
      </c>
      <c r="C774" s="117">
        <f t="shared" si="48"/>
        <v>257078451.39137658</v>
      </c>
      <c r="E774" s="52">
        <v>770</v>
      </c>
      <c r="F774" s="53">
        <f t="shared" si="47"/>
        <v>2570784513.9137659</v>
      </c>
      <c r="G774" s="119">
        <f t="shared" si="50"/>
        <v>3757597.0476000006</v>
      </c>
      <c r="H774" s="72">
        <f t="shared" si="49"/>
        <v>68554253.704367086</v>
      </c>
    </row>
    <row r="775" spans="2:8" x14ac:dyDescent="0.4">
      <c r="B775" s="52">
        <v>771</v>
      </c>
      <c r="C775" s="117">
        <f t="shared" si="48"/>
        <v>258363843.64833343</v>
      </c>
      <c r="E775" s="52">
        <v>771</v>
      </c>
      <c r="F775" s="53">
        <f t="shared" si="47"/>
        <v>2583638436.4833345</v>
      </c>
      <c r="G775" s="119">
        <f t="shared" si="50"/>
        <v>3768022.7299000006</v>
      </c>
      <c r="H775" s="72">
        <f t="shared" si="49"/>
        <v>68897024.972888917</v>
      </c>
    </row>
    <row r="776" spans="2:8" x14ac:dyDescent="0.4">
      <c r="B776" s="52">
        <v>772</v>
      </c>
      <c r="C776" s="117">
        <f t="shared" si="48"/>
        <v>259655662.86657506</v>
      </c>
      <c r="E776" s="52">
        <v>772</v>
      </c>
      <c r="F776" s="53">
        <f t="shared" si="47"/>
        <v>2596556628.6657505</v>
      </c>
      <c r="G776" s="119">
        <f t="shared" si="50"/>
        <v>3778464.496400001</v>
      </c>
      <c r="H776" s="72">
        <f t="shared" si="49"/>
        <v>69241510.097753346</v>
      </c>
    </row>
    <row r="777" spans="2:8" x14ac:dyDescent="0.4">
      <c r="B777" s="52">
        <v>773</v>
      </c>
      <c r="C777" s="117">
        <f t="shared" si="48"/>
        <v>260953941.18090791</v>
      </c>
      <c r="E777" s="52">
        <v>773</v>
      </c>
      <c r="F777" s="53">
        <f t="shared" ref="F777:F840" si="51">C777*10</f>
        <v>2609539411.8090792</v>
      </c>
      <c r="G777" s="119">
        <f t="shared" si="50"/>
        <v>3788922.3537000008</v>
      </c>
      <c r="H777" s="72">
        <f t="shared" si="49"/>
        <v>69587717.648242116</v>
      </c>
    </row>
    <row r="778" spans="2:8" x14ac:dyDescent="0.4">
      <c r="B778" s="52">
        <v>774</v>
      </c>
      <c r="C778" s="117">
        <f t="shared" si="48"/>
        <v>262258710.88681242</v>
      </c>
      <c r="E778" s="52">
        <v>774</v>
      </c>
      <c r="F778" s="53">
        <f t="shared" si="51"/>
        <v>2622587108.868124</v>
      </c>
      <c r="G778" s="119">
        <f t="shared" si="50"/>
        <v>3799396.3084</v>
      </c>
      <c r="H778" s="72">
        <f t="shared" si="49"/>
        <v>69935656.236483306</v>
      </c>
    </row>
    <row r="779" spans="2:8" x14ac:dyDescent="0.4">
      <c r="B779" s="52">
        <v>775</v>
      </c>
      <c r="C779" s="117">
        <f t="shared" si="48"/>
        <v>263570004.44124645</v>
      </c>
      <c r="E779" s="52">
        <v>775</v>
      </c>
      <c r="F779" s="53">
        <f t="shared" si="51"/>
        <v>2635700044.4124646</v>
      </c>
      <c r="G779" s="119">
        <f t="shared" si="50"/>
        <v>3809886.3671000004</v>
      </c>
      <c r="H779" s="72">
        <f t="shared" si="49"/>
        <v>70285334.517665729</v>
      </c>
    </row>
    <row r="780" spans="2:8" x14ac:dyDescent="0.4">
      <c r="B780" s="52">
        <v>776</v>
      </c>
      <c r="C780" s="117">
        <f t="shared" si="48"/>
        <v>264887854.46345267</v>
      </c>
      <c r="E780" s="52">
        <v>776</v>
      </c>
      <c r="F780" s="53">
        <f t="shared" si="51"/>
        <v>2648878544.6345267</v>
      </c>
      <c r="G780" s="119">
        <f t="shared" si="50"/>
        <v>3820392.5364000006</v>
      </c>
      <c r="H780" s="72">
        <f t="shared" si="49"/>
        <v>70636761.190254048</v>
      </c>
    </row>
    <row r="781" spans="2:8" x14ac:dyDescent="0.4">
      <c r="B781" s="52">
        <v>777</v>
      </c>
      <c r="C781" s="117">
        <f t="shared" ref="C781:C844" si="52">C780 * 1.005 * IF(MOD(B781, 20)=0,1.0725,1) * IF(MOD(B781,100)=0,1.15,1)</f>
        <v>266212293.7357699</v>
      </c>
      <c r="E781" s="52">
        <v>777</v>
      </c>
      <c r="F781" s="53">
        <f t="shared" si="51"/>
        <v>2662122937.3576989</v>
      </c>
      <c r="G781" s="119">
        <f t="shared" si="50"/>
        <v>3830914.822900001</v>
      </c>
      <c r="H781" s="72">
        <f t="shared" ref="H781:H844" si="53">F781/300 * ( 1 + ROUNDDOWN(E781/100,0))</f>
        <v>70989944.9962053</v>
      </c>
    </row>
    <row r="782" spans="2:8" x14ac:dyDescent="0.4">
      <c r="B782" s="52">
        <v>778</v>
      </c>
      <c r="C782" s="117">
        <f t="shared" si="52"/>
        <v>267543355.20444873</v>
      </c>
      <c r="E782" s="52">
        <v>778</v>
      </c>
      <c r="F782" s="53">
        <f t="shared" si="51"/>
        <v>2675433552.0444875</v>
      </c>
      <c r="G782" s="119">
        <f t="shared" si="50"/>
        <v>3841453.2332000001</v>
      </c>
      <c r="H782" s="72">
        <f t="shared" si="53"/>
        <v>71344894.72118634</v>
      </c>
    </row>
    <row r="783" spans="2:8" x14ac:dyDescent="0.4">
      <c r="B783" s="52">
        <v>779</v>
      </c>
      <c r="C783" s="117">
        <f t="shared" si="52"/>
        <v>268881071.98047096</v>
      </c>
      <c r="E783" s="52">
        <v>779</v>
      </c>
      <c r="F783" s="53">
        <f t="shared" si="51"/>
        <v>2688810719.8047094</v>
      </c>
      <c r="G783" s="119">
        <f t="shared" si="50"/>
        <v>3852007.7739000004</v>
      </c>
      <c r="H783" s="72">
        <f t="shared" si="53"/>
        <v>71701619.194792256</v>
      </c>
    </row>
    <row r="784" spans="2:8" x14ac:dyDescent="0.4">
      <c r="B784" s="52">
        <v>780</v>
      </c>
      <c r="C784" s="117">
        <f t="shared" si="52"/>
        <v>289816824.44755036</v>
      </c>
      <c r="E784" s="52">
        <v>780</v>
      </c>
      <c r="F784" s="53">
        <f t="shared" si="51"/>
        <v>2898168244.4755034</v>
      </c>
      <c r="G784" s="119">
        <f t="shared" si="50"/>
        <v>3862578.4516000003</v>
      </c>
      <c r="H784" s="72">
        <f t="shared" si="53"/>
        <v>77284486.519346759</v>
      </c>
    </row>
    <row r="785" spans="2:8" x14ac:dyDescent="0.4">
      <c r="B785" s="52">
        <v>781</v>
      </c>
      <c r="C785" s="117">
        <f t="shared" si="52"/>
        <v>291265908.5697881</v>
      </c>
      <c r="E785" s="52">
        <v>781</v>
      </c>
      <c r="F785" s="53">
        <f t="shared" si="51"/>
        <v>2912659085.6978807</v>
      </c>
      <c r="G785" s="119">
        <f t="shared" si="50"/>
        <v>3873165.2729000002</v>
      </c>
      <c r="H785" s="72">
        <f t="shared" si="53"/>
        <v>77670908.951943487</v>
      </c>
    </row>
    <row r="786" spans="2:8" x14ac:dyDescent="0.4">
      <c r="B786" s="52">
        <v>782</v>
      </c>
      <c r="C786" s="117">
        <f t="shared" si="52"/>
        <v>292722238.11263698</v>
      </c>
      <c r="E786" s="52">
        <v>782</v>
      </c>
      <c r="F786" s="53">
        <f t="shared" si="51"/>
        <v>2927222381.12637</v>
      </c>
      <c r="G786" s="119">
        <f t="shared" si="50"/>
        <v>3883768.2444000007</v>
      </c>
      <c r="H786" s="72">
        <f t="shared" si="53"/>
        <v>78059263.496703193</v>
      </c>
    </row>
    <row r="787" spans="2:8" x14ac:dyDescent="0.4">
      <c r="B787" s="52">
        <v>783</v>
      </c>
      <c r="C787" s="117">
        <f t="shared" si="52"/>
        <v>294185849.30320013</v>
      </c>
      <c r="E787" s="52">
        <v>783</v>
      </c>
      <c r="F787" s="53">
        <f t="shared" si="51"/>
        <v>2941858493.0320015</v>
      </c>
      <c r="G787" s="119">
        <f t="shared" si="50"/>
        <v>3894387.3727000002</v>
      </c>
      <c r="H787" s="72">
        <f t="shared" si="53"/>
        <v>78449559.814186707</v>
      </c>
    </row>
    <row r="788" spans="2:8" x14ac:dyDescent="0.4">
      <c r="B788" s="52">
        <v>784</v>
      </c>
      <c r="C788" s="117">
        <f t="shared" si="52"/>
        <v>295656778.54971611</v>
      </c>
      <c r="E788" s="52">
        <v>784</v>
      </c>
      <c r="F788" s="53">
        <f t="shared" si="51"/>
        <v>2956567785.4971609</v>
      </c>
      <c r="G788" s="119">
        <f t="shared" si="50"/>
        <v>3905022.6644000001</v>
      </c>
      <c r="H788" s="72">
        <f t="shared" si="53"/>
        <v>78841807.613257632</v>
      </c>
    </row>
    <row r="789" spans="2:8" x14ac:dyDescent="0.4">
      <c r="B789" s="52">
        <v>785</v>
      </c>
      <c r="C789" s="117">
        <f t="shared" si="52"/>
        <v>297135062.44246465</v>
      </c>
      <c r="E789" s="52">
        <v>785</v>
      </c>
      <c r="F789" s="53">
        <f t="shared" si="51"/>
        <v>2971350624.4246464</v>
      </c>
      <c r="G789" s="119">
        <f t="shared" si="50"/>
        <v>3915674.1261</v>
      </c>
      <c r="H789" s="72">
        <f t="shared" si="53"/>
        <v>79236016.6513239</v>
      </c>
    </row>
    <row r="790" spans="2:8" x14ac:dyDescent="0.4">
      <c r="B790" s="52">
        <v>786</v>
      </c>
      <c r="C790" s="117">
        <f t="shared" si="52"/>
        <v>298620737.75467694</v>
      </c>
      <c r="E790" s="52">
        <v>786</v>
      </c>
      <c r="F790" s="53">
        <f t="shared" si="51"/>
        <v>2986207377.5467691</v>
      </c>
      <c r="G790" s="119">
        <f t="shared" si="50"/>
        <v>3926341.7644000007</v>
      </c>
      <c r="H790" s="72">
        <f t="shared" si="53"/>
        <v>79632196.734580517</v>
      </c>
    </row>
    <row r="791" spans="2:8" x14ac:dyDescent="0.4">
      <c r="B791" s="52">
        <v>787</v>
      </c>
      <c r="C791" s="117">
        <f t="shared" si="52"/>
        <v>300113841.44345027</v>
      </c>
      <c r="E791" s="52">
        <v>787</v>
      </c>
      <c r="F791" s="53">
        <f t="shared" si="51"/>
        <v>3001138414.4345026</v>
      </c>
      <c r="G791" s="119">
        <f t="shared" si="50"/>
        <v>3937025.5859000003</v>
      </c>
      <c r="H791" s="72">
        <f t="shared" si="53"/>
        <v>80030357.718253404</v>
      </c>
    </row>
    <row r="792" spans="2:8" x14ac:dyDescent="0.4">
      <c r="B792" s="52">
        <v>788</v>
      </c>
      <c r="C792" s="117">
        <f t="shared" si="52"/>
        <v>301614410.65066749</v>
      </c>
      <c r="E792" s="52">
        <v>788</v>
      </c>
      <c r="F792" s="53">
        <f t="shared" si="51"/>
        <v>3016144106.5066748</v>
      </c>
      <c r="G792" s="119">
        <f t="shared" si="50"/>
        <v>3947725.5972000002</v>
      </c>
      <c r="H792" s="72">
        <f t="shared" si="53"/>
        <v>80430509.506844655</v>
      </c>
    </row>
    <row r="793" spans="2:8" x14ac:dyDescent="0.4">
      <c r="B793" s="52">
        <v>789</v>
      </c>
      <c r="C793" s="117">
        <f t="shared" si="52"/>
        <v>303122482.70392078</v>
      </c>
      <c r="E793" s="52">
        <v>789</v>
      </c>
      <c r="F793" s="53">
        <f t="shared" si="51"/>
        <v>3031224827.0392079</v>
      </c>
      <c r="G793" s="119">
        <f t="shared" si="50"/>
        <v>3958441.8049000008</v>
      </c>
      <c r="H793" s="72">
        <f t="shared" si="53"/>
        <v>80832662.054378882</v>
      </c>
    </row>
    <row r="794" spans="2:8" x14ac:dyDescent="0.4">
      <c r="B794" s="52">
        <v>790</v>
      </c>
      <c r="C794" s="117">
        <f t="shared" si="52"/>
        <v>304638095.11744034</v>
      </c>
      <c r="E794" s="52">
        <v>790</v>
      </c>
      <c r="F794" s="53">
        <f t="shared" si="51"/>
        <v>3046380951.1744032</v>
      </c>
      <c r="G794" s="119">
        <f t="shared" si="50"/>
        <v>3969174.2156000007</v>
      </c>
      <c r="H794" s="72">
        <f t="shared" si="53"/>
        <v>81236825.364650756</v>
      </c>
    </row>
    <row r="795" spans="2:8" x14ac:dyDescent="0.4">
      <c r="B795" s="52">
        <v>791</v>
      </c>
      <c r="C795" s="117">
        <f t="shared" si="52"/>
        <v>306161285.59302753</v>
      </c>
      <c r="E795" s="52">
        <v>791</v>
      </c>
      <c r="F795" s="53">
        <f t="shared" si="51"/>
        <v>3061612855.9302754</v>
      </c>
      <c r="G795" s="119">
        <f t="shared" si="50"/>
        <v>3979922.8359000003</v>
      </c>
      <c r="H795" s="72">
        <f t="shared" si="53"/>
        <v>81643009.491474018</v>
      </c>
    </row>
    <row r="796" spans="2:8" x14ac:dyDescent="0.4">
      <c r="B796" s="52">
        <v>792</v>
      </c>
      <c r="C796" s="117">
        <f t="shared" si="52"/>
        <v>307692092.02099264</v>
      </c>
      <c r="E796" s="52">
        <v>792</v>
      </c>
      <c r="F796" s="53">
        <f t="shared" si="51"/>
        <v>3076920920.2099266</v>
      </c>
      <c r="G796" s="119">
        <f t="shared" si="50"/>
        <v>3990687.672400001</v>
      </c>
      <c r="H796" s="72">
        <f t="shared" si="53"/>
        <v>82051224.53893137</v>
      </c>
    </row>
    <row r="797" spans="2:8" x14ac:dyDescent="0.4">
      <c r="B797" s="52">
        <v>793</v>
      </c>
      <c r="C797" s="117">
        <f t="shared" si="52"/>
        <v>309230552.48109758</v>
      </c>
      <c r="E797" s="52">
        <v>793</v>
      </c>
      <c r="F797" s="53">
        <f t="shared" si="51"/>
        <v>3092305524.810976</v>
      </c>
      <c r="G797" s="119">
        <f t="shared" si="50"/>
        <v>4001468.7317000004</v>
      </c>
      <c r="H797" s="72">
        <f t="shared" si="53"/>
        <v>82461480.661626026</v>
      </c>
    </row>
    <row r="798" spans="2:8" x14ac:dyDescent="0.4">
      <c r="B798" s="52">
        <v>794</v>
      </c>
      <c r="C798" s="117">
        <f t="shared" si="52"/>
        <v>310776705.24350303</v>
      </c>
      <c r="E798" s="52">
        <v>794</v>
      </c>
      <c r="F798" s="53">
        <f t="shared" si="51"/>
        <v>3107767052.4350305</v>
      </c>
      <c r="G798" s="119">
        <f t="shared" ref="G798:G861" si="54">(0.0001*E798^3 + 0.4998*E798^2 - 0.5036*E798 + 2.7836) * ( 1 + ROUNDDOWN(E798/75,0))</f>
        <v>4012266.0203999998</v>
      </c>
      <c r="H798" s="72">
        <f t="shared" si="53"/>
        <v>82873788.064934149</v>
      </c>
    </row>
    <row r="799" spans="2:8" x14ac:dyDescent="0.4">
      <c r="B799" s="52">
        <v>795</v>
      </c>
      <c r="C799" s="117">
        <f t="shared" si="52"/>
        <v>312330588.76972049</v>
      </c>
      <c r="E799" s="52">
        <v>795</v>
      </c>
      <c r="F799" s="53">
        <f t="shared" si="51"/>
        <v>3123305887.6972051</v>
      </c>
      <c r="G799" s="119">
        <f t="shared" si="54"/>
        <v>4023079.5451000002</v>
      </c>
      <c r="H799" s="72">
        <f t="shared" si="53"/>
        <v>83288157.005258799</v>
      </c>
    </row>
    <row r="800" spans="2:8" x14ac:dyDescent="0.4">
      <c r="B800" s="52">
        <v>796</v>
      </c>
      <c r="C800" s="117">
        <f t="shared" si="52"/>
        <v>313892241.71356905</v>
      </c>
      <c r="E800" s="52">
        <v>796</v>
      </c>
      <c r="F800" s="53">
        <f t="shared" si="51"/>
        <v>3138922417.1356907</v>
      </c>
      <c r="G800" s="119">
        <f t="shared" si="54"/>
        <v>4033909.3124000002</v>
      </c>
      <c r="H800" s="72">
        <f t="shared" si="53"/>
        <v>83704597.790285081</v>
      </c>
    </row>
    <row r="801" spans="2:8" x14ac:dyDescent="0.4">
      <c r="B801" s="52">
        <v>797</v>
      </c>
      <c r="C801" s="117">
        <f t="shared" si="52"/>
        <v>315461702.92213684</v>
      </c>
      <c r="E801" s="52">
        <v>797</v>
      </c>
      <c r="F801" s="53">
        <f t="shared" si="51"/>
        <v>3154617029.2213683</v>
      </c>
      <c r="G801" s="119">
        <f t="shared" si="54"/>
        <v>4044755.3289000001</v>
      </c>
      <c r="H801" s="72">
        <f t="shared" si="53"/>
        <v>84123120.779236495</v>
      </c>
    </row>
    <row r="802" spans="2:8" x14ac:dyDescent="0.4">
      <c r="B802" s="52">
        <v>798</v>
      </c>
      <c r="C802" s="117">
        <f t="shared" si="52"/>
        <v>317039011.43674749</v>
      </c>
      <c r="E802" s="52">
        <v>798</v>
      </c>
      <c r="F802" s="53">
        <f t="shared" si="51"/>
        <v>3170390114.367475</v>
      </c>
      <c r="G802" s="119">
        <f t="shared" si="54"/>
        <v>4055617.6012000004</v>
      </c>
      <c r="H802" s="72">
        <f t="shared" si="53"/>
        <v>84543736.383132666</v>
      </c>
    </row>
    <row r="803" spans="2:8" x14ac:dyDescent="0.4">
      <c r="B803" s="52">
        <v>799</v>
      </c>
      <c r="C803" s="117">
        <f t="shared" si="52"/>
        <v>318624206.49393117</v>
      </c>
      <c r="E803" s="52">
        <v>799</v>
      </c>
      <c r="F803" s="53">
        <f t="shared" si="51"/>
        <v>3186242064.939312</v>
      </c>
      <c r="G803" s="119">
        <f t="shared" si="54"/>
        <v>4066496.1359000001</v>
      </c>
      <c r="H803" s="72">
        <f t="shared" si="53"/>
        <v>84966455.065048322</v>
      </c>
    </row>
    <row r="804" spans="2:8" x14ac:dyDescent="0.4">
      <c r="B804" s="52">
        <v>800</v>
      </c>
      <c r="C804" s="117">
        <f t="shared" si="52"/>
        <v>394948046.33787459</v>
      </c>
      <c r="E804" s="52">
        <v>800</v>
      </c>
      <c r="F804" s="53">
        <f t="shared" si="51"/>
        <v>3949480463.378746</v>
      </c>
      <c r="G804" s="119">
        <f t="shared" si="54"/>
        <v>4077390.9396000002</v>
      </c>
      <c r="H804" s="72">
        <f t="shared" si="53"/>
        <v>118484413.90136237</v>
      </c>
    </row>
    <row r="805" spans="2:8" x14ac:dyDescent="0.4">
      <c r="B805" s="52">
        <v>801</v>
      </c>
      <c r="C805" s="117">
        <f t="shared" si="52"/>
        <v>396922786.56956393</v>
      </c>
      <c r="E805" s="52">
        <v>801</v>
      </c>
      <c r="F805" s="53">
        <f t="shared" si="51"/>
        <v>3969227865.6956391</v>
      </c>
      <c r="G805" s="119">
        <f t="shared" si="54"/>
        <v>4088302.0189000005</v>
      </c>
      <c r="H805" s="72">
        <f t="shared" si="53"/>
        <v>119076835.97086917</v>
      </c>
    </row>
    <row r="806" spans="2:8" x14ac:dyDescent="0.4">
      <c r="B806" s="52">
        <v>802</v>
      </c>
      <c r="C806" s="117">
        <f t="shared" si="52"/>
        <v>398907400.50241172</v>
      </c>
      <c r="E806" s="52">
        <v>802</v>
      </c>
      <c r="F806" s="53">
        <f t="shared" si="51"/>
        <v>3989074005.0241175</v>
      </c>
      <c r="G806" s="119">
        <f t="shared" si="54"/>
        <v>4099229.3804000001</v>
      </c>
      <c r="H806" s="72">
        <f t="shared" si="53"/>
        <v>119672220.15072352</v>
      </c>
    </row>
    <row r="807" spans="2:8" x14ac:dyDescent="0.4">
      <c r="B807" s="52">
        <v>803</v>
      </c>
      <c r="C807" s="117">
        <f t="shared" si="52"/>
        <v>400901937.50492376</v>
      </c>
      <c r="E807" s="52">
        <v>803</v>
      </c>
      <c r="F807" s="53">
        <f t="shared" si="51"/>
        <v>4009019375.0492377</v>
      </c>
      <c r="G807" s="119">
        <f t="shared" si="54"/>
        <v>4110173.0307000005</v>
      </c>
      <c r="H807" s="72">
        <f t="shared" si="53"/>
        <v>120270581.25147714</v>
      </c>
    </row>
    <row r="808" spans="2:8" x14ac:dyDescent="0.4">
      <c r="B808" s="52">
        <v>804</v>
      </c>
      <c r="C808" s="117">
        <f t="shared" si="52"/>
        <v>402906447.19244832</v>
      </c>
      <c r="E808" s="52">
        <v>804</v>
      </c>
      <c r="F808" s="53">
        <f t="shared" si="51"/>
        <v>4029064471.9244833</v>
      </c>
      <c r="G808" s="119">
        <f t="shared" si="54"/>
        <v>4121132.9764</v>
      </c>
      <c r="H808" s="72">
        <f t="shared" si="53"/>
        <v>120871934.1577345</v>
      </c>
    </row>
    <row r="809" spans="2:8" x14ac:dyDescent="0.4">
      <c r="B809" s="52">
        <v>805</v>
      </c>
      <c r="C809" s="117">
        <f t="shared" si="52"/>
        <v>404920979.42841053</v>
      </c>
      <c r="E809" s="52">
        <v>805</v>
      </c>
      <c r="F809" s="53">
        <f t="shared" si="51"/>
        <v>4049209794.2841053</v>
      </c>
      <c r="G809" s="119">
        <f t="shared" si="54"/>
        <v>4132109.2241000007</v>
      </c>
      <c r="H809" s="72">
        <f t="shared" si="53"/>
        <v>121476293.82852316</v>
      </c>
    </row>
    <row r="810" spans="2:8" x14ac:dyDescent="0.4">
      <c r="B810" s="52">
        <v>806</v>
      </c>
      <c r="C810" s="117">
        <f t="shared" si="52"/>
        <v>406945584.32555252</v>
      </c>
      <c r="E810" s="52">
        <v>806</v>
      </c>
      <c r="F810" s="53">
        <f t="shared" si="51"/>
        <v>4069455843.2555251</v>
      </c>
      <c r="G810" s="119">
        <f t="shared" si="54"/>
        <v>4143101.7804000005</v>
      </c>
      <c r="H810" s="72">
        <f t="shared" si="53"/>
        <v>122083675.29766576</v>
      </c>
    </row>
    <row r="811" spans="2:8" x14ac:dyDescent="0.4">
      <c r="B811" s="52">
        <v>807</v>
      </c>
      <c r="C811" s="117">
        <f t="shared" si="52"/>
        <v>408980312.24718022</v>
      </c>
      <c r="E811" s="52">
        <v>807</v>
      </c>
      <c r="F811" s="53">
        <f t="shared" si="51"/>
        <v>4089803122.4718022</v>
      </c>
      <c r="G811" s="119">
        <f t="shared" si="54"/>
        <v>4154110.6519000009</v>
      </c>
      <c r="H811" s="72">
        <f t="shared" si="53"/>
        <v>122694093.67415407</v>
      </c>
    </row>
    <row r="812" spans="2:8" x14ac:dyDescent="0.4">
      <c r="B812" s="52">
        <v>808</v>
      </c>
      <c r="C812" s="117">
        <f t="shared" si="52"/>
        <v>411025213.80841607</v>
      </c>
      <c r="E812" s="52">
        <v>808</v>
      </c>
      <c r="F812" s="53">
        <f t="shared" si="51"/>
        <v>4110252138.0841608</v>
      </c>
      <c r="G812" s="119">
        <f t="shared" si="54"/>
        <v>4165135.8452000008</v>
      </c>
      <c r="H812" s="72">
        <f t="shared" si="53"/>
        <v>123307564.14252482</v>
      </c>
    </row>
    <row r="813" spans="2:8" x14ac:dyDescent="0.4">
      <c r="B813" s="52">
        <v>809</v>
      </c>
      <c r="C813" s="117">
        <f t="shared" si="52"/>
        <v>413080339.8774581</v>
      </c>
      <c r="E813" s="52">
        <v>809</v>
      </c>
      <c r="F813" s="53">
        <f t="shared" si="51"/>
        <v>4130803398.774581</v>
      </c>
      <c r="G813" s="119">
        <f t="shared" si="54"/>
        <v>4176177.3669000007</v>
      </c>
      <c r="H813" s="72">
        <f t="shared" si="53"/>
        <v>123924101.96323743</v>
      </c>
    </row>
    <row r="814" spans="2:8" x14ac:dyDescent="0.4">
      <c r="B814" s="52">
        <v>810</v>
      </c>
      <c r="C814" s="117">
        <f t="shared" si="52"/>
        <v>415145741.57684535</v>
      </c>
      <c r="E814" s="52">
        <v>810</v>
      </c>
      <c r="F814" s="53">
        <f t="shared" si="51"/>
        <v>4151457415.7684536</v>
      </c>
      <c r="G814" s="119">
        <f t="shared" si="54"/>
        <v>4187235.2236000001</v>
      </c>
      <c r="H814" s="72">
        <f t="shared" si="53"/>
        <v>124543722.47305362</v>
      </c>
    </row>
    <row r="815" spans="2:8" x14ac:dyDescent="0.4">
      <c r="B815" s="52">
        <v>811</v>
      </c>
      <c r="C815" s="117">
        <f t="shared" si="52"/>
        <v>417221470.28472954</v>
      </c>
      <c r="E815" s="52">
        <v>811</v>
      </c>
      <c r="F815" s="53">
        <f t="shared" si="51"/>
        <v>4172214702.8472953</v>
      </c>
      <c r="G815" s="119">
        <f t="shared" si="54"/>
        <v>4198309.4219000004</v>
      </c>
      <c r="H815" s="72">
        <f t="shared" si="53"/>
        <v>125166441.08541885</v>
      </c>
    </row>
    <row r="816" spans="2:8" x14ac:dyDescent="0.4">
      <c r="B816" s="52">
        <v>812</v>
      </c>
      <c r="C816" s="117">
        <f t="shared" si="52"/>
        <v>419307577.63615316</v>
      </c>
      <c r="E816" s="52">
        <v>812</v>
      </c>
      <c r="F816" s="53">
        <f t="shared" si="51"/>
        <v>4193075776.3615317</v>
      </c>
      <c r="G816" s="119">
        <f t="shared" si="54"/>
        <v>4209399.9683999997</v>
      </c>
      <c r="H816" s="72">
        <f t="shared" si="53"/>
        <v>125792273.29084596</v>
      </c>
    </row>
    <row r="817" spans="2:8" x14ac:dyDescent="0.4">
      <c r="B817" s="52">
        <v>813</v>
      </c>
      <c r="C817" s="117">
        <f t="shared" si="52"/>
        <v>421404115.52433389</v>
      </c>
      <c r="E817" s="52">
        <v>813</v>
      </c>
      <c r="F817" s="53">
        <f t="shared" si="51"/>
        <v>4214041155.2433391</v>
      </c>
      <c r="G817" s="119">
        <f t="shared" si="54"/>
        <v>4220506.8696999997</v>
      </c>
      <c r="H817" s="72">
        <f t="shared" si="53"/>
        <v>126421234.65730016</v>
      </c>
    </row>
    <row r="818" spans="2:8" x14ac:dyDescent="0.4">
      <c r="B818" s="52">
        <v>814</v>
      </c>
      <c r="C818" s="117">
        <f t="shared" si="52"/>
        <v>423511136.10195553</v>
      </c>
      <c r="E818" s="52">
        <v>814</v>
      </c>
      <c r="F818" s="53">
        <f t="shared" si="51"/>
        <v>4235111361.0195551</v>
      </c>
      <c r="G818" s="119">
        <f t="shared" si="54"/>
        <v>4231630.1324000005</v>
      </c>
      <c r="H818" s="72">
        <f t="shared" si="53"/>
        <v>127053340.83058666</v>
      </c>
    </row>
    <row r="819" spans="2:8" x14ac:dyDescent="0.4">
      <c r="B819" s="52">
        <v>815</v>
      </c>
      <c r="C819" s="117">
        <f t="shared" si="52"/>
        <v>425628691.78246528</v>
      </c>
      <c r="E819" s="52">
        <v>815</v>
      </c>
      <c r="F819" s="53">
        <f t="shared" si="51"/>
        <v>4256286917.8246527</v>
      </c>
      <c r="G819" s="119">
        <f t="shared" si="54"/>
        <v>4242769.763100001</v>
      </c>
      <c r="H819" s="72">
        <f t="shared" si="53"/>
        <v>127688607.53473957</v>
      </c>
    </row>
    <row r="820" spans="2:8" x14ac:dyDescent="0.4">
      <c r="B820" s="52">
        <v>816</v>
      </c>
      <c r="C820" s="117">
        <f t="shared" si="52"/>
        <v>427756835.24137753</v>
      </c>
      <c r="E820" s="52">
        <v>816</v>
      </c>
      <c r="F820" s="53">
        <f t="shared" si="51"/>
        <v>4277568352.4137754</v>
      </c>
      <c r="G820" s="119">
        <f t="shared" si="54"/>
        <v>4253925.7684000004</v>
      </c>
      <c r="H820" s="72">
        <f t="shared" si="53"/>
        <v>128327050.57241327</v>
      </c>
    </row>
    <row r="821" spans="2:8" x14ac:dyDescent="0.4">
      <c r="B821" s="52">
        <v>817</v>
      </c>
      <c r="C821" s="117">
        <f t="shared" si="52"/>
        <v>429895619.41758436</v>
      </c>
      <c r="E821" s="52">
        <v>817</v>
      </c>
      <c r="F821" s="53">
        <f t="shared" si="51"/>
        <v>4298956194.1758432</v>
      </c>
      <c r="G821" s="119">
        <f t="shared" si="54"/>
        <v>4265098.1548999995</v>
      </c>
      <c r="H821" s="72">
        <f t="shared" si="53"/>
        <v>128968685.82527529</v>
      </c>
    </row>
    <row r="822" spans="2:8" x14ac:dyDescent="0.4">
      <c r="B822" s="52">
        <v>818</v>
      </c>
      <c r="C822" s="117">
        <f t="shared" si="52"/>
        <v>432045097.51467222</v>
      </c>
      <c r="E822" s="52">
        <v>818</v>
      </c>
      <c r="F822" s="53">
        <f t="shared" si="51"/>
        <v>4320450975.1467218</v>
      </c>
      <c r="G822" s="119">
        <f t="shared" si="54"/>
        <v>4276286.9292000001</v>
      </c>
      <c r="H822" s="72">
        <f t="shared" si="53"/>
        <v>129613529.25440165</v>
      </c>
    </row>
    <row r="823" spans="2:8" x14ac:dyDescent="0.4">
      <c r="B823" s="52">
        <v>819</v>
      </c>
      <c r="C823" s="117">
        <f t="shared" si="52"/>
        <v>434205323.00224555</v>
      </c>
      <c r="E823" s="52">
        <v>819</v>
      </c>
      <c r="F823" s="53">
        <f t="shared" si="51"/>
        <v>4342053230.0224552</v>
      </c>
      <c r="G823" s="119">
        <f t="shared" si="54"/>
        <v>4287492.0979000004</v>
      </c>
      <c r="H823" s="72">
        <f t="shared" si="53"/>
        <v>130261596.90067366</v>
      </c>
    </row>
    <row r="824" spans="2:8" x14ac:dyDescent="0.4">
      <c r="B824" s="52">
        <v>820</v>
      </c>
      <c r="C824" s="117">
        <f t="shared" si="52"/>
        <v>468013634.96450782</v>
      </c>
      <c r="E824" s="52">
        <v>820</v>
      </c>
      <c r="F824" s="53">
        <f t="shared" si="51"/>
        <v>4680136349.6450787</v>
      </c>
      <c r="G824" s="119">
        <f t="shared" si="54"/>
        <v>4298713.6676000003</v>
      </c>
      <c r="H824" s="72">
        <f t="shared" si="53"/>
        <v>140404090.48935238</v>
      </c>
    </row>
    <row r="825" spans="2:8" x14ac:dyDescent="0.4">
      <c r="B825" s="52">
        <v>821</v>
      </c>
      <c r="C825" s="117">
        <f t="shared" si="52"/>
        <v>470353703.13933033</v>
      </c>
      <c r="E825" s="52">
        <v>821</v>
      </c>
      <c r="F825" s="53">
        <f t="shared" si="51"/>
        <v>4703537031.3933029</v>
      </c>
      <c r="G825" s="119">
        <f t="shared" si="54"/>
        <v>4309951.6449000007</v>
      </c>
      <c r="H825" s="72">
        <f t="shared" si="53"/>
        <v>141106110.94179907</v>
      </c>
    </row>
    <row r="826" spans="2:8" x14ac:dyDescent="0.4">
      <c r="B826" s="52">
        <v>822</v>
      </c>
      <c r="C826" s="117">
        <f t="shared" si="52"/>
        <v>472705471.65502691</v>
      </c>
      <c r="E826" s="52">
        <v>822</v>
      </c>
      <c r="F826" s="53">
        <f t="shared" si="51"/>
        <v>4727054716.5502691</v>
      </c>
      <c r="G826" s="119">
        <f t="shared" si="54"/>
        <v>4321206.0364000006</v>
      </c>
      <c r="H826" s="72">
        <f t="shared" si="53"/>
        <v>141811641.49650806</v>
      </c>
    </row>
    <row r="827" spans="2:8" x14ac:dyDescent="0.4">
      <c r="B827" s="52">
        <v>823</v>
      </c>
      <c r="C827" s="117">
        <f t="shared" si="52"/>
        <v>475068999.01330197</v>
      </c>
      <c r="E827" s="52">
        <v>823</v>
      </c>
      <c r="F827" s="53">
        <f t="shared" si="51"/>
        <v>4750689990.1330194</v>
      </c>
      <c r="G827" s="119">
        <f t="shared" si="54"/>
        <v>4332476.8487000009</v>
      </c>
      <c r="H827" s="72">
        <f t="shared" si="53"/>
        <v>142520699.70399058</v>
      </c>
    </row>
    <row r="828" spans="2:8" x14ac:dyDescent="0.4">
      <c r="B828" s="52">
        <v>824</v>
      </c>
      <c r="C828" s="117">
        <f t="shared" si="52"/>
        <v>477444344.00836843</v>
      </c>
      <c r="E828" s="52">
        <v>824</v>
      </c>
      <c r="F828" s="53">
        <f t="shared" si="51"/>
        <v>4774443440.083684</v>
      </c>
      <c r="G828" s="119">
        <f t="shared" si="54"/>
        <v>4343764.0884000007</v>
      </c>
      <c r="H828" s="72">
        <f t="shared" si="53"/>
        <v>143233303.20251051</v>
      </c>
    </row>
    <row r="829" spans="2:8" x14ac:dyDescent="0.4">
      <c r="B829" s="52">
        <v>825</v>
      </c>
      <c r="C829" s="117">
        <f t="shared" si="52"/>
        <v>479831565.72841024</v>
      </c>
      <c r="E829" s="52">
        <v>825</v>
      </c>
      <c r="F829" s="53">
        <f t="shared" si="51"/>
        <v>4798315657.2841024</v>
      </c>
      <c r="G829" s="119">
        <f t="shared" si="54"/>
        <v>4750983.0132000009</v>
      </c>
      <c r="H829" s="72">
        <f t="shared" si="53"/>
        <v>143949469.71852309</v>
      </c>
    </row>
    <row r="830" spans="2:8" x14ac:dyDescent="0.4">
      <c r="B830" s="52">
        <v>826</v>
      </c>
      <c r="C830" s="117">
        <f t="shared" si="52"/>
        <v>482230723.55705225</v>
      </c>
      <c r="E830" s="52">
        <v>826</v>
      </c>
      <c r="F830" s="53">
        <f t="shared" si="51"/>
        <v>4822307235.5705223</v>
      </c>
      <c r="G830" s="119">
        <f t="shared" si="54"/>
        <v>4763332.2288000006</v>
      </c>
      <c r="H830" s="72">
        <f t="shared" si="53"/>
        <v>144669217.06711566</v>
      </c>
    </row>
    <row r="831" spans="2:8" x14ac:dyDescent="0.4">
      <c r="B831" s="52">
        <v>827</v>
      </c>
      <c r="C831" s="117">
        <f t="shared" si="52"/>
        <v>484641877.17483747</v>
      </c>
      <c r="E831" s="52">
        <v>827</v>
      </c>
      <c r="F831" s="53">
        <f t="shared" si="51"/>
        <v>4846418771.7483749</v>
      </c>
      <c r="G831" s="119">
        <f t="shared" si="54"/>
        <v>4775699.3867999995</v>
      </c>
      <c r="H831" s="72">
        <f t="shared" si="53"/>
        <v>145392563.15245125</v>
      </c>
    </row>
    <row r="832" spans="2:8" x14ac:dyDescent="0.4">
      <c r="B832" s="52">
        <v>828</v>
      </c>
      <c r="C832" s="117">
        <f t="shared" si="52"/>
        <v>487065086.56071162</v>
      </c>
      <c r="E832" s="52">
        <v>828</v>
      </c>
      <c r="F832" s="53">
        <f t="shared" si="51"/>
        <v>4870650865.6071167</v>
      </c>
      <c r="G832" s="119">
        <f t="shared" si="54"/>
        <v>4788084.4944000002</v>
      </c>
      <c r="H832" s="72">
        <f t="shared" si="53"/>
        <v>146119525.9682135</v>
      </c>
    </row>
    <row r="833" spans="2:8" x14ac:dyDescent="0.4">
      <c r="B833" s="52">
        <v>829</v>
      </c>
      <c r="C833" s="117">
        <f t="shared" si="52"/>
        <v>489500411.99351513</v>
      </c>
      <c r="E833" s="52">
        <v>829</v>
      </c>
      <c r="F833" s="53">
        <f t="shared" si="51"/>
        <v>4895004119.9351511</v>
      </c>
      <c r="G833" s="119">
        <f t="shared" si="54"/>
        <v>4800487.5588000007</v>
      </c>
      <c r="H833" s="72">
        <f t="shared" si="53"/>
        <v>146850123.59805453</v>
      </c>
    </row>
    <row r="834" spans="2:8" x14ac:dyDescent="0.4">
      <c r="B834" s="52">
        <v>830</v>
      </c>
      <c r="C834" s="117">
        <f t="shared" si="52"/>
        <v>491947914.05348265</v>
      </c>
      <c r="E834" s="52">
        <v>830</v>
      </c>
      <c r="F834" s="53">
        <f t="shared" si="51"/>
        <v>4919479140.5348263</v>
      </c>
      <c r="G834" s="119">
        <f t="shared" si="54"/>
        <v>4812908.5872000009</v>
      </c>
      <c r="H834" s="72">
        <f t="shared" si="53"/>
        <v>147584374.21604478</v>
      </c>
    </row>
    <row r="835" spans="2:8" x14ac:dyDescent="0.4">
      <c r="B835" s="52">
        <v>831</v>
      </c>
      <c r="C835" s="117">
        <f t="shared" si="52"/>
        <v>494407653.62375003</v>
      </c>
      <c r="E835" s="52">
        <v>831</v>
      </c>
      <c r="F835" s="53">
        <f t="shared" si="51"/>
        <v>4944076536.2375002</v>
      </c>
      <c r="G835" s="119">
        <f t="shared" si="54"/>
        <v>4825347.5868000006</v>
      </c>
      <c r="H835" s="72">
        <f t="shared" si="53"/>
        <v>148322296.087125</v>
      </c>
    </row>
    <row r="836" spans="2:8" x14ac:dyDescent="0.4">
      <c r="B836" s="52">
        <v>832</v>
      </c>
      <c r="C836" s="117">
        <f t="shared" si="52"/>
        <v>496879691.89186871</v>
      </c>
      <c r="E836" s="52">
        <v>832</v>
      </c>
      <c r="F836" s="53">
        <f t="shared" si="51"/>
        <v>4968796918.9186869</v>
      </c>
      <c r="G836" s="119">
        <f t="shared" si="54"/>
        <v>4837804.5647999998</v>
      </c>
      <c r="H836" s="72">
        <f t="shared" si="53"/>
        <v>149063907.56756061</v>
      </c>
    </row>
    <row r="837" spans="2:8" x14ac:dyDescent="0.4">
      <c r="B837" s="52">
        <v>833</v>
      </c>
      <c r="C837" s="117">
        <f t="shared" si="52"/>
        <v>499364090.35132802</v>
      </c>
      <c r="E837" s="52">
        <v>833</v>
      </c>
      <c r="F837" s="53">
        <f t="shared" si="51"/>
        <v>4993640903.5132799</v>
      </c>
      <c r="G837" s="119">
        <f t="shared" si="54"/>
        <v>4850279.5284000002</v>
      </c>
      <c r="H837" s="72">
        <f t="shared" si="53"/>
        <v>149809227.10539842</v>
      </c>
    </row>
    <row r="838" spans="2:8" x14ac:dyDescent="0.4">
      <c r="B838" s="52">
        <v>834</v>
      </c>
      <c r="C838" s="117">
        <f t="shared" si="52"/>
        <v>501860910.80308461</v>
      </c>
      <c r="E838" s="52">
        <v>834</v>
      </c>
      <c r="F838" s="53">
        <f t="shared" si="51"/>
        <v>5018609108.0308456</v>
      </c>
      <c r="G838" s="119">
        <f t="shared" si="54"/>
        <v>4862772.4848000007</v>
      </c>
      <c r="H838" s="72">
        <f t="shared" si="53"/>
        <v>150558273.24092537</v>
      </c>
    </row>
    <row r="839" spans="2:8" x14ac:dyDescent="0.4">
      <c r="B839" s="52">
        <v>835</v>
      </c>
      <c r="C839" s="117">
        <f t="shared" si="52"/>
        <v>504370215.35710001</v>
      </c>
      <c r="E839" s="52">
        <v>835</v>
      </c>
      <c r="F839" s="53">
        <f t="shared" si="51"/>
        <v>5043702153.5710001</v>
      </c>
      <c r="G839" s="119">
        <f t="shared" si="54"/>
        <v>4875283.4412000012</v>
      </c>
      <c r="H839" s="72">
        <f t="shared" si="53"/>
        <v>151311064.60713002</v>
      </c>
    </row>
    <row r="840" spans="2:8" x14ac:dyDescent="0.4">
      <c r="B840" s="52">
        <v>836</v>
      </c>
      <c r="C840" s="117">
        <f t="shared" si="52"/>
        <v>506892066.43388546</v>
      </c>
      <c r="E840" s="52">
        <v>836</v>
      </c>
      <c r="F840" s="53">
        <f t="shared" si="51"/>
        <v>5068920664.3388548</v>
      </c>
      <c r="G840" s="119">
        <f t="shared" si="54"/>
        <v>4887812.4048000006</v>
      </c>
      <c r="H840" s="72">
        <f t="shared" si="53"/>
        <v>152067619.93016565</v>
      </c>
    </row>
    <row r="841" spans="2:8" x14ac:dyDescent="0.4">
      <c r="B841" s="52">
        <v>837</v>
      </c>
      <c r="C841" s="117">
        <f t="shared" si="52"/>
        <v>509426526.76605481</v>
      </c>
      <c r="E841" s="52">
        <v>837</v>
      </c>
      <c r="F841" s="53">
        <f t="shared" ref="F841:F904" si="55">C841*10</f>
        <v>5094265267.6605482</v>
      </c>
      <c r="G841" s="119">
        <f t="shared" si="54"/>
        <v>4900359.3828000007</v>
      </c>
      <c r="H841" s="72">
        <f t="shared" si="53"/>
        <v>152827958.02981645</v>
      </c>
    </row>
    <row r="842" spans="2:8" x14ac:dyDescent="0.4">
      <c r="B842" s="52">
        <v>838</v>
      </c>
      <c r="C842" s="117">
        <f t="shared" si="52"/>
        <v>511973659.39988506</v>
      </c>
      <c r="E842" s="52">
        <v>838</v>
      </c>
      <c r="F842" s="53">
        <f t="shared" si="55"/>
        <v>5119736593.9988508</v>
      </c>
      <c r="G842" s="119">
        <f t="shared" si="54"/>
        <v>4912924.3824000005</v>
      </c>
      <c r="H842" s="72">
        <f t="shared" si="53"/>
        <v>153592097.81996551</v>
      </c>
    </row>
    <row r="843" spans="2:8" x14ac:dyDescent="0.4">
      <c r="B843" s="52">
        <v>839</v>
      </c>
      <c r="C843" s="117">
        <f t="shared" si="52"/>
        <v>514533527.69688445</v>
      </c>
      <c r="E843" s="52">
        <v>839</v>
      </c>
      <c r="F843" s="53">
        <f t="shared" si="55"/>
        <v>5145335276.9688444</v>
      </c>
      <c r="G843" s="119">
        <f t="shared" si="54"/>
        <v>4925507.4108000007</v>
      </c>
      <c r="H843" s="72">
        <f t="shared" si="53"/>
        <v>154360058.30906531</v>
      </c>
    </row>
    <row r="844" spans="2:8" x14ac:dyDescent="0.4">
      <c r="B844" s="52">
        <v>840</v>
      </c>
      <c r="C844" s="117">
        <f t="shared" si="52"/>
        <v>554596394.49718308</v>
      </c>
      <c r="E844" s="52">
        <v>840</v>
      </c>
      <c r="F844" s="53">
        <f t="shared" si="55"/>
        <v>5545963944.9718304</v>
      </c>
      <c r="G844" s="119">
        <f t="shared" si="54"/>
        <v>4938108.4752000012</v>
      </c>
      <c r="H844" s="72">
        <f t="shared" si="53"/>
        <v>166378918.34915492</v>
      </c>
    </row>
    <row r="845" spans="2:8" x14ac:dyDescent="0.4">
      <c r="B845" s="52">
        <v>841</v>
      </c>
      <c r="C845" s="117">
        <f t="shared" ref="C845:C908" si="56">C844 * 1.005 * IF(MOD(B845, 20)=0,1.0725,1) * IF(MOD(B845,100)=0,1.15,1)</f>
        <v>557369376.46966898</v>
      </c>
      <c r="E845" s="52">
        <v>841</v>
      </c>
      <c r="F845" s="53">
        <f t="shared" si="55"/>
        <v>5573693764.6966896</v>
      </c>
      <c r="G845" s="119">
        <f t="shared" si="54"/>
        <v>4950727.5828000009</v>
      </c>
      <c r="H845" s="72">
        <f t="shared" ref="H845:H908" si="57">F845/300 * ( 1 + ROUNDDOWN(E845/100,0))</f>
        <v>167210812.94090068</v>
      </c>
    </row>
    <row r="846" spans="2:8" x14ac:dyDescent="0.4">
      <c r="B846" s="52">
        <v>842</v>
      </c>
      <c r="C846" s="117">
        <f t="shared" si="56"/>
        <v>560156223.35201728</v>
      </c>
      <c r="E846" s="52">
        <v>842</v>
      </c>
      <c r="F846" s="53">
        <f t="shared" si="55"/>
        <v>5601562233.5201731</v>
      </c>
      <c r="G846" s="119">
        <f t="shared" si="54"/>
        <v>4963364.7408000007</v>
      </c>
      <c r="H846" s="72">
        <f t="shared" si="57"/>
        <v>168046867.00560519</v>
      </c>
    </row>
    <row r="847" spans="2:8" x14ac:dyDescent="0.4">
      <c r="B847" s="52">
        <v>843</v>
      </c>
      <c r="C847" s="117">
        <f t="shared" si="56"/>
        <v>562957004.4687773</v>
      </c>
      <c r="E847" s="52">
        <v>843</v>
      </c>
      <c r="F847" s="53">
        <f t="shared" si="55"/>
        <v>5629570044.6877728</v>
      </c>
      <c r="G847" s="119">
        <f t="shared" si="54"/>
        <v>4976019.9563999996</v>
      </c>
      <c r="H847" s="72">
        <f t="shared" si="57"/>
        <v>168887101.34063321</v>
      </c>
    </row>
    <row r="848" spans="2:8" x14ac:dyDescent="0.4">
      <c r="B848" s="52">
        <v>844</v>
      </c>
      <c r="C848" s="117">
        <f t="shared" si="56"/>
        <v>565771789.49112117</v>
      </c>
      <c r="E848" s="52">
        <v>844</v>
      </c>
      <c r="F848" s="53">
        <f t="shared" si="55"/>
        <v>5657717894.911212</v>
      </c>
      <c r="G848" s="119">
        <f t="shared" si="54"/>
        <v>4988693.236800001</v>
      </c>
      <c r="H848" s="72">
        <f t="shared" si="57"/>
        <v>169731536.84733635</v>
      </c>
    </row>
    <row r="849" spans="2:8" x14ac:dyDescent="0.4">
      <c r="B849" s="52">
        <v>845</v>
      </c>
      <c r="C849" s="117">
        <f t="shared" si="56"/>
        <v>568600648.4385767</v>
      </c>
      <c r="E849" s="52">
        <v>845</v>
      </c>
      <c r="F849" s="53">
        <f t="shared" si="55"/>
        <v>5686006484.385767</v>
      </c>
      <c r="G849" s="119">
        <f t="shared" si="54"/>
        <v>5001384.5892000003</v>
      </c>
      <c r="H849" s="72">
        <f t="shared" si="57"/>
        <v>170580194.53157303</v>
      </c>
    </row>
    <row r="850" spans="2:8" x14ac:dyDescent="0.4">
      <c r="B850" s="52">
        <v>846</v>
      </c>
      <c r="C850" s="117">
        <f t="shared" si="56"/>
        <v>571443651.68076956</v>
      </c>
      <c r="E850" s="52">
        <v>846</v>
      </c>
      <c r="F850" s="53">
        <f t="shared" si="55"/>
        <v>5714436516.8076954</v>
      </c>
      <c r="G850" s="119">
        <f t="shared" si="54"/>
        <v>5014094.0208000001</v>
      </c>
      <c r="H850" s="72">
        <f t="shared" si="57"/>
        <v>171433095.50423086</v>
      </c>
    </row>
    <row r="851" spans="2:8" x14ac:dyDescent="0.4">
      <c r="B851" s="52">
        <v>847</v>
      </c>
      <c r="C851" s="117">
        <f t="shared" si="56"/>
        <v>574300869.93917334</v>
      </c>
      <c r="E851" s="52">
        <v>847</v>
      </c>
      <c r="F851" s="53">
        <f t="shared" si="55"/>
        <v>5743008699.3917332</v>
      </c>
      <c r="G851" s="119">
        <f t="shared" si="54"/>
        <v>5026821.5388000002</v>
      </c>
      <c r="H851" s="72">
        <f t="shared" si="57"/>
        <v>172290260.98175198</v>
      </c>
    </row>
    <row r="852" spans="2:8" x14ac:dyDescent="0.4">
      <c r="B852" s="52">
        <v>848</v>
      </c>
      <c r="C852" s="117">
        <f t="shared" si="56"/>
        <v>577172374.28886914</v>
      </c>
      <c r="E852" s="52">
        <v>848</v>
      </c>
      <c r="F852" s="53">
        <f t="shared" si="55"/>
        <v>5771723742.8886909</v>
      </c>
      <c r="G852" s="119">
        <f t="shared" si="54"/>
        <v>5039567.1503999997</v>
      </c>
      <c r="H852" s="72">
        <f t="shared" si="57"/>
        <v>173151712.28666073</v>
      </c>
    </row>
    <row r="853" spans="2:8" x14ac:dyDescent="0.4">
      <c r="B853" s="52">
        <v>849</v>
      </c>
      <c r="C853" s="117">
        <f t="shared" si="56"/>
        <v>580058236.16031337</v>
      </c>
      <c r="E853" s="52">
        <v>849</v>
      </c>
      <c r="F853" s="53">
        <f t="shared" si="55"/>
        <v>5800582361.6031342</v>
      </c>
      <c r="G853" s="119">
        <f t="shared" si="54"/>
        <v>5052330.8628000002</v>
      </c>
      <c r="H853" s="72">
        <f t="shared" si="57"/>
        <v>174017470.84809405</v>
      </c>
    </row>
    <row r="854" spans="2:8" x14ac:dyDescent="0.4">
      <c r="B854" s="52">
        <v>850</v>
      </c>
      <c r="C854" s="117">
        <f t="shared" si="56"/>
        <v>582958527.34111488</v>
      </c>
      <c r="E854" s="52">
        <v>850</v>
      </c>
      <c r="F854" s="53">
        <f t="shared" si="55"/>
        <v>5829585273.411149</v>
      </c>
      <c r="G854" s="119">
        <f t="shared" si="54"/>
        <v>5065112.6831999999</v>
      </c>
      <c r="H854" s="72">
        <f t="shared" si="57"/>
        <v>174887558.20233446</v>
      </c>
    </row>
    <row r="855" spans="2:8" x14ac:dyDescent="0.4">
      <c r="B855" s="52">
        <v>851</v>
      </c>
      <c r="C855" s="117">
        <f t="shared" si="56"/>
        <v>585873319.9778204</v>
      </c>
      <c r="E855" s="52">
        <v>851</v>
      </c>
      <c r="F855" s="53">
        <f t="shared" si="55"/>
        <v>5858733199.778204</v>
      </c>
      <c r="G855" s="119">
        <f t="shared" si="54"/>
        <v>5077912.6188000012</v>
      </c>
      <c r="H855" s="72">
        <f t="shared" si="57"/>
        <v>175761995.99334612</v>
      </c>
    </row>
    <row r="856" spans="2:8" x14ac:dyDescent="0.4">
      <c r="B856" s="52">
        <v>852</v>
      </c>
      <c r="C856" s="117">
        <f t="shared" si="56"/>
        <v>588802686.57770944</v>
      </c>
      <c r="E856" s="52">
        <v>852</v>
      </c>
      <c r="F856" s="53">
        <f t="shared" si="55"/>
        <v>5888026865.7770939</v>
      </c>
      <c r="G856" s="119">
        <f t="shared" si="54"/>
        <v>5090730.6768000005</v>
      </c>
      <c r="H856" s="72">
        <f t="shared" si="57"/>
        <v>176640805.9733128</v>
      </c>
    </row>
    <row r="857" spans="2:8" x14ac:dyDescent="0.4">
      <c r="B857" s="52">
        <v>853</v>
      </c>
      <c r="C857" s="117">
        <f t="shared" si="56"/>
        <v>591746700.01059794</v>
      </c>
      <c r="E857" s="52">
        <v>853</v>
      </c>
      <c r="F857" s="53">
        <f t="shared" si="55"/>
        <v>5917467000.1059799</v>
      </c>
      <c r="G857" s="119">
        <f t="shared" si="54"/>
        <v>5103566.8644000003</v>
      </c>
      <c r="H857" s="72">
        <f t="shared" si="57"/>
        <v>177524010.0031794</v>
      </c>
    </row>
    <row r="858" spans="2:8" x14ac:dyDescent="0.4">
      <c r="B858" s="52">
        <v>854</v>
      </c>
      <c r="C858" s="117">
        <f t="shared" si="56"/>
        <v>594705433.51065087</v>
      </c>
      <c r="E858" s="52">
        <v>854</v>
      </c>
      <c r="F858" s="53">
        <f t="shared" si="55"/>
        <v>5947054335.1065083</v>
      </c>
      <c r="G858" s="119">
        <f t="shared" si="54"/>
        <v>5116421.1888000006</v>
      </c>
      <c r="H858" s="72">
        <f t="shared" si="57"/>
        <v>178411630.05319524</v>
      </c>
    </row>
    <row r="859" spans="2:8" x14ac:dyDescent="0.4">
      <c r="B859" s="52">
        <v>855</v>
      </c>
      <c r="C859" s="117">
        <f t="shared" si="56"/>
        <v>597678960.67820406</v>
      </c>
      <c r="E859" s="52">
        <v>855</v>
      </c>
      <c r="F859" s="53">
        <f t="shared" si="55"/>
        <v>5976789606.7820406</v>
      </c>
      <c r="G859" s="119">
        <f t="shared" si="54"/>
        <v>5129293.6572000012</v>
      </c>
      <c r="H859" s="72">
        <f t="shared" si="57"/>
        <v>179303688.2034612</v>
      </c>
    </row>
    <row r="860" spans="2:8" x14ac:dyDescent="0.4">
      <c r="B860" s="52">
        <v>856</v>
      </c>
      <c r="C860" s="117">
        <f t="shared" si="56"/>
        <v>600667355.48159504</v>
      </c>
      <c r="E860" s="52">
        <v>856</v>
      </c>
      <c r="F860" s="53">
        <f t="shared" si="55"/>
        <v>6006673554.8159504</v>
      </c>
      <c r="G860" s="119">
        <f t="shared" si="54"/>
        <v>5142184.276800001</v>
      </c>
      <c r="H860" s="72">
        <f t="shared" si="57"/>
        <v>180200206.6444785</v>
      </c>
    </row>
    <row r="861" spans="2:8" x14ac:dyDescent="0.4">
      <c r="B861" s="52">
        <v>857</v>
      </c>
      <c r="C861" s="117">
        <f t="shared" si="56"/>
        <v>603670692.25900292</v>
      </c>
      <c r="E861" s="52">
        <v>857</v>
      </c>
      <c r="F861" s="53">
        <f t="shared" si="55"/>
        <v>6036706922.5900288</v>
      </c>
      <c r="G861" s="119">
        <f t="shared" si="54"/>
        <v>5155093.0548</v>
      </c>
      <c r="H861" s="72">
        <f t="shared" si="57"/>
        <v>181101207.67770088</v>
      </c>
    </row>
    <row r="862" spans="2:8" x14ac:dyDescent="0.4">
      <c r="B862" s="52">
        <v>858</v>
      </c>
      <c r="C862" s="117">
        <f t="shared" si="56"/>
        <v>606689045.72029793</v>
      </c>
      <c r="E862" s="52">
        <v>858</v>
      </c>
      <c r="F862" s="53">
        <f t="shared" si="55"/>
        <v>6066890457.2029791</v>
      </c>
      <c r="G862" s="119">
        <f t="shared" ref="G862:G925" si="58">(0.0001*E862^3 + 0.4998*E862^2 - 0.5036*E862 + 2.7836) * ( 1 + ROUNDDOWN(E862/75,0))</f>
        <v>5168019.9983999999</v>
      </c>
      <c r="H862" s="72">
        <f t="shared" si="57"/>
        <v>182006713.71608937</v>
      </c>
    </row>
    <row r="863" spans="2:8" x14ac:dyDescent="0.4">
      <c r="B863" s="52">
        <v>859</v>
      </c>
      <c r="C863" s="117">
        <f t="shared" si="56"/>
        <v>609722490.94889939</v>
      </c>
      <c r="E863" s="52">
        <v>859</v>
      </c>
      <c r="F863" s="53">
        <f t="shared" si="55"/>
        <v>6097224909.4889936</v>
      </c>
      <c r="G863" s="119">
        <f t="shared" si="58"/>
        <v>5180965.1147999996</v>
      </c>
      <c r="H863" s="72">
        <f t="shared" si="57"/>
        <v>182916747.28466982</v>
      </c>
    </row>
    <row r="864" spans="2:8" x14ac:dyDescent="0.4">
      <c r="B864" s="52">
        <v>860</v>
      </c>
      <c r="C864" s="117">
        <f t="shared" si="56"/>
        <v>657197008.40040803</v>
      </c>
      <c r="E864" s="52">
        <v>860</v>
      </c>
      <c r="F864" s="53">
        <f t="shared" si="55"/>
        <v>6571970084.0040798</v>
      </c>
      <c r="G864" s="119">
        <f t="shared" si="58"/>
        <v>5193928.4112000009</v>
      </c>
      <c r="H864" s="72">
        <f t="shared" si="57"/>
        <v>197159102.52012241</v>
      </c>
    </row>
    <row r="865" spans="2:8" x14ac:dyDescent="0.4">
      <c r="B865" s="52">
        <v>861</v>
      </c>
      <c r="C865" s="117">
        <f t="shared" si="56"/>
        <v>660482993.44240999</v>
      </c>
      <c r="E865" s="52">
        <v>861</v>
      </c>
      <c r="F865" s="53">
        <f t="shared" si="55"/>
        <v>6604829934.4240999</v>
      </c>
      <c r="G865" s="119">
        <f t="shared" si="58"/>
        <v>5206909.8948000008</v>
      </c>
      <c r="H865" s="72">
        <f t="shared" si="57"/>
        <v>198144898.03272301</v>
      </c>
    </row>
    <row r="866" spans="2:8" x14ac:dyDescent="0.4">
      <c r="B866" s="52">
        <v>862</v>
      </c>
      <c r="C866" s="117">
        <f t="shared" si="56"/>
        <v>663785408.40962195</v>
      </c>
      <c r="E866" s="52">
        <v>862</v>
      </c>
      <c r="F866" s="53">
        <f t="shared" si="55"/>
        <v>6637854084.09622</v>
      </c>
      <c r="G866" s="119">
        <f t="shared" si="58"/>
        <v>5219909.5728000002</v>
      </c>
      <c r="H866" s="72">
        <f t="shared" si="57"/>
        <v>199135622.5228866</v>
      </c>
    </row>
    <row r="867" spans="2:8" x14ac:dyDescent="0.4">
      <c r="B867" s="52">
        <v>863</v>
      </c>
      <c r="C867" s="117">
        <f t="shared" si="56"/>
        <v>667104335.45167005</v>
      </c>
      <c r="E867" s="52">
        <v>863</v>
      </c>
      <c r="F867" s="53">
        <f t="shared" si="55"/>
        <v>6671043354.5167007</v>
      </c>
      <c r="G867" s="119">
        <f t="shared" si="58"/>
        <v>5232927.4524000008</v>
      </c>
      <c r="H867" s="72">
        <f t="shared" si="57"/>
        <v>200131300.63550103</v>
      </c>
    </row>
    <row r="868" spans="2:8" x14ac:dyDescent="0.4">
      <c r="B868" s="52">
        <v>864</v>
      </c>
      <c r="C868" s="117">
        <f t="shared" si="56"/>
        <v>670439857.1289283</v>
      </c>
      <c r="E868" s="52">
        <v>864</v>
      </c>
      <c r="F868" s="53">
        <f t="shared" si="55"/>
        <v>6704398571.2892828</v>
      </c>
      <c r="G868" s="119">
        <f t="shared" si="58"/>
        <v>5245963.5407999996</v>
      </c>
      <c r="H868" s="72">
        <f t="shared" si="57"/>
        <v>201131957.13867846</v>
      </c>
    </row>
    <row r="869" spans="2:8" x14ac:dyDescent="0.4">
      <c r="B869" s="52">
        <v>865</v>
      </c>
      <c r="C869" s="117">
        <f t="shared" si="56"/>
        <v>673792056.41457283</v>
      </c>
      <c r="E869" s="52">
        <v>865</v>
      </c>
      <c r="F869" s="53">
        <f t="shared" si="55"/>
        <v>6737920564.1457281</v>
      </c>
      <c r="G869" s="119">
        <f t="shared" si="58"/>
        <v>5259017.8452000013</v>
      </c>
      <c r="H869" s="72">
        <f t="shared" si="57"/>
        <v>202137616.92437184</v>
      </c>
    </row>
    <row r="870" spans="2:8" x14ac:dyDescent="0.4">
      <c r="B870" s="52">
        <v>866</v>
      </c>
      <c r="C870" s="117">
        <f t="shared" si="56"/>
        <v>677161016.69664562</v>
      </c>
      <c r="E870" s="52">
        <v>866</v>
      </c>
      <c r="F870" s="53">
        <f t="shared" si="55"/>
        <v>6771610166.9664564</v>
      </c>
      <c r="G870" s="119">
        <f t="shared" si="58"/>
        <v>5272090.3728</v>
      </c>
      <c r="H870" s="72">
        <f t="shared" si="57"/>
        <v>203148305.00899372</v>
      </c>
    </row>
    <row r="871" spans="2:8" x14ac:dyDescent="0.4">
      <c r="B871" s="52">
        <v>867</v>
      </c>
      <c r="C871" s="117">
        <f t="shared" si="56"/>
        <v>680546821.78012872</v>
      </c>
      <c r="E871" s="52">
        <v>867</v>
      </c>
      <c r="F871" s="53">
        <f t="shared" si="55"/>
        <v>6805468217.8012867</v>
      </c>
      <c r="G871" s="119">
        <f t="shared" si="58"/>
        <v>5285181.1308000004</v>
      </c>
      <c r="H871" s="72">
        <f t="shared" si="57"/>
        <v>204164046.5340386</v>
      </c>
    </row>
    <row r="872" spans="2:8" x14ac:dyDescent="0.4">
      <c r="B872" s="52">
        <v>868</v>
      </c>
      <c r="C872" s="117">
        <f t="shared" si="56"/>
        <v>683949555.88902926</v>
      </c>
      <c r="E872" s="52">
        <v>868</v>
      </c>
      <c r="F872" s="53">
        <f t="shared" si="55"/>
        <v>6839495558.8902931</v>
      </c>
      <c r="G872" s="119">
        <f t="shared" si="58"/>
        <v>5298290.1264000004</v>
      </c>
      <c r="H872" s="72">
        <f t="shared" si="57"/>
        <v>205184866.76670879</v>
      </c>
    </row>
    <row r="873" spans="2:8" x14ac:dyDescent="0.4">
      <c r="B873" s="52">
        <v>869</v>
      </c>
      <c r="C873" s="117">
        <f t="shared" si="56"/>
        <v>687369303.66847432</v>
      </c>
      <c r="E873" s="52">
        <v>869</v>
      </c>
      <c r="F873" s="53">
        <f t="shared" si="55"/>
        <v>6873693036.6847429</v>
      </c>
      <c r="G873" s="119">
        <f t="shared" si="58"/>
        <v>5311417.3668000009</v>
      </c>
      <c r="H873" s="72">
        <f t="shared" si="57"/>
        <v>206210791.10054228</v>
      </c>
    </row>
    <row r="874" spans="2:8" x14ac:dyDescent="0.4">
      <c r="B874" s="52">
        <v>870</v>
      </c>
      <c r="C874" s="117">
        <f t="shared" si="56"/>
        <v>690806150.18681657</v>
      </c>
      <c r="E874" s="52">
        <v>870</v>
      </c>
      <c r="F874" s="53">
        <f t="shared" si="55"/>
        <v>6908061501.868166</v>
      </c>
      <c r="G874" s="119">
        <f t="shared" si="58"/>
        <v>5324562.8592000008</v>
      </c>
      <c r="H874" s="72">
        <f t="shared" si="57"/>
        <v>207241845.05604497</v>
      </c>
    </row>
    <row r="875" spans="2:8" x14ac:dyDescent="0.4">
      <c r="B875" s="52">
        <v>871</v>
      </c>
      <c r="C875" s="117">
        <f t="shared" si="56"/>
        <v>694260180.93775058</v>
      </c>
      <c r="E875" s="52">
        <v>871</v>
      </c>
      <c r="F875" s="53">
        <f t="shared" si="55"/>
        <v>6942601809.3775063</v>
      </c>
      <c r="G875" s="119">
        <f t="shared" si="58"/>
        <v>5337726.6107999999</v>
      </c>
      <c r="H875" s="72">
        <f t="shared" si="57"/>
        <v>208278054.28132519</v>
      </c>
    </row>
    <row r="876" spans="2:8" x14ac:dyDescent="0.4">
      <c r="B876" s="52">
        <v>872</v>
      </c>
      <c r="C876" s="117">
        <f t="shared" si="56"/>
        <v>697731481.84243929</v>
      </c>
      <c r="E876" s="52">
        <v>872</v>
      </c>
      <c r="F876" s="53">
        <f t="shared" si="55"/>
        <v>6977314818.4243927</v>
      </c>
      <c r="G876" s="119">
        <f t="shared" si="58"/>
        <v>5350908.628800001</v>
      </c>
      <c r="H876" s="72">
        <f t="shared" si="57"/>
        <v>209319444.55273181</v>
      </c>
    </row>
    <row r="877" spans="2:8" x14ac:dyDescent="0.4">
      <c r="B877" s="52">
        <v>873</v>
      </c>
      <c r="C877" s="117">
        <f t="shared" si="56"/>
        <v>701220139.25165141</v>
      </c>
      <c r="E877" s="52">
        <v>873</v>
      </c>
      <c r="F877" s="53">
        <f t="shared" si="55"/>
        <v>7012201392.5165138</v>
      </c>
      <c r="G877" s="119">
        <f t="shared" si="58"/>
        <v>5364108.9204000011</v>
      </c>
      <c r="H877" s="72">
        <f t="shared" si="57"/>
        <v>210366041.77549544</v>
      </c>
    </row>
    <row r="878" spans="2:8" x14ac:dyDescent="0.4">
      <c r="B878" s="52">
        <v>874</v>
      </c>
      <c r="C878" s="117">
        <f t="shared" si="56"/>
        <v>704726239.94790959</v>
      </c>
      <c r="E878" s="52">
        <v>874</v>
      </c>
      <c r="F878" s="53">
        <f t="shared" si="55"/>
        <v>7047262399.4790955</v>
      </c>
      <c r="G878" s="119">
        <f t="shared" si="58"/>
        <v>5377327.4928000001</v>
      </c>
      <c r="H878" s="72">
        <f t="shared" si="57"/>
        <v>211417871.98437285</v>
      </c>
    </row>
    <row r="879" spans="2:8" x14ac:dyDescent="0.4">
      <c r="B879" s="52">
        <v>875</v>
      </c>
      <c r="C879" s="117">
        <f t="shared" si="56"/>
        <v>708249871.14764905</v>
      </c>
      <c r="E879" s="52">
        <v>875</v>
      </c>
      <c r="F879" s="53">
        <f t="shared" si="55"/>
        <v>7082498711.47649</v>
      </c>
      <c r="G879" s="119">
        <f t="shared" si="58"/>
        <v>5390564.3531999998</v>
      </c>
      <c r="H879" s="72">
        <f t="shared" si="57"/>
        <v>212474961.3442947</v>
      </c>
    </row>
    <row r="880" spans="2:8" x14ac:dyDescent="0.4">
      <c r="B880" s="52">
        <v>876</v>
      </c>
      <c r="C880" s="117">
        <f t="shared" si="56"/>
        <v>711791120.50338721</v>
      </c>
      <c r="E880" s="52">
        <v>876</v>
      </c>
      <c r="F880" s="53">
        <f t="shared" si="55"/>
        <v>7117911205.0338726</v>
      </c>
      <c r="G880" s="119">
        <f t="shared" si="58"/>
        <v>5403819.5088</v>
      </c>
      <c r="H880" s="72">
        <f t="shared" si="57"/>
        <v>213537336.15101618</v>
      </c>
    </row>
    <row r="881" spans="2:8" x14ac:dyDescent="0.4">
      <c r="B881" s="52">
        <v>877</v>
      </c>
      <c r="C881" s="117">
        <f t="shared" si="56"/>
        <v>715350076.1059041</v>
      </c>
      <c r="E881" s="52">
        <v>877</v>
      </c>
      <c r="F881" s="53">
        <f t="shared" si="55"/>
        <v>7153500761.059041</v>
      </c>
      <c r="G881" s="119">
        <f t="shared" si="58"/>
        <v>5417092.9667999996</v>
      </c>
      <c r="H881" s="72">
        <f t="shared" si="57"/>
        <v>214605022.83177122</v>
      </c>
    </row>
    <row r="882" spans="2:8" x14ac:dyDescent="0.4">
      <c r="B882" s="52">
        <v>878</v>
      </c>
      <c r="C882" s="117">
        <f t="shared" si="56"/>
        <v>718926826.48643351</v>
      </c>
      <c r="E882" s="52">
        <v>878</v>
      </c>
      <c r="F882" s="53">
        <f t="shared" si="55"/>
        <v>7189268264.8643351</v>
      </c>
      <c r="G882" s="119">
        <f t="shared" si="58"/>
        <v>5430384.7344000004</v>
      </c>
      <c r="H882" s="72">
        <f t="shared" si="57"/>
        <v>215678047.94593006</v>
      </c>
    </row>
    <row r="883" spans="2:8" x14ac:dyDescent="0.4">
      <c r="B883" s="52">
        <v>879</v>
      </c>
      <c r="C883" s="117">
        <f t="shared" si="56"/>
        <v>722521460.61886561</v>
      </c>
      <c r="E883" s="52">
        <v>879</v>
      </c>
      <c r="F883" s="53">
        <f t="shared" si="55"/>
        <v>7225214606.1886559</v>
      </c>
      <c r="G883" s="119">
        <f t="shared" si="58"/>
        <v>5443694.8188000005</v>
      </c>
      <c r="H883" s="72">
        <f t="shared" si="57"/>
        <v>216756438.18565968</v>
      </c>
    </row>
    <row r="884" spans="2:8" x14ac:dyDescent="0.4">
      <c r="B884" s="52">
        <v>880</v>
      </c>
      <c r="C884" s="117">
        <f t="shared" si="56"/>
        <v>778778787.84630203</v>
      </c>
      <c r="E884" s="52">
        <v>880</v>
      </c>
      <c r="F884" s="53">
        <f t="shared" si="55"/>
        <v>7787787878.4630203</v>
      </c>
      <c r="G884" s="119">
        <f t="shared" si="58"/>
        <v>5457023.2272000005</v>
      </c>
      <c r="H884" s="72">
        <f t="shared" si="57"/>
        <v>233633636.35389063</v>
      </c>
    </row>
    <row r="885" spans="2:8" x14ac:dyDescent="0.4">
      <c r="B885" s="52">
        <v>881</v>
      </c>
      <c r="C885" s="117">
        <f t="shared" si="56"/>
        <v>782672681.78553343</v>
      </c>
      <c r="E885" s="52">
        <v>881</v>
      </c>
      <c r="F885" s="53">
        <f t="shared" si="55"/>
        <v>7826726817.8553343</v>
      </c>
      <c r="G885" s="119">
        <f t="shared" si="58"/>
        <v>5470369.9668000005</v>
      </c>
      <c r="H885" s="72">
        <f t="shared" si="57"/>
        <v>234801804.53566003</v>
      </c>
    </row>
    <row r="886" spans="2:8" x14ac:dyDescent="0.4">
      <c r="B886" s="52">
        <v>882</v>
      </c>
      <c r="C886" s="117">
        <f t="shared" si="56"/>
        <v>786586045.19446099</v>
      </c>
      <c r="E886" s="52">
        <v>882</v>
      </c>
      <c r="F886" s="53">
        <f t="shared" si="55"/>
        <v>7865860451.9446096</v>
      </c>
      <c r="G886" s="119">
        <f t="shared" si="58"/>
        <v>5483735.0448000003</v>
      </c>
      <c r="H886" s="72">
        <f t="shared" si="57"/>
        <v>235975813.55833831</v>
      </c>
    </row>
    <row r="887" spans="2:8" x14ac:dyDescent="0.4">
      <c r="B887" s="52">
        <v>883</v>
      </c>
      <c r="C887" s="117">
        <f t="shared" si="56"/>
        <v>790518975.42043316</v>
      </c>
      <c r="E887" s="52">
        <v>883</v>
      </c>
      <c r="F887" s="53">
        <f t="shared" si="55"/>
        <v>7905189754.2043314</v>
      </c>
      <c r="G887" s="119">
        <f t="shared" si="58"/>
        <v>5497118.4684000015</v>
      </c>
      <c r="H887" s="72">
        <f t="shared" si="57"/>
        <v>237155692.62612993</v>
      </c>
    </row>
    <row r="888" spans="2:8" x14ac:dyDescent="0.4">
      <c r="B888" s="52">
        <v>884</v>
      </c>
      <c r="C888" s="117">
        <f t="shared" si="56"/>
        <v>794471570.2975353</v>
      </c>
      <c r="E888" s="52">
        <v>884</v>
      </c>
      <c r="F888" s="53">
        <f t="shared" si="55"/>
        <v>7944715702.9753532</v>
      </c>
      <c r="G888" s="119">
        <f t="shared" si="58"/>
        <v>5510520.2448000005</v>
      </c>
      <c r="H888" s="72">
        <f t="shared" si="57"/>
        <v>238341471.08926061</v>
      </c>
    </row>
    <row r="889" spans="2:8" x14ac:dyDescent="0.4">
      <c r="B889" s="52">
        <v>885</v>
      </c>
      <c r="C889" s="117">
        <f t="shared" si="56"/>
        <v>798443928.14902294</v>
      </c>
      <c r="E889" s="52">
        <v>885</v>
      </c>
      <c r="F889" s="53">
        <f t="shared" si="55"/>
        <v>7984439281.4902296</v>
      </c>
      <c r="G889" s="119">
        <f t="shared" si="58"/>
        <v>5523940.3812000016</v>
      </c>
      <c r="H889" s="72">
        <f t="shared" si="57"/>
        <v>239533178.44470686</v>
      </c>
    </row>
    <row r="890" spans="2:8" x14ac:dyDescent="0.4">
      <c r="B890" s="52">
        <v>886</v>
      </c>
      <c r="C890" s="117">
        <f t="shared" si="56"/>
        <v>802436147.78976798</v>
      </c>
      <c r="E890" s="52">
        <v>886</v>
      </c>
      <c r="F890" s="53">
        <f t="shared" si="55"/>
        <v>8024361477.8976803</v>
      </c>
      <c r="G890" s="119">
        <f t="shared" si="58"/>
        <v>5537378.884800001</v>
      </c>
      <c r="H890" s="72">
        <f t="shared" si="57"/>
        <v>240730844.33693042</v>
      </c>
    </row>
    <row r="891" spans="2:8" x14ac:dyDescent="0.4">
      <c r="B891" s="52">
        <v>887</v>
      </c>
      <c r="C891" s="117">
        <f t="shared" si="56"/>
        <v>806448328.52871668</v>
      </c>
      <c r="E891" s="52">
        <v>887</v>
      </c>
      <c r="F891" s="53">
        <f t="shared" si="55"/>
        <v>8064483285.2871666</v>
      </c>
      <c r="G891" s="119">
        <f t="shared" si="58"/>
        <v>5550835.7628000006</v>
      </c>
      <c r="H891" s="72">
        <f t="shared" si="57"/>
        <v>241934498.55861503</v>
      </c>
    </row>
    <row r="892" spans="2:8" x14ac:dyDescent="0.4">
      <c r="B892" s="52">
        <v>888</v>
      </c>
      <c r="C892" s="117">
        <f t="shared" si="56"/>
        <v>810480570.17136014</v>
      </c>
      <c r="E892" s="52">
        <v>888</v>
      </c>
      <c r="F892" s="53">
        <f t="shared" si="55"/>
        <v>8104805701.7136011</v>
      </c>
      <c r="G892" s="119">
        <f t="shared" si="58"/>
        <v>5564311.0224000011</v>
      </c>
      <c r="H892" s="72">
        <f t="shared" si="57"/>
        <v>243144171.05140802</v>
      </c>
    </row>
    <row r="893" spans="2:8" x14ac:dyDescent="0.4">
      <c r="B893" s="52">
        <v>889</v>
      </c>
      <c r="C893" s="117">
        <f t="shared" si="56"/>
        <v>814532973.0222168</v>
      </c>
      <c r="E893" s="52">
        <v>889</v>
      </c>
      <c r="F893" s="53">
        <f t="shared" si="55"/>
        <v>8145329730.222168</v>
      </c>
      <c r="G893" s="119">
        <f t="shared" si="58"/>
        <v>5577804.6708000014</v>
      </c>
      <c r="H893" s="72">
        <f t="shared" si="57"/>
        <v>244359891.90666503</v>
      </c>
    </row>
    <row r="894" spans="2:8" x14ac:dyDescent="0.4">
      <c r="B894" s="52">
        <v>890</v>
      </c>
      <c r="C894" s="117">
        <f t="shared" si="56"/>
        <v>818605637.88732779</v>
      </c>
      <c r="E894" s="52">
        <v>890</v>
      </c>
      <c r="F894" s="53">
        <f t="shared" si="55"/>
        <v>8186056378.8732777</v>
      </c>
      <c r="G894" s="119">
        <f t="shared" si="58"/>
        <v>5591316.7152000004</v>
      </c>
      <c r="H894" s="72">
        <f t="shared" si="57"/>
        <v>245581691.36619836</v>
      </c>
    </row>
    <row r="895" spans="2:8" x14ac:dyDescent="0.4">
      <c r="B895" s="52">
        <v>891</v>
      </c>
      <c r="C895" s="117">
        <f t="shared" si="56"/>
        <v>822698666.07676435</v>
      </c>
      <c r="E895" s="52">
        <v>891</v>
      </c>
      <c r="F895" s="53">
        <f t="shared" si="55"/>
        <v>8226986660.767643</v>
      </c>
      <c r="G895" s="119">
        <f t="shared" si="58"/>
        <v>5604847.1628</v>
      </c>
      <c r="H895" s="72">
        <f t="shared" si="57"/>
        <v>246809599.82302928</v>
      </c>
    </row>
    <row r="896" spans="2:8" x14ac:dyDescent="0.4">
      <c r="B896" s="52">
        <v>892</v>
      </c>
      <c r="C896" s="117">
        <f t="shared" si="56"/>
        <v>826812159.40714812</v>
      </c>
      <c r="E896" s="52">
        <v>892</v>
      </c>
      <c r="F896" s="53">
        <f t="shared" si="55"/>
        <v>8268121594.0714817</v>
      </c>
      <c r="G896" s="119">
        <f t="shared" si="58"/>
        <v>5618396.0208000001</v>
      </c>
      <c r="H896" s="72">
        <f t="shared" si="57"/>
        <v>248043647.82214445</v>
      </c>
    </row>
    <row r="897" spans="2:8" x14ac:dyDescent="0.4">
      <c r="B897" s="52">
        <v>893</v>
      </c>
      <c r="C897" s="117">
        <f t="shared" si="56"/>
        <v>830946220.20418382</v>
      </c>
      <c r="E897" s="52">
        <v>893</v>
      </c>
      <c r="F897" s="53">
        <f t="shared" si="55"/>
        <v>8309462202.0418377</v>
      </c>
      <c r="G897" s="119">
        <f t="shared" si="58"/>
        <v>5631963.2964000003</v>
      </c>
      <c r="H897" s="72">
        <f t="shared" si="57"/>
        <v>249283866.06125513</v>
      </c>
    </row>
    <row r="898" spans="2:8" x14ac:dyDescent="0.4">
      <c r="B898" s="52">
        <v>894</v>
      </c>
      <c r="C898" s="117">
        <f t="shared" si="56"/>
        <v>835100951.30520463</v>
      </c>
      <c r="E898" s="52">
        <v>894</v>
      </c>
      <c r="F898" s="53">
        <f t="shared" si="55"/>
        <v>8351009513.0520458</v>
      </c>
      <c r="G898" s="119">
        <f t="shared" si="58"/>
        <v>5645548.9968000008</v>
      </c>
      <c r="H898" s="72">
        <f t="shared" si="57"/>
        <v>250530285.39156136</v>
      </c>
    </row>
    <row r="899" spans="2:8" x14ac:dyDescent="0.4">
      <c r="B899" s="52">
        <v>895</v>
      </c>
      <c r="C899" s="117">
        <f t="shared" si="56"/>
        <v>839276456.06173062</v>
      </c>
      <c r="E899" s="52">
        <v>895</v>
      </c>
      <c r="F899" s="53">
        <f t="shared" si="55"/>
        <v>8392764560.6173058</v>
      </c>
      <c r="G899" s="119">
        <f t="shared" si="58"/>
        <v>5659153.1292000003</v>
      </c>
      <c r="H899" s="72">
        <f t="shared" si="57"/>
        <v>251782936.81851918</v>
      </c>
    </row>
    <row r="900" spans="2:8" x14ac:dyDescent="0.4">
      <c r="B900" s="52">
        <v>896</v>
      </c>
      <c r="C900" s="117">
        <f t="shared" si="56"/>
        <v>843472838.34203923</v>
      </c>
      <c r="E900" s="52">
        <v>896</v>
      </c>
      <c r="F900" s="53">
        <f t="shared" si="55"/>
        <v>8434728383.420392</v>
      </c>
      <c r="G900" s="119">
        <f t="shared" si="58"/>
        <v>5672775.7008000007</v>
      </c>
      <c r="H900" s="72">
        <f t="shared" si="57"/>
        <v>253041851.50261176</v>
      </c>
    </row>
    <row r="901" spans="2:8" x14ac:dyDescent="0.4">
      <c r="B901" s="52">
        <v>897</v>
      </c>
      <c r="C901" s="117">
        <f t="shared" si="56"/>
        <v>847690202.53374934</v>
      </c>
      <c r="E901" s="52">
        <v>897</v>
      </c>
      <c r="F901" s="53">
        <f t="shared" si="55"/>
        <v>8476902025.3374939</v>
      </c>
      <c r="G901" s="119">
        <f t="shared" si="58"/>
        <v>5686416.7187999999</v>
      </c>
      <c r="H901" s="72">
        <f t="shared" si="57"/>
        <v>254307060.76012483</v>
      </c>
    </row>
    <row r="902" spans="2:8" x14ac:dyDescent="0.4">
      <c r="B902" s="52">
        <v>898</v>
      </c>
      <c r="C902" s="117">
        <f t="shared" si="56"/>
        <v>851928653.54641795</v>
      </c>
      <c r="E902" s="52">
        <v>898</v>
      </c>
      <c r="F902" s="53">
        <f t="shared" si="55"/>
        <v>8519286535.46418</v>
      </c>
      <c r="G902" s="119">
        <f t="shared" si="58"/>
        <v>5700076.1903999997</v>
      </c>
      <c r="H902" s="72">
        <f t="shared" si="57"/>
        <v>255578596.06392542</v>
      </c>
    </row>
    <row r="903" spans="2:8" x14ac:dyDescent="0.4">
      <c r="B903" s="52">
        <v>899</v>
      </c>
      <c r="C903" s="117">
        <f t="shared" si="56"/>
        <v>856188296.81414998</v>
      </c>
      <c r="E903" s="52">
        <v>899</v>
      </c>
      <c r="F903" s="53">
        <f t="shared" si="55"/>
        <v>8561882968.1414995</v>
      </c>
      <c r="G903" s="119">
        <f t="shared" si="58"/>
        <v>5713754.1228000009</v>
      </c>
      <c r="H903" s="72">
        <f t="shared" si="57"/>
        <v>256856489.04424497</v>
      </c>
    </row>
    <row r="904" spans="2:8" x14ac:dyDescent="0.4">
      <c r="B904" s="52">
        <v>900</v>
      </c>
      <c r="C904" s="117">
        <f t="shared" si="56"/>
        <v>1061281246.7860677</v>
      </c>
      <c r="E904" s="52">
        <v>900</v>
      </c>
      <c r="F904" s="53">
        <f t="shared" si="55"/>
        <v>10612812467.860678</v>
      </c>
      <c r="G904" s="119">
        <f t="shared" si="58"/>
        <v>6204738.0668000001</v>
      </c>
      <c r="H904" s="72">
        <f t="shared" si="57"/>
        <v>353760415.59535593</v>
      </c>
    </row>
    <row r="905" spans="2:8" x14ac:dyDescent="0.4">
      <c r="B905" s="52">
        <v>901</v>
      </c>
      <c r="C905" s="117">
        <f t="shared" si="56"/>
        <v>1066587653.019998</v>
      </c>
      <c r="E905" s="52">
        <v>901</v>
      </c>
      <c r="F905" s="53">
        <f t="shared" ref="F905:F968" si="59">C905*10</f>
        <v>10665876530.19998</v>
      </c>
      <c r="G905" s="119">
        <f t="shared" si="58"/>
        <v>6219595.8487000009</v>
      </c>
      <c r="H905" s="72">
        <f t="shared" si="57"/>
        <v>355529217.67333269</v>
      </c>
    </row>
    <row r="906" spans="2:8" x14ac:dyDescent="0.4">
      <c r="B906" s="52">
        <v>902</v>
      </c>
      <c r="C906" s="117">
        <f t="shared" si="56"/>
        <v>1071920591.2850978</v>
      </c>
      <c r="E906" s="52">
        <v>902</v>
      </c>
      <c r="F906" s="53">
        <f t="shared" si="59"/>
        <v>10719205912.850979</v>
      </c>
      <c r="G906" s="119">
        <f t="shared" si="58"/>
        <v>6234473.6532000005</v>
      </c>
      <c r="H906" s="72">
        <f t="shared" si="57"/>
        <v>357306863.76169926</v>
      </c>
    </row>
    <row r="907" spans="2:8" x14ac:dyDescent="0.4">
      <c r="B907" s="52">
        <v>903</v>
      </c>
      <c r="C907" s="117">
        <f t="shared" si="56"/>
        <v>1077280194.2415233</v>
      </c>
      <c r="E907" s="52">
        <v>903</v>
      </c>
      <c r="F907" s="53">
        <f t="shared" si="59"/>
        <v>10772801942.415234</v>
      </c>
      <c r="G907" s="119">
        <f t="shared" si="58"/>
        <v>6249371.4881000007</v>
      </c>
      <c r="H907" s="72">
        <f t="shared" si="57"/>
        <v>359093398.08050781</v>
      </c>
    </row>
    <row r="908" spans="2:8" x14ac:dyDescent="0.4">
      <c r="B908" s="52">
        <v>904</v>
      </c>
      <c r="C908" s="117">
        <f t="shared" si="56"/>
        <v>1082666595.2127309</v>
      </c>
      <c r="E908" s="52">
        <v>904</v>
      </c>
      <c r="F908" s="53">
        <f t="shared" si="59"/>
        <v>10826665952.127308</v>
      </c>
      <c r="G908" s="119">
        <f t="shared" si="58"/>
        <v>6264289.3612000011</v>
      </c>
      <c r="H908" s="72">
        <f t="shared" si="57"/>
        <v>360888865.07091022</v>
      </c>
    </row>
    <row r="909" spans="2:8" x14ac:dyDescent="0.4">
      <c r="B909" s="52">
        <v>905</v>
      </c>
      <c r="C909" s="117">
        <f t="shared" ref="C909:C972" si="60">C908 * 1.005 * IF(MOD(B909, 20)=0,1.0725,1) * IF(MOD(B909,100)=0,1.15,1)</f>
        <v>1088079928.1887944</v>
      </c>
      <c r="E909" s="52">
        <v>905</v>
      </c>
      <c r="F909" s="53">
        <f t="shared" si="59"/>
        <v>10880799281.887943</v>
      </c>
      <c r="G909" s="119">
        <f t="shared" si="58"/>
        <v>6279227.2803000007</v>
      </c>
      <c r="H909" s="72">
        <f t="shared" ref="H909:H972" si="61">F909/300 * ( 1 + ROUNDDOWN(E909/100,0))</f>
        <v>362693309.39626479</v>
      </c>
    </row>
    <row r="910" spans="2:8" x14ac:dyDescent="0.4">
      <c r="B910" s="52">
        <v>906</v>
      </c>
      <c r="C910" s="117">
        <f t="shared" si="60"/>
        <v>1093520327.8297381</v>
      </c>
      <c r="E910" s="52">
        <v>906</v>
      </c>
      <c r="F910" s="53">
        <f t="shared" si="59"/>
        <v>10935203278.297382</v>
      </c>
      <c r="G910" s="119">
        <f t="shared" si="58"/>
        <v>6294185.2532000002</v>
      </c>
      <c r="H910" s="72">
        <f t="shared" si="61"/>
        <v>364506775.94324613</v>
      </c>
    </row>
    <row r="911" spans="2:8" x14ac:dyDescent="0.4">
      <c r="B911" s="52">
        <v>907</v>
      </c>
      <c r="C911" s="117">
        <f t="shared" si="60"/>
        <v>1098987929.4688866</v>
      </c>
      <c r="E911" s="52">
        <v>907</v>
      </c>
      <c r="F911" s="53">
        <f t="shared" si="59"/>
        <v>10989879294.688866</v>
      </c>
      <c r="G911" s="119">
        <f t="shared" si="58"/>
        <v>6309163.2877000002</v>
      </c>
      <c r="H911" s="72">
        <f t="shared" si="61"/>
        <v>366329309.82296222</v>
      </c>
    </row>
    <row r="912" spans="2:8" x14ac:dyDescent="0.4">
      <c r="B912" s="52">
        <v>908</v>
      </c>
      <c r="C912" s="117">
        <f t="shared" si="60"/>
        <v>1104482869.116231</v>
      </c>
      <c r="E912" s="52">
        <v>908</v>
      </c>
      <c r="F912" s="53">
        <f t="shared" si="59"/>
        <v>11044828691.16231</v>
      </c>
      <c r="G912" s="119">
        <f t="shared" si="58"/>
        <v>6324161.3916000007</v>
      </c>
      <c r="H912" s="72">
        <f t="shared" si="61"/>
        <v>368160956.37207699</v>
      </c>
    </row>
    <row r="913" spans="2:8" x14ac:dyDescent="0.4">
      <c r="B913" s="52">
        <v>909</v>
      </c>
      <c r="C913" s="117">
        <f t="shared" si="60"/>
        <v>1110005283.461812</v>
      </c>
      <c r="E913" s="52">
        <v>909</v>
      </c>
      <c r="F913" s="53">
        <f t="shared" si="59"/>
        <v>11100052834.61812</v>
      </c>
      <c r="G913" s="119">
        <f t="shared" si="58"/>
        <v>6339179.5727000004</v>
      </c>
      <c r="H913" s="72">
        <f t="shared" si="61"/>
        <v>370001761.15393734</v>
      </c>
    </row>
    <row r="914" spans="2:8" x14ac:dyDescent="0.4">
      <c r="B914" s="52">
        <v>910</v>
      </c>
      <c r="C914" s="117">
        <f t="shared" si="60"/>
        <v>1115555309.8791211</v>
      </c>
      <c r="E914" s="52">
        <v>910</v>
      </c>
      <c r="F914" s="53">
        <f t="shared" si="59"/>
        <v>11155553098.79121</v>
      </c>
      <c r="G914" s="119">
        <f t="shared" si="58"/>
        <v>6354217.8388</v>
      </c>
      <c r="H914" s="72">
        <f t="shared" si="61"/>
        <v>371851769.95970702</v>
      </c>
    </row>
    <row r="915" spans="2:8" x14ac:dyDescent="0.4">
      <c r="B915" s="52">
        <v>911</v>
      </c>
      <c r="C915" s="117">
        <f t="shared" si="60"/>
        <v>1121133086.4285166</v>
      </c>
      <c r="E915" s="52">
        <v>911</v>
      </c>
      <c r="F915" s="53">
        <f t="shared" si="59"/>
        <v>11211330864.285166</v>
      </c>
      <c r="G915" s="119">
        <f t="shared" si="58"/>
        <v>6369276.1977000004</v>
      </c>
      <c r="H915" s="72">
        <f t="shared" si="61"/>
        <v>373711028.80950558</v>
      </c>
    </row>
    <row r="916" spans="2:8" x14ac:dyDescent="0.4">
      <c r="B916" s="52">
        <v>912</v>
      </c>
      <c r="C916" s="117">
        <f t="shared" si="60"/>
        <v>1126738751.8606591</v>
      </c>
      <c r="E916" s="52">
        <v>912</v>
      </c>
      <c r="F916" s="53">
        <f t="shared" si="59"/>
        <v>11267387518.60659</v>
      </c>
      <c r="G916" s="119">
        <f t="shared" si="58"/>
        <v>6384354.6572000002</v>
      </c>
      <c r="H916" s="72">
        <f t="shared" si="61"/>
        <v>375579583.95355296</v>
      </c>
    </row>
    <row r="917" spans="2:8" x14ac:dyDescent="0.4">
      <c r="B917" s="52">
        <v>913</v>
      </c>
      <c r="C917" s="117">
        <f t="shared" si="60"/>
        <v>1132372445.6199622</v>
      </c>
      <c r="E917" s="52">
        <v>913</v>
      </c>
      <c r="F917" s="53">
        <f t="shared" si="59"/>
        <v>11323724456.199623</v>
      </c>
      <c r="G917" s="119">
        <f t="shared" si="58"/>
        <v>6399453.2251000013</v>
      </c>
      <c r="H917" s="72">
        <f t="shared" si="61"/>
        <v>377457481.87332082</v>
      </c>
    </row>
    <row r="918" spans="2:8" x14ac:dyDescent="0.4">
      <c r="B918" s="52">
        <v>914</v>
      </c>
      <c r="C918" s="117">
        <f t="shared" si="60"/>
        <v>1138034307.8480618</v>
      </c>
      <c r="E918" s="52">
        <v>914</v>
      </c>
      <c r="F918" s="53">
        <f t="shared" si="59"/>
        <v>11380343078.480618</v>
      </c>
      <c r="G918" s="119">
        <f t="shared" si="58"/>
        <v>6414571.9092000006</v>
      </c>
      <c r="H918" s="72">
        <f t="shared" si="61"/>
        <v>379344769.28268725</v>
      </c>
    </row>
    <row r="919" spans="2:8" x14ac:dyDescent="0.4">
      <c r="B919" s="52">
        <v>915</v>
      </c>
      <c r="C919" s="117">
        <f t="shared" si="60"/>
        <v>1143724479.3873019</v>
      </c>
      <c r="E919" s="52">
        <v>915</v>
      </c>
      <c r="F919" s="53">
        <f t="shared" si="59"/>
        <v>11437244793.87302</v>
      </c>
      <c r="G919" s="119">
        <f t="shared" si="58"/>
        <v>6429710.7173000006</v>
      </c>
      <c r="H919" s="72">
        <f t="shared" si="61"/>
        <v>381241493.12910068</v>
      </c>
    </row>
    <row r="920" spans="2:8" x14ac:dyDescent="0.4">
      <c r="B920" s="52">
        <v>916</v>
      </c>
      <c r="C920" s="117">
        <f t="shared" si="60"/>
        <v>1149443101.7842383</v>
      </c>
      <c r="E920" s="52">
        <v>916</v>
      </c>
      <c r="F920" s="53">
        <f t="shared" si="59"/>
        <v>11494431017.842384</v>
      </c>
      <c r="G920" s="119">
        <f t="shared" si="58"/>
        <v>6444869.6572000002</v>
      </c>
      <c r="H920" s="72">
        <f t="shared" si="61"/>
        <v>383147700.59474617</v>
      </c>
    </row>
    <row r="921" spans="2:8" x14ac:dyDescent="0.4">
      <c r="B921" s="52">
        <v>917</v>
      </c>
      <c r="C921" s="117">
        <f t="shared" si="60"/>
        <v>1155190317.2931595</v>
      </c>
      <c r="E921" s="52">
        <v>917</v>
      </c>
      <c r="F921" s="53">
        <f t="shared" si="59"/>
        <v>11551903172.931595</v>
      </c>
      <c r="G921" s="119">
        <f t="shared" si="58"/>
        <v>6460048.7367000002</v>
      </c>
      <c r="H921" s="72">
        <f t="shared" si="61"/>
        <v>385063439.09771985</v>
      </c>
    </row>
    <row r="922" spans="2:8" x14ac:dyDescent="0.4">
      <c r="B922" s="52">
        <v>918</v>
      </c>
      <c r="C922" s="117">
        <f t="shared" si="60"/>
        <v>1160966268.8796251</v>
      </c>
      <c r="E922" s="52">
        <v>918</v>
      </c>
      <c r="F922" s="53">
        <f t="shared" si="59"/>
        <v>11609662688.796251</v>
      </c>
      <c r="G922" s="119">
        <f t="shared" si="58"/>
        <v>6475247.9636000013</v>
      </c>
      <c r="H922" s="72">
        <f t="shared" si="61"/>
        <v>386988756.29320836</v>
      </c>
    </row>
    <row r="923" spans="2:8" x14ac:dyDescent="0.4">
      <c r="B923" s="52">
        <v>919</v>
      </c>
      <c r="C923" s="117">
        <f t="shared" si="60"/>
        <v>1166771100.2240231</v>
      </c>
      <c r="E923" s="52">
        <v>919</v>
      </c>
      <c r="F923" s="53">
        <f t="shared" si="59"/>
        <v>11667711002.240231</v>
      </c>
      <c r="G923" s="119">
        <f t="shared" si="58"/>
        <v>6490467.3457000013</v>
      </c>
      <c r="H923" s="72">
        <f t="shared" si="61"/>
        <v>388923700.07467437</v>
      </c>
    </row>
    <row r="924" spans="2:8" x14ac:dyDescent="0.4">
      <c r="B924" s="52">
        <v>920</v>
      </c>
      <c r="C924" s="117">
        <f t="shared" si="60"/>
        <v>1257618815.0152161</v>
      </c>
      <c r="E924" s="52">
        <v>920</v>
      </c>
      <c r="F924" s="53">
        <f t="shared" si="59"/>
        <v>12576188150.152161</v>
      </c>
      <c r="G924" s="119">
        <f t="shared" si="58"/>
        <v>6505706.8908000011</v>
      </c>
      <c r="H924" s="72">
        <f t="shared" si="61"/>
        <v>419206271.67173868</v>
      </c>
    </row>
    <row r="925" spans="2:8" x14ac:dyDescent="0.4">
      <c r="B925" s="52">
        <v>921</v>
      </c>
      <c r="C925" s="117">
        <f t="shared" si="60"/>
        <v>1263906909.090292</v>
      </c>
      <c r="E925" s="52">
        <v>921</v>
      </c>
      <c r="F925" s="53">
        <f t="shared" si="59"/>
        <v>12639069090.90292</v>
      </c>
      <c r="G925" s="119">
        <f t="shared" si="58"/>
        <v>6520966.6067000004</v>
      </c>
      <c r="H925" s="72">
        <f t="shared" si="61"/>
        <v>421302303.03009737</v>
      </c>
    </row>
    <row r="926" spans="2:8" x14ac:dyDescent="0.4">
      <c r="B926" s="52">
        <v>922</v>
      </c>
      <c r="C926" s="117">
        <f t="shared" si="60"/>
        <v>1270226443.6357434</v>
      </c>
      <c r="E926" s="52">
        <v>922</v>
      </c>
      <c r="F926" s="53">
        <f t="shared" si="59"/>
        <v>12702264436.357433</v>
      </c>
      <c r="G926" s="119">
        <f t="shared" ref="G926:G989" si="62">(0.0001*E926^3 + 0.4998*E926^2 - 0.5036*E926 + 2.7836) * ( 1 + ROUNDDOWN(E926/75,0))</f>
        <v>6536246.5011999998</v>
      </c>
      <c r="H926" s="72">
        <f t="shared" si="61"/>
        <v>423408814.54524779</v>
      </c>
    </row>
    <row r="927" spans="2:8" x14ac:dyDescent="0.4">
      <c r="B927" s="52">
        <v>923</v>
      </c>
      <c r="C927" s="117">
        <f t="shared" si="60"/>
        <v>1276577575.8539219</v>
      </c>
      <c r="E927" s="52">
        <v>923</v>
      </c>
      <c r="F927" s="53">
        <f t="shared" si="59"/>
        <v>12765775758.539219</v>
      </c>
      <c r="G927" s="119">
        <f t="shared" si="62"/>
        <v>6551546.5821000002</v>
      </c>
      <c r="H927" s="72">
        <f t="shared" si="61"/>
        <v>425525858.61797398</v>
      </c>
    </row>
    <row r="928" spans="2:8" x14ac:dyDescent="0.4">
      <c r="B928" s="52">
        <v>924</v>
      </c>
      <c r="C928" s="117">
        <f t="shared" si="60"/>
        <v>1282960463.7331913</v>
      </c>
      <c r="E928" s="52">
        <v>924</v>
      </c>
      <c r="F928" s="53">
        <f t="shared" si="59"/>
        <v>12829604637.331913</v>
      </c>
      <c r="G928" s="119">
        <f t="shared" si="62"/>
        <v>6566866.8572000004</v>
      </c>
      <c r="H928" s="72">
        <f t="shared" si="61"/>
        <v>427653487.91106373</v>
      </c>
    </row>
    <row r="929" spans="2:8" x14ac:dyDescent="0.4">
      <c r="B929" s="52">
        <v>925</v>
      </c>
      <c r="C929" s="117">
        <f t="shared" si="60"/>
        <v>1289375266.051857</v>
      </c>
      <c r="E929" s="52">
        <v>925</v>
      </c>
      <c r="F929" s="53">
        <f t="shared" si="59"/>
        <v>12893752660.51857</v>
      </c>
      <c r="G929" s="119">
        <f t="shared" si="62"/>
        <v>6582207.3343000002</v>
      </c>
      <c r="H929" s="72">
        <f t="shared" si="61"/>
        <v>429791755.35061902</v>
      </c>
    </row>
    <row r="930" spans="2:8" x14ac:dyDescent="0.4">
      <c r="B930" s="52">
        <v>926</v>
      </c>
      <c r="C930" s="117">
        <f t="shared" si="60"/>
        <v>1295822142.3821161</v>
      </c>
      <c r="E930" s="52">
        <v>926</v>
      </c>
      <c r="F930" s="53">
        <f t="shared" si="59"/>
        <v>12958221423.821161</v>
      </c>
      <c r="G930" s="119">
        <f t="shared" si="62"/>
        <v>6597568.0212000003</v>
      </c>
      <c r="H930" s="72">
        <f t="shared" si="61"/>
        <v>431940714.12737203</v>
      </c>
    </row>
    <row r="931" spans="2:8" x14ac:dyDescent="0.4">
      <c r="B931" s="52">
        <v>927</v>
      </c>
      <c r="C931" s="117">
        <f t="shared" si="60"/>
        <v>1302301253.0940266</v>
      </c>
      <c r="E931" s="52">
        <v>927</v>
      </c>
      <c r="F931" s="53">
        <f t="shared" si="59"/>
        <v>13023012530.940266</v>
      </c>
      <c r="G931" s="119">
        <f t="shared" si="62"/>
        <v>6612948.9257000005</v>
      </c>
      <c r="H931" s="72">
        <f t="shared" si="61"/>
        <v>434100417.69800889</v>
      </c>
    </row>
    <row r="932" spans="2:8" x14ac:dyDescent="0.4">
      <c r="B932" s="52">
        <v>928</v>
      </c>
      <c r="C932" s="117">
        <f t="shared" si="60"/>
        <v>1308812759.3594966</v>
      </c>
      <c r="E932" s="52">
        <v>928</v>
      </c>
      <c r="F932" s="53">
        <f t="shared" si="59"/>
        <v>13088127593.594967</v>
      </c>
      <c r="G932" s="119">
        <f t="shared" si="62"/>
        <v>6628350.0556000005</v>
      </c>
      <c r="H932" s="72">
        <f t="shared" si="61"/>
        <v>436270919.7864989</v>
      </c>
    </row>
    <row r="933" spans="2:8" x14ac:dyDescent="0.4">
      <c r="B933" s="52">
        <v>929</v>
      </c>
      <c r="C933" s="117">
        <f t="shared" si="60"/>
        <v>1315356823.1562939</v>
      </c>
      <c r="E933" s="52">
        <v>929</v>
      </c>
      <c r="F933" s="53">
        <f t="shared" si="59"/>
        <v>13153568231.562939</v>
      </c>
      <c r="G933" s="119">
        <f t="shared" si="62"/>
        <v>6643771.4187000012</v>
      </c>
      <c r="H933" s="72">
        <f t="shared" si="61"/>
        <v>438452274.38543129</v>
      </c>
    </row>
    <row r="934" spans="2:8" x14ac:dyDescent="0.4">
      <c r="B934" s="52">
        <v>930</v>
      </c>
      <c r="C934" s="117">
        <f t="shared" si="60"/>
        <v>1321933607.2720752</v>
      </c>
      <c r="E934" s="52">
        <v>930</v>
      </c>
      <c r="F934" s="53">
        <f t="shared" si="59"/>
        <v>13219336072.720753</v>
      </c>
      <c r="G934" s="119">
        <f t="shared" si="62"/>
        <v>6659213.0228000004</v>
      </c>
      <c r="H934" s="72">
        <f t="shared" si="61"/>
        <v>440644535.75735843</v>
      </c>
    </row>
    <row r="935" spans="2:8" x14ac:dyDescent="0.4">
      <c r="B935" s="52">
        <v>931</v>
      </c>
      <c r="C935" s="117">
        <f t="shared" si="60"/>
        <v>1328543275.3084354</v>
      </c>
      <c r="E935" s="52">
        <v>931</v>
      </c>
      <c r="F935" s="53">
        <f t="shared" si="59"/>
        <v>13285432753.084354</v>
      </c>
      <c r="G935" s="119">
        <f t="shared" si="62"/>
        <v>6674674.8757000007</v>
      </c>
      <c r="H935" s="72">
        <f t="shared" si="61"/>
        <v>442847758.43614513</v>
      </c>
    </row>
    <row r="936" spans="2:8" x14ac:dyDescent="0.4">
      <c r="B936" s="52">
        <v>932</v>
      </c>
      <c r="C936" s="117">
        <f t="shared" si="60"/>
        <v>1335185991.6849775</v>
      </c>
      <c r="E936" s="52">
        <v>932</v>
      </c>
      <c r="F936" s="53">
        <f t="shared" si="59"/>
        <v>13351859916.849775</v>
      </c>
      <c r="G936" s="119">
        <f t="shared" si="62"/>
        <v>6690156.9852000009</v>
      </c>
      <c r="H936" s="72">
        <f t="shared" si="61"/>
        <v>445061997.22832584</v>
      </c>
    </row>
    <row r="937" spans="2:8" x14ac:dyDescent="0.4">
      <c r="B937" s="52">
        <v>933</v>
      </c>
      <c r="C937" s="117">
        <f t="shared" si="60"/>
        <v>1341861921.6434023</v>
      </c>
      <c r="E937" s="52">
        <v>933</v>
      </c>
      <c r="F937" s="53">
        <f t="shared" si="59"/>
        <v>13418619216.434023</v>
      </c>
      <c r="G937" s="119">
        <f t="shared" si="62"/>
        <v>6705659.3591000009</v>
      </c>
      <c r="H937" s="72">
        <f t="shared" si="61"/>
        <v>447287307.21446747</v>
      </c>
    </row>
    <row r="938" spans="2:8" x14ac:dyDescent="0.4">
      <c r="B938" s="52">
        <v>934</v>
      </c>
      <c r="C938" s="117">
        <f t="shared" si="60"/>
        <v>1348571231.2516191</v>
      </c>
      <c r="E938" s="52">
        <v>934</v>
      </c>
      <c r="F938" s="53">
        <f t="shared" si="59"/>
        <v>13485712312.516191</v>
      </c>
      <c r="G938" s="119">
        <f t="shared" si="62"/>
        <v>6721182.0052000014</v>
      </c>
      <c r="H938" s="72">
        <f t="shared" si="61"/>
        <v>449523743.75053972</v>
      </c>
    </row>
    <row r="939" spans="2:8" x14ac:dyDescent="0.4">
      <c r="B939" s="52">
        <v>935</v>
      </c>
      <c r="C939" s="117">
        <f t="shared" si="60"/>
        <v>1355314087.407877</v>
      </c>
      <c r="E939" s="52">
        <v>935</v>
      </c>
      <c r="F939" s="53">
        <f t="shared" si="59"/>
        <v>13553140874.07877</v>
      </c>
      <c r="G939" s="119">
        <f t="shared" si="62"/>
        <v>6736724.9313000003</v>
      </c>
      <c r="H939" s="72">
        <f t="shared" si="61"/>
        <v>451771362.46929234</v>
      </c>
    </row>
    <row r="940" spans="2:8" x14ac:dyDescent="0.4">
      <c r="B940" s="52">
        <v>936</v>
      </c>
      <c r="C940" s="117">
        <f t="shared" si="60"/>
        <v>1362090657.8449161</v>
      </c>
      <c r="E940" s="52">
        <v>936</v>
      </c>
      <c r="F940" s="53">
        <f t="shared" si="59"/>
        <v>13620906578.449162</v>
      </c>
      <c r="G940" s="119">
        <f t="shared" si="62"/>
        <v>6752288.1452000011</v>
      </c>
      <c r="H940" s="72">
        <f t="shared" si="61"/>
        <v>454030219.28163874</v>
      </c>
    </row>
    <row r="941" spans="2:8" x14ac:dyDescent="0.4">
      <c r="B941" s="52">
        <v>937</v>
      </c>
      <c r="C941" s="117">
        <f t="shared" si="60"/>
        <v>1368901111.1341405</v>
      </c>
      <c r="E941" s="52">
        <v>937</v>
      </c>
      <c r="F941" s="53">
        <f t="shared" si="59"/>
        <v>13689011111.341404</v>
      </c>
      <c r="G941" s="119">
        <f t="shared" si="62"/>
        <v>6767871.6547000017</v>
      </c>
      <c r="H941" s="72">
        <f t="shared" si="61"/>
        <v>456300370.37804675</v>
      </c>
    </row>
    <row r="942" spans="2:8" x14ac:dyDescent="0.4">
      <c r="B942" s="52">
        <v>938</v>
      </c>
      <c r="C942" s="117">
        <f t="shared" si="60"/>
        <v>1375745616.689811</v>
      </c>
      <c r="E942" s="52">
        <v>938</v>
      </c>
      <c r="F942" s="53">
        <f t="shared" si="59"/>
        <v>13757456166.898109</v>
      </c>
      <c r="G942" s="119">
        <f t="shared" si="62"/>
        <v>6783475.467600001</v>
      </c>
      <c r="H942" s="72">
        <f t="shared" si="61"/>
        <v>458581872.22993702</v>
      </c>
    </row>
    <row r="943" spans="2:8" x14ac:dyDescent="0.4">
      <c r="B943" s="52">
        <v>939</v>
      </c>
      <c r="C943" s="117">
        <f t="shared" si="60"/>
        <v>1382624344.7732599</v>
      </c>
      <c r="E943" s="52">
        <v>939</v>
      </c>
      <c r="F943" s="53">
        <f t="shared" si="59"/>
        <v>13826243447.732599</v>
      </c>
      <c r="G943" s="119">
        <f t="shared" si="62"/>
        <v>6799099.5917000007</v>
      </c>
      <c r="H943" s="72">
        <f t="shared" si="61"/>
        <v>460874781.59108663</v>
      </c>
    </row>
    <row r="944" spans="2:8" x14ac:dyDescent="0.4">
      <c r="B944" s="52">
        <v>940</v>
      </c>
      <c r="C944" s="117">
        <f t="shared" si="60"/>
        <v>1490278932.8181677</v>
      </c>
      <c r="E944" s="52">
        <v>940</v>
      </c>
      <c r="F944" s="53">
        <f t="shared" si="59"/>
        <v>14902789328.181677</v>
      </c>
      <c r="G944" s="119">
        <f t="shared" si="62"/>
        <v>6814744.0348000005</v>
      </c>
      <c r="H944" s="72">
        <f t="shared" si="61"/>
        <v>496759644.27272254</v>
      </c>
    </row>
    <row r="945" spans="2:8" x14ac:dyDescent="0.4">
      <c r="B945" s="52">
        <v>941</v>
      </c>
      <c r="C945" s="117">
        <f t="shared" si="60"/>
        <v>1497730327.4822583</v>
      </c>
      <c r="E945" s="52">
        <v>941</v>
      </c>
      <c r="F945" s="53">
        <f t="shared" si="59"/>
        <v>14977303274.822582</v>
      </c>
      <c r="G945" s="119">
        <f t="shared" si="62"/>
        <v>6830408.8046999993</v>
      </c>
      <c r="H945" s="72">
        <f t="shared" si="61"/>
        <v>499243442.49408609</v>
      </c>
    </row>
    <row r="946" spans="2:8" x14ac:dyDescent="0.4">
      <c r="B946" s="52">
        <v>942</v>
      </c>
      <c r="C946" s="117">
        <f t="shared" si="60"/>
        <v>1505218979.1196694</v>
      </c>
      <c r="E946" s="52">
        <v>942</v>
      </c>
      <c r="F946" s="53">
        <f t="shared" si="59"/>
        <v>15052189791.196693</v>
      </c>
      <c r="G946" s="119">
        <f t="shared" si="62"/>
        <v>6846093.9092000006</v>
      </c>
      <c r="H946" s="72">
        <f t="shared" si="61"/>
        <v>501739659.70655644</v>
      </c>
    </row>
    <row r="947" spans="2:8" x14ac:dyDescent="0.4">
      <c r="B947" s="52">
        <v>943</v>
      </c>
      <c r="C947" s="117">
        <f t="shared" si="60"/>
        <v>1512745074.0152676</v>
      </c>
      <c r="E947" s="52">
        <v>943</v>
      </c>
      <c r="F947" s="53">
        <f t="shared" si="59"/>
        <v>15127450740.152676</v>
      </c>
      <c r="G947" s="119">
        <f t="shared" si="62"/>
        <v>6861799.3561000004</v>
      </c>
      <c r="H947" s="72">
        <f t="shared" si="61"/>
        <v>504248358.00508916</v>
      </c>
    </row>
    <row r="948" spans="2:8" x14ac:dyDescent="0.4">
      <c r="B948" s="52">
        <v>944</v>
      </c>
      <c r="C948" s="117">
        <f t="shared" si="60"/>
        <v>1520308799.3853438</v>
      </c>
      <c r="E948" s="52">
        <v>944</v>
      </c>
      <c r="F948" s="53">
        <f t="shared" si="59"/>
        <v>15203087993.853437</v>
      </c>
      <c r="G948" s="119">
        <f t="shared" si="62"/>
        <v>6877525.1532000015</v>
      </c>
      <c r="H948" s="72">
        <f t="shared" si="61"/>
        <v>506769599.79511452</v>
      </c>
    </row>
    <row r="949" spans="2:8" x14ac:dyDescent="0.4">
      <c r="B949" s="52">
        <v>945</v>
      </c>
      <c r="C949" s="117">
        <f t="shared" si="60"/>
        <v>1527910343.3822703</v>
      </c>
      <c r="E949" s="52">
        <v>945</v>
      </c>
      <c r="F949" s="53">
        <f t="shared" si="59"/>
        <v>15279103433.822704</v>
      </c>
      <c r="G949" s="119">
        <f t="shared" si="62"/>
        <v>6893271.3083000006</v>
      </c>
      <c r="H949" s="72">
        <f t="shared" si="61"/>
        <v>509303447.79409015</v>
      </c>
    </row>
    <row r="950" spans="2:8" x14ac:dyDescent="0.4">
      <c r="B950" s="52">
        <v>946</v>
      </c>
      <c r="C950" s="117">
        <f t="shared" si="60"/>
        <v>1535549895.0991814</v>
      </c>
      <c r="E950" s="52">
        <v>946</v>
      </c>
      <c r="F950" s="53">
        <f t="shared" si="59"/>
        <v>15355498950.991814</v>
      </c>
      <c r="G950" s="119">
        <f t="shared" si="62"/>
        <v>6909037.8291999996</v>
      </c>
      <c r="H950" s="72">
        <f t="shared" si="61"/>
        <v>511849965.03306043</v>
      </c>
    </row>
    <row r="951" spans="2:8" x14ac:dyDescent="0.4">
      <c r="B951" s="52">
        <v>947</v>
      </c>
      <c r="C951" s="117">
        <f t="shared" si="60"/>
        <v>1543227644.5746772</v>
      </c>
      <c r="E951" s="52">
        <v>947</v>
      </c>
      <c r="F951" s="53">
        <f t="shared" si="59"/>
        <v>15432276445.746773</v>
      </c>
      <c r="G951" s="119">
        <f t="shared" si="62"/>
        <v>6924824.7237</v>
      </c>
      <c r="H951" s="72">
        <f t="shared" si="61"/>
        <v>514409214.8582257</v>
      </c>
    </row>
    <row r="952" spans="2:8" x14ac:dyDescent="0.4">
      <c r="B952" s="52">
        <v>948</v>
      </c>
      <c r="C952" s="117">
        <f t="shared" si="60"/>
        <v>1550943782.7975504</v>
      </c>
      <c r="E952" s="52">
        <v>948</v>
      </c>
      <c r="F952" s="53">
        <f t="shared" si="59"/>
        <v>15509437827.975504</v>
      </c>
      <c r="G952" s="119">
        <f t="shared" si="62"/>
        <v>6940631.9995999997</v>
      </c>
      <c r="H952" s="72">
        <f t="shared" si="61"/>
        <v>516981260.93251681</v>
      </c>
    </row>
    <row r="953" spans="2:8" x14ac:dyDescent="0.4">
      <c r="B953" s="52">
        <v>949</v>
      </c>
      <c r="C953" s="117">
        <f t="shared" si="60"/>
        <v>1558698501.7115381</v>
      </c>
      <c r="E953" s="52">
        <v>949</v>
      </c>
      <c r="F953" s="53">
        <f t="shared" si="59"/>
        <v>15586985017.115381</v>
      </c>
      <c r="G953" s="119">
        <f t="shared" si="62"/>
        <v>6956459.6646999996</v>
      </c>
      <c r="H953" s="72">
        <f t="shared" si="61"/>
        <v>519566167.23717934</v>
      </c>
    </row>
    <row r="954" spans="2:8" x14ac:dyDescent="0.4">
      <c r="B954" s="52">
        <v>950</v>
      </c>
      <c r="C954" s="117">
        <f t="shared" si="60"/>
        <v>1566491994.2200956</v>
      </c>
      <c r="E954" s="52">
        <v>950</v>
      </c>
      <c r="F954" s="53">
        <f t="shared" si="59"/>
        <v>15664919942.200956</v>
      </c>
      <c r="G954" s="119">
        <f t="shared" si="62"/>
        <v>6972307.7267999994</v>
      </c>
      <c r="H954" s="72">
        <f t="shared" si="61"/>
        <v>522163998.07336521</v>
      </c>
    </row>
    <row r="955" spans="2:8" x14ac:dyDescent="0.4">
      <c r="B955" s="52">
        <v>951</v>
      </c>
      <c r="C955" s="117">
        <f t="shared" si="60"/>
        <v>1574324454.191196</v>
      </c>
      <c r="E955" s="52">
        <v>951</v>
      </c>
      <c r="F955" s="53">
        <f t="shared" si="59"/>
        <v>15743244541.911961</v>
      </c>
      <c r="G955" s="119">
        <f t="shared" si="62"/>
        <v>6988176.1937000006</v>
      </c>
      <c r="H955" s="72">
        <f t="shared" si="61"/>
        <v>524774818.06373203</v>
      </c>
    </row>
    <row r="956" spans="2:8" x14ac:dyDescent="0.4">
      <c r="B956" s="52">
        <v>952</v>
      </c>
      <c r="C956" s="117">
        <f t="shared" si="60"/>
        <v>1582196076.4621518</v>
      </c>
      <c r="E956" s="52">
        <v>952</v>
      </c>
      <c r="F956" s="53">
        <f t="shared" si="59"/>
        <v>15821960764.621517</v>
      </c>
      <c r="G956" s="119">
        <f t="shared" si="62"/>
        <v>7004065.0731999995</v>
      </c>
      <c r="H956" s="72">
        <f t="shared" si="61"/>
        <v>527398692.15405053</v>
      </c>
    </row>
    <row r="957" spans="2:8" x14ac:dyDescent="0.4">
      <c r="B957" s="52">
        <v>953</v>
      </c>
      <c r="C957" s="117">
        <f t="shared" si="60"/>
        <v>1590107056.8444624</v>
      </c>
      <c r="E957" s="52">
        <v>953</v>
      </c>
      <c r="F957" s="53">
        <f t="shared" si="59"/>
        <v>15901070568.444624</v>
      </c>
      <c r="G957" s="119">
        <f t="shared" si="62"/>
        <v>7019974.3731000004</v>
      </c>
      <c r="H957" s="72">
        <f t="shared" si="61"/>
        <v>530035685.61482078</v>
      </c>
    </row>
    <row r="958" spans="2:8" x14ac:dyDescent="0.4">
      <c r="B958" s="52">
        <v>954</v>
      </c>
      <c r="C958" s="117">
        <f t="shared" si="60"/>
        <v>1598057592.1286845</v>
      </c>
      <c r="E958" s="52">
        <v>954</v>
      </c>
      <c r="F958" s="53">
        <f t="shared" si="59"/>
        <v>15980575921.286846</v>
      </c>
      <c r="G958" s="119">
        <f t="shared" si="62"/>
        <v>7035904.1011999985</v>
      </c>
      <c r="H958" s="72">
        <f t="shared" si="61"/>
        <v>532685864.04289484</v>
      </c>
    </row>
    <row r="959" spans="2:8" x14ac:dyDescent="0.4">
      <c r="B959" s="52">
        <v>955</v>
      </c>
      <c r="C959" s="117">
        <f t="shared" si="60"/>
        <v>1606047880.0893278</v>
      </c>
      <c r="E959" s="52">
        <v>955</v>
      </c>
      <c r="F959" s="53">
        <f t="shared" si="59"/>
        <v>16060478800.893278</v>
      </c>
      <c r="G959" s="119">
        <f t="shared" si="62"/>
        <v>7051854.2653000001</v>
      </c>
      <c r="H959" s="72">
        <f t="shared" si="61"/>
        <v>535349293.36310929</v>
      </c>
    </row>
    <row r="960" spans="2:8" x14ac:dyDescent="0.4">
      <c r="B960" s="52">
        <v>956</v>
      </c>
      <c r="C960" s="117">
        <f t="shared" si="60"/>
        <v>1614078119.4897742</v>
      </c>
      <c r="E960" s="52">
        <v>956</v>
      </c>
      <c r="F960" s="53">
        <f t="shared" si="59"/>
        <v>16140781194.897743</v>
      </c>
      <c r="G960" s="119">
        <f t="shared" si="62"/>
        <v>7067824.8732000003</v>
      </c>
      <c r="H960" s="72">
        <f t="shared" si="61"/>
        <v>538026039.82992482</v>
      </c>
    </row>
    <row r="961" spans="2:8" x14ac:dyDescent="0.4">
      <c r="B961" s="52">
        <v>957</v>
      </c>
      <c r="C961" s="117">
        <f t="shared" si="60"/>
        <v>1622148510.0872228</v>
      </c>
      <c r="E961" s="52">
        <v>957</v>
      </c>
      <c r="F961" s="53">
        <f t="shared" si="59"/>
        <v>16221485100.872229</v>
      </c>
      <c r="G961" s="119">
        <f t="shared" si="62"/>
        <v>7083815.9326999998</v>
      </c>
      <c r="H961" s="72">
        <f t="shared" si="61"/>
        <v>540716170.02907419</v>
      </c>
    </row>
    <row r="962" spans="2:8" x14ac:dyDescent="0.4">
      <c r="B962" s="52">
        <v>958</v>
      </c>
      <c r="C962" s="117">
        <f t="shared" si="60"/>
        <v>1630259252.6376588</v>
      </c>
      <c r="E962" s="52">
        <v>958</v>
      </c>
      <c r="F962" s="53">
        <f t="shared" si="59"/>
        <v>16302592526.376589</v>
      </c>
      <c r="G962" s="119">
        <f t="shared" si="62"/>
        <v>7099827.4516000003</v>
      </c>
      <c r="H962" s="72">
        <f t="shared" si="61"/>
        <v>543419750.87921965</v>
      </c>
    </row>
    <row r="963" spans="2:8" x14ac:dyDescent="0.4">
      <c r="B963" s="52">
        <v>959</v>
      </c>
      <c r="C963" s="117">
        <f t="shared" si="60"/>
        <v>1638410548.900847</v>
      </c>
      <c r="E963" s="52">
        <v>959</v>
      </c>
      <c r="F963" s="53">
        <f t="shared" si="59"/>
        <v>16384105489.008469</v>
      </c>
      <c r="G963" s="119">
        <f t="shared" si="62"/>
        <v>7115859.4376999997</v>
      </c>
      <c r="H963" s="72">
        <f t="shared" si="61"/>
        <v>546136849.63361561</v>
      </c>
    </row>
    <row r="964" spans="2:8" x14ac:dyDescent="0.4">
      <c r="B964" s="52">
        <v>960</v>
      </c>
      <c r="C964" s="117">
        <f t="shared" si="60"/>
        <v>1765981290.2646389</v>
      </c>
      <c r="E964" s="52">
        <v>960</v>
      </c>
      <c r="F964" s="53">
        <f t="shared" si="59"/>
        <v>17659812902.646389</v>
      </c>
      <c r="G964" s="119">
        <f t="shared" si="62"/>
        <v>7131911.8987999996</v>
      </c>
      <c r="H964" s="72">
        <f t="shared" si="61"/>
        <v>588660430.08821297</v>
      </c>
    </row>
    <row r="965" spans="2:8" x14ac:dyDescent="0.4">
      <c r="B965" s="52">
        <v>961</v>
      </c>
      <c r="C965" s="117">
        <f t="shared" si="60"/>
        <v>1774811196.7159619</v>
      </c>
      <c r="E965" s="52">
        <v>961</v>
      </c>
      <c r="F965" s="53">
        <f t="shared" si="59"/>
        <v>17748111967.159618</v>
      </c>
      <c r="G965" s="119">
        <f t="shared" si="62"/>
        <v>7147984.8427000009</v>
      </c>
      <c r="H965" s="72">
        <f t="shared" si="61"/>
        <v>591603732.23865402</v>
      </c>
    </row>
    <row r="966" spans="2:8" x14ac:dyDescent="0.4">
      <c r="B966" s="52">
        <v>962</v>
      </c>
      <c r="C966" s="117">
        <f t="shared" si="60"/>
        <v>1783685252.6995416</v>
      </c>
      <c r="E966" s="52">
        <v>962</v>
      </c>
      <c r="F966" s="53">
        <f t="shared" si="59"/>
        <v>17836852526.995415</v>
      </c>
      <c r="G966" s="119">
        <f t="shared" si="62"/>
        <v>7164078.2772000004</v>
      </c>
      <c r="H966" s="72">
        <f t="shared" si="61"/>
        <v>594561750.89984715</v>
      </c>
    </row>
    <row r="967" spans="2:8" x14ac:dyDescent="0.4">
      <c r="B967" s="52">
        <v>963</v>
      </c>
      <c r="C967" s="117">
        <f t="shared" si="60"/>
        <v>1792603678.9630392</v>
      </c>
      <c r="E967" s="52">
        <v>963</v>
      </c>
      <c r="F967" s="53">
        <f t="shared" si="59"/>
        <v>17926036789.63039</v>
      </c>
      <c r="G967" s="119">
        <f t="shared" si="62"/>
        <v>7180192.2100999989</v>
      </c>
      <c r="H967" s="72">
        <f t="shared" si="61"/>
        <v>597534559.65434635</v>
      </c>
    </row>
    <row r="968" spans="2:8" x14ac:dyDescent="0.4">
      <c r="B968" s="52">
        <v>964</v>
      </c>
      <c r="C968" s="117">
        <f t="shared" si="60"/>
        <v>1801566697.3578541</v>
      </c>
      <c r="E968" s="52">
        <v>964</v>
      </c>
      <c r="F968" s="53">
        <f t="shared" si="59"/>
        <v>18015666973.578541</v>
      </c>
      <c r="G968" s="119">
        <f t="shared" si="62"/>
        <v>7196326.6491999999</v>
      </c>
      <c r="H968" s="72">
        <f t="shared" si="61"/>
        <v>600522232.452618</v>
      </c>
    </row>
    <row r="969" spans="2:8" x14ac:dyDescent="0.4">
      <c r="B969" s="52">
        <v>965</v>
      </c>
      <c r="C969" s="117">
        <f t="shared" si="60"/>
        <v>1810574530.8446431</v>
      </c>
      <c r="E969" s="52">
        <v>965</v>
      </c>
      <c r="F969" s="53">
        <f t="shared" ref="F969:F1032" si="63">C969*10</f>
        <v>18105745308.44643</v>
      </c>
      <c r="G969" s="119">
        <f t="shared" si="62"/>
        <v>7212481.6022999994</v>
      </c>
      <c r="H969" s="72">
        <f t="shared" si="61"/>
        <v>603524843.61488104</v>
      </c>
    </row>
    <row r="970" spans="2:8" x14ac:dyDescent="0.4">
      <c r="B970" s="52">
        <v>966</v>
      </c>
      <c r="C970" s="117">
        <f t="shared" si="60"/>
        <v>1819627403.4988661</v>
      </c>
      <c r="E970" s="52">
        <v>966</v>
      </c>
      <c r="F970" s="53">
        <f t="shared" si="63"/>
        <v>18196274034.988663</v>
      </c>
      <c r="G970" s="119">
        <f t="shared" si="62"/>
        <v>7228657.0772000002</v>
      </c>
      <c r="H970" s="72">
        <f t="shared" si="61"/>
        <v>606542467.83295536</v>
      </c>
    </row>
    <row r="971" spans="2:8" x14ac:dyDescent="0.4">
      <c r="B971" s="52">
        <v>967</v>
      </c>
      <c r="C971" s="117">
        <f t="shared" si="60"/>
        <v>1828725540.5163603</v>
      </c>
      <c r="E971" s="52">
        <v>967</v>
      </c>
      <c r="F971" s="53">
        <f t="shared" si="63"/>
        <v>18287255405.163605</v>
      </c>
      <c r="G971" s="119">
        <f t="shared" si="62"/>
        <v>7244853.0817</v>
      </c>
      <c r="H971" s="72">
        <f t="shared" si="61"/>
        <v>609575180.17212021</v>
      </c>
    </row>
    <row r="972" spans="2:8" x14ac:dyDescent="0.4">
      <c r="B972" s="52">
        <v>968</v>
      </c>
      <c r="C972" s="117">
        <f t="shared" si="60"/>
        <v>1837869168.2189419</v>
      </c>
      <c r="E972" s="52">
        <v>968</v>
      </c>
      <c r="F972" s="53">
        <f t="shared" si="63"/>
        <v>18378691682.189419</v>
      </c>
      <c r="G972" s="119">
        <f t="shared" si="62"/>
        <v>7261069.6236000005</v>
      </c>
      <c r="H972" s="72">
        <f t="shared" si="61"/>
        <v>612623056.07298064</v>
      </c>
    </row>
    <row r="973" spans="2:8" x14ac:dyDescent="0.4">
      <c r="B973" s="52">
        <v>969</v>
      </c>
      <c r="C973" s="117">
        <f t="shared" ref="C973:C1036" si="64">C972 * 1.005 * IF(MOD(B973, 20)=0,1.0725,1) * IF(MOD(B973,100)=0,1.15,1)</f>
        <v>1847058514.0600364</v>
      </c>
      <c r="E973" s="52">
        <v>969</v>
      </c>
      <c r="F973" s="53">
        <f t="shared" si="63"/>
        <v>18470585140.600365</v>
      </c>
      <c r="G973" s="119">
        <f t="shared" si="62"/>
        <v>7277306.7106999997</v>
      </c>
      <c r="H973" s="72">
        <f t="shared" ref="H973:H1036" si="65">F973/300 * ( 1 + ROUNDDOWN(E973/100,0))</f>
        <v>615686171.35334551</v>
      </c>
    </row>
    <row r="974" spans="2:8" x14ac:dyDescent="0.4">
      <c r="B974" s="52">
        <v>970</v>
      </c>
      <c r="C974" s="117">
        <f t="shared" si="64"/>
        <v>1856293806.6303365</v>
      </c>
      <c r="E974" s="52">
        <v>970</v>
      </c>
      <c r="F974" s="53">
        <f t="shared" si="63"/>
        <v>18562938066.303364</v>
      </c>
      <c r="G974" s="119">
        <f t="shared" si="62"/>
        <v>7293564.3508000001</v>
      </c>
      <c r="H974" s="72">
        <f t="shared" si="65"/>
        <v>618764602.21011209</v>
      </c>
    </row>
    <row r="975" spans="2:8" x14ac:dyDescent="0.4">
      <c r="B975" s="52">
        <v>971</v>
      </c>
      <c r="C975" s="117">
        <f t="shared" si="64"/>
        <v>1865575275.6634879</v>
      </c>
      <c r="E975" s="52">
        <v>971</v>
      </c>
      <c r="F975" s="53">
        <f t="shared" si="63"/>
        <v>18655752756.63488</v>
      </c>
      <c r="G975" s="119">
        <f t="shared" si="62"/>
        <v>7309842.5516999997</v>
      </c>
      <c r="H975" s="72">
        <f t="shared" si="65"/>
        <v>621858425.22116268</v>
      </c>
    </row>
    <row r="976" spans="2:8" x14ac:dyDescent="0.4">
      <c r="B976" s="52">
        <v>972</v>
      </c>
      <c r="C976" s="117">
        <f t="shared" si="64"/>
        <v>1874903152.0418053</v>
      </c>
      <c r="E976" s="52">
        <v>972</v>
      </c>
      <c r="F976" s="53">
        <f t="shared" si="63"/>
        <v>18749031520.418053</v>
      </c>
      <c r="G976" s="119">
        <f t="shared" si="62"/>
        <v>7326141.3212000011</v>
      </c>
      <c r="H976" s="72">
        <f t="shared" si="65"/>
        <v>624967717.34726834</v>
      </c>
    </row>
    <row r="977" spans="2:8" x14ac:dyDescent="0.4">
      <c r="B977" s="52">
        <v>973</v>
      </c>
      <c r="C977" s="117">
        <f t="shared" si="64"/>
        <v>1884277667.8020141</v>
      </c>
      <c r="E977" s="52">
        <v>973</v>
      </c>
      <c r="F977" s="53">
        <f t="shared" si="63"/>
        <v>18842776678.020142</v>
      </c>
      <c r="G977" s="119">
        <f t="shared" si="62"/>
        <v>7342460.6671000011</v>
      </c>
      <c r="H977" s="72">
        <f t="shared" si="65"/>
        <v>628092555.93400466</v>
      </c>
    </row>
    <row r="978" spans="2:8" x14ac:dyDescent="0.4">
      <c r="B978" s="52">
        <v>974</v>
      </c>
      <c r="C978" s="117">
        <f t="shared" si="64"/>
        <v>1893699056.1410239</v>
      </c>
      <c r="E978" s="52">
        <v>974</v>
      </c>
      <c r="F978" s="53">
        <f t="shared" si="63"/>
        <v>18936990561.41024</v>
      </c>
      <c r="G978" s="119">
        <f t="shared" si="62"/>
        <v>7358800.5972000007</v>
      </c>
      <c r="H978" s="72">
        <f t="shared" si="65"/>
        <v>631233018.71367466</v>
      </c>
    </row>
    <row r="979" spans="2:8" x14ac:dyDescent="0.4">
      <c r="B979" s="52">
        <v>975</v>
      </c>
      <c r="C979" s="117">
        <f t="shared" si="64"/>
        <v>1903167551.4217288</v>
      </c>
      <c r="E979" s="52">
        <v>975</v>
      </c>
      <c r="F979" s="53">
        <f t="shared" si="63"/>
        <v>19031675514.217289</v>
      </c>
      <c r="G979" s="119">
        <f t="shared" si="62"/>
        <v>7942481.2053999994</v>
      </c>
      <c r="H979" s="72">
        <f t="shared" si="65"/>
        <v>634389183.80724299</v>
      </c>
    </row>
    <row r="980" spans="2:8" x14ac:dyDescent="0.4">
      <c r="B980" s="52">
        <v>976</v>
      </c>
      <c r="C980" s="117">
        <f t="shared" si="64"/>
        <v>1912683389.1788373</v>
      </c>
      <c r="E980" s="52">
        <v>976</v>
      </c>
      <c r="F980" s="53">
        <f t="shared" si="63"/>
        <v>19126833891.788372</v>
      </c>
      <c r="G980" s="119">
        <f t="shared" si="62"/>
        <v>7960122.4136000006</v>
      </c>
      <c r="H980" s="72">
        <f t="shared" si="65"/>
        <v>637561129.72627902</v>
      </c>
    </row>
    <row r="981" spans="2:8" x14ac:dyDescent="0.4">
      <c r="B981" s="52">
        <v>977</v>
      </c>
      <c r="C981" s="117">
        <f t="shared" si="64"/>
        <v>1922246806.1247313</v>
      </c>
      <c r="E981" s="52">
        <v>977</v>
      </c>
      <c r="F981" s="53">
        <f t="shared" si="63"/>
        <v>19222468061.247314</v>
      </c>
      <c r="G981" s="119">
        <f t="shared" si="62"/>
        <v>7977785.8146000002</v>
      </c>
      <c r="H981" s="72">
        <f t="shared" si="65"/>
        <v>640748935.37491047</v>
      </c>
    </row>
    <row r="982" spans="2:8" x14ac:dyDescent="0.4">
      <c r="B982" s="52">
        <v>978</v>
      </c>
      <c r="C982" s="117">
        <f t="shared" si="64"/>
        <v>1931858040.1553547</v>
      </c>
      <c r="E982" s="52">
        <v>978</v>
      </c>
      <c r="F982" s="53">
        <f t="shared" si="63"/>
        <v>19318580401.553547</v>
      </c>
      <c r="G982" s="119">
        <f t="shared" si="62"/>
        <v>7995471.4167999988</v>
      </c>
      <c r="H982" s="72">
        <f t="shared" si="65"/>
        <v>643952680.05178487</v>
      </c>
    </row>
    <row r="983" spans="2:8" x14ac:dyDescent="0.4">
      <c r="B983" s="52">
        <v>979</v>
      </c>
      <c r="C983" s="117">
        <f t="shared" si="64"/>
        <v>1941517330.3561313</v>
      </c>
      <c r="E983" s="52">
        <v>979</v>
      </c>
      <c r="F983" s="53">
        <f t="shared" si="63"/>
        <v>19415173303.561314</v>
      </c>
      <c r="G983" s="119">
        <f t="shared" si="62"/>
        <v>8013179.2286</v>
      </c>
      <c r="H983" s="72">
        <f t="shared" si="65"/>
        <v>647172443.45204377</v>
      </c>
    </row>
    <row r="984" spans="2:8" x14ac:dyDescent="0.4">
      <c r="B984" s="52">
        <v>980</v>
      </c>
      <c r="C984" s="117">
        <f t="shared" si="64"/>
        <v>2092688723.4909854</v>
      </c>
      <c r="E984" s="52">
        <v>980</v>
      </c>
      <c r="F984" s="53">
        <f t="shared" si="63"/>
        <v>20926887234.909855</v>
      </c>
      <c r="G984" s="119">
        <f t="shared" si="62"/>
        <v>8030909.2584000006</v>
      </c>
      <c r="H984" s="72">
        <f t="shared" si="65"/>
        <v>697562907.83032846</v>
      </c>
    </row>
    <row r="985" spans="2:8" x14ac:dyDescent="0.4">
      <c r="B985" s="52">
        <v>981</v>
      </c>
      <c r="C985" s="117">
        <f t="shared" si="64"/>
        <v>2103152167.1084402</v>
      </c>
      <c r="E985" s="52">
        <v>981</v>
      </c>
      <c r="F985" s="53">
        <f t="shared" si="63"/>
        <v>21031521671.0844</v>
      </c>
      <c r="G985" s="119">
        <f t="shared" si="62"/>
        <v>8048661.5146000003</v>
      </c>
      <c r="H985" s="72">
        <f t="shared" si="65"/>
        <v>701050722.36948001</v>
      </c>
    </row>
    <row r="986" spans="2:8" x14ac:dyDescent="0.4">
      <c r="B986" s="52">
        <v>982</v>
      </c>
      <c r="C986" s="117">
        <f t="shared" si="64"/>
        <v>2113667927.9439821</v>
      </c>
      <c r="E986" s="52">
        <v>982</v>
      </c>
      <c r="F986" s="53">
        <f t="shared" si="63"/>
        <v>21136679279.439819</v>
      </c>
      <c r="G986" s="119">
        <f t="shared" si="62"/>
        <v>8066436.0055999989</v>
      </c>
      <c r="H986" s="72">
        <f t="shared" si="65"/>
        <v>704555975.9813273</v>
      </c>
    </row>
    <row r="987" spans="2:8" x14ac:dyDescent="0.4">
      <c r="B987" s="52">
        <v>983</v>
      </c>
      <c r="C987" s="117">
        <f t="shared" si="64"/>
        <v>2124236267.5837018</v>
      </c>
      <c r="E987" s="52">
        <v>983</v>
      </c>
      <c r="F987" s="53">
        <f t="shared" si="63"/>
        <v>21242362675.837017</v>
      </c>
      <c r="G987" s="119">
        <f t="shared" si="62"/>
        <v>8084232.7398000006</v>
      </c>
      <c r="H987" s="72">
        <f t="shared" si="65"/>
        <v>708078755.86123395</v>
      </c>
    </row>
    <row r="988" spans="2:8" x14ac:dyDescent="0.4">
      <c r="B988" s="52">
        <v>984</v>
      </c>
      <c r="C988" s="117">
        <f t="shared" si="64"/>
        <v>2134857448.9216201</v>
      </c>
      <c r="E988" s="52">
        <v>984</v>
      </c>
      <c r="F988" s="53">
        <f t="shared" si="63"/>
        <v>21348574489.216202</v>
      </c>
      <c r="G988" s="119">
        <f t="shared" si="62"/>
        <v>8102051.7256000005</v>
      </c>
      <c r="H988" s="72">
        <f t="shared" si="65"/>
        <v>711619149.64054</v>
      </c>
    </row>
    <row r="989" spans="2:8" x14ac:dyDescent="0.4">
      <c r="B989" s="52">
        <v>985</v>
      </c>
      <c r="C989" s="117">
        <f t="shared" si="64"/>
        <v>2145531736.1662281</v>
      </c>
      <c r="E989" s="52">
        <v>985</v>
      </c>
      <c r="F989" s="53">
        <f t="shared" si="63"/>
        <v>21455317361.662281</v>
      </c>
      <c r="G989" s="119">
        <f t="shared" si="62"/>
        <v>8119892.9714000002</v>
      </c>
      <c r="H989" s="72">
        <f t="shared" si="65"/>
        <v>715177245.38874269</v>
      </c>
    </row>
    <row r="990" spans="2:8" x14ac:dyDescent="0.4">
      <c r="B990" s="52">
        <v>986</v>
      </c>
      <c r="C990" s="117">
        <f t="shared" si="64"/>
        <v>2156259394.8470588</v>
      </c>
      <c r="E990" s="52">
        <v>986</v>
      </c>
      <c r="F990" s="53">
        <f t="shared" si="63"/>
        <v>21562593948.470589</v>
      </c>
      <c r="G990" s="119">
        <f t="shared" ref="G990:G1004" si="66">(0.0001*E990^3 + 0.4998*E990^2 - 0.5036*E990 + 2.7836) * ( 1 + ROUNDDOWN(E990/75,0))</f>
        <v>8137756.4855999993</v>
      </c>
      <c r="H990" s="72">
        <f t="shared" si="65"/>
        <v>718753131.6156863</v>
      </c>
    </row>
    <row r="991" spans="2:8" x14ac:dyDescent="0.4">
      <c r="B991" s="52">
        <v>987</v>
      </c>
      <c r="C991" s="117">
        <f t="shared" si="64"/>
        <v>2167040691.8212938</v>
      </c>
      <c r="E991" s="52">
        <v>987</v>
      </c>
      <c r="F991" s="53">
        <f t="shared" si="63"/>
        <v>21670406918.212936</v>
      </c>
      <c r="G991" s="119">
        <f t="shared" si="66"/>
        <v>8155642.2766000004</v>
      </c>
      <c r="H991" s="72">
        <f t="shared" si="65"/>
        <v>722346897.27376461</v>
      </c>
    </row>
    <row r="992" spans="2:8" x14ac:dyDescent="0.4">
      <c r="B992" s="52">
        <v>988</v>
      </c>
      <c r="C992" s="117">
        <f t="shared" si="64"/>
        <v>2177875895.2804003</v>
      </c>
      <c r="E992" s="52">
        <v>988</v>
      </c>
      <c r="F992" s="53">
        <f t="shared" si="63"/>
        <v>21778758952.804001</v>
      </c>
      <c r="G992" s="119">
        <f t="shared" si="66"/>
        <v>8173550.3527999986</v>
      </c>
      <c r="H992" s="72">
        <f t="shared" si="65"/>
        <v>725958631.76013339</v>
      </c>
    </row>
    <row r="993" spans="2:8" x14ac:dyDescent="0.4">
      <c r="B993" s="52">
        <v>989</v>
      </c>
      <c r="C993" s="117">
        <f t="shared" si="64"/>
        <v>2188765274.7568021</v>
      </c>
      <c r="E993" s="52">
        <v>989</v>
      </c>
      <c r="F993" s="53">
        <f t="shared" si="63"/>
        <v>21887652747.56802</v>
      </c>
      <c r="G993" s="119">
        <f t="shared" si="66"/>
        <v>8191480.7226000018</v>
      </c>
      <c r="H993" s="72">
        <f t="shared" si="65"/>
        <v>729588424.91893399</v>
      </c>
    </row>
    <row r="994" spans="2:8" x14ac:dyDescent="0.4">
      <c r="B994" s="52">
        <v>990</v>
      </c>
      <c r="C994" s="117">
        <f t="shared" si="64"/>
        <v>2199709101.1305857</v>
      </c>
      <c r="E994" s="52">
        <v>990</v>
      </c>
      <c r="F994" s="53">
        <f t="shared" si="63"/>
        <v>21997091011.305855</v>
      </c>
      <c r="G994" s="119">
        <f t="shared" si="66"/>
        <v>8209433.3943999996</v>
      </c>
      <c r="H994" s="72">
        <f t="shared" si="65"/>
        <v>733236367.04352856</v>
      </c>
    </row>
    <row r="995" spans="2:8" x14ac:dyDescent="0.4">
      <c r="B995" s="52">
        <v>991</v>
      </c>
      <c r="C995" s="117">
        <f t="shared" si="64"/>
        <v>2210707646.6362386</v>
      </c>
      <c r="E995" s="52">
        <v>991</v>
      </c>
      <c r="F995" s="53">
        <f t="shared" si="63"/>
        <v>22107076466.362385</v>
      </c>
      <c r="G995" s="119">
        <f t="shared" si="66"/>
        <v>8227408.376600001</v>
      </c>
      <c r="H995" s="72">
        <f t="shared" si="65"/>
        <v>736902548.87874615</v>
      </c>
    </row>
    <row r="996" spans="2:8" x14ac:dyDescent="0.4">
      <c r="B996" s="52">
        <v>992</v>
      </c>
      <c r="C996" s="117">
        <f t="shared" si="64"/>
        <v>2221761184.8694196</v>
      </c>
      <c r="E996" s="52">
        <v>992</v>
      </c>
      <c r="F996" s="53">
        <f t="shared" si="63"/>
        <v>22217611848.694195</v>
      </c>
      <c r="G996" s="119">
        <f t="shared" si="66"/>
        <v>8245405.6776000001</v>
      </c>
      <c r="H996" s="72">
        <f t="shared" si="65"/>
        <v>740587061.62313986</v>
      </c>
    </row>
    <row r="997" spans="2:8" x14ac:dyDescent="0.4">
      <c r="B997" s="52">
        <v>993</v>
      </c>
      <c r="C997" s="117">
        <f t="shared" si="64"/>
        <v>2232869990.7937665</v>
      </c>
      <c r="E997" s="52">
        <v>993</v>
      </c>
      <c r="F997" s="53">
        <f t="shared" si="63"/>
        <v>22328699907.937664</v>
      </c>
      <c r="G997" s="119">
        <f t="shared" si="66"/>
        <v>8263425.3058000011</v>
      </c>
      <c r="H997" s="72">
        <f t="shared" si="65"/>
        <v>744289996.93125546</v>
      </c>
    </row>
    <row r="998" spans="2:8" x14ac:dyDescent="0.4">
      <c r="B998" s="52">
        <v>994</v>
      </c>
      <c r="C998" s="117">
        <f t="shared" si="64"/>
        <v>2244034340.747735</v>
      </c>
      <c r="E998" s="52">
        <v>994</v>
      </c>
      <c r="F998" s="53">
        <f t="shared" si="63"/>
        <v>22440343407.477348</v>
      </c>
      <c r="G998" s="119">
        <f t="shared" si="66"/>
        <v>8281467.2695999993</v>
      </c>
      <c r="H998" s="72">
        <f t="shared" si="65"/>
        <v>748011446.91591156</v>
      </c>
    </row>
    <row r="999" spans="2:8" x14ac:dyDescent="0.4">
      <c r="B999" s="52">
        <v>995</v>
      </c>
      <c r="C999" s="117">
        <f t="shared" si="64"/>
        <v>2255254512.4514732</v>
      </c>
      <c r="E999" s="52">
        <v>995</v>
      </c>
      <c r="F999" s="53">
        <f t="shared" si="63"/>
        <v>22552545124.514732</v>
      </c>
      <c r="G999" s="119">
        <f t="shared" si="66"/>
        <v>8299531.5773999989</v>
      </c>
      <c r="H999" s="72">
        <f t="shared" si="65"/>
        <v>751751504.150491</v>
      </c>
    </row>
    <row r="1000" spans="2:8" x14ac:dyDescent="0.4">
      <c r="B1000" s="52">
        <v>996</v>
      </c>
      <c r="C1000" s="117">
        <f t="shared" si="64"/>
        <v>2266530785.0137305</v>
      </c>
      <c r="E1000" s="52">
        <v>996</v>
      </c>
      <c r="F1000" s="53">
        <f t="shared" si="63"/>
        <v>22665307850.137306</v>
      </c>
      <c r="G1000" s="119">
        <f t="shared" si="66"/>
        <v>8317618.2376000006</v>
      </c>
      <c r="H1000" s="72">
        <f t="shared" si="65"/>
        <v>755510261.67124367</v>
      </c>
    </row>
    <row r="1001" spans="2:8" x14ac:dyDescent="0.4">
      <c r="B1001" s="52">
        <v>997</v>
      </c>
      <c r="C1001" s="117">
        <f t="shared" si="64"/>
        <v>2277863438.9387989</v>
      </c>
      <c r="E1001" s="52">
        <v>997</v>
      </c>
      <c r="F1001" s="53">
        <f t="shared" si="63"/>
        <v>22778634389.387989</v>
      </c>
      <c r="G1001" s="119">
        <f t="shared" si="66"/>
        <v>8335727.2586000003</v>
      </c>
      <c r="H1001" s="72">
        <f t="shared" si="65"/>
        <v>759287812.97959971</v>
      </c>
    </row>
    <row r="1002" spans="2:8" x14ac:dyDescent="0.4">
      <c r="B1002" s="52">
        <v>998</v>
      </c>
      <c r="C1002" s="117">
        <f t="shared" si="64"/>
        <v>2289252756.1334925</v>
      </c>
      <c r="E1002" s="52">
        <v>998</v>
      </c>
      <c r="F1002" s="53">
        <f t="shared" si="63"/>
        <v>22892527561.334923</v>
      </c>
      <c r="G1002" s="119">
        <f t="shared" si="66"/>
        <v>8353858.6488000005</v>
      </c>
      <c r="H1002" s="72">
        <f t="shared" si="65"/>
        <v>763084252.04449749</v>
      </c>
    </row>
    <row r="1003" spans="2:8" x14ac:dyDescent="0.4">
      <c r="B1003" s="52">
        <v>999</v>
      </c>
      <c r="C1003" s="117">
        <f t="shared" si="64"/>
        <v>2300699019.9141598</v>
      </c>
      <c r="E1003" s="52">
        <v>999</v>
      </c>
      <c r="F1003" s="53">
        <f t="shared" si="63"/>
        <v>23006990199.141598</v>
      </c>
      <c r="G1003" s="119">
        <f t="shared" si="66"/>
        <v>8372012.4165999992</v>
      </c>
      <c r="H1003" s="72">
        <f t="shared" si="65"/>
        <v>766899673.30471992</v>
      </c>
    </row>
    <row r="1004" spans="2:8" x14ac:dyDescent="0.4">
      <c r="B1004" s="52">
        <v>1000</v>
      </c>
      <c r="C1004" s="117">
        <f t="shared" si="64"/>
        <v>2851812776.9550595</v>
      </c>
      <c r="E1004" s="52">
        <v>1000</v>
      </c>
      <c r="F1004" s="53">
        <f t="shared" si="63"/>
        <v>28518127769.550594</v>
      </c>
      <c r="G1004" s="119">
        <f t="shared" si="66"/>
        <v>8390188.5703999996</v>
      </c>
      <c r="H1004" s="72">
        <f t="shared" si="65"/>
        <v>1045664684.8835218</v>
      </c>
    </row>
    <row r="1005" spans="2:8" x14ac:dyDescent="0.4">
      <c r="B1005" s="52">
        <v>1001</v>
      </c>
      <c r="C1005" s="117">
        <f t="shared" si="64"/>
        <v>2866071840.8398347</v>
      </c>
      <c r="E1005" s="52">
        <v>1001</v>
      </c>
      <c r="F1005" s="53">
        <f t="shared" si="63"/>
        <v>28660718408.398346</v>
      </c>
      <c r="G1005" s="119">
        <f>(0.0001*E1005^3 + 0.4998*E1005^2 - 0.5036*E1005 + 2.7836) * ( 1 + ROUNDDOWN(E1005/50,0))</f>
        <v>12612580.6779</v>
      </c>
      <c r="H1005" s="72">
        <f t="shared" si="65"/>
        <v>1050893008.3079393</v>
      </c>
    </row>
    <row r="1006" spans="2:8" x14ac:dyDescent="0.4">
      <c r="B1006" s="52">
        <v>1002</v>
      </c>
      <c r="C1006" s="117">
        <f t="shared" si="64"/>
        <v>2880402200.0440335</v>
      </c>
      <c r="E1006" s="52">
        <v>1002</v>
      </c>
      <c r="F1006" s="53">
        <f t="shared" si="63"/>
        <v>28804022000.440334</v>
      </c>
      <c r="G1006" s="119">
        <f t="shared" ref="G1006:G1069" si="67">(0.0001*E1006^3 + 0.4998*E1006^2 - 0.5036*E1006 + 2.7836) * ( 1 + ROUNDDOWN(E1006/50,0))</f>
        <v>12639912.1044</v>
      </c>
      <c r="H1006" s="72">
        <f t="shared" si="65"/>
        <v>1056147473.349479</v>
      </c>
    </row>
    <row r="1007" spans="2:8" x14ac:dyDescent="0.4">
      <c r="B1007" s="52">
        <v>1003</v>
      </c>
      <c r="C1007" s="117">
        <f t="shared" si="64"/>
        <v>2894804211.0442533</v>
      </c>
      <c r="E1007" s="52">
        <v>1003</v>
      </c>
      <c r="F1007" s="53">
        <f t="shared" si="63"/>
        <v>28948042110.442535</v>
      </c>
      <c r="G1007" s="119">
        <f t="shared" si="67"/>
        <v>12667277.147699999</v>
      </c>
      <c r="H1007" s="72">
        <f t="shared" si="65"/>
        <v>1061428210.7162262</v>
      </c>
    </row>
    <row r="1008" spans="2:8" x14ac:dyDescent="0.4">
      <c r="B1008" s="52">
        <v>1004</v>
      </c>
      <c r="C1008" s="117">
        <f t="shared" si="64"/>
        <v>2909278232.0994744</v>
      </c>
      <c r="E1008" s="52">
        <v>1004</v>
      </c>
      <c r="F1008" s="53">
        <f t="shared" si="63"/>
        <v>29092782320.994743</v>
      </c>
      <c r="G1008" s="119">
        <f t="shared" si="67"/>
        <v>12694675.820400001</v>
      </c>
      <c r="H1008" s="72">
        <f t="shared" si="65"/>
        <v>1066735351.7698073</v>
      </c>
    </row>
    <row r="1009" spans="2:8" x14ac:dyDescent="0.4">
      <c r="B1009" s="52">
        <v>1005</v>
      </c>
      <c r="C1009" s="117">
        <f t="shared" si="64"/>
        <v>2923824623.2599716</v>
      </c>
      <c r="E1009" s="52">
        <v>1005</v>
      </c>
      <c r="F1009" s="53">
        <f t="shared" si="63"/>
        <v>29238246232.599716</v>
      </c>
      <c r="G1009" s="119">
        <f t="shared" si="67"/>
        <v>12722108.1351</v>
      </c>
      <c r="H1009" s="72">
        <f t="shared" si="65"/>
        <v>1072069028.5286562</v>
      </c>
    </row>
    <row r="1010" spans="2:8" x14ac:dyDescent="0.4">
      <c r="B1010" s="52">
        <v>1006</v>
      </c>
      <c r="C1010" s="117">
        <f t="shared" si="64"/>
        <v>2938443746.3762712</v>
      </c>
      <c r="E1010" s="52">
        <v>1006</v>
      </c>
      <c r="F1010" s="53">
        <f t="shared" si="63"/>
        <v>29384437463.762711</v>
      </c>
      <c r="G1010" s="119">
        <f t="shared" si="67"/>
        <v>12749574.1044</v>
      </c>
      <c r="H1010" s="72">
        <f t="shared" si="65"/>
        <v>1077429373.6712995</v>
      </c>
    </row>
    <row r="1011" spans="2:8" x14ac:dyDescent="0.4">
      <c r="B1011" s="52">
        <v>1007</v>
      </c>
      <c r="C1011" s="117">
        <f t="shared" si="64"/>
        <v>2953135965.1081524</v>
      </c>
      <c r="E1011" s="52">
        <v>1007</v>
      </c>
      <c r="F1011" s="53">
        <f t="shared" si="63"/>
        <v>29531359651.081524</v>
      </c>
      <c r="G1011" s="119">
        <f t="shared" si="67"/>
        <v>12777073.740899999</v>
      </c>
      <c r="H1011" s="72">
        <f t="shared" si="65"/>
        <v>1082816520.5396559</v>
      </c>
    </row>
    <row r="1012" spans="2:8" x14ac:dyDescent="0.4">
      <c r="B1012" s="52">
        <v>1008</v>
      </c>
      <c r="C1012" s="117">
        <f t="shared" si="64"/>
        <v>2967901644.9336929</v>
      </c>
      <c r="E1012" s="52">
        <v>1008</v>
      </c>
      <c r="F1012" s="53">
        <f t="shared" si="63"/>
        <v>29679016449.336929</v>
      </c>
      <c r="G1012" s="119">
        <f t="shared" si="67"/>
        <v>12804607.0572</v>
      </c>
      <c r="H1012" s="72">
        <f t="shared" si="65"/>
        <v>1088230603.142354</v>
      </c>
    </row>
    <row r="1013" spans="2:8" x14ac:dyDescent="0.4">
      <c r="B1013" s="52">
        <v>1009</v>
      </c>
      <c r="C1013" s="117">
        <f t="shared" si="64"/>
        <v>2982741153.158361</v>
      </c>
      <c r="E1013" s="52">
        <v>1009</v>
      </c>
      <c r="F1013" s="53">
        <f t="shared" si="63"/>
        <v>29827411531.583611</v>
      </c>
      <c r="G1013" s="119">
        <f t="shared" si="67"/>
        <v>12832174.0659</v>
      </c>
      <c r="H1013" s="72">
        <f t="shared" si="65"/>
        <v>1093671756.1580658</v>
      </c>
    </row>
    <row r="1014" spans="2:8" x14ac:dyDescent="0.4">
      <c r="B1014" s="52">
        <v>1010</v>
      </c>
      <c r="C1014" s="117">
        <f t="shared" si="64"/>
        <v>2997654858.9241524</v>
      </c>
      <c r="E1014" s="52">
        <v>1010</v>
      </c>
      <c r="F1014" s="53">
        <f t="shared" si="63"/>
        <v>29976548589.241524</v>
      </c>
      <c r="G1014" s="119">
        <f t="shared" si="67"/>
        <v>12859774.7796</v>
      </c>
      <c r="H1014" s="72">
        <f t="shared" si="65"/>
        <v>1099140114.9388559</v>
      </c>
    </row>
    <row r="1015" spans="2:8" x14ac:dyDescent="0.4">
      <c r="B1015" s="52">
        <v>1011</v>
      </c>
      <c r="C1015" s="117">
        <f t="shared" si="64"/>
        <v>3012643133.2187729</v>
      </c>
      <c r="E1015" s="52">
        <v>1011</v>
      </c>
      <c r="F1015" s="53">
        <f t="shared" si="63"/>
        <v>30126431332.187729</v>
      </c>
      <c r="G1015" s="119">
        <f t="shared" si="67"/>
        <v>12887409.210899999</v>
      </c>
      <c r="H1015" s="72">
        <f t="shared" si="65"/>
        <v>1104635815.51355</v>
      </c>
    </row>
    <row r="1016" spans="2:8" x14ac:dyDescent="0.4">
      <c r="B1016" s="52">
        <v>1012</v>
      </c>
      <c r="C1016" s="117">
        <f t="shared" si="64"/>
        <v>3027706348.8848662</v>
      </c>
      <c r="E1016" s="52">
        <v>1012</v>
      </c>
      <c r="F1016" s="53">
        <f t="shared" si="63"/>
        <v>30277063488.848663</v>
      </c>
      <c r="G1016" s="119">
        <f t="shared" si="67"/>
        <v>12915077.372399999</v>
      </c>
      <c r="H1016" s="72">
        <f t="shared" si="65"/>
        <v>1110158994.5911176</v>
      </c>
    </row>
    <row r="1017" spans="2:8" x14ac:dyDescent="0.4">
      <c r="B1017" s="52">
        <v>1013</v>
      </c>
      <c r="C1017" s="117">
        <f t="shared" si="64"/>
        <v>3042844880.6292901</v>
      </c>
      <c r="E1017" s="52">
        <v>1013</v>
      </c>
      <c r="F1017" s="53">
        <f t="shared" si="63"/>
        <v>30428448806.2929</v>
      </c>
      <c r="G1017" s="119">
        <f t="shared" si="67"/>
        <v>12942779.276700001</v>
      </c>
      <c r="H1017" s="72">
        <f t="shared" si="65"/>
        <v>1115709789.5640731</v>
      </c>
    </row>
    <row r="1018" spans="2:8" x14ac:dyDescent="0.4">
      <c r="B1018" s="52">
        <v>1014</v>
      </c>
      <c r="C1018" s="117">
        <f t="shared" si="64"/>
        <v>3058059105.0324364</v>
      </c>
      <c r="E1018" s="52">
        <v>1014</v>
      </c>
      <c r="F1018" s="53">
        <f t="shared" si="63"/>
        <v>30580591050.324364</v>
      </c>
      <c r="G1018" s="119">
        <f t="shared" si="67"/>
        <v>12970514.9364</v>
      </c>
      <c r="H1018" s="72">
        <f t="shared" si="65"/>
        <v>1121288338.5118933</v>
      </c>
    </row>
    <row r="1019" spans="2:8" x14ac:dyDescent="0.4">
      <c r="B1019" s="52">
        <v>1015</v>
      </c>
      <c r="C1019" s="117">
        <f t="shared" si="64"/>
        <v>3073349400.5575981</v>
      </c>
      <c r="E1019" s="52">
        <v>1015</v>
      </c>
      <c r="F1019" s="53">
        <f t="shared" si="63"/>
        <v>30733494005.575981</v>
      </c>
      <c r="G1019" s="119">
        <f t="shared" si="67"/>
        <v>12998284.3641</v>
      </c>
      <c r="H1019" s="72">
        <f t="shared" si="65"/>
        <v>1126894780.2044528</v>
      </c>
    </row>
    <row r="1020" spans="2:8" x14ac:dyDescent="0.4">
      <c r="B1020" s="52">
        <v>1016</v>
      </c>
      <c r="C1020" s="117">
        <f t="shared" si="64"/>
        <v>3088716147.5603857</v>
      </c>
      <c r="E1020" s="52">
        <v>1016</v>
      </c>
      <c r="F1020" s="53">
        <f t="shared" si="63"/>
        <v>30887161475.603859</v>
      </c>
      <c r="G1020" s="119">
        <f t="shared" si="67"/>
        <v>13026087.5724</v>
      </c>
      <c r="H1020" s="72">
        <f t="shared" si="65"/>
        <v>1132529254.1054749</v>
      </c>
    </row>
    <row r="1021" spans="2:8" x14ac:dyDescent="0.4">
      <c r="B1021" s="52">
        <v>1017</v>
      </c>
      <c r="C1021" s="117">
        <f t="shared" si="64"/>
        <v>3104159728.2981873</v>
      </c>
      <c r="E1021" s="52">
        <v>1017</v>
      </c>
      <c r="F1021" s="53">
        <f t="shared" si="63"/>
        <v>31041597282.981873</v>
      </c>
      <c r="G1021" s="119">
        <f t="shared" si="67"/>
        <v>13053924.573899999</v>
      </c>
      <c r="H1021" s="72">
        <f t="shared" si="65"/>
        <v>1138191900.3760018</v>
      </c>
    </row>
    <row r="1022" spans="2:8" x14ac:dyDescent="0.4">
      <c r="B1022" s="52">
        <v>1018</v>
      </c>
      <c r="C1022" s="117">
        <f t="shared" si="64"/>
        <v>3119680526.9396777</v>
      </c>
      <c r="E1022" s="52">
        <v>1018</v>
      </c>
      <c r="F1022" s="53">
        <f t="shared" si="63"/>
        <v>31196805269.396778</v>
      </c>
      <c r="G1022" s="119">
        <f t="shared" si="67"/>
        <v>13081795.381199997</v>
      </c>
      <c r="H1022" s="72">
        <f t="shared" si="65"/>
        <v>1143882859.8778818</v>
      </c>
    </row>
    <row r="1023" spans="2:8" x14ac:dyDescent="0.4">
      <c r="B1023" s="52">
        <v>1019</v>
      </c>
      <c r="C1023" s="117">
        <f t="shared" si="64"/>
        <v>3135278929.5743756</v>
      </c>
      <c r="E1023" s="52">
        <v>1019</v>
      </c>
      <c r="F1023" s="53">
        <f t="shared" si="63"/>
        <v>31352789295.743755</v>
      </c>
      <c r="G1023" s="119">
        <f t="shared" si="67"/>
        <v>13109700.006900001</v>
      </c>
      <c r="H1023" s="72">
        <f t="shared" si="65"/>
        <v>1149602274.1772711</v>
      </c>
    </row>
    <row r="1024" spans="2:8" x14ac:dyDescent="0.4">
      <c r="B1024" s="52">
        <v>1020</v>
      </c>
      <c r="C1024" s="117">
        <f t="shared" si="64"/>
        <v>3379399585.2283602</v>
      </c>
      <c r="E1024" s="52">
        <v>1020</v>
      </c>
      <c r="F1024" s="53">
        <f t="shared" si="63"/>
        <v>33793995852.2836</v>
      </c>
      <c r="G1024" s="119">
        <f t="shared" si="67"/>
        <v>13137638.4636</v>
      </c>
      <c r="H1024" s="72">
        <f t="shared" si="65"/>
        <v>1239113181.2503986</v>
      </c>
    </row>
    <row r="1025" spans="2:8" x14ac:dyDescent="0.4">
      <c r="B1025" s="52">
        <v>1021</v>
      </c>
      <c r="C1025" s="117">
        <f t="shared" si="64"/>
        <v>3396296583.1545014</v>
      </c>
      <c r="E1025" s="52">
        <v>1021</v>
      </c>
      <c r="F1025" s="53">
        <f t="shared" si="63"/>
        <v>33962965831.545013</v>
      </c>
      <c r="G1025" s="119">
        <f t="shared" si="67"/>
        <v>13165610.763900001</v>
      </c>
      <c r="H1025" s="72">
        <f t="shared" si="65"/>
        <v>1245308747.1566505</v>
      </c>
    </row>
    <row r="1026" spans="2:8" x14ac:dyDescent="0.4">
      <c r="B1026" s="52">
        <v>1022</v>
      </c>
      <c r="C1026" s="117">
        <f t="shared" si="64"/>
        <v>3413278066.0702734</v>
      </c>
      <c r="E1026" s="52">
        <v>1022</v>
      </c>
      <c r="F1026" s="53">
        <f t="shared" si="63"/>
        <v>34132780660.702736</v>
      </c>
      <c r="G1026" s="119">
        <f t="shared" si="67"/>
        <v>13193616.920399999</v>
      </c>
      <c r="H1026" s="72">
        <f t="shared" si="65"/>
        <v>1251535290.8924336</v>
      </c>
    </row>
    <row r="1027" spans="2:8" x14ac:dyDescent="0.4">
      <c r="B1027" s="52">
        <v>1023</v>
      </c>
      <c r="C1027" s="117">
        <f t="shared" si="64"/>
        <v>3430344456.4006243</v>
      </c>
      <c r="E1027" s="52">
        <v>1023</v>
      </c>
      <c r="F1027" s="53">
        <f t="shared" si="63"/>
        <v>34303444564.006241</v>
      </c>
      <c r="G1027" s="119">
        <f t="shared" si="67"/>
        <v>13221656.945699999</v>
      </c>
      <c r="H1027" s="72">
        <f t="shared" si="65"/>
        <v>1257792967.3468955</v>
      </c>
    </row>
    <row r="1028" spans="2:8" x14ac:dyDescent="0.4">
      <c r="B1028" s="52">
        <v>1024</v>
      </c>
      <c r="C1028" s="117">
        <f t="shared" si="64"/>
        <v>3447496178.6826272</v>
      </c>
      <c r="E1028" s="52">
        <v>1024</v>
      </c>
      <c r="F1028" s="53">
        <f t="shared" si="63"/>
        <v>34474961786.826271</v>
      </c>
      <c r="G1028" s="119">
        <f t="shared" si="67"/>
        <v>13249730.852400001</v>
      </c>
      <c r="H1028" s="72">
        <f t="shared" si="65"/>
        <v>1264081932.18363</v>
      </c>
    </row>
    <row r="1029" spans="2:8" x14ac:dyDescent="0.4">
      <c r="B1029" s="52">
        <v>1025</v>
      </c>
      <c r="C1029" s="117">
        <f t="shared" si="64"/>
        <v>3464733659.5760398</v>
      </c>
      <c r="E1029" s="52">
        <v>1025</v>
      </c>
      <c r="F1029" s="53">
        <f t="shared" si="63"/>
        <v>34647336595.760399</v>
      </c>
      <c r="G1029" s="119">
        <f t="shared" si="67"/>
        <v>13277838.653100001</v>
      </c>
      <c r="H1029" s="72">
        <f t="shared" si="65"/>
        <v>1270402341.844548</v>
      </c>
    </row>
    <row r="1030" spans="2:8" x14ac:dyDescent="0.4">
      <c r="B1030" s="52">
        <v>1026</v>
      </c>
      <c r="C1030" s="117">
        <f t="shared" si="64"/>
        <v>3482057327.8739195</v>
      </c>
      <c r="E1030" s="52">
        <v>1026</v>
      </c>
      <c r="F1030" s="53">
        <f t="shared" si="63"/>
        <v>34820573278.739197</v>
      </c>
      <c r="G1030" s="119">
        <f t="shared" si="67"/>
        <v>13305980.360400002</v>
      </c>
      <c r="H1030" s="72">
        <f t="shared" si="65"/>
        <v>1276754353.5537705</v>
      </c>
    </row>
    <row r="1031" spans="2:8" x14ac:dyDescent="0.4">
      <c r="B1031" s="52">
        <v>1027</v>
      </c>
      <c r="C1031" s="117">
        <f t="shared" si="64"/>
        <v>3499467614.5132885</v>
      </c>
      <c r="E1031" s="52">
        <v>1027</v>
      </c>
      <c r="F1031" s="53">
        <f t="shared" si="63"/>
        <v>34994676145.132889</v>
      </c>
      <c r="G1031" s="119">
        <f t="shared" si="67"/>
        <v>13334155.986899998</v>
      </c>
      <c r="H1031" s="72">
        <f t="shared" si="65"/>
        <v>1283138125.3215394</v>
      </c>
    </row>
    <row r="1032" spans="2:8" x14ac:dyDescent="0.4">
      <c r="B1032" s="52">
        <v>1028</v>
      </c>
      <c r="C1032" s="117">
        <f t="shared" si="64"/>
        <v>3516964952.5858545</v>
      </c>
      <c r="E1032" s="52">
        <v>1028</v>
      </c>
      <c r="F1032" s="53">
        <f t="shared" si="63"/>
        <v>35169649525.858543</v>
      </c>
      <c r="G1032" s="119">
        <f t="shared" si="67"/>
        <v>13362365.545200001</v>
      </c>
      <c r="H1032" s="72">
        <f t="shared" si="65"/>
        <v>1289553815.9481466</v>
      </c>
    </row>
    <row r="1033" spans="2:8" x14ac:dyDescent="0.4">
      <c r="B1033" s="52">
        <v>1029</v>
      </c>
      <c r="C1033" s="117">
        <f t="shared" si="64"/>
        <v>3534549777.3487835</v>
      </c>
      <c r="E1033" s="52">
        <v>1029</v>
      </c>
      <c r="F1033" s="53">
        <f t="shared" ref="F1033:F1096" si="68">C1033*10</f>
        <v>35345497773.487839</v>
      </c>
      <c r="G1033" s="119">
        <f t="shared" si="67"/>
        <v>13390609.047899999</v>
      </c>
      <c r="H1033" s="72">
        <f t="shared" si="65"/>
        <v>1296001585.0278873</v>
      </c>
    </row>
    <row r="1034" spans="2:8" x14ac:dyDescent="0.4">
      <c r="B1034" s="52">
        <v>1030</v>
      </c>
      <c r="C1034" s="117">
        <f t="shared" si="64"/>
        <v>3552222526.235527</v>
      </c>
      <c r="E1034" s="52">
        <v>1030</v>
      </c>
      <c r="F1034" s="53">
        <f t="shared" si="68"/>
        <v>35522225262.35527</v>
      </c>
      <c r="G1034" s="119">
        <f t="shared" si="67"/>
        <v>13418886.5076</v>
      </c>
      <c r="H1034" s="72">
        <f t="shared" si="65"/>
        <v>1302481592.9530265</v>
      </c>
    </row>
    <row r="1035" spans="2:8" x14ac:dyDescent="0.4">
      <c r="B1035" s="52">
        <v>1031</v>
      </c>
      <c r="C1035" s="117">
        <f t="shared" si="64"/>
        <v>3569983638.8667045</v>
      </c>
      <c r="E1035" s="52">
        <v>1031</v>
      </c>
      <c r="F1035" s="53">
        <f t="shared" si="68"/>
        <v>35699836388.667046</v>
      </c>
      <c r="G1035" s="119">
        <f t="shared" si="67"/>
        <v>13447197.936900001</v>
      </c>
      <c r="H1035" s="72">
        <f t="shared" si="65"/>
        <v>1308994000.9177918</v>
      </c>
    </row>
    <row r="1036" spans="2:8" x14ac:dyDescent="0.4">
      <c r="B1036" s="52">
        <v>1032</v>
      </c>
      <c r="C1036" s="117">
        <f t="shared" si="64"/>
        <v>3587833557.0610375</v>
      </c>
      <c r="E1036" s="52">
        <v>1032</v>
      </c>
      <c r="F1036" s="53">
        <f t="shared" si="68"/>
        <v>35878335570.610374</v>
      </c>
      <c r="G1036" s="119">
        <f t="shared" si="67"/>
        <v>13475543.3484</v>
      </c>
      <c r="H1036" s="72">
        <f t="shared" si="65"/>
        <v>1315538970.9223804</v>
      </c>
    </row>
    <row r="1037" spans="2:8" x14ac:dyDescent="0.4">
      <c r="B1037" s="52">
        <v>1033</v>
      </c>
      <c r="C1037" s="117">
        <f t="shared" ref="C1037:C1100" si="69">C1036 * 1.005 * IF(MOD(B1037, 20)=0,1.0725,1) * IF(MOD(B1037,100)=0,1.15,1)</f>
        <v>3605772724.8463426</v>
      </c>
      <c r="E1037" s="52">
        <v>1033</v>
      </c>
      <c r="F1037" s="53">
        <f t="shared" si="68"/>
        <v>36057727248.463425</v>
      </c>
      <c r="G1037" s="119">
        <f t="shared" si="67"/>
        <v>13503922.754700001</v>
      </c>
      <c r="H1037" s="72">
        <f t="shared" ref="H1037:H1100" si="70">F1037/300 * ( 1 + ROUNDDOWN(E1037/100,0))</f>
        <v>1322116665.7769923</v>
      </c>
    </row>
    <row r="1038" spans="2:8" x14ac:dyDescent="0.4">
      <c r="B1038" s="52">
        <v>1034</v>
      </c>
      <c r="C1038" s="117">
        <f t="shared" si="69"/>
        <v>3623801588.4705739</v>
      </c>
      <c r="E1038" s="52">
        <v>1034</v>
      </c>
      <c r="F1038" s="53">
        <f t="shared" si="68"/>
        <v>36238015884.705742</v>
      </c>
      <c r="G1038" s="119">
        <f t="shared" si="67"/>
        <v>13532336.168399999</v>
      </c>
      <c r="H1038" s="72">
        <f t="shared" si="70"/>
        <v>1328727249.1058772</v>
      </c>
    </row>
    <row r="1039" spans="2:8" x14ac:dyDescent="0.4">
      <c r="B1039" s="52">
        <v>1035</v>
      </c>
      <c r="C1039" s="117">
        <f t="shared" si="69"/>
        <v>3641920596.4129262</v>
      </c>
      <c r="E1039" s="52">
        <v>1035</v>
      </c>
      <c r="F1039" s="53">
        <f t="shared" si="68"/>
        <v>36419205964.129265</v>
      </c>
      <c r="G1039" s="119">
        <f t="shared" si="67"/>
        <v>13560783.602099998</v>
      </c>
      <c r="H1039" s="72">
        <f t="shared" si="70"/>
        <v>1335370885.3514063</v>
      </c>
    </row>
    <row r="1040" spans="2:8" x14ac:dyDescent="0.4">
      <c r="B1040" s="52">
        <v>1036</v>
      </c>
      <c r="C1040" s="117">
        <f t="shared" si="69"/>
        <v>3660130199.3949904</v>
      </c>
      <c r="E1040" s="52">
        <v>1036</v>
      </c>
      <c r="F1040" s="53">
        <f t="shared" si="68"/>
        <v>36601301993.949905</v>
      </c>
      <c r="G1040" s="119">
        <f t="shared" si="67"/>
        <v>13589265.068399999</v>
      </c>
      <c r="H1040" s="72">
        <f t="shared" si="70"/>
        <v>1342047739.7781632</v>
      </c>
    </row>
    <row r="1041" spans="2:8" x14ac:dyDescent="0.4">
      <c r="B1041" s="52">
        <v>1037</v>
      </c>
      <c r="C1041" s="117">
        <f t="shared" si="69"/>
        <v>3678430850.3919649</v>
      </c>
      <c r="E1041" s="52">
        <v>1037</v>
      </c>
      <c r="F1041" s="53">
        <f t="shared" si="68"/>
        <v>36784308503.919647</v>
      </c>
      <c r="G1041" s="119">
        <f t="shared" si="67"/>
        <v>13617780.579899998</v>
      </c>
      <c r="H1041" s="72">
        <f t="shared" si="70"/>
        <v>1348757978.4770536</v>
      </c>
    </row>
    <row r="1042" spans="2:8" x14ac:dyDescent="0.4">
      <c r="B1042" s="52">
        <v>1038</v>
      </c>
      <c r="C1042" s="117">
        <f t="shared" si="69"/>
        <v>3696823004.6439242</v>
      </c>
      <c r="E1042" s="52">
        <v>1038</v>
      </c>
      <c r="F1042" s="53">
        <f t="shared" si="68"/>
        <v>36968230046.43924</v>
      </c>
      <c r="G1042" s="119">
        <f t="shared" si="67"/>
        <v>13646330.149200002</v>
      </c>
      <c r="H1042" s="72">
        <f t="shared" si="70"/>
        <v>1355501768.3694386</v>
      </c>
    </row>
    <row r="1043" spans="2:8" x14ac:dyDescent="0.4">
      <c r="B1043" s="52">
        <v>1039</v>
      </c>
      <c r="C1043" s="117">
        <f t="shared" si="69"/>
        <v>3715307119.6671433</v>
      </c>
      <c r="E1043" s="52">
        <v>1039</v>
      </c>
      <c r="F1043" s="53">
        <f t="shared" si="68"/>
        <v>37153071196.671432</v>
      </c>
      <c r="G1043" s="119">
        <f t="shared" si="67"/>
        <v>13674913.788899999</v>
      </c>
      <c r="H1043" s="72">
        <f t="shared" si="70"/>
        <v>1362279277.2112858</v>
      </c>
    </row>
    <row r="1044" spans="2:8" x14ac:dyDescent="0.4">
      <c r="B1044" s="52">
        <v>1040</v>
      </c>
      <c r="C1044" s="117">
        <f t="shared" si="69"/>
        <v>4004590220.2722259</v>
      </c>
      <c r="E1044" s="52">
        <v>1040</v>
      </c>
      <c r="F1044" s="53">
        <f t="shared" si="68"/>
        <v>40045902202.72226</v>
      </c>
      <c r="G1044" s="119">
        <f t="shared" si="67"/>
        <v>13703531.511600003</v>
      </c>
      <c r="H1044" s="72">
        <f t="shared" si="70"/>
        <v>1468349747.4331496</v>
      </c>
    </row>
    <row r="1045" spans="2:8" x14ac:dyDescent="0.4">
      <c r="B1045" s="52">
        <v>1041</v>
      </c>
      <c r="C1045" s="117">
        <f t="shared" si="69"/>
        <v>4024613171.3735867</v>
      </c>
      <c r="E1045" s="52">
        <v>1041</v>
      </c>
      <c r="F1045" s="53">
        <f t="shared" si="68"/>
        <v>40246131713.73587</v>
      </c>
      <c r="G1045" s="119">
        <f t="shared" si="67"/>
        <v>13732183.3299</v>
      </c>
      <c r="H1045" s="72">
        <f t="shared" si="70"/>
        <v>1475691496.1703153</v>
      </c>
    </row>
    <row r="1046" spans="2:8" x14ac:dyDescent="0.4">
      <c r="B1046" s="52">
        <v>1042</v>
      </c>
      <c r="C1046" s="117">
        <f t="shared" si="69"/>
        <v>4044736237.230454</v>
      </c>
      <c r="E1046" s="52">
        <v>1042</v>
      </c>
      <c r="F1046" s="53">
        <f t="shared" si="68"/>
        <v>40447362372.304543</v>
      </c>
      <c r="G1046" s="119">
        <f t="shared" si="67"/>
        <v>13760869.2564</v>
      </c>
      <c r="H1046" s="72">
        <f t="shared" si="70"/>
        <v>1483069953.6511664</v>
      </c>
    </row>
    <row r="1047" spans="2:8" x14ac:dyDescent="0.4">
      <c r="B1047" s="52">
        <v>1043</v>
      </c>
      <c r="C1047" s="117">
        <f t="shared" si="69"/>
        <v>4064959918.4166059</v>
      </c>
      <c r="E1047" s="52">
        <v>1043</v>
      </c>
      <c r="F1047" s="53">
        <f t="shared" si="68"/>
        <v>40649599184.166061</v>
      </c>
      <c r="G1047" s="119">
        <f t="shared" si="67"/>
        <v>13789589.3037</v>
      </c>
      <c r="H1047" s="72">
        <f t="shared" si="70"/>
        <v>1490485303.4194221</v>
      </c>
    </row>
    <row r="1048" spans="2:8" x14ac:dyDescent="0.4">
      <c r="B1048" s="52">
        <v>1044</v>
      </c>
      <c r="C1048" s="117">
        <f t="shared" si="69"/>
        <v>4085284718.0086884</v>
      </c>
      <c r="E1048" s="52">
        <v>1044</v>
      </c>
      <c r="F1048" s="53">
        <f t="shared" si="68"/>
        <v>40852847180.086884</v>
      </c>
      <c r="G1048" s="119">
        <f t="shared" si="67"/>
        <v>13818343.484399999</v>
      </c>
      <c r="H1048" s="72">
        <f t="shared" si="70"/>
        <v>1497937729.9365189</v>
      </c>
    </row>
    <row r="1049" spans="2:8" x14ac:dyDescent="0.4">
      <c r="B1049" s="52">
        <v>1045</v>
      </c>
      <c r="C1049" s="117">
        <f t="shared" si="69"/>
        <v>4105711141.5987315</v>
      </c>
      <c r="E1049" s="52">
        <v>1045</v>
      </c>
      <c r="F1049" s="53">
        <f t="shared" si="68"/>
        <v>41057111415.987312</v>
      </c>
      <c r="G1049" s="119">
        <f t="shared" si="67"/>
        <v>13847131.811100001</v>
      </c>
      <c r="H1049" s="72">
        <f t="shared" si="70"/>
        <v>1505427418.5862017</v>
      </c>
    </row>
    <row r="1050" spans="2:8" x14ac:dyDescent="0.4">
      <c r="B1050" s="52">
        <v>1046</v>
      </c>
      <c r="C1050" s="117">
        <f t="shared" si="69"/>
        <v>4126239697.3067245</v>
      </c>
      <c r="E1050" s="52">
        <v>1046</v>
      </c>
      <c r="F1050" s="53">
        <f t="shared" si="68"/>
        <v>41262396973.067245</v>
      </c>
      <c r="G1050" s="119">
        <f t="shared" si="67"/>
        <v>13875954.296399998</v>
      </c>
      <c r="H1050" s="72">
        <f t="shared" si="70"/>
        <v>1512954555.6791322</v>
      </c>
    </row>
    <row r="1051" spans="2:8" x14ac:dyDescent="0.4">
      <c r="B1051" s="52">
        <v>1047</v>
      </c>
      <c r="C1051" s="117">
        <f t="shared" si="69"/>
        <v>4146870895.7932577</v>
      </c>
      <c r="E1051" s="52">
        <v>1047</v>
      </c>
      <c r="F1051" s="53">
        <f t="shared" si="68"/>
        <v>41468708957.932579</v>
      </c>
      <c r="G1051" s="119">
        <f t="shared" si="67"/>
        <v>13904810.9529</v>
      </c>
      <c r="H1051" s="72">
        <f t="shared" si="70"/>
        <v>1520519328.4575281</v>
      </c>
    </row>
    <row r="1052" spans="2:8" x14ac:dyDescent="0.4">
      <c r="B1052" s="52">
        <v>1048</v>
      </c>
      <c r="C1052" s="117">
        <f t="shared" si="69"/>
        <v>4167605250.2722235</v>
      </c>
      <c r="E1052" s="52">
        <v>1048</v>
      </c>
      <c r="F1052" s="53">
        <f t="shared" si="68"/>
        <v>41676052502.722237</v>
      </c>
      <c r="G1052" s="119">
        <f t="shared" si="67"/>
        <v>13933701.793199999</v>
      </c>
      <c r="H1052" s="72">
        <f t="shared" si="70"/>
        <v>1528121925.0998154</v>
      </c>
    </row>
    <row r="1053" spans="2:8" x14ac:dyDescent="0.4">
      <c r="B1053" s="52">
        <v>1049</v>
      </c>
      <c r="C1053" s="117">
        <f t="shared" si="69"/>
        <v>4188443276.5235844</v>
      </c>
      <c r="E1053" s="52">
        <v>1049</v>
      </c>
      <c r="F1053" s="53">
        <f t="shared" si="68"/>
        <v>41884432765.23584</v>
      </c>
      <c r="G1053" s="119">
        <f t="shared" si="67"/>
        <v>13962626.8299</v>
      </c>
      <c r="H1053" s="72">
        <f t="shared" si="70"/>
        <v>1535762534.7253144</v>
      </c>
    </row>
    <row r="1054" spans="2:8" x14ac:dyDescent="0.4">
      <c r="B1054" s="52">
        <v>1050</v>
      </c>
      <c r="C1054" s="117">
        <f t="shared" si="69"/>
        <v>4209385492.9062018</v>
      </c>
      <c r="E1054" s="52">
        <v>1050</v>
      </c>
      <c r="F1054" s="53">
        <f t="shared" si="68"/>
        <v>42093854929.062019</v>
      </c>
      <c r="G1054" s="119">
        <f t="shared" si="67"/>
        <v>14657852.0792</v>
      </c>
      <c r="H1054" s="72">
        <f t="shared" si="70"/>
        <v>1543441347.3989406</v>
      </c>
    </row>
    <row r="1055" spans="2:8" x14ac:dyDescent="0.4">
      <c r="B1055" s="52">
        <v>1051</v>
      </c>
      <c r="C1055" s="117">
        <f t="shared" si="69"/>
        <v>4230432420.3707323</v>
      </c>
      <c r="E1055" s="52">
        <v>1051</v>
      </c>
      <c r="F1055" s="53">
        <f t="shared" si="68"/>
        <v>42304324203.707321</v>
      </c>
      <c r="G1055" s="119">
        <f t="shared" si="67"/>
        <v>14688226.187800001</v>
      </c>
      <c r="H1055" s="72">
        <f t="shared" si="70"/>
        <v>1551158554.1359351</v>
      </c>
    </row>
    <row r="1056" spans="2:8" x14ac:dyDescent="0.4">
      <c r="B1056" s="52">
        <v>1052</v>
      </c>
      <c r="C1056" s="117">
        <f t="shared" si="69"/>
        <v>4251584582.4725857</v>
      </c>
      <c r="E1056" s="52">
        <v>1052</v>
      </c>
      <c r="F1056" s="53">
        <f t="shared" si="68"/>
        <v>42515845824.725861</v>
      </c>
      <c r="G1056" s="119">
        <f t="shared" si="67"/>
        <v>14718636.160799999</v>
      </c>
      <c r="H1056" s="72">
        <f t="shared" si="70"/>
        <v>1558914346.906615</v>
      </c>
    </row>
    <row r="1057" spans="2:8" x14ac:dyDescent="0.4">
      <c r="B1057" s="52">
        <v>1053</v>
      </c>
      <c r="C1057" s="117">
        <f t="shared" si="69"/>
        <v>4272842505.3849483</v>
      </c>
      <c r="E1057" s="52">
        <v>1053</v>
      </c>
      <c r="F1057" s="53">
        <f t="shared" si="68"/>
        <v>42728425053.84948</v>
      </c>
      <c r="G1057" s="119">
        <f t="shared" si="67"/>
        <v>14749082.011400001</v>
      </c>
      <c r="H1057" s="72">
        <f t="shared" si="70"/>
        <v>1566708918.6411476</v>
      </c>
    </row>
    <row r="1058" spans="2:8" x14ac:dyDescent="0.4">
      <c r="B1058" s="52">
        <v>1054</v>
      </c>
      <c r="C1058" s="117">
        <f t="shared" si="69"/>
        <v>4294206717.9118724</v>
      </c>
      <c r="E1058" s="52">
        <v>1054</v>
      </c>
      <c r="F1058" s="53">
        <f t="shared" si="68"/>
        <v>42942067179.118721</v>
      </c>
      <c r="G1058" s="119">
        <f t="shared" si="67"/>
        <v>14779563.752799999</v>
      </c>
      <c r="H1058" s="72">
        <f t="shared" si="70"/>
        <v>1574542463.2343531</v>
      </c>
    </row>
    <row r="1059" spans="2:8" x14ac:dyDescent="0.4">
      <c r="B1059" s="52">
        <v>1055</v>
      </c>
      <c r="C1059" s="117">
        <f t="shared" si="69"/>
        <v>4315677751.5014315</v>
      </c>
      <c r="E1059" s="52">
        <v>1055</v>
      </c>
      <c r="F1059" s="53">
        <f t="shared" si="68"/>
        <v>43156777515.014313</v>
      </c>
      <c r="G1059" s="119">
        <f t="shared" si="67"/>
        <v>14810081.3982</v>
      </c>
      <c r="H1059" s="72">
        <f t="shared" si="70"/>
        <v>1582415175.5505247</v>
      </c>
    </row>
    <row r="1060" spans="2:8" x14ac:dyDescent="0.4">
      <c r="B1060" s="52">
        <v>1056</v>
      </c>
      <c r="C1060" s="117">
        <f t="shared" si="69"/>
        <v>4337256140.2589378</v>
      </c>
      <c r="E1060" s="52">
        <v>1056</v>
      </c>
      <c r="F1060" s="53">
        <f t="shared" si="68"/>
        <v>43372561402.589378</v>
      </c>
      <c r="G1060" s="119">
        <f t="shared" si="67"/>
        <v>14840634.9608</v>
      </c>
      <c r="H1060" s="72">
        <f t="shared" si="70"/>
        <v>1590327251.428277</v>
      </c>
    </row>
    <row r="1061" spans="2:8" x14ac:dyDescent="0.4">
      <c r="B1061" s="52">
        <v>1057</v>
      </c>
      <c r="C1061" s="117">
        <f t="shared" si="69"/>
        <v>4358942420.9602318</v>
      </c>
      <c r="E1061" s="52">
        <v>1057</v>
      </c>
      <c r="F1061" s="53">
        <f t="shared" si="68"/>
        <v>43589424209.602318</v>
      </c>
      <c r="G1061" s="119">
        <f t="shared" si="67"/>
        <v>14871224.453800002</v>
      </c>
      <c r="H1061" s="72">
        <f t="shared" si="70"/>
        <v>1598278887.6854181</v>
      </c>
    </row>
    <row r="1062" spans="2:8" x14ac:dyDescent="0.4">
      <c r="B1062" s="52">
        <v>1058</v>
      </c>
      <c r="C1062" s="117">
        <f t="shared" si="69"/>
        <v>4380737133.065032</v>
      </c>
      <c r="E1062" s="52">
        <v>1058</v>
      </c>
      <c r="F1062" s="53">
        <f t="shared" si="68"/>
        <v>43807371330.650322</v>
      </c>
      <c r="G1062" s="119">
        <f t="shared" si="67"/>
        <v>14901849.8904</v>
      </c>
      <c r="H1062" s="72">
        <f t="shared" si="70"/>
        <v>1606270282.1238451</v>
      </c>
    </row>
    <row r="1063" spans="2:8" x14ac:dyDescent="0.4">
      <c r="B1063" s="52">
        <v>1059</v>
      </c>
      <c r="C1063" s="117">
        <f t="shared" si="69"/>
        <v>4402640818.7303572</v>
      </c>
      <c r="E1063" s="52">
        <v>1059</v>
      </c>
      <c r="F1063" s="53">
        <f t="shared" si="68"/>
        <v>44026408187.303574</v>
      </c>
      <c r="G1063" s="119">
        <f t="shared" si="67"/>
        <v>14932511.283799998</v>
      </c>
      <c r="H1063" s="72">
        <f t="shared" si="70"/>
        <v>1614301633.5344644</v>
      </c>
    </row>
    <row r="1064" spans="2:8" x14ac:dyDescent="0.4">
      <c r="B1064" s="52">
        <v>1060</v>
      </c>
      <c r="C1064" s="117">
        <f t="shared" si="69"/>
        <v>4745441439.4787493</v>
      </c>
      <c r="E1064" s="52">
        <v>1060</v>
      </c>
      <c r="F1064" s="53">
        <f t="shared" si="68"/>
        <v>47454414394.787491</v>
      </c>
      <c r="G1064" s="119">
        <f t="shared" si="67"/>
        <v>14963208.6472</v>
      </c>
      <c r="H1064" s="72">
        <f t="shared" si="70"/>
        <v>1739995194.4755411</v>
      </c>
    </row>
    <row r="1065" spans="2:8" x14ac:dyDescent="0.4">
      <c r="B1065" s="52">
        <v>1061</v>
      </c>
      <c r="C1065" s="117">
        <f t="shared" si="69"/>
        <v>4769168646.6761427</v>
      </c>
      <c r="E1065" s="52">
        <v>1061</v>
      </c>
      <c r="F1065" s="53">
        <f t="shared" si="68"/>
        <v>47691686466.761429</v>
      </c>
      <c r="G1065" s="119">
        <f t="shared" si="67"/>
        <v>14993941.993799997</v>
      </c>
      <c r="H1065" s="72">
        <f t="shared" si="70"/>
        <v>1748695170.4479189</v>
      </c>
    </row>
    <row r="1066" spans="2:8" x14ac:dyDescent="0.4">
      <c r="B1066" s="52">
        <v>1062</v>
      </c>
      <c r="C1066" s="117">
        <f t="shared" si="69"/>
        <v>4793014489.909523</v>
      </c>
      <c r="E1066" s="52">
        <v>1062</v>
      </c>
      <c r="F1066" s="53">
        <f t="shared" si="68"/>
        <v>47930144899.09523</v>
      </c>
      <c r="G1066" s="119">
        <f t="shared" si="67"/>
        <v>15024711.3368</v>
      </c>
      <c r="H1066" s="72">
        <f t="shared" si="70"/>
        <v>1757438646.3001585</v>
      </c>
    </row>
    <row r="1067" spans="2:8" x14ac:dyDescent="0.4">
      <c r="B1067" s="52">
        <v>1063</v>
      </c>
      <c r="C1067" s="117">
        <f t="shared" si="69"/>
        <v>4816979562.3590698</v>
      </c>
      <c r="E1067" s="52">
        <v>1063</v>
      </c>
      <c r="F1067" s="53">
        <f t="shared" si="68"/>
        <v>48169795623.590698</v>
      </c>
      <c r="G1067" s="119">
        <f t="shared" si="67"/>
        <v>15055516.6894</v>
      </c>
      <c r="H1067" s="72">
        <f t="shared" si="70"/>
        <v>1766225839.5316591</v>
      </c>
    </row>
    <row r="1068" spans="2:8" x14ac:dyDescent="0.4">
      <c r="B1068" s="52">
        <v>1064</v>
      </c>
      <c r="C1068" s="117">
        <f t="shared" si="69"/>
        <v>4841064460.1708651</v>
      </c>
      <c r="E1068" s="52">
        <v>1064</v>
      </c>
      <c r="F1068" s="53">
        <f t="shared" si="68"/>
        <v>48410644601.708649</v>
      </c>
      <c r="G1068" s="119">
        <f t="shared" si="67"/>
        <v>15086358.0648</v>
      </c>
      <c r="H1068" s="72">
        <f t="shared" si="70"/>
        <v>1775056968.7293172</v>
      </c>
    </row>
    <row r="1069" spans="2:8" x14ac:dyDescent="0.4">
      <c r="B1069" s="52">
        <v>1065</v>
      </c>
      <c r="C1069" s="117">
        <f t="shared" si="69"/>
        <v>4865269782.4717188</v>
      </c>
      <c r="E1069" s="52">
        <v>1065</v>
      </c>
      <c r="F1069" s="53">
        <f t="shared" si="68"/>
        <v>48652697824.717186</v>
      </c>
      <c r="G1069" s="119">
        <f t="shared" si="67"/>
        <v>15117235.476199999</v>
      </c>
      <c r="H1069" s="72">
        <f t="shared" si="70"/>
        <v>1783932253.5729635</v>
      </c>
    </row>
    <row r="1070" spans="2:8" x14ac:dyDescent="0.4">
      <c r="B1070" s="52">
        <v>1066</v>
      </c>
      <c r="C1070" s="117">
        <f t="shared" si="69"/>
        <v>4889596131.3840771</v>
      </c>
      <c r="E1070" s="52">
        <v>1066</v>
      </c>
      <c r="F1070" s="53">
        <f t="shared" si="68"/>
        <v>48895961313.840775</v>
      </c>
      <c r="G1070" s="119">
        <f t="shared" ref="G1070:G1133" si="71">(0.0001*E1070^3 + 0.4998*E1070^2 - 0.5036*E1070 + 2.7836) * ( 1 + ROUNDDOWN(E1070/50,0))</f>
        <v>15148148.936800001</v>
      </c>
      <c r="H1070" s="72">
        <f t="shared" si="70"/>
        <v>1792851914.8408284</v>
      </c>
    </row>
    <row r="1071" spans="2:8" x14ac:dyDescent="0.4">
      <c r="B1071" s="52">
        <v>1067</v>
      </c>
      <c r="C1071" s="117">
        <f t="shared" si="69"/>
        <v>4914044112.0409966</v>
      </c>
      <c r="E1071" s="52">
        <v>1067</v>
      </c>
      <c r="F1071" s="53">
        <f t="shared" si="68"/>
        <v>49140441120.409966</v>
      </c>
      <c r="G1071" s="119">
        <f t="shared" si="71"/>
        <v>15179098.459799999</v>
      </c>
      <c r="H1071" s="72">
        <f t="shared" si="70"/>
        <v>1801816174.4150321</v>
      </c>
    </row>
    <row r="1072" spans="2:8" x14ac:dyDescent="0.4">
      <c r="B1072" s="52">
        <v>1068</v>
      </c>
      <c r="C1072" s="117">
        <f t="shared" si="69"/>
        <v>4938614332.6012011</v>
      </c>
      <c r="E1072" s="52">
        <v>1068</v>
      </c>
      <c r="F1072" s="53">
        <f t="shared" si="68"/>
        <v>49386143326.012009</v>
      </c>
      <c r="G1072" s="119">
        <f t="shared" si="71"/>
        <v>15210084.058400001</v>
      </c>
      <c r="H1072" s="72">
        <f t="shared" si="70"/>
        <v>1810825255.287107</v>
      </c>
    </row>
    <row r="1073" spans="2:8" x14ac:dyDescent="0.4">
      <c r="B1073" s="52">
        <v>1069</v>
      </c>
      <c r="C1073" s="117">
        <f t="shared" si="69"/>
        <v>4963307404.2642069</v>
      </c>
      <c r="E1073" s="52">
        <v>1069</v>
      </c>
      <c r="F1073" s="53">
        <f t="shared" si="68"/>
        <v>49633074042.642067</v>
      </c>
      <c r="G1073" s="119">
        <f t="shared" si="71"/>
        <v>15241105.745800002</v>
      </c>
      <c r="H1073" s="72">
        <f t="shared" si="70"/>
        <v>1819879381.5635424</v>
      </c>
    </row>
    <row r="1074" spans="2:8" x14ac:dyDescent="0.4">
      <c r="B1074" s="52">
        <v>1070</v>
      </c>
      <c r="C1074" s="117">
        <f t="shared" si="69"/>
        <v>4988123941.2855272</v>
      </c>
      <c r="E1074" s="52">
        <v>1070</v>
      </c>
      <c r="F1074" s="53">
        <f t="shared" si="68"/>
        <v>49881239412.85527</v>
      </c>
      <c r="G1074" s="119">
        <f t="shared" si="71"/>
        <v>15272163.535200002</v>
      </c>
      <c r="H1074" s="72">
        <f t="shared" si="70"/>
        <v>1828978778.47136</v>
      </c>
    </row>
    <row r="1075" spans="2:8" x14ac:dyDescent="0.4">
      <c r="B1075" s="52">
        <v>1071</v>
      </c>
      <c r="C1075" s="117">
        <f t="shared" si="69"/>
        <v>5013064560.9919548</v>
      </c>
      <c r="E1075" s="52">
        <v>1071</v>
      </c>
      <c r="F1075" s="53">
        <f t="shared" si="68"/>
        <v>50130645609.919548</v>
      </c>
      <c r="G1075" s="119">
        <f t="shared" si="71"/>
        <v>15303257.4398</v>
      </c>
      <c r="H1075" s="72">
        <f t="shared" si="70"/>
        <v>1838123672.3637168</v>
      </c>
    </row>
    <row r="1076" spans="2:8" x14ac:dyDescent="0.4">
      <c r="B1076" s="52">
        <v>1072</v>
      </c>
      <c r="C1076" s="117">
        <f t="shared" si="69"/>
        <v>5038129883.7969141</v>
      </c>
      <c r="E1076" s="52">
        <v>1072</v>
      </c>
      <c r="F1076" s="53">
        <f t="shared" si="68"/>
        <v>50381298837.969139</v>
      </c>
      <c r="G1076" s="119">
        <f t="shared" si="71"/>
        <v>15334387.472800002</v>
      </c>
      <c r="H1076" s="72">
        <f t="shared" si="70"/>
        <v>1847314290.7255352</v>
      </c>
    </row>
    <row r="1077" spans="2:8" x14ac:dyDescent="0.4">
      <c r="B1077" s="52">
        <v>1073</v>
      </c>
      <c r="C1077" s="117">
        <f t="shared" si="69"/>
        <v>5063320533.2158985</v>
      </c>
      <c r="E1077" s="52">
        <v>1073</v>
      </c>
      <c r="F1077" s="53">
        <f t="shared" si="68"/>
        <v>50633205332.158981</v>
      </c>
      <c r="G1077" s="119">
        <f t="shared" si="71"/>
        <v>15365553.647400001</v>
      </c>
      <c r="H1077" s="72">
        <f t="shared" si="70"/>
        <v>1856550862.1791625</v>
      </c>
    </row>
    <row r="1078" spans="2:8" x14ac:dyDescent="0.4">
      <c r="B1078" s="52">
        <v>1074</v>
      </c>
      <c r="C1078" s="117">
        <f t="shared" si="69"/>
        <v>5088637135.8819771</v>
      </c>
      <c r="E1078" s="52">
        <v>1074</v>
      </c>
      <c r="F1078" s="53">
        <f t="shared" si="68"/>
        <v>50886371358.819771</v>
      </c>
      <c r="G1078" s="119">
        <f t="shared" si="71"/>
        <v>15396755.976799998</v>
      </c>
      <c r="H1078" s="72">
        <f t="shared" si="70"/>
        <v>1865833616.4900582</v>
      </c>
    </row>
    <row r="1079" spans="2:8" x14ac:dyDescent="0.4">
      <c r="B1079" s="52">
        <v>1075</v>
      </c>
      <c r="C1079" s="117">
        <f t="shared" si="69"/>
        <v>5114080321.5613861</v>
      </c>
      <c r="E1079" s="52">
        <v>1075</v>
      </c>
      <c r="F1079" s="53">
        <f t="shared" si="68"/>
        <v>51140803215.613861</v>
      </c>
      <c r="G1079" s="119">
        <f t="shared" si="71"/>
        <v>15427994.474199999</v>
      </c>
      <c r="H1079" s="72">
        <f t="shared" si="70"/>
        <v>1875162784.5725083</v>
      </c>
    </row>
    <row r="1080" spans="2:8" x14ac:dyDescent="0.4">
      <c r="B1080" s="52">
        <v>1076</v>
      </c>
      <c r="C1080" s="117">
        <f t="shared" si="69"/>
        <v>5139650723.1691923</v>
      </c>
      <c r="E1080" s="52">
        <v>1076</v>
      </c>
      <c r="F1080" s="53">
        <f t="shared" si="68"/>
        <v>51396507231.691925</v>
      </c>
      <c r="G1080" s="119">
        <f t="shared" si="71"/>
        <v>15459269.152799997</v>
      </c>
      <c r="H1080" s="72">
        <f t="shared" si="70"/>
        <v>1884538598.4953706</v>
      </c>
    </row>
    <row r="1081" spans="2:8" x14ac:dyDescent="0.4">
      <c r="B1081" s="52">
        <v>1077</v>
      </c>
      <c r="C1081" s="117">
        <f t="shared" si="69"/>
        <v>5165348976.785038</v>
      </c>
      <c r="E1081" s="52">
        <v>1077</v>
      </c>
      <c r="F1081" s="53">
        <f t="shared" si="68"/>
        <v>51653489767.85038</v>
      </c>
      <c r="G1081" s="119">
        <f t="shared" si="71"/>
        <v>15490580.025799997</v>
      </c>
      <c r="H1081" s="72">
        <f t="shared" si="70"/>
        <v>1893961291.4878473</v>
      </c>
    </row>
    <row r="1082" spans="2:8" x14ac:dyDescent="0.4">
      <c r="B1082" s="52">
        <v>1078</v>
      </c>
      <c r="C1082" s="117">
        <f t="shared" si="69"/>
        <v>5191175721.6689625</v>
      </c>
      <c r="E1082" s="52">
        <v>1078</v>
      </c>
      <c r="F1082" s="53">
        <f t="shared" si="68"/>
        <v>51911757216.689621</v>
      </c>
      <c r="G1082" s="119">
        <f t="shared" si="71"/>
        <v>15521927.106399998</v>
      </c>
      <c r="H1082" s="72">
        <f t="shared" si="70"/>
        <v>1903431097.9452863</v>
      </c>
    </row>
    <row r="1083" spans="2:8" x14ac:dyDescent="0.4">
      <c r="B1083" s="52">
        <v>1079</v>
      </c>
      <c r="C1083" s="117">
        <f t="shared" si="69"/>
        <v>5217131600.2773066</v>
      </c>
      <c r="E1083" s="52">
        <v>1079</v>
      </c>
      <c r="F1083" s="53">
        <f t="shared" si="68"/>
        <v>52171316002.773064</v>
      </c>
      <c r="G1083" s="119">
        <f t="shared" si="71"/>
        <v>15553310.4078</v>
      </c>
      <c r="H1083" s="72">
        <f t="shared" si="70"/>
        <v>1912948253.4350123</v>
      </c>
    </row>
    <row r="1084" spans="2:8" x14ac:dyDescent="0.4">
      <c r="B1084" s="52">
        <v>1080</v>
      </c>
      <c r="C1084" s="117">
        <f t="shared" si="69"/>
        <v>5623350509.5038977</v>
      </c>
      <c r="E1084" s="52">
        <v>1080</v>
      </c>
      <c r="F1084" s="53">
        <f t="shared" si="68"/>
        <v>56233505095.038979</v>
      </c>
      <c r="G1084" s="119">
        <f t="shared" si="71"/>
        <v>15584729.943199996</v>
      </c>
      <c r="H1084" s="72">
        <f t="shared" si="70"/>
        <v>2061895186.8180959</v>
      </c>
    </row>
    <row r="1085" spans="2:8" x14ac:dyDescent="0.4">
      <c r="B1085" s="52">
        <v>1081</v>
      </c>
      <c r="C1085" s="117">
        <f t="shared" si="69"/>
        <v>5651467262.0514164</v>
      </c>
      <c r="E1085" s="52">
        <v>1081</v>
      </c>
      <c r="F1085" s="53">
        <f t="shared" si="68"/>
        <v>56514672620.51416</v>
      </c>
      <c r="G1085" s="119">
        <f t="shared" si="71"/>
        <v>15616185.7258</v>
      </c>
      <c r="H1085" s="72">
        <f t="shared" si="70"/>
        <v>2072204662.7521858</v>
      </c>
    </row>
    <row r="1086" spans="2:8" x14ac:dyDescent="0.4">
      <c r="B1086" s="52">
        <v>1082</v>
      </c>
      <c r="C1086" s="117">
        <f t="shared" si="69"/>
        <v>5679724598.3616724</v>
      </c>
      <c r="E1086" s="52">
        <v>1082</v>
      </c>
      <c r="F1086" s="53">
        <f t="shared" si="68"/>
        <v>56797245983.616722</v>
      </c>
      <c r="G1086" s="119">
        <f t="shared" si="71"/>
        <v>15647677.7688</v>
      </c>
      <c r="H1086" s="72">
        <f t="shared" si="70"/>
        <v>2082565686.0659466</v>
      </c>
    </row>
    <row r="1087" spans="2:8" x14ac:dyDescent="0.4">
      <c r="B1087" s="52">
        <v>1083</v>
      </c>
      <c r="C1087" s="117">
        <f t="shared" si="69"/>
        <v>5708123221.3534803</v>
      </c>
      <c r="E1087" s="52">
        <v>1083</v>
      </c>
      <c r="F1087" s="53">
        <f t="shared" si="68"/>
        <v>57081232213.534805</v>
      </c>
      <c r="G1087" s="119">
        <f t="shared" si="71"/>
        <v>15679206.0854</v>
      </c>
      <c r="H1087" s="72">
        <f t="shared" si="70"/>
        <v>2092978514.4962761</v>
      </c>
    </row>
    <row r="1088" spans="2:8" x14ac:dyDescent="0.4">
      <c r="B1088" s="52">
        <v>1084</v>
      </c>
      <c r="C1088" s="117">
        <f t="shared" si="69"/>
        <v>5736663837.460247</v>
      </c>
      <c r="E1088" s="52">
        <v>1084</v>
      </c>
      <c r="F1088" s="53">
        <f t="shared" si="68"/>
        <v>57366638374.60247</v>
      </c>
      <c r="G1088" s="119">
        <f t="shared" si="71"/>
        <v>15710770.6888</v>
      </c>
      <c r="H1088" s="72">
        <f t="shared" si="70"/>
        <v>2103443407.0687571</v>
      </c>
    </row>
    <row r="1089" spans="2:8" x14ac:dyDescent="0.4">
      <c r="B1089" s="52">
        <v>1085</v>
      </c>
      <c r="C1089" s="117">
        <f t="shared" si="69"/>
        <v>5765347156.6475477</v>
      </c>
      <c r="E1089" s="52">
        <v>1085</v>
      </c>
      <c r="F1089" s="53">
        <f t="shared" si="68"/>
        <v>57653471566.475479</v>
      </c>
      <c r="G1089" s="119">
        <f t="shared" si="71"/>
        <v>15742371.5922</v>
      </c>
      <c r="H1089" s="72">
        <f t="shared" si="70"/>
        <v>2113960624.1041009</v>
      </c>
    </row>
    <row r="1090" spans="2:8" x14ac:dyDescent="0.4">
      <c r="B1090" s="52">
        <v>1086</v>
      </c>
      <c r="C1090" s="117">
        <f t="shared" si="69"/>
        <v>5794173892.4307852</v>
      </c>
      <c r="E1090" s="52">
        <v>1086</v>
      </c>
      <c r="F1090" s="53">
        <f t="shared" si="68"/>
        <v>57941738924.307854</v>
      </c>
      <c r="G1090" s="119">
        <f t="shared" si="71"/>
        <v>15774008.808800001</v>
      </c>
      <c r="H1090" s="72">
        <f t="shared" si="70"/>
        <v>2124530427.2246213</v>
      </c>
    </row>
    <row r="1091" spans="2:8" x14ac:dyDescent="0.4">
      <c r="B1091" s="52">
        <v>1087</v>
      </c>
      <c r="C1091" s="117">
        <f t="shared" si="69"/>
        <v>5823144761.8929386</v>
      </c>
      <c r="E1091" s="52">
        <v>1087</v>
      </c>
      <c r="F1091" s="53">
        <f t="shared" si="68"/>
        <v>58231447618.929382</v>
      </c>
      <c r="G1091" s="119">
        <f t="shared" si="71"/>
        <v>15805682.3518</v>
      </c>
      <c r="H1091" s="72">
        <f t="shared" si="70"/>
        <v>2135153079.360744</v>
      </c>
    </row>
    <row r="1092" spans="2:8" x14ac:dyDescent="0.4">
      <c r="B1092" s="52">
        <v>1088</v>
      </c>
      <c r="C1092" s="117">
        <f t="shared" si="69"/>
        <v>5852260485.7024031</v>
      </c>
      <c r="E1092" s="52">
        <v>1088</v>
      </c>
      <c r="F1092" s="53">
        <f t="shared" si="68"/>
        <v>58522604857.024033</v>
      </c>
      <c r="G1092" s="119">
        <f t="shared" si="71"/>
        <v>15837392.2344</v>
      </c>
      <c r="H1092" s="72">
        <f t="shared" si="70"/>
        <v>2145828844.7575479</v>
      </c>
    </row>
    <row r="1093" spans="2:8" x14ac:dyDescent="0.4">
      <c r="B1093" s="52">
        <v>1089</v>
      </c>
      <c r="C1093" s="117">
        <f t="shared" si="69"/>
        <v>5881521788.1309147</v>
      </c>
      <c r="E1093" s="52">
        <v>1089</v>
      </c>
      <c r="F1093" s="53">
        <f t="shared" si="68"/>
        <v>58815217881.309143</v>
      </c>
      <c r="G1093" s="119">
        <f t="shared" si="71"/>
        <v>15869138.469799999</v>
      </c>
      <c r="H1093" s="72">
        <f t="shared" si="70"/>
        <v>2156557988.9813352</v>
      </c>
    </row>
    <row r="1094" spans="2:8" x14ac:dyDescent="0.4">
      <c r="B1094" s="52">
        <v>1090</v>
      </c>
      <c r="C1094" s="117">
        <f t="shared" si="69"/>
        <v>5910929397.0715685</v>
      </c>
      <c r="E1094" s="52">
        <v>1090</v>
      </c>
      <c r="F1094" s="53">
        <f t="shared" si="68"/>
        <v>59109293970.715683</v>
      </c>
      <c r="G1094" s="119">
        <f t="shared" si="71"/>
        <v>15900921.0712</v>
      </c>
      <c r="H1094" s="72">
        <f t="shared" si="70"/>
        <v>2167340778.9262419</v>
      </c>
    </row>
    <row r="1095" spans="2:8" x14ac:dyDescent="0.4">
      <c r="B1095" s="52">
        <v>1091</v>
      </c>
      <c r="C1095" s="117">
        <f t="shared" si="69"/>
        <v>5940484044.0569258</v>
      </c>
      <c r="E1095" s="52">
        <v>1091</v>
      </c>
      <c r="F1095" s="53">
        <f t="shared" si="68"/>
        <v>59404840440.56926</v>
      </c>
      <c r="G1095" s="119">
        <f t="shared" si="71"/>
        <v>15932740.051799998</v>
      </c>
      <c r="H1095" s="72">
        <f t="shared" si="70"/>
        <v>2178177482.8208728</v>
      </c>
    </row>
    <row r="1096" spans="2:8" x14ac:dyDescent="0.4">
      <c r="B1096" s="52">
        <v>1092</v>
      </c>
      <c r="C1096" s="117">
        <f t="shared" si="69"/>
        <v>5970186464.2772102</v>
      </c>
      <c r="E1096" s="52">
        <v>1092</v>
      </c>
      <c r="F1096" s="53">
        <f t="shared" si="68"/>
        <v>59701864642.772102</v>
      </c>
      <c r="G1096" s="119">
        <f t="shared" si="71"/>
        <v>15964595.424799999</v>
      </c>
      <c r="H1096" s="72">
        <f t="shared" si="70"/>
        <v>2189068370.2349768</v>
      </c>
    </row>
    <row r="1097" spans="2:8" x14ac:dyDescent="0.4">
      <c r="B1097" s="52">
        <v>1093</v>
      </c>
      <c r="C1097" s="117">
        <f t="shared" si="69"/>
        <v>6000037396.5985956</v>
      </c>
      <c r="E1097" s="52">
        <v>1093</v>
      </c>
      <c r="F1097" s="53">
        <f t="shared" ref="F1097:F1160" si="72">C1097*10</f>
        <v>60000373965.985954</v>
      </c>
      <c r="G1097" s="119">
        <f t="shared" si="71"/>
        <v>15996487.203399999</v>
      </c>
      <c r="H1097" s="72">
        <f t="shared" si="70"/>
        <v>2200013712.0861516</v>
      </c>
    </row>
    <row r="1098" spans="2:8" x14ac:dyDescent="0.4">
      <c r="B1098" s="52">
        <v>1094</v>
      </c>
      <c r="C1098" s="117">
        <f t="shared" si="69"/>
        <v>6030037583.5815878</v>
      </c>
      <c r="E1098" s="52">
        <v>1094</v>
      </c>
      <c r="F1098" s="53">
        <f t="shared" si="72"/>
        <v>60300375835.81588</v>
      </c>
      <c r="G1098" s="119">
        <f t="shared" si="71"/>
        <v>16028415.400800001</v>
      </c>
      <c r="H1098" s="72">
        <f t="shared" si="70"/>
        <v>2211013780.6465826</v>
      </c>
    </row>
    <row r="1099" spans="2:8" x14ac:dyDescent="0.4">
      <c r="B1099" s="52">
        <v>1095</v>
      </c>
      <c r="C1099" s="117">
        <f t="shared" si="69"/>
        <v>6060187771.4994955</v>
      </c>
      <c r="E1099" s="52">
        <v>1095</v>
      </c>
      <c r="F1099" s="53">
        <f t="shared" si="72"/>
        <v>60601877714.994957</v>
      </c>
      <c r="G1099" s="119">
        <f t="shared" si="71"/>
        <v>16060380.030200001</v>
      </c>
      <c r="H1099" s="72">
        <f t="shared" si="70"/>
        <v>2222068849.5498152</v>
      </c>
    </row>
    <row r="1100" spans="2:8" x14ac:dyDescent="0.4">
      <c r="B1100" s="52">
        <v>1096</v>
      </c>
      <c r="C1100" s="117">
        <f t="shared" si="69"/>
        <v>6090488710.3569927</v>
      </c>
      <c r="E1100" s="52">
        <v>1096</v>
      </c>
      <c r="F1100" s="53">
        <f t="shared" si="72"/>
        <v>60904887103.569931</v>
      </c>
      <c r="G1100" s="119">
        <f t="shared" si="71"/>
        <v>16092381.104800001</v>
      </c>
      <c r="H1100" s="72">
        <f t="shared" si="70"/>
        <v>2233179193.797564</v>
      </c>
    </row>
    <row r="1101" spans="2:8" x14ac:dyDescent="0.4">
      <c r="B1101" s="52">
        <v>1097</v>
      </c>
      <c r="C1101" s="117">
        <f t="shared" ref="C1101:C1164" si="73">C1100 * 1.005 * IF(MOD(B1101, 20)=0,1.0725,1) * IF(MOD(B1101,100)=0,1.15,1)</f>
        <v>6120941153.9087772</v>
      </c>
      <c r="E1101" s="52">
        <v>1097</v>
      </c>
      <c r="F1101" s="53">
        <f t="shared" si="72"/>
        <v>61209411539.087769</v>
      </c>
      <c r="G1101" s="119">
        <f t="shared" si="71"/>
        <v>16124418.637799999</v>
      </c>
      <c r="H1101" s="72">
        <f t="shared" ref="H1101:H1164" si="74">F1101/300 * ( 1 + ROUNDDOWN(E1101/100,0))</f>
        <v>2244345089.7665515</v>
      </c>
    </row>
    <row r="1102" spans="2:8" x14ac:dyDescent="0.4">
      <c r="B1102" s="52">
        <v>1098</v>
      </c>
      <c r="C1102" s="117">
        <f t="shared" si="73"/>
        <v>6151545859.6783209</v>
      </c>
      <c r="E1102" s="52">
        <v>1098</v>
      </c>
      <c r="F1102" s="53">
        <f t="shared" si="72"/>
        <v>61515458596.783211</v>
      </c>
      <c r="G1102" s="119">
        <f t="shared" si="71"/>
        <v>16156492.642400002</v>
      </c>
      <c r="H1102" s="72">
        <f t="shared" si="74"/>
        <v>2255566815.2153845</v>
      </c>
    </row>
    <row r="1103" spans="2:8" x14ac:dyDescent="0.4">
      <c r="B1103" s="52">
        <v>1099</v>
      </c>
      <c r="C1103" s="117">
        <f t="shared" si="73"/>
        <v>6182303588.9767122</v>
      </c>
      <c r="E1103" s="52">
        <v>1099</v>
      </c>
      <c r="F1103" s="53">
        <f t="shared" si="72"/>
        <v>61823035889.76712</v>
      </c>
      <c r="G1103" s="119">
        <f t="shared" si="71"/>
        <v>16188603.1318</v>
      </c>
      <c r="H1103" s="72">
        <f t="shared" si="74"/>
        <v>2266844649.291461</v>
      </c>
    </row>
    <row r="1104" spans="2:8" x14ac:dyDescent="0.4">
      <c r="B1104" s="52">
        <v>1100</v>
      </c>
      <c r="C1104" s="117">
        <f t="shared" si="73"/>
        <v>7663224182.4994221</v>
      </c>
      <c r="E1104" s="52">
        <v>1100</v>
      </c>
      <c r="F1104" s="53">
        <f t="shared" si="72"/>
        <v>76632241824.994217</v>
      </c>
      <c r="G1104" s="119">
        <f t="shared" si="71"/>
        <v>16958056.9428</v>
      </c>
      <c r="H1104" s="72">
        <f t="shared" si="74"/>
        <v>3065289672.9997687</v>
      </c>
    </row>
    <row r="1105" spans="2:8" x14ac:dyDescent="0.4">
      <c r="B1105" s="52">
        <v>1101</v>
      </c>
      <c r="C1105" s="117">
        <f t="shared" si="73"/>
        <v>7701540303.4119186</v>
      </c>
      <c r="E1105" s="52">
        <v>1101</v>
      </c>
      <c r="F1105" s="53">
        <f t="shared" si="72"/>
        <v>77015403034.119186</v>
      </c>
      <c r="G1105" s="119">
        <f t="shared" si="71"/>
        <v>16991703.3277</v>
      </c>
      <c r="H1105" s="72">
        <f t="shared" si="74"/>
        <v>3080616121.3647671</v>
      </c>
    </row>
    <row r="1106" spans="2:8" x14ac:dyDescent="0.4">
      <c r="B1106" s="52">
        <v>1102</v>
      </c>
      <c r="C1106" s="117">
        <f t="shared" si="73"/>
        <v>7740048004.928977</v>
      </c>
      <c r="E1106" s="52">
        <v>1102</v>
      </c>
      <c r="F1106" s="53">
        <f t="shared" si="72"/>
        <v>77400480049.289764</v>
      </c>
      <c r="G1106" s="119">
        <f t="shared" si="71"/>
        <v>17025387.897200003</v>
      </c>
      <c r="H1106" s="72">
        <f t="shared" si="74"/>
        <v>3096019201.9715905</v>
      </c>
    </row>
    <row r="1107" spans="2:8" x14ac:dyDescent="0.4">
      <c r="B1107" s="52">
        <v>1103</v>
      </c>
      <c r="C1107" s="117">
        <f t="shared" si="73"/>
        <v>7778748244.9536209</v>
      </c>
      <c r="E1107" s="52">
        <v>1103</v>
      </c>
      <c r="F1107" s="53">
        <f t="shared" si="72"/>
        <v>77787482449.536209</v>
      </c>
      <c r="G1107" s="119">
        <f t="shared" si="71"/>
        <v>17059110.665100001</v>
      </c>
      <c r="H1107" s="72">
        <f t="shared" si="74"/>
        <v>3111499297.9814482</v>
      </c>
    </row>
    <row r="1108" spans="2:8" x14ac:dyDescent="0.4">
      <c r="B1108" s="52">
        <v>1104</v>
      </c>
      <c r="C1108" s="117">
        <f t="shared" si="73"/>
        <v>7817641986.1783886</v>
      </c>
      <c r="E1108" s="52">
        <v>1104</v>
      </c>
      <c r="F1108" s="53">
        <f t="shared" si="72"/>
        <v>78176419861.78389</v>
      </c>
      <c r="G1108" s="119">
        <f t="shared" si="71"/>
        <v>17092871.645200003</v>
      </c>
      <c r="H1108" s="72">
        <f t="shared" si="74"/>
        <v>3127056794.4713554</v>
      </c>
    </row>
    <row r="1109" spans="2:8" x14ac:dyDescent="0.4">
      <c r="B1109" s="52">
        <v>1105</v>
      </c>
      <c r="C1109" s="117">
        <f t="shared" si="73"/>
        <v>7856730196.1092796</v>
      </c>
      <c r="E1109" s="52">
        <v>1105</v>
      </c>
      <c r="F1109" s="53">
        <f t="shared" si="72"/>
        <v>78567301961.092804</v>
      </c>
      <c r="G1109" s="119">
        <f t="shared" si="71"/>
        <v>17126670.851300001</v>
      </c>
      <c r="H1109" s="72">
        <f t="shared" si="74"/>
        <v>3142692078.4437122</v>
      </c>
    </row>
    <row r="1110" spans="2:8" x14ac:dyDescent="0.4">
      <c r="B1110" s="52">
        <v>1106</v>
      </c>
      <c r="C1110" s="117">
        <f t="shared" si="73"/>
        <v>7896013847.0898256</v>
      </c>
      <c r="E1110" s="52">
        <v>1106</v>
      </c>
      <c r="F1110" s="53">
        <f t="shared" si="72"/>
        <v>78960138470.898254</v>
      </c>
      <c r="G1110" s="119">
        <f t="shared" si="71"/>
        <v>17160508.297199998</v>
      </c>
      <c r="H1110" s="72">
        <f t="shared" si="74"/>
        <v>3158405538.8359299</v>
      </c>
    </row>
    <row r="1111" spans="2:8" x14ac:dyDescent="0.4">
      <c r="B1111" s="52">
        <v>1107</v>
      </c>
      <c r="C1111" s="117">
        <f t="shared" si="73"/>
        <v>7935493916.3252735</v>
      </c>
      <c r="E1111" s="52">
        <v>1107</v>
      </c>
      <c r="F1111" s="53">
        <f t="shared" si="72"/>
        <v>79354939163.252731</v>
      </c>
      <c r="G1111" s="119">
        <f t="shared" si="71"/>
        <v>17194383.9967</v>
      </c>
      <c r="H1111" s="72">
        <f t="shared" si="74"/>
        <v>3174197566.5301094</v>
      </c>
    </row>
    <row r="1112" spans="2:8" x14ac:dyDescent="0.4">
      <c r="B1112" s="52">
        <v>1108</v>
      </c>
      <c r="C1112" s="117">
        <f t="shared" si="73"/>
        <v>7975171385.9068995</v>
      </c>
      <c r="E1112" s="52">
        <v>1108</v>
      </c>
      <c r="F1112" s="53">
        <f t="shared" si="72"/>
        <v>79751713859.069</v>
      </c>
      <c r="G1112" s="119">
        <f t="shared" si="71"/>
        <v>17228297.963599999</v>
      </c>
      <c r="H1112" s="72">
        <f t="shared" si="74"/>
        <v>3190068554.3627601</v>
      </c>
    </row>
    <row r="1113" spans="2:8" x14ac:dyDescent="0.4">
      <c r="B1113" s="52">
        <v>1109</v>
      </c>
      <c r="C1113" s="117">
        <f t="shared" si="73"/>
        <v>8015047242.8364334</v>
      </c>
      <c r="E1113" s="52">
        <v>1109</v>
      </c>
      <c r="F1113" s="53">
        <f t="shared" si="72"/>
        <v>80150472428.364334</v>
      </c>
      <c r="G1113" s="119">
        <f t="shared" si="71"/>
        <v>17262250.2117</v>
      </c>
      <c r="H1113" s="72">
        <f t="shared" si="74"/>
        <v>3206018897.1345735</v>
      </c>
    </row>
    <row r="1114" spans="2:8" x14ac:dyDescent="0.4">
      <c r="B1114" s="52">
        <v>1110</v>
      </c>
      <c r="C1114" s="117">
        <f t="shared" si="73"/>
        <v>8055122479.0506144</v>
      </c>
      <c r="E1114" s="52">
        <v>1110</v>
      </c>
      <c r="F1114" s="53">
        <f t="shared" si="72"/>
        <v>80551224790.506149</v>
      </c>
      <c r="G1114" s="119">
        <f t="shared" si="71"/>
        <v>17296240.754799999</v>
      </c>
      <c r="H1114" s="72">
        <f t="shared" si="74"/>
        <v>3222048991.6202459</v>
      </c>
    </row>
    <row r="1115" spans="2:8" x14ac:dyDescent="0.4">
      <c r="B1115" s="52">
        <v>1111</v>
      </c>
      <c r="C1115" s="117">
        <f t="shared" si="73"/>
        <v>8095398091.4458666</v>
      </c>
      <c r="E1115" s="52">
        <v>1111</v>
      </c>
      <c r="F1115" s="53">
        <f t="shared" si="72"/>
        <v>80953980914.458664</v>
      </c>
      <c r="G1115" s="119">
        <f t="shared" si="71"/>
        <v>17330269.606700003</v>
      </c>
      <c r="H1115" s="72">
        <f t="shared" si="74"/>
        <v>3238159236.5783463</v>
      </c>
    </row>
    <row r="1116" spans="2:8" x14ac:dyDescent="0.4">
      <c r="B1116" s="52">
        <v>1112</v>
      </c>
      <c r="C1116" s="117">
        <f t="shared" si="73"/>
        <v>8135875081.9030952</v>
      </c>
      <c r="E1116" s="52">
        <v>1112</v>
      </c>
      <c r="F1116" s="53">
        <f t="shared" si="72"/>
        <v>81358750819.030945</v>
      </c>
      <c r="G1116" s="119">
        <f t="shared" si="71"/>
        <v>17364336.781199999</v>
      </c>
      <c r="H1116" s="72">
        <f t="shared" si="74"/>
        <v>3254350032.7612381</v>
      </c>
    </row>
    <row r="1117" spans="2:8" x14ac:dyDescent="0.4">
      <c r="B1117" s="52">
        <v>1113</v>
      </c>
      <c r="C1117" s="117">
        <f t="shared" si="73"/>
        <v>8176554457.3126097</v>
      </c>
      <c r="E1117" s="52">
        <v>1113</v>
      </c>
      <c r="F1117" s="53">
        <f t="shared" si="72"/>
        <v>81765544573.126099</v>
      </c>
      <c r="G1117" s="119">
        <f t="shared" si="71"/>
        <v>17398442.292100001</v>
      </c>
      <c r="H1117" s="72">
        <f t="shared" si="74"/>
        <v>3270621782.9250441</v>
      </c>
    </row>
    <row r="1118" spans="2:8" x14ac:dyDescent="0.4">
      <c r="B1118" s="52">
        <v>1114</v>
      </c>
      <c r="C1118" s="117">
        <f t="shared" si="73"/>
        <v>8217437229.5991716</v>
      </c>
      <c r="E1118" s="52">
        <v>1114</v>
      </c>
      <c r="F1118" s="53">
        <f t="shared" si="72"/>
        <v>82174372295.991714</v>
      </c>
      <c r="G1118" s="119">
        <f t="shared" si="71"/>
        <v>17432586.153200001</v>
      </c>
      <c r="H1118" s="72">
        <f t="shared" si="74"/>
        <v>3286974891.8396688</v>
      </c>
    </row>
    <row r="1119" spans="2:8" x14ac:dyDescent="0.4">
      <c r="B1119" s="52">
        <v>1115</v>
      </c>
      <c r="C1119" s="117">
        <f t="shared" si="73"/>
        <v>8258524415.7471666</v>
      </c>
      <c r="E1119" s="52">
        <v>1115</v>
      </c>
      <c r="F1119" s="53">
        <f t="shared" si="72"/>
        <v>82585244157.471664</v>
      </c>
      <c r="G1119" s="119">
        <f t="shared" si="71"/>
        <v>17466768.3783</v>
      </c>
      <c r="H1119" s="72">
        <f t="shared" si="74"/>
        <v>3303409766.2988663</v>
      </c>
    </row>
    <row r="1120" spans="2:8" x14ac:dyDescent="0.4">
      <c r="B1120" s="52">
        <v>1116</v>
      </c>
      <c r="C1120" s="117">
        <f t="shared" si="73"/>
        <v>8299817037.825902</v>
      </c>
      <c r="E1120" s="52">
        <v>1116</v>
      </c>
      <c r="F1120" s="53">
        <f t="shared" si="72"/>
        <v>82998170378.259018</v>
      </c>
      <c r="G1120" s="119">
        <f t="shared" si="71"/>
        <v>17500988.981199998</v>
      </c>
      <c r="H1120" s="72">
        <f t="shared" si="74"/>
        <v>3319926815.1303606</v>
      </c>
    </row>
    <row r="1121" spans="2:8" x14ac:dyDescent="0.4">
      <c r="B1121" s="52">
        <v>1117</v>
      </c>
      <c r="C1121" s="117">
        <f t="shared" si="73"/>
        <v>8341316123.0150309</v>
      </c>
      <c r="E1121" s="52">
        <v>1117</v>
      </c>
      <c r="F1121" s="53">
        <f t="shared" si="72"/>
        <v>83413161230.150314</v>
      </c>
      <c r="G1121" s="119">
        <f t="shared" si="71"/>
        <v>17535247.975700002</v>
      </c>
      <c r="H1121" s="72">
        <f t="shared" si="74"/>
        <v>3336526449.2060122</v>
      </c>
    </row>
    <row r="1122" spans="2:8" x14ac:dyDescent="0.4">
      <c r="B1122" s="52">
        <v>1118</v>
      </c>
      <c r="C1122" s="117">
        <f t="shared" si="73"/>
        <v>8383022703.630105</v>
      </c>
      <c r="E1122" s="52">
        <v>1118</v>
      </c>
      <c r="F1122" s="53">
        <f t="shared" si="72"/>
        <v>83830227036.301056</v>
      </c>
      <c r="G1122" s="119">
        <f t="shared" si="71"/>
        <v>17569545.375599999</v>
      </c>
      <c r="H1122" s="72">
        <f t="shared" si="74"/>
        <v>3353209081.4520421</v>
      </c>
    </row>
    <row r="1123" spans="2:8" x14ac:dyDescent="0.4">
      <c r="B1123" s="52">
        <v>1119</v>
      </c>
      <c r="C1123" s="117">
        <f t="shared" si="73"/>
        <v>8424937817.1482544</v>
      </c>
      <c r="E1123" s="52">
        <v>1119</v>
      </c>
      <c r="F1123" s="53">
        <f t="shared" si="72"/>
        <v>84249378171.482544</v>
      </c>
      <c r="G1123" s="119">
        <f t="shared" si="71"/>
        <v>17603881.194700003</v>
      </c>
      <c r="H1123" s="72">
        <f t="shared" si="74"/>
        <v>3369975126.8593016</v>
      </c>
    </row>
    <row r="1124" spans="2:8" x14ac:dyDescent="0.4">
      <c r="B1124" s="52">
        <v>1120</v>
      </c>
      <c r="C1124" s="117">
        <f t="shared" si="73"/>
        <v>9080924537.9359589</v>
      </c>
      <c r="E1124" s="52">
        <v>1120</v>
      </c>
      <c r="F1124" s="53">
        <f t="shared" si="72"/>
        <v>90809245379.359589</v>
      </c>
      <c r="G1124" s="119">
        <f t="shared" si="71"/>
        <v>17638255.446800001</v>
      </c>
      <c r="H1124" s="72">
        <f t="shared" si="74"/>
        <v>3632369815.1743832</v>
      </c>
    </row>
    <row r="1125" spans="2:8" x14ac:dyDescent="0.4">
      <c r="B1125" s="52">
        <v>1121</v>
      </c>
      <c r="C1125" s="117">
        <f t="shared" si="73"/>
        <v>9126329160.6256371</v>
      </c>
      <c r="E1125" s="52">
        <v>1121</v>
      </c>
      <c r="F1125" s="53">
        <f t="shared" si="72"/>
        <v>91263291606.256378</v>
      </c>
      <c r="G1125" s="119">
        <f t="shared" si="71"/>
        <v>17672668.1457</v>
      </c>
      <c r="H1125" s="72">
        <f t="shared" si="74"/>
        <v>3650531664.2502551</v>
      </c>
    </row>
    <row r="1126" spans="2:8" x14ac:dyDescent="0.4">
      <c r="B1126" s="52">
        <v>1122</v>
      </c>
      <c r="C1126" s="117">
        <f t="shared" si="73"/>
        <v>9171960806.4287643</v>
      </c>
      <c r="E1126" s="52">
        <v>1122</v>
      </c>
      <c r="F1126" s="53">
        <f t="shared" si="72"/>
        <v>91719608064.287643</v>
      </c>
      <c r="G1126" s="119">
        <f t="shared" si="71"/>
        <v>17707119.305199999</v>
      </c>
      <c r="H1126" s="72">
        <f t="shared" si="74"/>
        <v>3668784322.5715055</v>
      </c>
    </row>
    <row r="1127" spans="2:8" x14ac:dyDescent="0.4">
      <c r="B1127" s="52">
        <v>1123</v>
      </c>
      <c r="C1127" s="117">
        <f t="shared" si="73"/>
        <v>9217820610.460907</v>
      </c>
      <c r="E1127" s="52">
        <v>1123</v>
      </c>
      <c r="F1127" s="53">
        <f t="shared" si="72"/>
        <v>92178206104.60907</v>
      </c>
      <c r="G1127" s="119">
        <f t="shared" si="71"/>
        <v>17741608.939099997</v>
      </c>
      <c r="H1127" s="72">
        <f t="shared" si="74"/>
        <v>3687128244.1843629</v>
      </c>
    </row>
    <row r="1128" spans="2:8" x14ac:dyDescent="0.4">
      <c r="B1128" s="52">
        <v>1124</v>
      </c>
      <c r="C1128" s="117">
        <f t="shared" si="73"/>
        <v>9263909713.5132103</v>
      </c>
      <c r="E1128" s="52">
        <v>1124</v>
      </c>
      <c r="F1128" s="53">
        <f t="shared" si="72"/>
        <v>92639097135.132111</v>
      </c>
      <c r="G1128" s="119">
        <f t="shared" si="71"/>
        <v>17776137.061200004</v>
      </c>
      <c r="H1128" s="72">
        <f t="shared" si="74"/>
        <v>3705563885.4052839</v>
      </c>
    </row>
    <row r="1129" spans="2:8" x14ac:dyDescent="0.4">
      <c r="B1129" s="52">
        <v>1125</v>
      </c>
      <c r="C1129" s="117">
        <f t="shared" si="73"/>
        <v>9310229262.0807762</v>
      </c>
      <c r="E1129" s="52">
        <v>1125</v>
      </c>
      <c r="F1129" s="53">
        <f t="shared" si="72"/>
        <v>93102292620.80777</v>
      </c>
      <c r="G1129" s="119">
        <f t="shared" si="71"/>
        <v>17810703.6853</v>
      </c>
      <c r="H1129" s="72">
        <f t="shared" si="74"/>
        <v>3724091704.8323107</v>
      </c>
    </row>
    <row r="1130" spans="2:8" x14ac:dyDescent="0.4">
      <c r="B1130" s="52">
        <v>1126</v>
      </c>
      <c r="C1130" s="117">
        <f t="shared" si="73"/>
        <v>9356780408.39118</v>
      </c>
      <c r="E1130" s="52">
        <v>1126</v>
      </c>
      <c r="F1130" s="53">
        <f t="shared" si="72"/>
        <v>93567804083.911804</v>
      </c>
      <c r="G1130" s="119">
        <f t="shared" si="71"/>
        <v>17845308.825199999</v>
      </c>
      <c r="H1130" s="72">
        <f t="shared" si="74"/>
        <v>3742712163.356472</v>
      </c>
    </row>
    <row r="1131" spans="2:8" x14ac:dyDescent="0.4">
      <c r="B1131" s="52">
        <v>1127</v>
      </c>
      <c r="C1131" s="117">
        <f t="shared" si="73"/>
        <v>9403564310.4331341</v>
      </c>
      <c r="E1131" s="52">
        <v>1127</v>
      </c>
      <c r="F1131" s="53">
        <f t="shared" si="72"/>
        <v>94035643104.331345</v>
      </c>
      <c r="G1131" s="119">
        <f t="shared" si="71"/>
        <v>17879952.4947</v>
      </c>
      <c r="H1131" s="72">
        <f t="shared" si="74"/>
        <v>3761425724.173254</v>
      </c>
    </row>
    <row r="1132" spans="2:8" x14ac:dyDescent="0.4">
      <c r="B1132" s="52">
        <v>1128</v>
      </c>
      <c r="C1132" s="117">
        <f t="shared" si="73"/>
        <v>9450582131.9852982</v>
      </c>
      <c r="E1132" s="52">
        <v>1128</v>
      </c>
      <c r="F1132" s="53">
        <f t="shared" si="72"/>
        <v>94505821319.852982</v>
      </c>
      <c r="G1132" s="119">
        <f t="shared" si="71"/>
        <v>17914634.707600001</v>
      </c>
      <c r="H1132" s="72">
        <f t="shared" si="74"/>
        <v>3780232852.7941198</v>
      </c>
    </row>
    <row r="1133" spans="2:8" x14ac:dyDescent="0.4">
      <c r="B1133" s="52">
        <v>1129</v>
      </c>
      <c r="C1133" s="117">
        <f t="shared" si="73"/>
        <v>9497835042.6452236</v>
      </c>
      <c r="E1133" s="52">
        <v>1129</v>
      </c>
      <c r="F1133" s="53">
        <f t="shared" si="72"/>
        <v>94978350426.45224</v>
      </c>
      <c r="G1133" s="119">
        <f t="shared" si="71"/>
        <v>17949355.477699999</v>
      </c>
      <c r="H1133" s="72">
        <f t="shared" si="74"/>
        <v>3799134017.0580897</v>
      </c>
    </row>
    <row r="1134" spans="2:8" x14ac:dyDescent="0.4">
      <c r="B1134" s="52">
        <v>1130</v>
      </c>
      <c r="C1134" s="117">
        <f t="shared" si="73"/>
        <v>9545324217.858448</v>
      </c>
      <c r="E1134" s="52">
        <v>1130</v>
      </c>
      <c r="F1134" s="53">
        <f t="shared" si="72"/>
        <v>95453242178.584473</v>
      </c>
      <c r="G1134" s="119">
        <f t="shared" ref="G1134:G1197" si="75">(0.0001*E1134^3 + 0.4998*E1134^2 - 0.5036*E1134 + 2.7836) * ( 1 + ROUNDDOWN(E1134/50,0))</f>
        <v>17984114.818800002</v>
      </c>
      <c r="H1134" s="72">
        <f t="shared" si="74"/>
        <v>3818129687.1433792</v>
      </c>
    </row>
    <row r="1135" spans="2:8" x14ac:dyDescent="0.4">
      <c r="B1135" s="52">
        <v>1131</v>
      </c>
      <c r="C1135" s="117">
        <f t="shared" si="73"/>
        <v>9593050838.9477386</v>
      </c>
      <c r="E1135" s="52">
        <v>1131</v>
      </c>
      <c r="F1135" s="53">
        <f t="shared" si="72"/>
        <v>95930508389.477386</v>
      </c>
      <c r="G1135" s="119">
        <f t="shared" si="75"/>
        <v>18018912.7447</v>
      </c>
      <c r="H1135" s="72">
        <f t="shared" si="74"/>
        <v>3837220335.5790954</v>
      </c>
    </row>
    <row r="1136" spans="2:8" x14ac:dyDescent="0.4">
      <c r="B1136" s="52">
        <v>1132</v>
      </c>
      <c r="C1136" s="117">
        <f t="shared" si="73"/>
        <v>9641016093.142477</v>
      </c>
      <c r="E1136" s="52">
        <v>1132</v>
      </c>
      <c r="F1136" s="53">
        <f t="shared" si="72"/>
        <v>96410160931.424774</v>
      </c>
      <c r="G1136" s="119">
        <f t="shared" si="75"/>
        <v>18053749.269200001</v>
      </c>
      <c r="H1136" s="72">
        <f t="shared" si="74"/>
        <v>3856406437.2569914</v>
      </c>
    </row>
    <row r="1137" spans="2:8" x14ac:dyDescent="0.4">
      <c r="B1137" s="52">
        <v>1133</v>
      </c>
      <c r="C1137" s="117">
        <f t="shared" si="73"/>
        <v>9689221173.6081886</v>
      </c>
      <c r="E1137" s="52">
        <v>1133</v>
      </c>
      <c r="F1137" s="53">
        <f t="shared" si="72"/>
        <v>96892211736.081879</v>
      </c>
      <c r="G1137" s="119">
        <f t="shared" si="75"/>
        <v>18088624.406099997</v>
      </c>
      <c r="H1137" s="72">
        <f t="shared" si="74"/>
        <v>3875688469.4432755</v>
      </c>
    </row>
    <row r="1138" spans="2:8" x14ac:dyDescent="0.4">
      <c r="B1138" s="52">
        <v>1134</v>
      </c>
      <c r="C1138" s="117">
        <f t="shared" si="73"/>
        <v>9737667279.4762287</v>
      </c>
      <c r="E1138" s="52">
        <v>1134</v>
      </c>
      <c r="F1138" s="53">
        <f t="shared" si="72"/>
        <v>97376672794.762283</v>
      </c>
      <c r="G1138" s="119">
        <f t="shared" si="75"/>
        <v>18123538.169199999</v>
      </c>
      <c r="H1138" s="72">
        <f t="shared" si="74"/>
        <v>3895066911.7904911</v>
      </c>
    </row>
    <row r="1139" spans="2:8" x14ac:dyDescent="0.4">
      <c r="B1139" s="52">
        <v>1135</v>
      </c>
      <c r="C1139" s="117">
        <f t="shared" si="73"/>
        <v>9786355615.8736095</v>
      </c>
      <c r="E1139" s="52">
        <v>1135</v>
      </c>
      <c r="F1139" s="53">
        <f t="shared" si="72"/>
        <v>97863556158.736099</v>
      </c>
      <c r="G1139" s="119">
        <f t="shared" si="75"/>
        <v>18158490.572299998</v>
      </c>
      <c r="H1139" s="72">
        <f t="shared" si="74"/>
        <v>3914542246.3494434</v>
      </c>
    </row>
    <row r="1140" spans="2:8" x14ac:dyDescent="0.4">
      <c r="B1140" s="52">
        <v>1136</v>
      </c>
      <c r="C1140" s="117">
        <f t="shared" si="73"/>
        <v>9835287393.9529762</v>
      </c>
      <c r="E1140" s="52">
        <v>1136</v>
      </c>
      <c r="F1140" s="53">
        <f t="shared" si="72"/>
        <v>98352873939.529755</v>
      </c>
      <c r="G1140" s="119">
        <f t="shared" si="75"/>
        <v>18193481.6292</v>
      </c>
      <c r="H1140" s="72">
        <f t="shared" si="74"/>
        <v>3934114957.5811901</v>
      </c>
    </row>
    <row r="1141" spans="2:8" x14ac:dyDescent="0.4">
      <c r="B1141" s="52">
        <v>1137</v>
      </c>
      <c r="C1141" s="117">
        <f t="shared" si="73"/>
        <v>9884463830.9227409</v>
      </c>
      <c r="E1141" s="52">
        <v>1137</v>
      </c>
      <c r="F1141" s="53">
        <f t="shared" si="72"/>
        <v>98844638309.227417</v>
      </c>
      <c r="G1141" s="119">
        <f t="shared" si="75"/>
        <v>18228511.353700001</v>
      </c>
      <c r="H1141" s="72">
        <f t="shared" si="74"/>
        <v>3953785532.3690968</v>
      </c>
    </row>
    <row r="1142" spans="2:8" x14ac:dyDescent="0.4">
      <c r="B1142" s="52">
        <v>1138</v>
      </c>
      <c r="C1142" s="117">
        <f t="shared" si="73"/>
        <v>9933886150.0773544</v>
      </c>
      <c r="E1142" s="52">
        <v>1138</v>
      </c>
      <c r="F1142" s="53">
        <f t="shared" si="72"/>
        <v>99338861500.773544</v>
      </c>
      <c r="G1142" s="119">
        <f t="shared" si="75"/>
        <v>18263579.759599999</v>
      </c>
      <c r="H1142" s="72">
        <f t="shared" si="74"/>
        <v>3973554460.030942</v>
      </c>
    </row>
    <row r="1143" spans="2:8" x14ac:dyDescent="0.4">
      <c r="B1143" s="52">
        <v>1139</v>
      </c>
      <c r="C1143" s="117">
        <f t="shared" si="73"/>
        <v>9983555580.8277397</v>
      </c>
      <c r="E1143" s="52">
        <v>1139</v>
      </c>
      <c r="F1143" s="53">
        <f t="shared" si="72"/>
        <v>99835555808.277405</v>
      </c>
      <c r="G1143" s="119">
        <f t="shared" si="75"/>
        <v>18298686.8607</v>
      </c>
      <c r="H1143" s="72">
        <f t="shared" si="74"/>
        <v>3993422232.3310962</v>
      </c>
    </row>
    <row r="1144" spans="2:8" x14ac:dyDescent="0.4">
      <c r="B1144" s="52">
        <v>1140</v>
      </c>
      <c r="C1144" s="117">
        <f t="shared" si="73"/>
        <v>10760900177.239939</v>
      </c>
      <c r="E1144" s="52">
        <v>1140</v>
      </c>
      <c r="F1144" s="53">
        <f t="shared" si="72"/>
        <v>107609001772.39938</v>
      </c>
      <c r="G1144" s="119">
        <f t="shared" si="75"/>
        <v>18333832.6708</v>
      </c>
      <c r="H1144" s="72">
        <f t="shared" si="74"/>
        <v>4304360070.8959751</v>
      </c>
    </row>
    <row r="1145" spans="2:8" x14ac:dyDescent="0.4">
      <c r="B1145" s="52">
        <v>1141</v>
      </c>
      <c r="C1145" s="117">
        <f t="shared" si="73"/>
        <v>10814704678.126137</v>
      </c>
      <c r="E1145" s="52">
        <v>1141</v>
      </c>
      <c r="F1145" s="53">
        <f t="shared" si="72"/>
        <v>108147046781.26137</v>
      </c>
      <c r="G1145" s="119">
        <f t="shared" si="75"/>
        <v>18369017.203700002</v>
      </c>
      <c r="H1145" s="72">
        <f t="shared" si="74"/>
        <v>4325881871.2504549</v>
      </c>
    </row>
    <row r="1146" spans="2:8" x14ac:dyDescent="0.4">
      <c r="B1146" s="52">
        <v>1142</v>
      </c>
      <c r="C1146" s="117">
        <f t="shared" si="73"/>
        <v>10868778201.516766</v>
      </c>
      <c r="E1146" s="52">
        <v>1142</v>
      </c>
      <c r="F1146" s="53">
        <f t="shared" si="72"/>
        <v>108687782015.16766</v>
      </c>
      <c r="G1146" s="119">
        <f t="shared" si="75"/>
        <v>18404240.473199997</v>
      </c>
      <c r="H1146" s="72">
        <f t="shared" si="74"/>
        <v>4347511280.6067066</v>
      </c>
    </row>
    <row r="1147" spans="2:8" x14ac:dyDescent="0.4">
      <c r="B1147" s="52">
        <v>1143</v>
      </c>
      <c r="C1147" s="117">
        <f t="shared" si="73"/>
        <v>10923122092.524349</v>
      </c>
      <c r="E1147" s="52">
        <v>1143</v>
      </c>
      <c r="F1147" s="53">
        <f t="shared" si="72"/>
        <v>109231220925.2435</v>
      </c>
      <c r="G1147" s="119">
        <f t="shared" si="75"/>
        <v>18439502.493099999</v>
      </c>
      <c r="H1147" s="72">
        <f t="shared" si="74"/>
        <v>4369248837.0097399</v>
      </c>
    </row>
    <row r="1148" spans="2:8" x14ac:dyDescent="0.4">
      <c r="B1148" s="52">
        <v>1144</v>
      </c>
      <c r="C1148" s="117">
        <f t="shared" si="73"/>
        <v>10977737702.986969</v>
      </c>
      <c r="E1148" s="52">
        <v>1144</v>
      </c>
      <c r="F1148" s="53">
        <f t="shared" si="72"/>
        <v>109777377029.86969</v>
      </c>
      <c r="G1148" s="119">
        <f t="shared" si="75"/>
        <v>18474803.277199998</v>
      </c>
      <c r="H1148" s="72">
        <f t="shared" si="74"/>
        <v>4391095081.194788</v>
      </c>
    </row>
    <row r="1149" spans="2:8" x14ac:dyDescent="0.4">
      <c r="B1149" s="52">
        <v>1145</v>
      </c>
      <c r="C1149" s="117">
        <f t="shared" si="73"/>
        <v>11032626391.501904</v>
      </c>
      <c r="E1149" s="52">
        <v>1145</v>
      </c>
      <c r="F1149" s="53">
        <f t="shared" si="72"/>
        <v>110326263915.01904</v>
      </c>
      <c r="G1149" s="119">
        <f t="shared" si="75"/>
        <v>18510142.839300003</v>
      </c>
      <c r="H1149" s="72">
        <f t="shared" si="74"/>
        <v>4413050556.6007614</v>
      </c>
    </row>
    <row r="1150" spans="2:8" x14ac:dyDescent="0.4">
      <c r="B1150" s="52">
        <v>1146</v>
      </c>
      <c r="C1150" s="117">
        <f t="shared" si="73"/>
        <v>11087789523.459412</v>
      </c>
      <c r="E1150" s="52">
        <v>1146</v>
      </c>
      <c r="F1150" s="53">
        <f t="shared" si="72"/>
        <v>110877895234.59412</v>
      </c>
      <c r="G1150" s="119">
        <f t="shared" si="75"/>
        <v>18545521.1932</v>
      </c>
      <c r="H1150" s="72">
        <f t="shared" si="74"/>
        <v>4435115809.3837643</v>
      </c>
    </row>
    <row r="1151" spans="2:8" x14ac:dyDescent="0.4">
      <c r="B1151" s="52">
        <v>1147</v>
      </c>
      <c r="C1151" s="117">
        <f t="shared" si="73"/>
        <v>11143228471.076708</v>
      </c>
      <c r="E1151" s="52">
        <v>1147</v>
      </c>
      <c r="F1151" s="53">
        <f t="shared" si="72"/>
        <v>111432284710.76707</v>
      </c>
      <c r="G1151" s="119">
        <f t="shared" si="75"/>
        <v>18580938.352700002</v>
      </c>
      <c r="H1151" s="72">
        <f t="shared" si="74"/>
        <v>4457291388.4306831</v>
      </c>
    </row>
    <row r="1152" spans="2:8" x14ac:dyDescent="0.4">
      <c r="B1152" s="52">
        <v>1148</v>
      </c>
      <c r="C1152" s="117">
        <f t="shared" si="73"/>
        <v>11198944613.432091</v>
      </c>
      <c r="E1152" s="52">
        <v>1148</v>
      </c>
      <c r="F1152" s="53">
        <f t="shared" si="72"/>
        <v>111989446134.32091</v>
      </c>
      <c r="G1152" s="119">
        <f t="shared" si="75"/>
        <v>18616394.331599999</v>
      </c>
      <c r="H1152" s="72">
        <f t="shared" si="74"/>
        <v>4479577845.3728361</v>
      </c>
    </row>
    <row r="1153" spans="2:8" x14ac:dyDescent="0.4">
      <c r="B1153" s="52">
        <v>1149</v>
      </c>
      <c r="C1153" s="117">
        <f t="shared" si="73"/>
        <v>11254939336.49925</v>
      </c>
      <c r="E1153" s="52">
        <v>1149</v>
      </c>
      <c r="F1153" s="53">
        <f t="shared" si="72"/>
        <v>112549393364.99251</v>
      </c>
      <c r="G1153" s="119">
        <f t="shared" si="75"/>
        <v>18651889.143700004</v>
      </c>
      <c r="H1153" s="72">
        <f t="shared" si="74"/>
        <v>4501975734.5997009</v>
      </c>
    </row>
    <row r="1154" spans="2:8" x14ac:dyDescent="0.4">
      <c r="B1154" s="52">
        <v>1150</v>
      </c>
      <c r="C1154" s="117">
        <f t="shared" si="73"/>
        <v>11311214033.181746</v>
      </c>
      <c r="E1154" s="52">
        <v>1150</v>
      </c>
      <c r="F1154" s="53">
        <f t="shared" si="72"/>
        <v>113112140331.81746</v>
      </c>
      <c r="G1154" s="119">
        <f t="shared" si="75"/>
        <v>19499919.446399998</v>
      </c>
      <c r="H1154" s="72">
        <f t="shared" si="74"/>
        <v>4524485613.2726984</v>
      </c>
    </row>
    <row r="1155" spans="2:8" x14ac:dyDescent="0.4">
      <c r="B1155" s="52">
        <v>1151</v>
      </c>
      <c r="C1155" s="117">
        <f t="shared" si="73"/>
        <v>11367770103.347652</v>
      </c>
      <c r="E1155" s="52">
        <v>1151</v>
      </c>
      <c r="F1155" s="53">
        <f t="shared" si="72"/>
        <v>113677701033.47653</v>
      </c>
      <c r="G1155" s="119">
        <f t="shared" si="75"/>
        <v>19537038.597600002</v>
      </c>
      <c r="H1155" s="72">
        <f t="shared" si="74"/>
        <v>4547108041.3390608</v>
      </c>
    </row>
    <row r="1156" spans="2:8" x14ac:dyDescent="0.4">
      <c r="B1156" s="52">
        <v>1152</v>
      </c>
      <c r="C1156" s="117">
        <f t="shared" si="73"/>
        <v>11424608953.864389</v>
      </c>
      <c r="E1156" s="52">
        <v>1152</v>
      </c>
      <c r="F1156" s="53">
        <f t="shared" si="72"/>
        <v>114246089538.64389</v>
      </c>
      <c r="G1156" s="119">
        <f t="shared" si="75"/>
        <v>19574198.3136</v>
      </c>
      <c r="H1156" s="72">
        <f t="shared" si="74"/>
        <v>4569843581.5457554</v>
      </c>
    </row>
    <row r="1157" spans="2:8" x14ac:dyDescent="0.4">
      <c r="B1157" s="52">
        <v>1153</v>
      </c>
      <c r="C1157" s="117">
        <f t="shared" si="73"/>
        <v>11481731998.633711</v>
      </c>
      <c r="E1157" s="52">
        <v>1153</v>
      </c>
      <c r="F1157" s="53">
        <f t="shared" si="72"/>
        <v>114817319986.33711</v>
      </c>
      <c r="G1157" s="119">
        <f t="shared" si="75"/>
        <v>19611398.608800001</v>
      </c>
      <c r="H1157" s="72">
        <f t="shared" si="74"/>
        <v>4592692799.4534845</v>
      </c>
    </row>
    <row r="1158" spans="2:8" x14ac:dyDescent="0.4">
      <c r="B1158" s="52">
        <v>1154</v>
      </c>
      <c r="C1158" s="117">
        <f t="shared" si="73"/>
        <v>11539140658.626879</v>
      </c>
      <c r="E1158" s="52">
        <v>1154</v>
      </c>
      <c r="F1158" s="53">
        <f t="shared" si="72"/>
        <v>115391406586.26878</v>
      </c>
      <c r="G1158" s="119">
        <f t="shared" si="75"/>
        <v>19648639.497599997</v>
      </c>
      <c r="H1158" s="72">
        <f t="shared" si="74"/>
        <v>4615656263.4507513</v>
      </c>
    </row>
    <row r="1159" spans="2:8" x14ac:dyDescent="0.4">
      <c r="B1159" s="52">
        <v>1155</v>
      </c>
      <c r="C1159" s="117">
        <f t="shared" si="73"/>
        <v>11596836361.920012</v>
      </c>
      <c r="E1159" s="52">
        <v>1155</v>
      </c>
      <c r="F1159" s="53">
        <f t="shared" si="72"/>
        <v>115968363619.20012</v>
      </c>
      <c r="G1159" s="119">
        <f t="shared" si="75"/>
        <v>19685920.994399998</v>
      </c>
      <c r="H1159" s="72">
        <f t="shared" si="74"/>
        <v>4638734544.7680044</v>
      </c>
    </row>
    <row r="1160" spans="2:8" x14ac:dyDescent="0.4">
      <c r="B1160" s="52">
        <v>1156</v>
      </c>
      <c r="C1160" s="117">
        <f t="shared" si="73"/>
        <v>11654820543.72961</v>
      </c>
      <c r="E1160" s="52">
        <v>1156</v>
      </c>
      <c r="F1160" s="53">
        <f t="shared" si="72"/>
        <v>116548205437.29611</v>
      </c>
      <c r="G1160" s="119">
        <f t="shared" si="75"/>
        <v>19723243.113600001</v>
      </c>
      <c r="H1160" s="72">
        <f t="shared" si="74"/>
        <v>4661928217.4918442</v>
      </c>
    </row>
    <row r="1161" spans="2:8" x14ac:dyDescent="0.4">
      <c r="B1161" s="52">
        <v>1157</v>
      </c>
      <c r="C1161" s="117">
        <f t="shared" si="73"/>
        <v>11713094646.448257</v>
      </c>
      <c r="E1161" s="52">
        <v>1157</v>
      </c>
      <c r="F1161" s="53">
        <f t="shared" ref="F1161:F1224" si="76">C1161*10</f>
        <v>117130946464.48257</v>
      </c>
      <c r="G1161" s="119">
        <f t="shared" si="75"/>
        <v>19760605.869599998</v>
      </c>
      <c r="H1161" s="72">
        <f t="shared" si="74"/>
        <v>4685237858.5793028</v>
      </c>
    </row>
    <row r="1162" spans="2:8" x14ac:dyDescent="0.4">
      <c r="B1162" s="52">
        <v>1158</v>
      </c>
      <c r="C1162" s="117">
        <f t="shared" si="73"/>
        <v>11771660119.680498</v>
      </c>
      <c r="E1162" s="52">
        <v>1158</v>
      </c>
      <c r="F1162" s="53">
        <f t="shared" si="76"/>
        <v>117716601196.80498</v>
      </c>
      <c r="G1162" s="119">
        <f t="shared" si="75"/>
        <v>19798009.276800003</v>
      </c>
      <c r="H1162" s="72">
        <f t="shared" si="74"/>
        <v>4708664047.8721991</v>
      </c>
    </row>
    <row r="1163" spans="2:8" x14ac:dyDescent="0.4">
      <c r="B1163" s="52">
        <v>1159</v>
      </c>
      <c r="C1163" s="117">
        <f t="shared" si="73"/>
        <v>11830518420.2789</v>
      </c>
      <c r="E1163" s="52">
        <v>1159</v>
      </c>
      <c r="F1163" s="53">
        <f t="shared" si="76"/>
        <v>118305184202.789</v>
      </c>
      <c r="G1163" s="119">
        <f t="shared" si="75"/>
        <v>19835453.349599998</v>
      </c>
      <c r="H1163" s="72">
        <f t="shared" si="74"/>
        <v>4732207368.1115599</v>
      </c>
    </row>
    <row r="1164" spans="2:8" x14ac:dyDescent="0.4">
      <c r="B1164" s="52">
        <v>1160</v>
      </c>
      <c r="C1164" s="117">
        <f t="shared" si="73"/>
        <v>12751672160.777864</v>
      </c>
      <c r="E1164" s="52">
        <v>1160</v>
      </c>
      <c r="F1164" s="53">
        <f t="shared" si="76"/>
        <v>127516721607.77864</v>
      </c>
      <c r="G1164" s="119">
        <f t="shared" si="75"/>
        <v>19872938.102399997</v>
      </c>
      <c r="H1164" s="72">
        <f t="shared" si="74"/>
        <v>5100668864.3111458</v>
      </c>
    </row>
    <row r="1165" spans="2:8" x14ac:dyDescent="0.4">
      <c r="B1165" s="52">
        <v>1161</v>
      </c>
      <c r="C1165" s="117">
        <f t="shared" ref="C1165:C1228" si="77">C1164 * 1.005 * IF(MOD(B1165, 20)=0,1.0725,1) * IF(MOD(B1165,100)=0,1.15,1)</f>
        <v>12815430521.581753</v>
      </c>
      <c r="E1165" s="52">
        <v>1161</v>
      </c>
      <c r="F1165" s="53">
        <f t="shared" si="76"/>
        <v>128154305215.81754</v>
      </c>
      <c r="G1165" s="119">
        <f t="shared" si="75"/>
        <v>19910463.549599998</v>
      </c>
      <c r="H1165" s="72">
        <f t="shared" ref="H1165:H1228" si="78">F1165/300 * ( 1 + ROUNDDOWN(E1165/100,0))</f>
        <v>5126172208.6327019</v>
      </c>
    </row>
    <row r="1166" spans="2:8" x14ac:dyDescent="0.4">
      <c r="B1166" s="52">
        <v>1162</v>
      </c>
      <c r="C1166" s="117">
        <f t="shared" si="77"/>
        <v>12879507674.189661</v>
      </c>
      <c r="E1166" s="52">
        <v>1162</v>
      </c>
      <c r="F1166" s="53">
        <f t="shared" si="76"/>
        <v>128795076741.89661</v>
      </c>
      <c r="G1166" s="119">
        <f t="shared" si="75"/>
        <v>19948029.705600001</v>
      </c>
      <c r="H1166" s="72">
        <f t="shared" si="78"/>
        <v>5151803069.6758642</v>
      </c>
    </row>
    <row r="1167" spans="2:8" x14ac:dyDescent="0.4">
      <c r="B1167" s="52">
        <v>1163</v>
      </c>
      <c r="C1167" s="117">
        <f t="shared" si="77"/>
        <v>12943905212.560608</v>
      </c>
      <c r="E1167" s="52">
        <v>1163</v>
      </c>
      <c r="F1167" s="53">
        <f t="shared" si="76"/>
        <v>129439052125.60608</v>
      </c>
      <c r="G1167" s="119">
        <f t="shared" si="75"/>
        <v>19985636.584800001</v>
      </c>
      <c r="H1167" s="72">
        <f t="shared" si="78"/>
        <v>5177562085.0242434</v>
      </c>
    </row>
    <row r="1168" spans="2:8" x14ac:dyDescent="0.4">
      <c r="B1168" s="52">
        <v>1164</v>
      </c>
      <c r="C1168" s="117">
        <f t="shared" si="77"/>
        <v>13008624738.623409</v>
      </c>
      <c r="E1168" s="52">
        <v>1164</v>
      </c>
      <c r="F1168" s="53">
        <f t="shared" si="76"/>
        <v>130086247386.2341</v>
      </c>
      <c r="G1168" s="119">
        <f t="shared" si="75"/>
        <v>20023284.2016</v>
      </c>
      <c r="H1168" s="72">
        <f t="shared" si="78"/>
        <v>5203449895.4493637</v>
      </c>
    </row>
    <row r="1169" spans="2:8" x14ac:dyDescent="0.4">
      <c r="B1169" s="52">
        <v>1165</v>
      </c>
      <c r="C1169" s="117">
        <f t="shared" si="77"/>
        <v>13073667862.316525</v>
      </c>
      <c r="E1169" s="52">
        <v>1165</v>
      </c>
      <c r="F1169" s="53">
        <f t="shared" si="76"/>
        <v>130736678623.16525</v>
      </c>
      <c r="G1169" s="119">
        <f t="shared" si="75"/>
        <v>20060972.5704</v>
      </c>
      <c r="H1169" s="72">
        <f t="shared" si="78"/>
        <v>5229467144.92661</v>
      </c>
    </row>
    <row r="1170" spans="2:8" x14ac:dyDescent="0.4">
      <c r="B1170" s="52">
        <v>1166</v>
      </c>
      <c r="C1170" s="117">
        <f t="shared" si="77"/>
        <v>13139036201.628105</v>
      </c>
      <c r="E1170" s="52">
        <v>1166</v>
      </c>
      <c r="F1170" s="53">
        <f t="shared" si="76"/>
        <v>131390362016.28105</v>
      </c>
      <c r="G1170" s="119">
        <f t="shared" si="75"/>
        <v>20098701.705600001</v>
      </c>
      <c r="H1170" s="72">
        <f t="shared" si="78"/>
        <v>5255614480.6512423</v>
      </c>
    </row>
    <row r="1171" spans="2:8" x14ac:dyDescent="0.4">
      <c r="B1171" s="52">
        <v>1167</v>
      </c>
      <c r="C1171" s="117">
        <f t="shared" si="77"/>
        <v>13204731382.636244</v>
      </c>
      <c r="E1171" s="52">
        <v>1167</v>
      </c>
      <c r="F1171" s="53">
        <f t="shared" si="76"/>
        <v>132047313826.36244</v>
      </c>
      <c r="G1171" s="119">
        <f t="shared" si="75"/>
        <v>20136471.621600002</v>
      </c>
      <c r="H1171" s="72">
        <f t="shared" si="78"/>
        <v>5281892553.0544977</v>
      </c>
    </row>
    <row r="1172" spans="2:8" x14ac:dyDescent="0.4">
      <c r="B1172" s="52">
        <v>1168</v>
      </c>
      <c r="C1172" s="117">
        <f t="shared" si="77"/>
        <v>13270755039.549423</v>
      </c>
      <c r="E1172" s="52">
        <v>1168</v>
      </c>
      <c r="F1172" s="53">
        <f t="shared" si="76"/>
        <v>132707550395.49423</v>
      </c>
      <c r="G1172" s="119">
        <f t="shared" si="75"/>
        <v>20174282.332800001</v>
      </c>
      <c r="H1172" s="72">
        <f t="shared" si="78"/>
        <v>5308302015.8197699</v>
      </c>
    </row>
    <row r="1173" spans="2:8" x14ac:dyDescent="0.4">
      <c r="B1173" s="52">
        <v>1169</v>
      </c>
      <c r="C1173" s="117">
        <f t="shared" si="77"/>
        <v>13337108814.747169</v>
      </c>
      <c r="E1173" s="52">
        <v>1169</v>
      </c>
      <c r="F1173" s="53">
        <f t="shared" si="76"/>
        <v>133371088147.47169</v>
      </c>
      <c r="G1173" s="119">
        <f t="shared" si="75"/>
        <v>20212133.853599999</v>
      </c>
      <c r="H1173" s="72">
        <f t="shared" si="78"/>
        <v>5334843525.8988676</v>
      </c>
    </row>
    <row r="1174" spans="2:8" x14ac:dyDescent="0.4">
      <c r="B1174" s="52">
        <v>1170</v>
      </c>
      <c r="C1174" s="117">
        <f t="shared" si="77"/>
        <v>13403794358.820904</v>
      </c>
      <c r="E1174" s="52">
        <v>1170</v>
      </c>
      <c r="F1174" s="53">
        <f t="shared" si="76"/>
        <v>134037943588.20905</v>
      </c>
      <c r="G1174" s="119">
        <f t="shared" si="75"/>
        <v>20250026.198399998</v>
      </c>
      <c r="H1174" s="72">
        <f t="shared" si="78"/>
        <v>5361517743.5283613</v>
      </c>
    </row>
    <row r="1175" spans="2:8" x14ac:dyDescent="0.4">
      <c r="B1175" s="52">
        <v>1171</v>
      </c>
      <c r="C1175" s="117">
        <f t="shared" si="77"/>
        <v>13470813330.615007</v>
      </c>
      <c r="E1175" s="52">
        <v>1171</v>
      </c>
      <c r="F1175" s="53">
        <f t="shared" si="76"/>
        <v>134708133306.15007</v>
      </c>
      <c r="G1175" s="119">
        <f t="shared" si="75"/>
        <v>20287959.3816</v>
      </c>
      <c r="H1175" s="72">
        <f t="shared" si="78"/>
        <v>5388325332.2460032</v>
      </c>
    </row>
    <row r="1176" spans="2:8" x14ac:dyDescent="0.4">
      <c r="B1176" s="52">
        <v>1172</v>
      </c>
      <c r="C1176" s="117">
        <f t="shared" si="77"/>
        <v>13538167397.268082</v>
      </c>
      <c r="E1176" s="52">
        <v>1172</v>
      </c>
      <c r="F1176" s="53">
        <f t="shared" si="76"/>
        <v>135381673972.68082</v>
      </c>
      <c r="G1176" s="119">
        <f t="shared" si="75"/>
        <v>20325933.417599998</v>
      </c>
      <c r="H1176" s="72">
        <f t="shared" si="78"/>
        <v>5415266958.9072323</v>
      </c>
    </row>
    <row r="1177" spans="2:8" x14ac:dyDescent="0.4">
      <c r="B1177" s="52">
        <v>1173</v>
      </c>
      <c r="C1177" s="117">
        <f t="shared" si="77"/>
        <v>13605858234.254421</v>
      </c>
      <c r="E1177" s="52">
        <v>1173</v>
      </c>
      <c r="F1177" s="53">
        <f t="shared" si="76"/>
        <v>136058582342.54422</v>
      </c>
      <c r="G1177" s="119">
        <f t="shared" si="75"/>
        <v>20363948.320799999</v>
      </c>
      <c r="H1177" s="72">
        <f t="shared" si="78"/>
        <v>5442343293.7017689</v>
      </c>
    </row>
    <row r="1178" spans="2:8" x14ac:dyDescent="0.4">
      <c r="B1178" s="52">
        <v>1174</v>
      </c>
      <c r="C1178" s="117">
        <f t="shared" si="77"/>
        <v>13673887525.425692</v>
      </c>
      <c r="E1178" s="52">
        <v>1174</v>
      </c>
      <c r="F1178" s="53">
        <f t="shared" si="76"/>
        <v>136738875254.25691</v>
      </c>
      <c r="G1178" s="119">
        <f t="shared" si="75"/>
        <v>20402004.105599999</v>
      </c>
      <c r="H1178" s="72">
        <f t="shared" si="78"/>
        <v>5469555010.1702766</v>
      </c>
    </row>
    <row r="1179" spans="2:8" x14ac:dyDescent="0.4">
      <c r="B1179" s="52">
        <v>1175</v>
      </c>
      <c r="C1179" s="117">
        <f t="shared" si="77"/>
        <v>13742256963.052818</v>
      </c>
      <c r="E1179" s="52">
        <v>1175</v>
      </c>
      <c r="F1179" s="53">
        <f t="shared" si="76"/>
        <v>137422569630.52818</v>
      </c>
      <c r="G1179" s="119">
        <f t="shared" si="75"/>
        <v>20440100.786399998</v>
      </c>
      <c r="H1179" s="72">
        <f t="shared" si="78"/>
        <v>5496902785.2211275</v>
      </c>
    </row>
    <row r="1180" spans="2:8" x14ac:dyDescent="0.4">
      <c r="B1180" s="52">
        <v>1176</v>
      </c>
      <c r="C1180" s="117">
        <f t="shared" si="77"/>
        <v>13810968247.86808</v>
      </c>
      <c r="E1180" s="52">
        <v>1176</v>
      </c>
      <c r="F1180" s="53">
        <f t="shared" si="76"/>
        <v>138109682478.68079</v>
      </c>
      <c r="G1180" s="119">
        <f t="shared" si="75"/>
        <v>20478238.377599999</v>
      </c>
      <c r="H1180" s="72">
        <f t="shared" si="78"/>
        <v>5524387299.1472311</v>
      </c>
    </row>
    <row r="1181" spans="2:8" x14ac:dyDescent="0.4">
      <c r="B1181" s="52">
        <v>1177</v>
      </c>
      <c r="C1181" s="117">
        <f t="shared" si="77"/>
        <v>13880023089.10742</v>
      </c>
      <c r="E1181" s="52">
        <v>1177</v>
      </c>
      <c r="F1181" s="53">
        <f t="shared" si="76"/>
        <v>138800230891.07419</v>
      </c>
      <c r="G1181" s="119">
        <f t="shared" si="75"/>
        <v>20516416.893599998</v>
      </c>
      <c r="H1181" s="72">
        <f t="shared" si="78"/>
        <v>5552009235.6429672</v>
      </c>
    </row>
    <row r="1182" spans="2:8" x14ac:dyDescent="0.4">
      <c r="B1182" s="52">
        <v>1178</v>
      </c>
      <c r="C1182" s="117">
        <f t="shared" si="77"/>
        <v>13949423204.552956</v>
      </c>
      <c r="E1182" s="52">
        <v>1178</v>
      </c>
      <c r="F1182" s="53">
        <f t="shared" si="76"/>
        <v>139494232045.52954</v>
      </c>
      <c r="G1182" s="119">
        <f t="shared" si="75"/>
        <v>20554636.3488</v>
      </c>
      <c r="H1182" s="72">
        <f t="shared" si="78"/>
        <v>5579769281.8211823</v>
      </c>
    </row>
    <row r="1183" spans="2:8" x14ac:dyDescent="0.4">
      <c r="B1183" s="52">
        <v>1179</v>
      </c>
      <c r="C1183" s="117">
        <f t="shared" si="77"/>
        <v>14019170320.57572</v>
      </c>
      <c r="E1183" s="52">
        <v>1179</v>
      </c>
      <c r="F1183" s="53">
        <f t="shared" si="76"/>
        <v>140191703205.7572</v>
      </c>
      <c r="G1183" s="119">
        <f t="shared" si="75"/>
        <v>20592896.757600002</v>
      </c>
      <c r="H1183" s="72">
        <f t="shared" si="78"/>
        <v>5607668128.2302876</v>
      </c>
    </row>
    <row r="1184" spans="2:8" x14ac:dyDescent="0.4">
      <c r="B1184" s="52">
        <v>1180</v>
      </c>
      <c r="C1184" s="117">
        <f t="shared" si="77"/>
        <v>15110737969.661545</v>
      </c>
      <c r="E1184" s="52">
        <v>1180</v>
      </c>
      <c r="F1184" s="53">
        <f t="shared" si="76"/>
        <v>151107379696.61545</v>
      </c>
      <c r="G1184" s="119">
        <f t="shared" si="75"/>
        <v>20631198.134399999</v>
      </c>
      <c r="H1184" s="72">
        <f t="shared" si="78"/>
        <v>6044295187.8646183</v>
      </c>
    </row>
    <row r="1185" spans="2:9" x14ac:dyDescent="0.4">
      <c r="B1185" s="52">
        <v>1181</v>
      </c>
      <c r="C1185" s="117">
        <f t="shared" si="77"/>
        <v>15186291659.509851</v>
      </c>
      <c r="E1185" s="52">
        <v>1181</v>
      </c>
      <c r="F1185" s="53">
        <f t="shared" si="76"/>
        <v>151862916595.09851</v>
      </c>
      <c r="G1185" s="119">
        <f t="shared" si="75"/>
        <v>20669540.493600003</v>
      </c>
      <c r="H1185" s="72">
        <f t="shared" si="78"/>
        <v>6074516663.8039408</v>
      </c>
    </row>
    <row r="1186" spans="2:9" x14ac:dyDescent="0.4">
      <c r="B1186" s="52">
        <v>1182</v>
      </c>
      <c r="C1186" s="117">
        <f t="shared" si="77"/>
        <v>15262223117.8074</v>
      </c>
      <c r="E1186" s="52">
        <v>1182</v>
      </c>
      <c r="F1186" s="53">
        <f t="shared" si="76"/>
        <v>152622231178.07401</v>
      </c>
      <c r="G1186" s="119">
        <f t="shared" si="75"/>
        <v>20707923.849600002</v>
      </c>
      <c r="H1186" s="72">
        <f t="shared" si="78"/>
        <v>6104889247.1229601</v>
      </c>
    </row>
    <row r="1187" spans="2:9" x14ac:dyDescent="0.4">
      <c r="B1187" s="52">
        <v>1183</v>
      </c>
      <c r="C1187" s="117">
        <f t="shared" si="77"/>
        <v>15338534233.396435</v>
      </c>
      <c r="E1187" s="52">
        <v>1183</v>
      </c>
      <c r="F1187" s="53">
        <f t="shared" si="76"/>
        <v>153385342333.96436</v>
      </c>
      <c r="G1187" s="119">
        <f t="shared" si="75"/>
        <v>20746348.216800004</v>
      </c>
      <c r="H1187" s="72">
        <f t="shared" si="78"/>
        <v>6135413693.3585739</v>
      </c>
    </row>
    <row r="1188" spans="2:9" x14ac:dyDescent="0.4">
      <c r="B1188" s="52">
        <v>1184</v>
      </c>
      <c r="C1188" s="117">
        <f t="shared" si="77"/>
        <v>15415226904.563416</v>
      </c>
      <c r="E1188" s="52">
        <v>1184</v>
      </c>
      <c r="F1188" s="53">
        <f t="shared" si="76"/>
        <v>154152269045.63416</v>
      </c>
      <c r="G1188" s="119">
        <f t="shared" si="75"/>
        <v>20784813.6096</v>
      </c>
      <c r="H1188" s="72">
        <f t="shared" si="78"/>
        <v>6166090761.825367</v>
      </c>
    </row>
    <row r="1189" spans="2:9" x14ac:dyDescent="0.4">
      <c r="B1189" s="52">
        <v>1185</v>
      </c>
      <c r="C1189" s="117">
        <f t="shared" si="77"/>
        <v>15492303039.086231</v>
      </c>
      <c r="E1189" s="52">
        <v>1185</v>
      </c>
      <c r="F1189" s="53">
        <f t="shared" si="76"/>
        <v>154923030390.8623</v>
      </c>
      <c r="G1189" s="119">
        <f t="shared" si="75"/>
        <v>20823320.042400002</v>
      </c>
      <c r="H1189" s="72">
        <f t="shared" si="78"/>
        <v>6196921215.6344919</v>
      </c>
    </row>
    <row r="1190" spans="2:9" x14ac:dyDescent="0.4">
      <c r="B1190" s="52">
        <v>1186</v>
      </c>
      <c r="C1190" s="117">
        <f t="shared" si="77"/>
        <v>15569764554.28166</v>
      </c>
      <c r="E1190" s="52">
        <v>1186</v>
      </c>
      <c r="F1190" s="53">
        <f t="shared" si="76"/>
        <v>155697645542.81659</v>
      </c>
      <c r="G1190" s="119">
        <f t="shared" si="75"/>
        <v>20861867.529600002</v>
      </c>
      <c r="H1190" s="72">
        <f t="shared" si="78"/>
        <v>6227905821.7126637</v>
      </c>
    </row>
    <row r="1191" spans="2:9" x14ac:dyDescent="0.4">
      <c r="B1191" s="52">
        <v>1187</v>
      </c>
      <c r="C1191" s="117">
        <f t="shared" si="77"/>
        <v>15647613377.053066</v>
      </c>
      <c r="E1191" s="52">
        <v>1187</v>
      </c>
      <c r="F1191" s="53">
        <f t="shared" si="76"/>
        <v>156476133770.53067</v>
      </c>
      <c r="G1191" s="119">
        <f t="shared" si="75"/>
        <v>20900456.085599996</v>
      </c>
      <c r="H1191" s="72">
        <f t="shared" si="78"/>
        <v>6259045350.8212261</v>
      </c>
    </row>
    <row r="1192" spans="2:9" x14ac:dyDescent="0.4">
      <c r="B1192" s="52">
        <v>1188</v>
      </c>
      <c r="C1192" s="117">
        <f t="shared" si="77"/>
        <v>15725851443.93833</v>
      </c>
      <c r="E1192" s="52">
        <v>1188</v>
      </c>
      <c r="F1192" s="53">
        <f t="shared" si="76"/>
        <v>157258514439.3833</v>
      </c>
      <c r="G1192" s="119">
        <f t="shared" si="75"/>
        <v>20939085.724800002</v>
      </c>
      <c r="H1192" s="72">
        <f t="shared" si="78"/>
        <v>6290340577.5753326</v>
      </c>
    </row>
    <row r="1193" spans="2:9" x14ac:dyDescent="0.4">
      <c r="B1193" s="52">
        <v>1189</v>
      </c>
      <c r="C1193" s="117">
        <f t="shared" si="77"/>
        <v>15804480701.15802</v>
      </c>
      <c r="E1193" s="52">
        <v>1189</v>
      </c>
      <c r="F1193" s="53">
        <f t="shared" si="76"/>
        <v>158044807011.5802</v>
      </c>
      <c r="G1193" s="119">
        <f t="shared" si="75"/>
        <v>20977756.461599998</v>
      </c>
      <c r="H1193" s="72">
        <f t="shared" si="78"/>
        <v>6321792280.4632082</v>
      </c>
    </row>
    <row r="1194" spans="2:9" x14ac:dyDescent="0.4">
      <c r="B1194" s="52">
        <v>1190</v>
      </c>
      <c r="C1194" s="117">
        <f t="shared" si="77"/>
        <v>15883503104.663809</v>
      </c>
      <c r="E1194" s="52">
        <v>1190</v>
      </c>
      <c r="F1194" s="53">
        <f t="shared" si="76"/>
        <v>158835031046.63809</v>
      </c>
      <c r="G1194" s="119">
        <f t="shared" si="75"/>
        <v>21016468.310400002</v>
      </c>
      <c r="H1194" s="72">
        <f t="shared" si="78"/>
        <v>6353401241.8655233</v>
      </c>
    </row>
    <row r="1195" spans="2:9" x14ac:dyDescent="0.4">
      <c r="B1195" s="52">
        <v>1191</v>
      </c>
      <c r="C1195" s="117">
        <f t="shared" si="77"/>
        <v>15962920620.187126</v>
      </c>
      <c r="E1195" s="52">
        <v>1191</v>
      </c>
      <c r="F1195" s="53">
        <f t="shared" si="76"/>
        <v>159629206201.87128</v>
      </c>
      <c r="G1195" s="119">
        <f t="shared" si="75"/>
        <v>21055221.285599999</v>
      </c>
      <c r="H1195" s="72">
        <f t="shared" si="78"/>
        <v>6385168248.074851</v>
      </c>
      <c r="I1195">
        <v>3450521453.7502699</v>
      </c>
    </row>
    <row r="1196" spans="2:9" x14ac:dyDescent="0.4">
      <c r="B1196" s="52">
        <v>1192</v>
      </c>
      <c r="C1196" s="117">
        <f t="shared" si="77"/>
        <v>16042735223.288059</v>
      </c>
      <c r="E1196" s="52">
        <v>1192</v>
      </c>
      <c r="F1196" s="53">
        <f t="shared" si="76"/>
        <v>160427352232.88058</v>
      </c>
      <c r="G1196" s="119">
        <f t="shared" si="75"/>
        <v>21094015.401600003</v>
      </c>
      <c r="H1196" s="72">
        <f t="shared" si="78"/>
        <v>6417094089.3152237</v>
      </c>
    </row>
    <row r="1197" spans="2:9" x14ac:dyDescent="0.4">
      <c r="B1197" s="52">
        <v>1193</v>
      </c>
      <c r="C1197" s="117">
        <f t="shared" si="77"/>
        <v>16122948899.404497</v>
      </c>
      <c r="E1197" s="52">
        <v>1193</v>
      </c>
      <c r="F1197" s="53">
        <f t="shared" si="76"/>
        <v>161229488994.04498</v>
      </c>
      <c r="G1197" s="119">
        <f t="shared" si="75"/>
        <v>21132850.672799997</v>
      </c>
      <c r="H1197" s="72">
        <f t="shared" si="78"/>
        <v>6449179559.7617998</v>
      </c>
    </row>
    <row r="1198" spans="2:9" x14ac:dyDescent="0.4">
      <c r="B1198" s="52">
        <v>1194</v>
      </c>
      <c r="C1198" s="117">
        <f t="shared" si="77"/>
        <v>16203563643.901518</v>
      </c>
      <c r="E1198" s="52">
        <v>1194</v>
      </c>
      <c r="F1198" s="53">
        <f t="shared" si="76"/>
        <v>162035636439.01517</v>
      </c>
      <c r="G1198" s="119">
        <f t="shared" ref="G1198:G1261" si="79">(0.0001*E1198^3 + 0.4998*E1198^2 - 0.5036*E1198 + 2.7836) * ( 1 + ROUNDDOWN(E1198/50,0))</f>
        <v>21171727.113600001</v>
      </c>
      <c r="H1198" s="72">
        <f t="shared" si="78"/>
        <v>6481425457.560606</v>
      </c>
    </row>
    <row r="1199" spans="2:9" x14ac:dyDescent="0.4">
      <c r="B1199" s="52">
        <v>1195</v>
      </c>
      <c r="C1199" s="117">
        <f t="shared" si="77"/>
        <v>16284581462.121023</v>
      </c>
      <c r="E1199" s="52">
        <v>1195</v>
      </c>
      <c r="F1199" s="53">
        <f t="shared" si="76"/>
        <v>162845814621.21024</v>
      </c>
      <c r="G1199" s="119">
        <f t="shared" si="79"/>
        <v>21210644.738400001</v>
      </c>
      <c r="H1199" s="72">
        <f t="shared" si="78"/>
        <v>6513832584.8484097</v>
      </c>
    </row>
    <row r="1200" spans="2:9" x14ac:dyDescent="0.4">
      <c r="B1200" s="52">
        <v>1196</v>
      </c>
      <c r="C1200" s="117">
        <f t="shared" si="77"/>
        <v>16366004369.431627</v>
      </c>
      <c r="E1200" s="52">
        <v>1196</v>
      </c>
      <c r="F1200" s="53">
        <f t="shared" si="76"/>
        <v>163660043694.31628</v>
      </c>
      <c r="G1200" s="119">
        <f t="shared" si="79"/>
        <v>21249603.5616</v>
      </c>
      <c r="H1200" s="72">
        <f t="shared" si="78"/>
        <v>6546401747.7726517</v>
      </c>
    </row>
    <row r="1201" spans="2:8" x14ac:dyDescent="0.4">
      <c r="B1201" s="52">
        <v>1197</v>
      </c>
      <c r="C1201" s="117">
        <f t="shared" si="77"/>
        <v>16447834391.278784</v>
      </c>
      <c r="E1201" s="52">
        <v>1197</v>
      </c>
      <c r="F1201" s="53">
        <f t="shared" si="76"/>
        <v>164478343912.78784</v>
      </c>
      <c r="G1201" s="119">
        <f t="shared" si="79"/>
        <v>21288603.597599998</v>
      </c>
      <c r="H1201" s="72">
        <f t="shared" si="78"/>
        <v>6579133756.5115147</v>
      </c>
    </row>
    <row r="1202" spans="2:8" x14ac:dyDescent="0.4">
      <c r="B1202" s="52">
        <v>1198</v>
      </c>
      <c r="C1202" s="117">
        <f t="shared" si="77"/>
        <v>16530073563.235176</v>
      </c>
      <c r="E1202" s="52">
        <v>1198</v>
      </c>
      <c r="F1202" s="53">
        <f t="shared" si="76"/>
        <v>165300735632.35175</v>
      </c>
      <c r="G1202" s="119">
        <f t="shared" si="79"/>
        <v>21327644.860800002</v>
      </c>
      <c r="H1202" s="72">
        <f t="shared" si="78"/>
        <v>6612029425.2940693</v>
      </c>
    </row>
    <row r="1203" spans="2:8" x14ac:dyDescent="0.4">
      <c r="B1203" s="52">
        <v>1199</v>
      </c>
      <c r="C1203" s="117">
        <f t="shared" si="77"/>
        <v>16612723931.05135</v>
      </c>
      <c r="E1203" s="52">
        <v>1199</v>
      </c>
      <c r="F1203" s="53">
        <f t="shared" si="76"/>
        <v>166127239310.51349</v>
      </c>
      <c r="G1203" s="119">
        <f t="shared" si="79"/>
        <v>21366727.365600001</v>
      </c>
      <c r="H1203" s="72">
        <f t="shared" si="78"/>
        <v>6645089572.4205399</v>
      </c>
    </row>
    <row r="1204" spans="2:8" x14ac:dyDescent="0.4">
      <c r="B1204" s="52">
        <v>1200</v>
      </c>
      <c r="C1204" s="117">
        <f t="shared" si="77"/>
        <v>20592166970.352757</v>
      </c>
      <c r="E1204" s="52">
        <v>1200</v>
      </c>
      <c r="F1204" s="53">
        <f t="shared" si="76"/>
        <v>205921669703.52756</v>
      </c>
      <c r="G1204" s="119">
        <f t="shared" si="79"/>
        <v>22297761.59</v>
      </c>
      <c r="H1204" s="72">
        <f t="shared" si="78"/>
        <v>8923272353.8195267</v>
      </c>
    </row>
    <row r="1205" spans="2:8" x14ac:dyDescent="0.4">
      <c r="B1205" s="52">
        <v>1201</v>
      </c>
      <c r="C1205" s="117">
        <f t="shared" si="77"/>
        <v>20695127805.204517</v>
      </c>
      <c r="E1205" s="52">
        <v>1201</v>
      </c>
      <c r="F1205" s="53">
        <f t="shared" si="76"/>
        <v>206951278052.04517</v>
      </c>
      <c r="G1205" s="119">
        <f t="shared" si="79"/>
        <v>22338558.497500002</v>
      </c>
      <c r="H1205" s="72">
        <f t="shared" si="78"/>
        <v>8967888715.588623</v>
      </c>
    </row>
    <row r="1206" spans="2:8" x14ac:dyDescent="0.4">
      <c r="B1206" s="52">
        <v>1202</v>
      </c>
      <c r="C1206" s="117">
        <f t="shared" si="77"/>
        <v>20798603444.230537</v>
      </c>
      <c r="E1206" s="52">
        <v>1202</v>
      </c>
      <c r="F1206" s="53">
        <f t="shared" si="76"/>
        <v>207986034442.30536</v>
      </c>
      <c r="G1206" s="119">
        <f t="shared" si="79"/>
        <v>22379398.409999996</v>
      </c>
      <c r="H1206" s="72">
        <f t="shared" si="78"/>
        <v>9012728159.1665649</v>
      </c>
    </row>
    <row r="1207" spans="2:8" x14ac:dyDescent="0.4">
      <c r="B1207" s="52">
        <v>1203</v>
      </c>
      <c r="C1207" s="117">
        <f t="shared" si="77"/>
        <v>20902596461.451687</v>
      </c>
      <c r="E1207" s="52">
        <v>1203</v>
      </c>
      <c r="F1207" s="53">
        <f t="shared" si="76"/>
        <v>209025964614.51688</v>
      </c>
      <c r="G1207" s="119">
        <f t="shared" si="79"/>
        <v>22420281.342500001</v>
      </c>
      <c r="H1207" s="72">
        <f t="shared" si="78"/>
        <v>9057791799.9623985</v>
      </c>
    </row>
    <row r="1208" spans="2:8" x14ac:dyDescent="0.4">
      <c r="B1208" s="52">
        <v>1204</v>
      </c>
      <c r="C1208" s="117">
        <f t="shared" si="77"/>
        <v>21007109443.758942</v>
      </c>
      <c r="E1208" s="52">
        <v>1204</v>
      </c>
      <c r="F1208" s="53">
        <f t="shared" si="76"/>
        <v>210071094437.58942</v>
      </c>
      <c r="G1208" s="119">
        <f t="shared" si="79"/>
        <v>22461207.309999999</v>
      </c>
      <c r="H1208" s="72">
        <f t="shared" si="78"/>
        <v>9103080758.9622078</v>
      </c>
    </row>
    <row r="1209" spans="2:8" x14ac:dyDescent="0.4">
      <c r="B1209" s="52">
        <v>1205</v>
      </c>
      <c r="C1209" s="117">
        <f t="shared" si="77"/>
        <v>21112144990.977734</v>
      </c>
      <c r="E1209" s="52">
        <v>1205</v>
      </c>
      <c r="F1209" s="53">
        <f t="shared" si="76"/>
        <v>211121449909.77734</v>
      </c>
      <c r="G1209" s="119">
        <f t="shared" si="79"/>
        <v>22502176.327500004</v>
      </c>
      <c r="H1209" s="72">
        <f t="shared" si="78"/>
        <v>9148596162.757019</v>
      </c>
    </row>
    <row r="1210" spans="2:8" x14ac:dyDescent="0.4">
      <c r="B1210" s="52">
        <v>1206</v>
      </c>
      <c r="C1210" s="117">
        <f t="shared" si="77"/>
        <v>21217705715.932621</v>
      </c>
      <c r="E1210" s="52">
        <v>1206</v>
      </c>
      <c r="F1210" s="53">
        <f t="shared" si="76"/>
        <v>212177057159.3262</v>
      </c>
      <c r="G1210" s="119">
        <f t="shared" si="79"/>
        <v>22543188.41</v>
      </c>
      <c r="H1210" s="72">
        <f t="shared" si="78"/>
        <v>9194339143.5708027</v>
      </c>
    </row>
    <row r="1211" spans="2:8" x14ac:dyDescent="0.4">
      <c r="B1211" s="52">
        <v>1207</v>
      </c>
      <c r="C1211" s="117">
        <f t="shared" si="77"/>
        <v>21323794244.512283</v>
      </c>
      <c r="E1211" s="52">
        <v>1207</v>
      </c>
      <c r="F1211" s="53">
        <f t="shared" si="76"/>
        <v>213237942445.12283</v>
      </c>
      <c r="G1211" s="119">
        <f t="shared" si="79"/>
        <v>22584243.572500002</v>
      </c>
      <c r="H1211" s="72">
        <f t="shared" si="78"/>
        <v>9240310839.2886562</v>
      </c>
    </row>
    <row r="1212" spans="2:8" x14ac:dyDescent="0.4">
      <c r="B1212" s="52">
        <v>1208</v>
      </c>
      <c r="C1212" s="117">
        <f t="shared" si="77"/>
        <v>21430413215.734844</v>
      </c>
      <c r="E1212" s="52">
        <v>1208</v>
      </c>
      <c r="F1212" s="53">
        <f t="shared" si="76"/>
        <v>214304132157.34845</v>
      </c>
      <c r="G1212" s="119">
        <f t="shared" si="79"/>
        <v>22625341.829999998</v>
      </c>
      <c r="H1212" s="72">
        <f t="shared" si="78"/>
        <v>9286512393.4850998</v>
      </c>
    </row>
    <row r="1213" spans="2:8" x14ac:dyDescent="0.4">
      <c r="B1213" s="52">
        <v>1209</v>
      </c>
      <c r="C1213" s="117">
        <f t="shared" si="77"/>
        <v>21537565281.813515</v>
      </c>
      <c r="E1213" s="52">
        <v>1209</v>
      </c>
      <c r="F1213" s="53">
        <f t="shared" si="76"/>
        <v>215375652818.13513</v>
      </c>
      <c r="G1213" s="119">
        <f t="shared" si="79"/>
        <v>22666483.197499998</v>
      </c>
      <c r="H1213" s="72">
        <f t="shared" si="78"/>
        <v>9332944955.4525223</v>
      </c>
    </row>
    <row r="1214" spans="2:8" x14ac:dyDescent="0.4">
      <c r="B1214" s="52">
        <v>1210</v>
      </c>
      <c r="C1214" s="117">
        <f t="shared" si="77"/>
        <v>21645253108.22258</v>
      </c>
      <c r="E1214" s="52">
        <v>1210</v>
      </c>
      <c r="F1214" s="53">
        <f t="shared" si="76"/>
        <v>216452531082.2258</v>
      </c>
      <c r="G1214" s="119">
        <f t="shared" si="79"/>
        <v>22707667.689999998</v>
      </c>
      <c r="H1214" s="72">
        <f t="shared" si="78"/>
        <v>9379609680.229784</v>
      </c>
    </row>
    <row r="1215" spans="2:8" x14ac:dyDescent="0.4">
      <c r="B1215" s="52">
        <v>1211</v>
      </c>
      <c r="C1215" s="117">
        <f t="shared" si="77"/>
        <v>21753479373.763691</v>
      </c>
      <c r="E1215" s="52">
        <v>1211</v>
      </c>
      <c r="F1215" s="53">
        <f t="shared" si="76"/>
        <v>217534793737.6369</v>
      </c>
      <c r="G1215" s="119">
        <f t="shared" si="79"/>
        <v>22748895.322500002</v>
      </c>
      <c r="H1215" s="72">
        <f t="shared" si="78"/>
        <v>9426507728.6309319</v>
      </c>
    </row>
    <row r="1216" spans="2:8" x14ac:dyDescent="0.4">
      <c r="B1216" s="52">
        <v>1212</v>
      </c>
      <c r="C1216" s="117">
        <f t="shared" si="77"/>
        <v>21862246770.632507</v>
      </c>
      <c r="E1216" s="52">
        <v>1212</v>
      </c>
      <c r="F1216" s="53">
        <f t="shared" si="76"/>
        <v>218622467706.32507</v>
      </c>
      <c r="G1216" s="119">
        <f t="shared" si="79"/>
        <v>22790166.109999999</v>
      </c>
      <c r="H1216" s="72">
        <f t="shared" si="78"/>
        <v>9473640267.274086</v>
      </c>
    </row>
    <row r="1217" spans="2:8" x14ac:dyDescent="0.4">
      <c r="B1217" s="52">
        <v>1213</v>
      </c>
      <c r="C1217" s="117">
        <f t="shared" si="77"/>
        <v>21971558004.485668</v>
      </c>
      <c r="E1217" s="52">
        <v>1213</v>
      </c>
      <c r="F1217" s="53">
        <f t="shared" si="76"/>
        <v>219715580044.85669</v>
      </c>
      <c r="G1217" s="119">
        <f t="shared" si="79"/>
        <v>22831480.067499999</v>
      </c>
      <c r="H1217" s="72">
        <f t="shared" si="78"/>
        <v>9521008468.6104565</v>
      </c>
    </row>
    <row r="1218" spans="2:8" x14ac:dyDescent="0.4">
      <c r="B1218" s="52">
        <v>1214</v>
      </c>
      <c r="C1218" s="117">
        <f t="shared" si="77"/>
        <v>22081415794.508095</v>
      </c>
      <c r="E1218" s="52">
        <v>1214</v>
      </c>
      <c r="F1218" s="53">
        <f t="shared" si="76"/>
        <v>220814157945.08093</v>
      </c>
      <c r="G1218" s="119">
        <f t="shared" si="79"/>
        <v>22872837.210000001</v>
      </c>
      <c r="H1218" s="72">
        <f t="shared" si="78"/>
        <v>9568613510.9535065</v>
      </c>
    </row>
    <row r="1219" spans="2:8" x14ac:dyDescent="0.4">
      <c r="B1219" s="52">
        <v>1215</v>
      </c>
      <c r="C1219" s="117">
        <f t="shared" si="77"/>
        <v>22191822873.480633</v>
      </c>
      <c r="E1219" s="52">
        <v>1215</v>
      </c>
      <c r="F1219" s="53">
        <f t="shared" si="76"/>
        <v>221918228734.80634</v>
      </c>
      <c r="G1219" s="119">
        <f t="shared" si="79"/>
        <v>22914237.552500002</v>
      </c>
      <c r="H1219" s="72">
        <f t="shared" si="78"/>
        <v>9616456578.5082741</v>
      </c>
    </row>
    <row r="1220" spans="2:8" x14ac:dyDescent="0.4">
      <c r="B1220" s="52">
        <v>1216</v>
      </c>
      <c r="C1220" s="117">
        <f t="shared" si="77"/>
        <v>22302781987.848034</v>
      </c>
      <c r="E1220" s="52">
        <v>1216</v>
      </c>
      <c r="F1220" s="53">
        <f t="shared" si="76"/>
        <v>223027819878.48035</v>
      </c>
      <c r="G1220" s="119">
        <f t="shared" si="79"/>
        <v>22955681.110000003</v>
      </c>
      <c r="H1220" s="72">
        <f t="shared" si="78"/>
        <v>9664538861.400816</v>
      </c>
    </row>
    <row r="1221" spans="2:8" x14ac:dyDescent="0.4">
      <c r="B1221" s="52">
        <v>1217</v>
      </c>
      <c r="C1221" s="117">
        <f t="shared" si="77"/>
        <v>22414295897.787273</v>
      </c>
      <c r="E1221" s="52">
        <v>1217</v>
      </c>
      <c r="F1221" s="53">
        <f t="shared" si="76"/>
        <v>224142958977.87274</v>
      </c>
      <c r="G1221" s="119">
        <f t="shared" si="79"/>
        <v>22997167.897500001</v>
      </c>
      <c r="H1221" s="72">
        <f t="shared" si="78"/>
        <v>9712861555.707819</v>
      </c>
    </row>
    <row r="1222" spans="2:8" x14ac:dyDescent="0.4">
      <c r="B1222" s="52">
        <v>1218</v>
      </c>
      <c r="C1222" s="117">
        <f t="shared" si="77"/>
        <v>22526367377.276207</v>
      </c>
      <c r="E1222" s="52">
        <v>1218</v>
      </c>
      <c r="F1222" s="53">
        <f t="shared" si="76"/>
        <v>225263673772.76208</v>
      </c>
      <c r="G1222" s="119">
        <f t="shared" si="79"/>
        <v>23038697.93</v>
      </c>
      <c r="H1222" s="72">
        <f t="shared" si="78"/>
        <v>9761425863.4863567</v>
      </c>
    </row>
    <row r="1223" spans="2:8" x14ac:dyDescent="0.4">
      <c r="B1223" s="52">
        <v>1219</v>
      </c>
      <c r="C1223" s="117">
        <f t="shared" si="77"/>
        <v>22638999214.162586</v>
      </c>
      <c r="E1223" s="52">
        <v>1219</v>
      </c>
      <c r="F1223" s="53">
        <f t="shared" si="76"/>
        <v>226389992141.62585</v>
      </c>
      <c r="G1223" s="119">
        <f t="shared" si="79"/>
        <v>23080271.2225</v>
      </c>
      <c r="H1223" s="72">
        <f t="shared" si="78"/>
        <v>9810232992.8037872</v>
      </c>
    </row>
    <row r="1224" spans="2:8" x14ac:dyDescent="0.4">
      <c r="B1224" s="52">
        <v>1220</v>
      </c>
      <c r="C1224" s="117">
        <f t="shared" si="77"/>
        <v>24401728290.475319</v>
      </c>
      <c r="E1224" s="52">
        <v>1220</v>
      </c>
      <c r="F1224" s="53">
        <f t="shared" si="76"/>
        <v>244017282904.75317</v>
      </c>
      <c r="G1224" s="119">
        <f t="shared" si="79"/>
        <v>23121887.790000003</v>
      </c>
      <c r="H1224" s="72">
        <f t="shared" si="78"/>
        <v>10574082259.205971</v>
      </c>
    </row>
    <row r="1225" spans="2:8" x14ac:dyDescent="0.4">
      <c r="B1225" s="52">
        <v>1221</v>
      </c>
      <c r="C1225" s="117">
        <f t="shared" si="77"/>
        <v>24523736931.927692</v>
      </c>
      <c r="E1225" s="52">
        <v>1221</v>
      </c>
      <c r="F1225" s="53">
        <f t="shared" ref="F1225:F1288" si="80">C1225*10</f>
        <v>245237369319.27692</v>
      </c>
      <c r="G1225" s="119">
        <f t="shared" si="79"/>
        <v>23163547.647500001</v>
      </c>
      <c r="H1225" s="72">
        <f t="shared" si="78"/>
        <v>10626952670.501999</v>
      </c>
    </row>
    <row r="1226" spans="2:8" x14ac:dyDescent="0.4">
      <c r="B1226" s="52">
        <v>1222</v>
      </c>
      <c r="C1226" s="117">
        <f t="shared" si="77"/>
        <v>24646355616.58733</v>
      </c>
      <c r="E1226" s="52">
        <v>1222</v>
      </c>
      <c r="F1226" s="53">
        <f t="shared" si="80"/>
        <v>246463556165.87329</v>
      </c>
      <c r="G1226" s="119">
        <f t="shared" si="79"/>
        <v>23205250.810000002</v>
      </c>
      <c r="H1226" s="72">
        <f t="shared" si="78"/>
        <v>10680087433.854509</v>
      </c>
    </row>
    <row r="1227" spans="2:8" x14ac:dyDescent="0.4">
      <c r="B1227" s="52">
        <v>1223</v>
      </c>
      <c r="C1227" s="117">
        <f t="shared" si="77"/>
        <v>24769587394.670265</v>
      </c>
      <c r="E1227" s="52">
        <v>1223</v>
      </c>
      <c r="F1227" s="53">
        <f t="shared" si="80"/>
        <v>247695873946.70264</v>
      </c>
      <c r="G1227" s="119">
        <f t="shared" si="79"/>
        <v>23246997.2925</v>
      </c>
      <c r="H1227" s="72">
        <f t="shared" si="78"/>
        <v>10733487871.023781</v>
      </c>
    </row>
    <row r="1228" spans="2:8" x14ac:dyDescent="0.4">
      <c r="B1228" s="52">
        <v>1224</v>
      </c>
      <c r="C1228" s="117">
        <f t="shared" si="77"/>
        <v>24893435331.643616</v>
      </c>
      <c r="E1228" s="52">
        <v>1224</v>
      </c>
      <c r="F1228" s="53">
        <f t="shared" si="80"/>
        <v>248934353316.43616</v>
      </c>
      <c r="G1228" s="119">
        <f t="shared" si="79"/>
        <v>23288787.109999999</v>
      </c>
      <c r="H1228" s="72">
        <f t="shared" si="78"/>
        <v>10787155310.378901</v>
      </c>
    </row>
    <row r="1229" spans="2:8" x14ac:dyDescent="0.4">
      <c r="B1229" s="52">
        <v>1225</v>
      </c>
      <c r="C1229" s="117">
        <f t="shared" ref="C1229:C1292" si="81">C1228 * 1.005 * IF(MOD(B1229, 20)=0,1.0725,1) * IF(MOD(B1229,100)=0,1.15,1)</f>
        <v>25017902508.30183</v>
      </c>
      <c r="E1229" s="52">
        <v>1225</v>
      </c>
      <c r="F1229" s="53">
        <f t="shared" si="80"/>
        <v>250179025083.01831</v>
      </c>
      <c r="G1229" s="119">
        <f t="shared" si="79"/>
        <v>23330620.2775</v>
      </c>
      <c r="H1229" s="72">
        <f t="shared" ref="H1229:H1292" si="82">F1229/300 * ( 1 + ROUNDDOWN(E1229/100,0))</f>
        <v>10841091086.930794</v>
      </c>
    </row>
    <row r="1230" spans="2:8" x14ac:dyDescent="0.4">
      <c r="B1230" s="52">
        <v>1226</v>
      </c>
      <c r="C1230" s="117">
        <f t="shared" si="81"/>
        <v>25142992020.843338</v>
      </c>
      <c r="E1230" s="52">
        <v>1226</v>
      </c>
      <c r="F1230" s="53">
        <f t="shared" si="80"/>
        <v>251429920208.43338</v>
      </c>
      <c r="G1230" s="119">
        <f t="shared" si="79"/>
        <v>23372496.809999999</v>
      </c>
      <c r="H1230" s="72">
        <f t="shared" si="82"/>
        <v>10895296542.365446</v>
      </c>
    </row>
    <row r="1231" spans="2:8" x14ac:dyDescent="0.4">
      <c r="B1231" s="52">
        <v>1227</v>
      </c>
      <c r="C1231" s="117">
        <f t="shared" si="81"/>
        <v>25268706980.947552</v>
      </c>
      <c r="E1231" s="52">
        <v>1227</v>
      </c>
      <c r="F1231" s="53">
        <f t="shared" si="80"/>
        <v>252687069809.47552</v>
      </c>
      <c r="G1231" s="119">
        <f t="shared" si="79"/>
        <v>23414416.722499996</v>
      </c>
      <c r="H1231" s="72">
        <f t="shared" si="82"/>
        <v>10949773025.077272</v>
      </c>
    </row>
    <row r="1232" spans="2:8" x14ac:dyDescent="0.4">
      <c r="B1232" s="52">
        <v>1228</v>
      </c>
      <c r="C1232" s="117">
        <f t="shared" si="81"/>
        <v>25395050515.852287</v>
      </c>
      <c r="E1232" s="52">
        <v>1228</v>
      </c>
      <c r="F1232" s="53">
        <f t="shared" si="80"/>
        <v>253950505158.52289</v>
      </c>
      <c r="G1232" s="119">
        <f t="shared" si="79"/>
        <v>23456380.030000001</v>
      </c>
      <c r="H1232" s="72">
        <f t="shared" si="82"/>
        <v>11004521890.20266</v>
      </c>
    </row>
    <row r="1233" spans="2:8" x14ac:dyDescent="0.4">
      <c r="B1233" s="52">
        <v>1229</v>
      </c>
      <c r="C1233" s="117">
        <f t="shared" si="81"/>
        <v>25522025768.431545</v>
      </c>
      <c r="E1233" s="52">
        <v>1229</v>
      </c>
      <c r="F1233" s="53">
        <f t="shared" si="80"/>
        <v>255220257684.31546</v>
      </c>
      <c r="G1233" s="119">
        <f t="shared" si="79"/>
        <v>23498386.747500002</v>
      </c>
      <c r="H1233" s="72">
        <f t="shared" si="82"/>
        <v>11059544499.653669</v>
      </c>
    </row>
    <row r="1234" spans="2:8" x14ac:dyDescent="0.4">
      <c r="B1234" s="52">
        <v>1230</v>
      </c>
      <c r="C1234" s="117">
        <f t="shared" si="81"/>
        <v>25649635897.273701</v>
      </c>
      <c r="E1234" s="52">
        <v>1230</v>
      </c>
      <c r="F1234" s="53">
        <f t="shared" si="80"/>
        <v>256496358972.737</v>
      </c>
      <c r="G1234" s="119">
        <f t="shared" si="79"/>
        <v>23540436.890000004</v>
      </c>
      <c r="H1234" s="72">
        <f t="shared" si="82"/>
        <v>11114842222.151937</v>
      </c>
    </row>
    <row r="1235" spans="2:8" x14ac:dyDescent="0.4">
      <c r="B1235" s="52">
        <v>1231</v>
      </c>
      <c r="C1235" s="117">
        <f t="shared" si="81"/>
        <v>25777884076.760067</v>
      </c>
      <c r="E1235" s="52">
        <v>1231</v>
      </c>
      <c r="F1235" s="53">
        <f t="shared" si="80"/>
        <v>257778840767.60068</v>
      </c>
      <c r="G1235" s="119">
        <f t="shared" si="79"/>
        <v>23582530.4725</v>
      </c>
      <c r="H1235" s="72">
        <f t="shared" si="82"/>
        <v>11170416433.262697</v>
      </c>
    </row>
    <row r="1236" spans="2:8" x14ac:dyDescent="0.4">
      <c r="B1236" s="52">
        <v>1232</v>
      </c>
      <c r="C1236" s="117">
        <f t="shared" si="81"/>
        <v>25906773497.143864</v>
      </c>
      <c r="E1236" s="52">
        <v>1232</v>
      </c>
      <c r="F1236" s="53">
        <f t="shared" si="80"/>
        <v>259067734971.43863</v>
      </c>
      <c r="G1236" s="119">
        <f t="shared" si="79"/>
        <v>23624667.510000002</v>
      </c>
      <c r="H1236" s="72">
        <f t="shared" si="82"/>
        <v>11226268515.429008</v>
      </c>
    </row>
    <row r="1237" spans="2:8" x14ac:dyDescent="0.4">
      <c r="B1237" s="52">
        <v>1233</v>
      </c>
      <c r="C1237" s="117">
        <f t="shared" si="81"/>
        <v>26036307364.629581</v>
      </c>
      <c r="E1237" s="52">
        <v>1233</v>
      </c>
      <c r="F1237" s="53">
        <f t="shared" si="80"/>
        <v>260363073646.29581</v>
      </c>
      <c r="G1237" s="119">
        <f t="shared" si="79"/>
        <v>23666848.017500002</v>
      </c>
      <c r="H1237" s="72">
        <f t="shared" si="82"/>
        <v>11282399858.006153</v>
      </c>
    </row>
    <row r="1238" spans="2:8" x14ac:dyDescent="0.4">
      <c r="B1238" s="52">
        <v>1234</v>
      </c>
      <c r="C1238" s="117">
        <f t="shared" si="81"/>
        <v>26166488901.452728</v>
      </c>
      <c r="E1238" s="52">
        <v>1234</v>
      </c>
      <c r="F1238" s="53">
        <f t="shared" si="80"/>
        <v>261664889014.52728</v>
      </c>
      <c r="G1238" s="119">
        <f t="shared" si="79"/>
        <v>23709072.009999998</v>
      </c>
      <c r="H1238" s="72">
        <f t="shared" si="82"/>
        <v>11338811857.296183</v>
      </c>
    </row>
    <row r="1239" spans="2:8" x14ac:dyDescent="0.4">
      <c r="B1239" s="52">
        <v>1235</v>
      </c>
      <c r="C1239" s="117">
        <f t="shared" si="81"/>
        <v>26297321345.959988</v>
      </c>
      <c r="E1239" s="52">
        <v>1235</v>
      </c>
      <c r="F1239" s="53">
        <f t="shared" si="80"/>
        <v>262973213459.59988</v>
      </c>
      <c r="G1239" s="119">
        <f t="shared" si="79"/>
        <v>23751339.502500001</v>
      </c>
      <c r="H1239" s="72">
        <f t="shared" si="82"/>
        <v>11395505916.582663</v>
      </c>
    </row>
    <row r="1240" spans="2:8" x14ac:dyDescent="0.4">
      <c r="B1240" s="52">
        <v>1236</v>
      </c>
      <c r="C1240" s="117">
        <f t="shared" si="81"/>
        <v>26428807952.689785</v>
      </c>
      <c r="E1240" s="52">
        <v>1236</v>
      </c>
      <c r="F1240" s="53">
        <f t="shared" si="80"/>
        <v>264288079526.89786</v>
      </c>
      <c r="G1240" s="119">
        <f t="shared" si="79"/>
        <v>23793650.509999998</v>
      </c>
      <c r="H1240" s="72">
        <f t="shared" si="82"/>
        <v>11452483446.165575</v>
      </c>
    </row>
    <row r="1241" spans="2:8" x14ac:dyDescent="0.4">
      <c r="B1241" s="52">
        <v>1237</v>
      </c>
      <c r="C1241" s="117">
        <f t="shared" si="81"/>
        <v>26560951992.453232</v>
      </c>
      <c r="E1241" s="52">
        <v>1237</v>
      </c>
      <c r="F1241" s="53">
        <f t="shared" si="80"/>
        <v>265609519924.53232</v>
      </c>
      <c r="G1241" s="119">
        <f t="shared" si="79"/>
        <v>23836005.047499999</v>
      </c>
      <c r="H1241" s="72">
        <f t="shared" si="82"/>
        <v>11509745863.3964</v>
      </c>
    </row>
    <row r="1242" spans="2:8" x14ac:dyDescent="0.4">
      <c r="B1242" s="52">
        <v>1238</v>
      </c>
      <c r="C1242" s="117">
        <f t="shared" si="81"/>
        <v>26693756752.415497</v>
      </c>
      <c r="E1242" s="52">
        <v>1238</v>
      </c>
      <c r="F1242" s="53">
        <f t="shared" si="80"/>
        <v>266937567524.15497</v>
      </c>
      <c r="G1242" s="119">
        <f t="shared" si="79"/>
        <v>23878403.129999999</v>
      </c>
      <c r="H1242" s="72">
        <f t="shared" si="82"/>
        <v>11567294592.713381</v>
      </c>
    </row>
    <row r="1243" spans="2:8" x14ac:dyDescent="0.4">
      <c r="B1243" s="52">
        <v>1239</v>
      </c>
      <c r="C1243" s="117">
        <f t="shared" si="81"/>
        <v>26827225536.17757</v>
      </c>
      <c r="E1243" s="52">
        <v>1239</v>
      </c>
      <c r="F1243" s="53">
        <f t="shared" si="80"/>
        <v>268272255361.7757</v>
      </c>
      <c r="G1243" s="119">
        <f t="shared" si="79"/>
        <v>23920844.772500001</v>
      </c>
      <c r="H1243" s="72">
        <f t="shared" si="82"/>
        <v>11625131065.676947</v>
      </c>
    </row>
    <row r="1244" spans="2:8" x14ac:dyDescent="0.4">
      <c r="B1244" s="52">
        <v>1240</v>
      </c>
      <c r="C1244" s="117">
        <f t="shared" si="81"/>
        <v>28916060384.488194</v>
      </c>
      <c r="E1244" s="52">
        <v>1240</v>
      </c>
      <c r="F1244" s="53">
        <f t="shared" si="80"/>
        <v>289160603844.88196</v>
      </c>
      <c r="G1244" s="119">
        <f t="shared" si="79"/>
        <v>23963329.989999998</v>
      </c>
      <c r="H1244" s="72">
        <f t="shared" si="82"/>
        <v>12530292833.278217</v>
      </c>
    </row>
    <row r="1245" spans="2:8" x14ac:dyDescent="0.4">
      <c r="B1245" s="52">
        <v>1241</v>
      </c>
      <c r="C1245" s="117">
        <f t="shared" si="81"/>
        <v>29060640686.410633</v>
      </c>
      <c r="E1245" s="52">
        <v>1241</v>
      </c>
      <c r="F1245" s="53">
        <f t="shared" si="80"/>
        <v>290606406864.10632</v>
      </c>
      <c r="G1245" s="119">
        <f t="shared" si="79"/>
        <v>24005858.797499999</v>
      </c>
      <c r="H1245" s="72">
        <f t="shared" si="82"/>
        <v>12592944297.444607</v>
      </c>
    </row>
    <row r="1246" spans="2:8" x14ac:dyDescent="0.4">
      <c r="B1246" s="52">
        <v>1242</v>
      </c>
      <c r="C1246" s="117">
        <f t="shared" si="81"/>
        <v>29205943889.842682</v>
      </c>
      <c r="E1246" s="52">
        <v>1242</v>
      </c>
      <c r="F1246" s="53">
        <f t="shared" si="80"/>
        <v>292059438898.42682</v>
      </c>
      <c r="G1246" s="119">
        <f t="shared" si="79"/>
        <v>24048431.210000001</v>
      </c>
      <c r="H1246" s="72">
        <f t="shared" si="82"/>
        <v>12655909018.931829</v>
      </c>
    </row>
    <row r="1247" spans="2:8" x14ac:dyDescent="0.4">
      <c r="B1247" s="52">
        <v>1243</v>
      </c>
      <c r="C1247" s="117">
        <f t="shared" si="81"/>
        <v>29351973609.291893</v>
      </c>
      <c r="E1247" s="52">
        <v>1243</v>
      </c>
      <c r="F1247" s="53">
        <f t="shared" si="80"/>
        <v>293519736092.91895</v>
      </c>
      <c r="G1247" s="119">
        <f t="shared" si="79"/>
        <v>24091047.2425</v>
      </c>
      <c r="H1247" s="72">
        <f t="shared" si="82"/>
        <v>12719188564.026487</v>
      </c>
    </row>
    <row r="1248" spans="2:8" x14ac:dyDescent="0.4">
      <c r="B1248" s="52">
        <v>1244</v>
      </c>
      <c r="C1248" s="117">
        <f t="shared" si="81"/>
        <v>29498733477.338348</v>
      </c>
      <c r="E1248" s="52">
        <v>1244</v>
      </c>
      <c r="F1248" s="53">
        <f t="shared" si="80"/>
        <v>294987334773.38348</v>
      </c>
      <c r="G1248" s="119">
        <f t="shared" si="79"/>
        <v>24133706.91</v>
      </c>
      <c r="H1248" s="72">
        <f t="shared" si="82"/>
        <v>12782784506.846617</v>
      </c>
    </row>
    <row r="1249" spans="2:8" x14ac:dyDescent="0.4">
      <c r="B1249" s="52">
        <v>1245</v>
      </c>
      <c r="C1249" s="117">
        <f t="shared" si="81"/>
        <v>29646227144.725037</v>
      </c>
      <c r="E1249" s="52">
        <v>1245</v>
      </c>
      <c r="F1249" s="53">
        <f t="shared" si="80"/>
        <v>296462271447.25037</v>
      </c>
      <c r="G1249" s="119">
        <f t="shared" si="79"/>
        <v>24176410.227500003</v>
      </c>
      <c r="H1249" s="72">
        <f t="shared" si="82"/>
        <v>12846698429.38085</v>
      </c>
    </row>
    <row r="1250" spans="2:8" x14ac:dyDescent="0.4">
      <c r="B1250" s="52">
        <v>1246</v>
      </c>
      <c r="C1250" s="117">
        <f t="shared" si="81"/>
        <v>29794458280.448658</v>
      </c>
      <c r="E1250" s="52">
        <v>1246</v>
      </c>
      <c r="F1250" s="53">
        <f t="shared" si="80"/>
        <v>297944582804.48657</v>
      </c>
      <c r="G1250" s="119">
        <f t="shared" si="79"/>
        <v>24219157.210000001</v>
      </c>
      <c r="H1250" s="72">
        <f t="shared" si="82"/>
        <v>12910931921.527752</v>
      </c>
    </row>
    <row r="1251" spans="2:8" x14ac:dyDescent="0.4">
      <c r="B1251" s="52">
        <v>1247</v>
      </c>
      <c r="C1251" s="117">
        <f t="shared" si="81"/>
        <v>29943430571.850899</v>
      </c>
      <c r="E1251" s="52">
        <v>1247</v>
      </c>
      <c r="F1251" s="53">
        <f t="shared" si="80"/>
        <v>299434305718.50897</v>
      </c>
      <c r="G1251" s="119">
        <f t="shared" si="79"/>
        <v>24261947.872500002</v>
      </c>
      <c r="H1251" s="72">
        <f t="shared" si="82"/>
        <v>12975486581.135389</v>
      </c>
    </row>
    <row r="1252" spans="2:8" x14ac:dyDescent="0.4">
      <c r="B1252" s="52">
        <v>1248</v>
      </c>
      <c r="C1252" s="117">
        <f t="shared" si="81"/>
        <v>30093147724.710152</v>
      </c>
      <c r="E1252" s="52">
        <v>1248</v>
      </c>
      <c r="F1252" s="53">
        <f t="shared" si="80"/>
        <v>300931477247.1015</v>
      </c>
      <c r="G1252" s="119">
        <f t="shared" si="79"/>
        <v>24304782.230000004</v>
      </c>
      <c r="H1252" s="72">
        <f t="shared" si="82"/>
        <v>13040364014.041065</v>
      </c>
    </row>
    <row r="1253" spans="2:8" x14ac:dyDescent="0.4">
      <c r="B1253" s="52">
        <v>1249</v>
      </c>
      <c r="C1253" s="117">
        <f t="shared" si="81"/>
        <v>30243613463.333698</v>
      </c>
      <c r="E1253" s="52">
        <v>1249</v>
      </c>
      <c r="F1253" s="53">
        <f t="shared" si="80"/>
        <v>302436134633.33698</v>
      </c>
      <c r="G1253" s="119">
        <f t="shared" si="79"/>
        <v>24347660.297500003</v>
      </c>
      <c r="H1253" s="72">
        <f t="shared" si="82"/>
        <v>13105565834.111269</v>
      </c>
    </row>
    <row r="1254" spans="2:8" x14ac:dyDescent="0.4">
      <c r="B1254" s="52">
        <v>1250</v>
      </c>
      <c r="C1254" s="117">
        <f t="shared" si="81"/>
        <v>30394831530.650364</v>
      </c>
      <c r="E1254" s="52">
        <v>1250</v>
      </c>
      <c r="F1254" s="53">
        <f t="shared" si="80"/>
        <v>303948315306.50366</v>
      </c>
      <c r="G1254" s="119">
        <f t="shared" si="79"/>
        <v>25366205.373599999</v>
      </c>
      <c r="H1254" s="72">
        <f t="shared" si="82"/>
        <v>13171093663.281826</v>
      </c>
    </row>
    <row r="1255" spans="2:8" x14ac:dyDescent="0.4">
      <c r="B1255" s="52">
        <v>1251</v>
      </c>
      <c r="C1255" s="117">
        <f t="shared" si="81"/>
        <v>30546805688.303612</v>
      </c>
      <c r="E1255" s="52">
        <v>1251</v>
      </c>
      <c r="F1255" s="53">
        <f t="shared" si="80"/>
        <v>305468056883.03613</v>
      </c>
      <c r="G1255" s="119">
        <f t="shared" si="79"/>
        <v>25410889.527399994</v>
      </c>
      <c r="H1255" s="72">
        <f t="shared" si="82"/>
        <v>13236949131.598232</v>
      </c>
    </row>
    <row r="1256" spans="2:8" x14ac:dyDescent="0.4">
      <c r="B1256" s="52">
        <v>1252</v>
      </c>
      <c r="C1256" s="117">
        <f t="shared" si="81"/>
        <v>30699539716.745125</v>
      </c>
      <c r="E1256" s="52">
        <v>1252</v>
      </c>
      <c r="F1256" s="53">
        <f t="shared" si="80"/>
        <v>306995397167.45123</v>
      </c>
      <c r="G1256" s="119">
        <f t="shared" si="79"/>
        <v>25455619.186400004</v>
      </c>
      <c r="H1256" s="72">
        <f t="shared" si="82"/>
        <v>13303133877.25622</v>
      </c>
    </row>
    <row r="1257" spans="2:8" x14ac:dyDescent="0.4">
      <c r="B1257" s="52">
        <v>1253</v>
      </c>
      <c r="C1257" s="117">
        <f t="shared" si="81"/>
        <v>30853037415.328846</v>
      </c>
      <c r="E1257" s="52">
        <v>1253</v>
      </c>
      <c r="F1257" s="53">
        <f t="shared" si="80"/>
        <v>308530374153.28845</v>
      </c>
      <c r="G1257" s="119">
        <f t="shared" si="79"/>
        <v>25500394.3662</v>
      </c>
      <c r="H1257" s="72">
        <f t="shared" si="82"/>
        <v>13369649546.6425</v>
      </c>
    </row>
    <row r="1258" spans="2:8" x14ac:dyDescent="0.4">
      <c r="B1258" s="52">
        <v>1254</v>
      </c>
      <c r="C1258" s="117">
        <f t="shared" si="81"/>
        <v>31007302602.405487</v>
      </c>
      <c r="E1258" s="52">
        <v>1254</v>
      </c>
      <c r="F1258" s="53">
        <f t="shared" si="80"/>
        <v>310073026024.05487</v>
      </c>
      <c r="G1258" s="119">
        <f t="shared" si="79"/>
        <v>25545215.082400002</v>
      </c>
      <c r="H1258" s="72">
        <f t="shared" si="82"/>
        <v>13436497794.375711</v>
      </c>
    </row>
    <row r="1259" spans="2:8" x14ac:dyDescent="0.4">
      <c r="B1259" s="52">
        <v>1255</v>
      </c>
      <c r="C1259" s="117">
        <f t="shared" si="81"/>
        <v>31162339115.417511</v>
      </c>
      <c r="E1259" s="52">
        <v>1255</v>
      </c>
      <c r="F1259" s="53">
        <f t="shared" si="80"/>
        <v>311623391154.17511</v>
      </c>
      <c r="G1259" s="119">
        <f t="shared" si="79"/>
        <v>25590081.3506</v>
      </c>
      <c r="H1259" s="72">
        <f t="shared" si="82"/>
        <v>13503680283.347588</v>
      </c>
    </row>
    <row r="1260" spans="2:8" x14ac:dyDescent="0.4">
      <c r="B1260" s="52">
        <v>1256</v>
      </c>
      <c r="C1260" s="117">
        <f t="shared" si="81"/>
        <v>31318150810.994595</v>
      </c>
      <c r="E1260" s="52">
        <v>1256</v>
      </c>
      <c r="F1260" s="53">
        <f t="shared" si="80"/>
        <v>313181508109.94592</v>
      </c>
      <c r="G1260" s="119">
        <f t="shared" si="79"/>
        <v>25634993.1864</v>
      </c>
      <c r="H1260" s="72">
        <f t="shared" si="82"/>
        <v>13571198684.764324</v>
      </c>
    </row>
    <row r="1261" spans="2:8" x14ac:dyDescent="0.4">
      <c r="B1261" s="52">
        <v>1257</v>
      </c>
      <c r="C1261" s="117">
        <f t="shared" si="81"/>
        <v>31474741565.049564</v>
      </c>
      <c r="E1261" s="52">
        <v>1257</v>
      </c>
      <c r="F1261" s="53">
        <f t="shared" si="80"/>
        <v>314747415650.49567</v>
      </c>
      <c r="G1261" s="119">
        <f t="shared" si="79"/>
        <v>25679950.6054</v>
      </c>
      <c r="H1261" s="72">
        <f t="shared" si="82"/>
        <v>13639054678.188145</v>
      </c>
    </row>
    <row r="1262" spans="2:8" x14ac:dyDescent="0.4">
      <c r="B1262" s="52">
        <v>1258</v>
      </c>
      <c r="C1262" s="117">
        <f t="shared" si="81"/>
        <v>31632115272.874809</v>
      </c>
      <c r="E1262" s="52">
        <v>1258</v>
      </c>
      <c r="F1262" s="53">
        <f t="shared" si="80"/>
        <v>316321152728.74811</v>
      </c>
      <c r="G1262" s="119">
        <f t="shared" ref="G1262:G1325" si="83">(0.0001*E1262^3 + 0.4998*E1262^2 - 0.5036*E1262 + 2.7836) * ( 1 + ROUNDDOWN(E1262/50,0))</f>
        <v>25724953.623200003</v>
      </c>
      <c r="H1262" s="72">
        <f t="shared" si="82"/>
        <v>13707249951.579084</v>
      </c>
    </row>
    <row r="1263" spans="2:8" x14ac:dyDescent="0.4">
      <c r="B1263" s="52">
        <v>1259</v>
      </c>
      <c r="C1263" s="117">
        <f t="shared" si="81"/>
        <v>31790275849.239182</v>
      </c>
      <c r="E1263" s="52">
        <v>1259</v>
      </c>
      <c r="F1263" s="53">
        <f t="shared" si="80"/>
        <v>317902758492.39185</v>
      </c>
      <c r="G1263" s="119">
        <f t="shared" si="83"/>
        <v>25770002.255400002</v>
      </c>
      <c r="H1263" s="72">
        <f t="shared" si="82"/>
        <v>13775786201.336981</v>
      </c>
    </row>
    <row r="1264" spans="2:8" x14ac:dyDescent="0.4">
      <c r="B1264" s="52">
        <v>1260</v>
      </c>
      <c r="C1264" s="117">
        <f t="shared" si="81"/>
        <v>34265546202.550564</v>
      </c>
      <c r="E1264" s="52">
        <v>1260</v>
      </c>
      <c r="F1264" s="53">
        <f t="shared" si="80"/>
        <v>342655462025.50562</v>
      </c>
      <c r="G1264" s="119">
        <f t="shared" si="83"/>
        <v>25815096.5176</v>
      </c>
      <c r="H1264" s="72">
        <f t="shared" si="82"/>
        <v>14848403354.438578</v>
      </c>
    </row>
    <row r="1265" spans="2:8" x14ac:dyDescent="0.4">
      <c r="B1265" s="52">
        <v>1261</v>
      </c>
      <c r="C1265" s="117">
        <f t="shared" si="81"/>
        <v>34436873933.563316</v>
      </c>
      <c r="E1265" s="52">
        <v>1261</v>
      </c>
      <c r="F1265" s="53">
        <f t="shared" si="80"/>
        <v>344368739335.63318</v>
      </c>
      <c r="G1265" s="119">
        <f t="shared" si="83"/>
        <v>25860236.4254</v>
      </c>
      <c r="H1265" s="72">
        <f t="shared" si="82"/>
        <v>14922645371.210772</v>
      </c>
    </row>
    <row r="1266" spans="2:8" x14ac:dyDescent="0.4">
      <c r="B1266" s="52">
        <v>1262</v>
      </c>
      <c r="C1266" s="117">
        <f t="shared" si="81"/>
        <v>34609058303.231133</v>
      </c>
      <c r="E1266" s="52">
        <v>1262</v>
      </c>
      <c r="F1266" s="53">
        <f t="shared" si="80"/>
        <v>346090583032.31134</v>
      </c>
      <c r="G1266" s="119">
        <f t="shared" si="83"/>
        <v>25905421.994400002</v>
      </c>
      <c r="H1266" s="72">
        <f t="shared" si="82"/>
        <v>14997258598.066826</v>
      </c>
    </row>
    <row r="1267" spans="2:8" x14ac:dyDescent="0.4">
      <c r="B1267" s="52">
        <v>1263</v>
      </c>
      <c r="C1267" s="117">
        <f t="shared" si="81"/>
        <v>34782103594.747284</v>
      </c>
      <c r="E1267" s="52">
        <v>1263</v>
      </c>
      <c r="F1267" s="53">
        <f t="shared" si="80"/>
        <v>347821035947.47284</v>
      </c>
      <c r="G1267" s="119">
        <f t="shared" si="83"/>
        <v>25950653.240199998</v>
      </c>
      <c r="H1267" s="72">
        <f t="shared" si="82"/>
        <v>15072244891.057156</v>
      </c>
    </row>
    <row r="1268" spans="2:8" x14ac:dyDescent="0.4">
      <c r="B1268" s="52">
        <v>1264</v>
      </c>
      <c r="C1268" s="117">
        <f t="shared" si="81"/>
        <v>34956014112.721016</v>
      </c>
      <c r="E1268" s="52">
        <v>1264</v>
      </c>
      <c r="F1268" s="53">
        <f t="shared" si="80"/>
        <v>349560141127.21014</v>
      </c>
      <c r="G1268" s="119">
        <f t="shared" si="83"/>
        <v>25995930.178399999</v>
      </c>
      <c r="H1268" s="72">
        <f t="shared" si="82"/>
        <v>15147606115.51244</v>
      </c>
    </row>
    <row r="1269" spans="2:8" x14ac:dyDescent="0.4">
      <c r="B1269" s="52">
        <v>1265</v>
      </c>
      <c r="C1269" s="117">
        <f t="shared" si="81"/>
        <v>35130794183.284615</v>
      </c>
      <c r="E1269" s="52">
        <v>1265</v>
      </c>
      <c r="F1269" s="53">
        <f t="shared" si="80"/>
        <v>351307941832.84613</v>
      </c>
      <c r="G1269" s="119">
        <f t="shared" si="83"/>
        <v>26041252.8246</v>
      </c>
      <c r="H1269" s="72">
        <f t="shared" si="82"/>
        <v>15223344146.09</v>
      </c>
    </row>
    <row r="1270" spans="2:8" x14ac:dyDescent="0.4">
      <c r="B1270" s="52">
        <v>1266</v>
      </c>
      <c r="C1270" s="117">
        <f t="shared" si="81"/>
        <v>35306448154.201035</v>
      </c>
      <c r="E1270" s="52">
        <v>1266</v>
      </c>
      <c r="F1270" s="53">
        <f t="shared" si="80"/>
        <v>353064481542.01038</v>
      </c>
      <c r="G1270" s="119">
        <f t="shared" si="83"/>
        <v>26086621.194400001</v>
      </c>
      <c r="H1270" s="72">
        <f t="shared" si="82"/>
        <v>15299460866.82045</v>
      </c>
    </row>
    <row r="1271" spans="2:8" x14ac:dyDescent="0.4">
      <c r="B1271" s="52">
        <v>1267</v>
      </c>
      <c r="C1271" s="117">
        <f t="shared" si="81"/>
        <v>35482980394.972038</v>
      </c>
      <c r="E1271" s="52">
        <v>1267</v>
      </c>
      <c r="F1271" s="53">
        <f t="shared" si="80"/>
        <v>354829803949.7204</v>
      </c>
      <c r="G1271" s="119">
        <f t="shared" si="83"/>
        <v>26132035.303399999</v>
      </c>
      <c r="H1271" s="72">
        <f t="shared" si="82"/>
        <v>15375958171.154552</v>
      </c>
    </row>
    <row r="1272" spans="2:8" x14ac:dyDescent="0.4">
      <c r="B1272" s="52">
        <v>1268</v>
      </c>
      <c r="C1272" s="117">
        <f t="shared" si="81"/>
        <v>35660395296.946892</v>
      </c>
      <c r="E1272" s="52">
        <v>1268</v>
      </c>
      <c r="F1272" s="53">
        <f t="shared" si="80"/>
        <v>356603952969.46893</v>
      </c>
      <c r="G1272" s="119">
        <f t="shared" si="83"/>
        <v>26177495.167199999</v>
      </c>
      <c r="H1272" s="72">
        <f t="shared" si="82"/>
        <v>15452837962.010321</v>
      </c>
    </row>
    <row r="1273" spans="2:8" x14ac:dyDescent="0.4">
      <c r="B1273" s="52">
        <v>1269</v>
      </c>
      <c r="C1273" s="117">
        <f t="shared" si="81"/>
        <v>35838697273.431625</v>
      </c>
      <c r="E1273" s="52">
        <v>1269</v>
      </c>
      <c r="F1273" s="53">
        <f t="shared" si="80"/>
        <v>358386972734.31628</v>
      </c>
      <c r="G1273" s="119">
        <f t="shared" si="83"/>
        <v>26223000.801400002</v>
      </c>
      <c r="H1273" s="72">
        <f t="shared" si="82"/>
        <v>15530102151.820374</v>
      </c>
    </row>
    <row r="1274" spans="2:8" x14ac:dyDescent="0.4">
      <c r="B1274" s="52">
        <v>1270</v>
      </c>
      <c r="C1274" s="117">
        <f t="shared" si="81"/>
        <v>36017890759.798782</v>
      </c>
      <c r="E1274" s="52">
        <v>1270</v>
      </c>
      <c r="F1274" s="53">
        <f t="shared" si="80"/>
        <v>360178907597.98779</v>
      </c>
      <c r="G1274" s="119">
        <f t="shared" si="83"/>
        <v>26268552.2216</v>
      </c>
      <c r="H1274" s="72">
        <f t="shared" si="82"/>
        <v>15607752662.579472</v>
      </c>
    </row>
    <row r="1275" spans="2:8" x14ac:dyDescent="0.4">
      <c r="B1275" s="52">
        <v>1271</v>
      </c>
      <c r="C1275" s="117">
        <f t="shared" si="81"/>
        <v>36197980213.597771</v>
      </c>
      <c r="E1275" s="52">
        <v>1271</v>
      </c>
      <c r="F1275" s="53">
        <f t="shared" si="80"/>
        <v>361979802135.97772</v>
      </c>
      <c r="G1275" s="119">
        <f t="shared" si="83"/>
        <v>26314149.443399999</v>
      </c>
      <c r="H1275" s="72">
        <f t="shared" si="82"/>
        <v>15685791425.892366</v>
      </c>
    </row>
    <row r="1276" spans="2:8" x14ac:dyDescent="0.4">
      <c r="B1276" s="52">
        <v>1272</v>
      </c>
      <c r="C1276" s="117">
        <f t="shared" si="81"/>
        <v>36378970114.665756</v>
      </c>
      <c r="E1276" s="52">
        <v>1272</v>
      </c>
      <c r="F1276" s="53">
        <f t="shared" si="80"/>
        <v>363789701146.65759</v>
      </c>
      <c r="G1276" s="119">
        <f t="shared" si="83"/>
        <v>26359792.4824</v>
      </c>
      <c r="H1276" s="72">
        <f t="shared" si="82"/>
        <v>15764220383.021828</v>
      </c>
    </row>
    <row r="1277" spans="2:8" x14ac:dyDescent="0.4">
      <c r="B1277" s="52">
        <v>1273</v>
      </c>
      <c r="C1277" s="117">
        <f t="shared" si="81"/>
        <v>36560864965.239082</v>
      </c>
      <c r="E1277" s="52">
        <v>1273</v>
      </c>
      <c r="F1277" s="53">
        <f t="shared" si="80"/>
        <v>365608649652.39081</v>
      </c>
      <c r="G1277" s="119">
        <f t="shared" si="83"/>
        <v>26405481.354199998</v>
      </c>
      <c r="H1277" s="72">
        <f t="shared" si="82"/>
        <v>15843041484.936934</v>
      </c>
    </row>
    <row r="1278" spans="2:8" x14ac:dyDescent="0.4">
      <c r="B1278" s="52">
        <v>1274</v>
      </c>
      <c r="C1278" s="117">
        <f t="shared" si="81"/>
        <v>36743669290.065277</v>
      </c>
      <c r="E1278" s="52">
        <v>1274</v>
      </c>
      <c r="F1278" s="53">
        <f t="shared" si="80"/>
        <v>367436692900.65277</v>
      </c>
      <c r="G1278" s="119">
        <f t="shared" si="83"/>
        <v>26451216.0744</v>
      </c>
      <c r="H1278" s="72">
        <f t="shared" si="82"/>
        <v>15922256692.361622</v>
      </c>
    </row>
    <row r="1279" spans="2:8" x14ac:dyDescent="0.4">
      <c r="B1279" s="52">
        <v>1275</v>
      </c>
      <c r="C1279" s="117">
        <f t="shared" si="81"/>
        <v>36927387636.515602</v>
      </c>
      <c r="E1279" s="52">
        <v>1275</v>
      </c>
      <c r="F1279" s="53">
        <f t="shared" si="80"/>
        <v>369273876365.15601</v>
      </c>
      <c r="G1279" s="119">
        <f t="shared" si="83"/>
        <v>26496996.658599999</v>
      </c>
      <c r="H1279" s="72">
        <f t="shared" si="82"/>
        <v>16001867975.823427</v>
      </c>
    </row>
    <row r="1280" spans="2:8" x14ac:dyDescent="0.4">
      <c r="B1280" s="52">
        <v>1276</v>
      </c>
      <c r="C1280" s="117">
        <f t="shared" si="81"/>
        <v>37112024574.698174</v>
      </c>
      <c r="E1280" s="52">
        <v>1276</v>
      </c>
      <c r="F1280" s="53">
        <f t="shared" si="80"/>
        <v>371120245746.98175</v>
      </c>
      <c r="G1280" s="119">
        <f t="shared" si="83"/>
        <v>26542823.122399997</v>
      </c>
      <c r="H1280" s="72">
        <f t="shared" si="82"/>
        <v>16081877315.702541</v>
      </c>
    </row>
    <row r="1281" spans="2:8" x14ac:dyDescent="0.4">
      <c r="B1281" s="52">
        <v>1277</v>
      </c>
      <c r="C1281" s="117">
        <f t="shared" si="81"/>
        <v>37297584697.571663</v>
      </c>
      <c r="E1281" s="52">
        <v>1277</v>
      </c>
      <c r="F1281" s="53">
        <f t="shared" si="80"/>
        <v>372975846975.71661</v>
      </c>
      <c r="G1281" s="119">
        <f t="shared" si="83"/>
        <v>26588695.481400002</v>
      </c>
      <c r="H1281" s="72">
        <f t="shared" si="82"/>
        <v>16162286702.281054</v>
      </c>
    </row>
    <row r="1282" spans="2:8" x14ac:dyDescent="0.4">
      <c r="B1282" s="52">
        <v>1278</v>
      </c>
      <c r="C1282" s="117">
        <f t="shared" si="81"/>
        <v>37484072621.059517</v>
      </c>
      <c r="E1282" s="52">
        <v>1278</v>
      </c>
      <c r="F1282" s="53">
        <f t="shared" si="80"/>
        <v>374840726210.59515</v>
      </c>
      <c r="G1282" s="119">
        <f t="shared" si="83"/>
        <v>26634613.751199998</v>
      </c>
      <c r="H1282" s="72">
        <f t="shared" si="82"/>
        <v>16243098135.792456</v>
      </c>
    </row>
    <row r="1283" spans="2:8" x14ac:dyDescent="0.4">
      <c r="B1283" s="52">
        <v>1279</v>
      </c>
      <c r="C1283" s="117">
        <f t="shared" si="81"/>
        <v>37671492984.16481</v>
      </c>
      <c r="E1283" s="52">
        <v>1279</v>
      </c>
      <c r="F1283" s="53">
        <f t="shared" si="80"/>
        <v>376714929841.64807</v>
      </c>
      <c r="G1283" s="119">
        <f t="shared" si="83"/>
        <v>26680577.9474</v>
      </c>
      <c r="H1283" s="72">
        <f t="shared" si="82"/>
        <v>16324313626.471416</v>
      </c>
    </row>
    <row r="1284" spans="2:8" x14ac:dyDescent="0.4">
      <c r="B1284" s="52">
        <v>1280</v>
      </c>
      <c r="C1284" s="117">
        <f t="shared" si="81"/>
        <v>40604689606.644341</v>
      </c>
      <c r="E1284" s="52">
        <v>1280</v>
      </c>
      <c r="F1284" s="53">
        <f t="shared" si="80"/>
        <v>406046896066.44342</v>
      </c>
      <c r="G1284" s="119">
        <f t="shared" si="83"/>
        <v>26726588.0856</v>
      </c>
      <c r="H1284" s="72">
        <f t="shared" si="82"/>
        <v>17595365496.212547</v>
      </c>
    </row>
    <row r="1285" spans="2:8" x14ac:dyDescent="0.4">
      <c r="B1285" s="52">
        <v>1281</v>
      </c>
      <c r="C1285" s="117">
        <f t="shared" si="81"/>
        <v>40807713054.677559</v>
      </c>
      <c r="E1285" s="52">
        <v>1281</v>
      </c>
      <c r="F1285" s="53">
        <f t="shared" si="80"/>
        <v>408077130546.77557</v>
      </c>
      <c r="G1285" s="119">
        <f t="shared" si="83"/>
        <v>26772644.181400001</v>
      </c>
      <c r="H1285" s="72">
        <f t="shared" si="82"/>
        <v>17683342323.693611</v>
      </c>
    </row>
    <row r="1286" spans="2:8" x14ac:dyDescent="0.4">
      <c r="B1286" s="52">
        <v>1282</v>
      </c>
      <c r="C1286" s="117">
        <f t="shared" si="81"/>
        <v>41011751619.950943</v>
      </c>
      <c r="E1286" s="52">
        <v>1282</v>
      </c>
      <c r="F1286" s="53">
        <f t="shared" si="80"/>
        <v>410117516199.5094</v>
      </c>
      <c r="G1286" s="119">
        <f t="shared" si="83"/>
        <v>26818746.250399999</v>
      </c>
      <c r="H1286" s="72">
        <f t="shared" si="82"/>
        <v>17771759035.312073</v>
      </c>
    </row>
    <row r="1287" spans="2:8" x14ac:dyDescent="0.4">
      <c r="B1287" s="52">
        <v>1283</v>
      </c>
      <c r="C1287" s="117">
        <f t="shared" si="81"/>
        <v>41216810378.05069</v>
      </c>
      <c r="E1287" s="52">
        <v>1283</v>
      </c>
      <c r="F1287" s="53">
        <f t="shared" si="80"/>
        <v>412168103780.5069</v>
      </c>
      <c r="G1287" s="119">
        <f t="shared" si="83"/>
        <v>26864894.308199998</v>
      </c>
      <c r="H1287" s="72">
        <f t="shared" si="82"/>
        <v>17860617830.488632</v>
      </c>
    </row>
    <row r="1288" spans="2:8" x14ac:dyDescent="0.4">
      <c r="B1288" s="52">
        <v>1284</v>
      </c>
      <c r="C1288" s="117">
        <f t="shared" si="81"/>
        <v>41422894429.940941</v>
      </c>
      <c r="E1288" s="52">
        <v>1284</v>
      </c>
      <c r="F1288" s="53">
        <f t="shared" si="80"/>
        <v>414228944299.40942</v>
      </c>
      <c r="G1288" s="119">
        <f t="shared" si="83"/>
        <v>26911088.370400004</v>
      </c>
      <c r="H1288" s="72">
        <f t="shared" si="82"/>
        <v>17949920919.641075</v>
      </c>
    </row>
    <row r="1289" spans="2:8" x14ac:dyDescent="0.4">
      <c r="B1289" s="52">
        <v>1285</v>
      </c>
      <c r="C1289" s="117">
        <f t="shared" si="81"/>
        <v>41630008902.090645</v>
      </c>
      <c r="E1289" s="52">
        <v>1285</v>
      </c>
      <c r="F1289" s="53">
        <f t="shared" ref="F1289:F1352" si="84">C1289*10</f>
        <v>416300089020.90643</v>
      </c>
      <c r="G1289" s="119">
        <f t="shared" si="83"/>
        <v>26957328.452599999</v>
      </c>
      <c r="H1289" s="72">
        <f t="shared" si="82"/>
        <v>18039670524.239277</v>
      </c>
    </row>
    <row r="1290" spans="2:8" x14ac:dyDescent="0.4">
      <c r="B1290" s="52">
        <v>1286</v>
      </c>
      <c r="C1290" s="117">
        <f t="shared" si="81"/>
        <v>41838158946.601097</v>
      </c>
      <c r="E1290" s="52">
        <v>1286</v>
      </c>
      <c r="F1290" s="53">
        <f t="shared" si="84"/>
        <v>418381589466.01099</v>
      </c>
      <c r="G1290" s="119">
        <f t="shared" si="83"/>
        <v>27003614.5704</v>
      </c>
      <c r="H1290" s="72">
        <f t="shared" si="82"/>
        <v>18129868876.860474</v>
      </c>
    </row>
    <row r="1291" spans="2:8" x14ac:dyDescent="0.4">
      <c r="B1291" s="52">
        <v>1287</v>
      </c>
      <c r="C1291" s="117">
        <f t="shared" si="81"/>
        <v>42047349741.334099</v>
      </c>
      <c r="E1291" s="52">
        <v>1287</v>
      </c>
      <c r="F1291" s="53">
        <f t="shared" si="84"/>
        <v>420473497413.341</v>
      </c>
      <c r="G1291" s="119">
        <f t="shared" si="83"/>
        <v>27049946.739399999</v>
      </c>
      <c r="H1291" s="72">
        <f t="shared" si="82"/>
        <v>18220518221.244774</v>
      </c>
    </row>
    <row r="1292" spans="2:8" x14ac:dyDescent="0.4">
      <c r="B1292" s="52">
        <v>1288</v>
      </c>
      <c r="C1292" s="117">
        <f t="shared" si="81"/>
        <v>42257586490.040764</v>
      </c>
      <c r="E1292" s="52">
        <v>1288</v>
      </c>
      <c r="F1292" s="53">
        <f t="shared" si="84"/>
        <v>422575864900.40765</v>
      </c>
      <c r="G1292" s="119">
        <f t="shared" si="83"/>
        <v>27096324.975200001</v>
      </c>
      <c r="H1292" s="72">
        <f t="shared" si="82"/>
        <v>18311620812.350998</v>
      </c>
    </row>
    <row r="1293" spans="2:8" x14ac:dyDescent="0.4">
      <c r="B1293" s="52">
        <v>1289</v>
      </c>
      <c r="C1293" s="117">
        <f t="shared" ref="C1293:C1356" si="85">C1292 * 1.005 * IF(MOD(B1293, 20)=0,1.0725,1) * IF(MOD(B1293,100)=0,1.15,1)</f>
        <v>42468874422.490967</v>
      </c>
      <c r="E1293" s="52">
        <v>1289</v>
      </c>
      <c r="F1293" s="53">
        <f t="shared" si="84"/>
        <v>424688744224.90967</v>
      </c>
      <c r="G1293" s="119">
        <f t="shared" si="83"/>
        <v>27142749.293399997</v>
      </c>
      <c r="H1293" s="72">
        <f t="shared" ref="H1293:H1356" si="86">F1293/300 * ( 1 + ROUNDDOWN(E1293/100,0))</f>
        <v>18403178916.412754</v>
      </c>
    </row>
    <row r="1294" spans="2:8" x14ac:dyDescent="0.4">
      <c r="B1294" s="52">
        <v>1290</v>
      </c>
      <c r="C1294" s="117">
        <f t="shared" si="85"/>
        <v>42681218794.603416</v>
      </c>
      <c r="E1294" s="52">
        <v>1290</v>
      </c>
      <c r="F1294" s="53">
        <f t="shared" si="84"/>
        <v>426812187946.03418</v>
      </c>
      <c r="G1294" s="119">
        <f t="shared" si="83"/>
        <v>27189219.709600002</v>
      </c>
      <c r="H1294" s="72">
        <f t="shared" si="86"/>
        <v>18495194810.994812</v>
      </c>
    </row>
    <row r="1295" spans="2:8" x14ac:dyDescent="0.4">
      <c r="B1295" s="52">
        <v>1291</v>
      </c>
      <c r="C1295" s="117">
        <f t="shared" si="85"/>
        <v>42894624888.576431</v>
      </c>
      <c r="E1295" s="52">
        <v>1291</v>
      </c>
      <c r="F1295" s="53">
        <f t="shared" si="84"/>
        <v>428946248885.76428</v>
      </c>
      <c r="G1295" s="119">
        <f t="shared" si="83"/>
        <v>27235736.239399999</v>
      </c>
      <c r="H1295" s="72">
        <f t="shared" si="86"/>
        <v>18587670785.049786</v>
      </c>
    </row>
    <row r="1296" spans="2:8" x14ac:dyDescent="0.4">
      <c r="B1296" s="52">
        <v>1292</v>
      </c>
      <c r="C1296" s="117">
        <f t="shared" si="85"/>
        <v>43109098013.01931</v>
      </c>
      <c r="E1296" s="52">
        <v>1292</v>
      </c>
      <c r="F1296" s="53">
        <f t="shared" si="84"/>
        <v>431090980130.19312</v>
      </c>
      <c r="G1296" s="119">
        <f t="shared" si="83"/>
        <v>27282298.898400001</v>
      </c>
      <c r="H1296" s="72">
        <f t="shared" si="86"/>
        <v>18680609138.975037</v>
      </c>
    </row>
    <row r="1297" spans="2:8" x14ac:dyDescent="0.4">
      <c r="B1297" s="52">
        <v>1293</v>
      </c>
      <c r="C1297" s="117">
        <f t="shared" si="85"/>
        <v>43324643503.084404</v>
      </c>
      <c r="E1297" s="52">
        <v>1293</v>
      </c>
      <c r="F1297" s="53">
        <f t="shared" si="84"/>
        <v>433246435030.84406</v>
      </c>
      <c r="G1297" s="119">
        <f t="shared" si="83"/>
        <v>27328907.702199999</v>
      </c>
      <c r="H1297" s="72">
        <f t="shared" si="86"/>
        <v>18774012184.669907</v>
      </c>
    </row>
    <row r="1298" spans="2:8" x14ac:dyDescent="0.4">
      <c r="B1298" s="52">
        <v>1294</v>
      </c>
      <c r="C1298" s="117">
        <f t="shared" si="85"/>
        <v>43541266720.599823</v>
      </c>
      <c r="E1298" s="52">
        <v>1294</v>
      </c>
      <c r="F1298" s="53">
        <f t="shared" si="84"/>
        <v>435412667205.99823</v>
      </c>
      <c r="G1298" s="119">
        <f t="shared" si="83"/>
        <v>27375562.666399997</v>
      </c>
      <c r="H1298" s="72">
        <f t="shared" si="86"/>
        <v>18867882245.593258</v>
      </c>
    </row>
    <row r="1299" spans="2:8" x14ac:dyDescent="0.4">
      <c r="B1299" s="52">
        <v>1295</v>
      </c>
      <c r="C1299" s="117">
        <f t="shared" si="85"/>
        <v>43758973054.20282</v>
      </c>
      <c r="E1299" s="52">
        <v>1295</v>
      </c>
      <c r="F1299" s="53">
        <f t="shared" si="84"/>
        <v>437589730542.0282</v>
      </c>
      <c r="G1299" s="119">
        <f t="shared" si="83"/>
        <v>27422263.806600001</v>
      </c>
      <c r="H1299" s="72">
        <f t="shared" si="86"/>
        <v>18962221656.821224</v>
      </c>
    </row>
    <row r="1300" spans="2:8" x14ac:dyDescent="0.4">
      <c r="B1300" s="52">
        <v>1296</v>
      </c>
      <c r="C1300" s="117">
        <f t="shared" si="85"/>
        <v>43977767919.473831</v>
      </c>
      <c r="E1300" s="52">
        <v>1296</v>
      </c>
      <c r="F1300" s="53">
        <f t="shared" si="84"/>
        <v>439777679194.73828</v>
      </c>
      <c r="G1300" s="119">
        <f t="shared" si="83"/>
        <v>27469011.138400003</v>
      </c>
      <c r="H1300" s="72">
        <f t="shared" si="86"/>
        <v>19057032765.105324</v>
      </c>
    </row>
    <row r="1301" spans="2:8" x14ac:dyDescent="0.4">
      <c r="B1301" s="52">
        <v>1297</v>
      </c>
      <c r="C1301" s="117">
        <f t="shared" si="85"/>
        <v>44197656759.071198</v>
      </c>
      <c r="E1301" s="52">
        <v>1297</v>
      </c>
      <c r="F1301" s="53">
        <f t="shared" si="84"/>
        <v>441976567590.71198</v>
      </c>
      <c r="G1301" s="119">
        <f t="shared" si="83"/>
        <v>27515804.677400004</v>
      </c>
      <c r="H1301" s="72">
        <f t="shared" si="86"/>
        <v>19152317928.930851</v>
      </c>
    </row>
    <row r="1302" spans="2:8" x14ac:dyDescent="0.4">
      <c r="B1302" s="52">
        <v>1298</v>
      </c>
      <c r="C1302" s="117">
        <f t="shared" si="85"/>
        <v>44418645042.866547</v>
      </c>
      <c r="E1302" s="52">
        <v>1298</v>
      </c>
      <c r="F1302" s="53">
        <f t="shared" si="84"/>
        <v>444186450428.66547</v>
      </c>
      <c r="G1302" s="119">
        <f t="shared" si="83"/>
        <v>27562644.439199999</v>
      </c>
      <c r="H1302" s="72">
        <f t="shared" si="86"/>
        <v>19248079518.575504</v>
      </c>
    </row>
    <row r="1303" spans="2:8" x14ac:dyDescent="0.4">
      <c r="B1303" s="52">
        <v>1299</v>
      </c>
      <c r="C1303" s="117">
        <f t="shared" si="85"/>
        <v>44640738268.080872</v>
      </c>
      <c r="E1303" s="52">
        <v>1299</v>
      </c>
      <c r="F1303" s="53">
        <f t="shared" si="84"/>
        <v>446407382680.80872</v>
      </c>
      <c r="G1303" s="119">
        <f t="shared" si="83"/>
        <v>27609530.439399999</v>
      </c>
      <c r="H1303" s="72">
        <f t="shared" si="86"/>
        <v>19344319916.168377</v>
      </c>
    </row>
    <row r="1304" spans="2:8" x14ac:dyDescent="0.4">
      <c r="B1304" s="52">
        <v>1300</v>
      </c>
      <c r="C1304" s="117">
        <f t="shared" si="85"/>
        <v>55334064414.20121</v>
      </c>
      <c r="E1304" s="52">
        <v>1300</v>
      </c>
      <c r="F1304" s="53">
        <f t="shared" si="84"/>
        <v>553340644142.01208</v>
      </c>
      <c r="G1304" s="119">
        <f t="shared" si="83"/>
        <v>28720172.797200002</v>
      </c>
      <c r="H1304" s="72">
        <f t="shared" si="86"/>
        <v>25822563393.293896</v>
      </c>
    </row>
    <row r="1305" spans="2:8" x14ac:dyDescent="0.4">
      <c r="B1305" s="52">
        <v>1301</v>
      </c>
      <c r="C1305" s="117">
        <f t="shared" si="85"/>
        <v>55610734736.272209</v>
      </c>
      <c r="E1305" s="52">
        <v>1301</v>
      </c>
      <c r="F1305" s="53">
        <f t="shared" si="84"/>
        <v>556107347362.72205</v>
      </c>
      <c r="G1305" s="119">
        <f t="shared" si="83"/>
        <v>28768958.187299997</v>
      </c>
      <c r="H1305" s="72">
        <f t="shared" si="86"/>
        <v>25951676210.260361</v>
      </c>
    </row>
    <row r="1306" spans="2:8" x14ac:dyDescent="0.4">
      <c r="B1306" s="52">
        <v>1302</v>
      </c>
      <c r="C1306" s="117">
        <f t="shared" si="85"/>
        <v>55888788409.953568</v>
      </c>
      <c r="E1306" s="52">
        <v>1302</v>
      </c>
      <c r="F1306" s="53">
        <f t="shared" si="84"/>
        <v>558887884099.53564</v>
      </c>
      <c r="G1306" s="119">
        <f t="shared" si="83"/>
        <v>28817791.6428</v>
      </c>
      <c r="H1306" s="72">
        <f t="shared" si="86"/>
        <v>26081434591.311665</v>
      </c>
    </row>
    <row r="1307" spans="2:8" x14ac:dyDescent="0.4">
      <c r="B1307" s="52">
        <v>1303</v>
      </c>
      <c r="C1307" s="117">
        <f t="shared" si="85"/>
        <v>56168232352.003326</v>
      </c>
      <c r="E1307" s="52">
        <v>1303</v>
      </c>
      <c r="F1307" s="53">
        <f t="shared" si="84"/>
        <v>561682323520.0332</v>
      </c>
      <c r="G1307" s="119">
        <f t="shared" si="83"/>
        <v>28866673.179900002</v>
      </c>
      <c r="H1307" s="72">
        <f t="shared" si="86"/>
        <v>26211841764.268215</v>
      </c>
    </row>
    <row r="1308" spans="2:8" x14ac:dyDescent="0.4">
      <c r="B1308" s="52">
        <v>1304</v>
      </c>
      <c r="C1308" s="117">
        <f t="shared" si="85"/>
        <v>56449073513.763336</v>
      </c>
      <c r="E1308" s="52">
        <v>1304</v>
      </c>
      <c r="F1308" s="53">
        <f t="shared" si="84"/>
        <v>564490735137.6333</v>
      </c>
      <c r="G1308" s="119">
        <f t="shared" si="83"/>
        <v>28915602.814800002</v>
      </c>
      <c r="H1308" s="72">
        <f t="shared" si="86"/>
        <v>26342900973.089554</v>
      </c>
    </row>
    <row r="1309" spans="2:8" x14ac:dyDescent="0.4">
      <c r="B1309" s="52">
        <v>1305</v>
      </c>
      <c r="C1309" s="117">
        <f t="shared" si="85"/>
        <v>56731318881.332146</v>
      </c>
      <c r="E1309" s="52">
        <v>1305</v>
      </c>
      <c r="F1309" s="53">
        <f t="shared" si="84"/>
        <v>567313188813.32141</v>
      </c>
      <c r="G1309" s="119">
        <f t="shared" si="83"/>
        <v>28964580.563699994</v>
      </c>
      <c r="H1309" s="72">
        <f t="shared" si="86"/>
        <v>26474615477.954998</v>
      </c>
    </row>
    <row r="1310" spans="2:8" x14ac:dyDescent="0.4">
      <c r="B1310" s="52">
        <v>1306</v>
      </c>
      <c r="C1310" s="117">
        <f t="shared" si="85"/>
        <v>57014975475.7388</v>
      </c>
      <c r="E1310" s="52">
        <v>1306</v>
      </c>
      <c r="F1310" s="53">
        <f t="shared" si="84"/>
        <v>570149754757.38794</v>
      </c>
      <c r="G1310" s="119">
        <f t="shared" si="83"/>
        <v>29013606.4428</v>
      </c>
      <c r="H1310" s="72">
        <f t="shared" si="86"/>
        <v>26606988555.344772</v>
      </c>
    </row>
    <row r="1311" spans="2:8" x14ac:dyDescent="0.4">
      <c r="B1311" s="52">
        <v>1307</v>
      </c>
      <c r="C1311" s="117">
        <f t="shared" si="85"/>
        <v>57300050353.117485</v>
      </c>
      <c r="E1311" s="52">
        <v>1307</v>
      </c>
      <c r="F1311" s="53">
        <f t="shared" si="84"/>
        <v>573000503531.1748</v>
      </c>
      <c r="G1311" s="119">
        <f t="shared" si="83"/>
        <v>29062680.4683</v>
      </c>
      <c r="H1311" s="72">
        <f t="shared" si="86"/>
        <v>26740023498.12149</v>
      </c>
    </row>
    <row r="1312" spans="2:8" x14ac:dyDescent="0.4">
      <c r="B1312" s="52">
        <v>1308</v>
      </c>
      <c r="C1312" s="117">
        <f t="shared" si="85"/>
        <v>57586550604.883064</v>
      </c>
      <c r="E1312" s="52">
        <v>1308</v>
      </c>
      <c r="F1312" s="53">
        <f t="shared" si="84"/>
        <v>575865506048.83069</v>
      </c>
      <c r="G1312" s="119">
        <f t="shared" si="83"/>
        <v>29111802.656400003</v>
      </c>
      <c r="H1312" s="72">
        <f t="shared" si="86"/>
        <v>26873723615.612099</v>
      </c>
    </row>
    <row r="1313" spans="2:8" x14ac:dyDescent="0.4">
      <c r="B1313" s="52">
        <v>1309</v>
      </c>
      <c r="C1313" s="117">
        <f t="shared" si="85"/>
        <v>57874483357.907471</v>
      </c>
      <c r="E1313" s="52">
        <v>1309</v>
      </c>
      <c r="F1313" s="53">
        <f t="shared" si="84"/>
        <v>578744833579.07471</v>
      </c>
      <c r="G1313" s="119">
        <f t="shared" si="83"/>
        <v>29160973.023299996</v>
      </c>
      <c r="H1313" s="72">
        <f t="shared" si="86"/>
        <v>27008092233.690155</v>
      </c>
    </row>
    <row r="1314" spans="2:8" x14ac:dyDescent="0.4">
      <c r="B1314" s="52">
        <v>1310</v>
      </c>
      <c r="C1314" s="117">
        <f t="shared" si="85"/>
        <v>58163855774.696999</v>
      </c>
      <c r="E1314" s="52">
        <v>1310</v>
      </c>
      <c r="F1314" s="53">
        <f t="shared" si="84"/>
        <v>581638557746.96997</v>
      </c>
      <c r="G1314" s="119">
        <f t="shared" si="83"/>
        <v>29210191.585200001</v>
      </c>
      <c r="H1314" s="72">
        <f t="shared" si="86"/>
        <v>27143132694.858597</v>
      </c>
    </row>
    <row r="1315" spans="2:8" x14ac:dyDescent="0.4">
      <c r="B1315" s="52">
        <v>1311</v>
      </c>
      <c r="C1315" s="117">
        <f t="shared" si="85"/>
        <v>58454675053.57048</v>
      </c>
      <c r="E1315" s="52">
        <v>1311</v>
      </c>
      <c r="F1315" s="53">
        <f t="shared" si="84"/>
        <v>584546750535.70483</v>
      </c>
      <c r="G1315" s="119">
        <f t="shared" si="83"/>
        <v>29259458.358300004</v>
      </c>
      <c r="H1315" s="72">
        <f t="shared" si="86"/>
        <v>27278848358.332893</v>
      </c>
    </row>
    <row r="1316" spans="2:8" x14ac:dyDescent="0.4">
      <c r="B1316" s="52">
        <v>1312</v>
      </c>
      <c r="C1316" s="117">
        <f t="shared" si="85"/>
        <v>58746948428.838326</v>
      </c>
      <c r="E1316" s="52">
        <v>1312</v>
      </c>
      <c r="F1316" s="53">
        <f t="shared" si="84"/>
        <v>587469484288.3833</v>
      </c>
      <c r="G1316" s="119">
        <f t="shared" si="83"/>
        <v>29308773.358800001</v>
      </c>
      <c r="H1316" s="72">
        <f t="shared" si="86"/>
        <v>27415242600.124554</v>
      </c>
    </row>
    <row r="1317" spans="2:8" x14ac:dyDescent="0.4">
      <c r="B1317" s="52">
        <v>1313</v>
      </c>
      <c r="C1317" s="117">
        <f t="shared" si="85"/>
        <v>59040683170.982513</v>
      </c>
      <c r="E1317" s="52">
        <v>1313</v>
      </c>
      <c r="F1317" s="53">
        <f t="shared" si="84"/>
        <v>590406831709.8252</v>
      </c>
      <c r="G1317" s="119">
        <f t="shared" si="83"/>
        <v>29358136.602899998</v>
      </c>
      <c r="H1317" s="72">
        <f t="shared" si="86"/>
        <v>27552318813.125175</v>
      </c>
    </row>
    <row r="1318" spans="2:8" x14ac:dyDescent="0.4">
      <c r="B1318" s="52">
        <v>1314</v>
      </c>
      <c r="C1318" s="117">
        <f t="shared" si="85"/>
        <v>59335886586.837418</v>
      </c>
      <c r="E1318" s="52">
        <v>1314</v>
      </c>
      <c r="F1318" s="53">
        <f t="shared" si="84"/>
        <v>593358865868.37415</v>
      </c>
      <c r="G1318" s="119">
        <f t="shared" si="83"/>
        <v>29407548.106800005</v>
      </c>
      <c r="H1318" s="72">
        <f t="shared" si="86"/>
        <v>27690080407.190796</v>
      </c>
    </row>
    <row r="1319" spans="2:8" x14ac:dyDescent="0.4">
      <c r="B1319" s="52">
        <v>1315</v>
      </c>
      <c r="C1319" s="117">
        <f t="shared" si="85"/>
        <v>59632566019.771599</v>
      </c>
      <c r="E1319" s="52">
        <v>1315</v>
      </c>
      <c r="F1319" s="53">
        <f t="shared" si="84"/>
        <v>596325660197.71594</v>
      </c>
      <c r="G1319" s="119">
        <f t="shared" si="83"/>
        <v>29457007.886700004</v>
      </c>
      <c r="H1319" s="72">
        <f t="shared" si="86"/>
        <v>27828530809.226742</v>
      </c>
    </row>
    <row r="1320" spans="2:8" x14ac:dyDescent="0.4">
      <c r="B1320" s="52">
        <v>1316</v>
      </c>
      <c r="C1320" s="117">
        <f t="shared" si="85"/>
        <v>59930728849.870453</v>
      </c>
      <c r="E1320" s="52">
        <v>1316</v>
      </c>
      <c r="F1320" s="53">
        <f t="shared" si="84"/>
        <v>599307288498.70459</v>
      </c>
      <c r="G1320" s="119">
        <f t="shared" si="83"/>
        <v>29506515.958799995</v>
      </c>
      <c r="H1320" s="72">
        <f t="shared" si="86"/>
        <v>27967673463.272881</v>
      </c>
    </row>
    <row r="1321" spans="2:8" x14ac:dyDescent="0.4">
      <c r="B1321" s="52">
        <v>1317</v>
      </c>
      <c r="C1321" s="117">
        <f t="shared" si="85"/>
        <v>60230382494.119797</v>
      </c>
      <c r="E1321" s="52">
        <v>1317</v>
      </c>
      <c r="F1321" s="53">
        <f t="shared" si="84"/>
        <v>602303824941.198</v>
      </c>
      <c r="G1321" s="119">
        <f t="shared" si="83"/>
        <v>29556072.339300003</v>
      </c>
      <c r="H1321" s="72">
        <f t="shared" si="86"/>
        <v>28107511830.589241</v>
      </c>
    </row>
    <row r="1322" spans="2:8" x14ac:dyDescent="0.4">
      <c r="B1322" s="52">
        <v>1318</v>
      </c>
      <c r="C1322" s="117">
        <f t="shared" si="85"/>
        <v>60531534406.590393</v>
      </c>
      <c r="E1322" s="52">
        <v>1318</v>
      </c>
      <c r="F1322" s="53">
        <f t="shared" si="84"/>
        <v>605315344065.90393</v>
      </c>
      <c r="G1322" s="119">
        <f t="shared" si="83"/>
        <v>29605677.044400003</v>
      </c>
      <c r="H1322" s="72">
        <f t="shared" si="86"/>
        <v>28248049389.742184</v>
      </c>
    </row>
    <row r="1323" spans="2:8" x14ac:dyDescent="0.4">
      <c r="B1323" s="52">
        <v>1319</v>
      </c>
      <c r="C1323" s="117">
        <f t="shared" si="85"/>
        <v>60834192078.623337</v>
      </c>
      <c r="E1323" s="52">
        <v>1319</v>
      </c>
      <c r="F1323" s="53">
        <f t="shared" si="84"/>
        <v>608341920786.2334</v>
      </c>
      <c r="G1323" s="119">
        <f t="shared" si="83"/>
        <v>29655330.090300001</v>
      </c>
      <c r="H1323" s="72">
        <f t="shared" si="86"/>
        <v>28389289636.690895</v>
      </c>
    </row>
    <row r="1324" spans="2:8" x14ac:dyDescent="0.4">
      <c r="B1324" s="52">
        <v>1320</v>
      </c>
      <c r="C1324" s="117">
        <f t="shared" si="85"/>
        <v>65570894359.345139</v>
      </c>
      <c r="E1324" s="52">
        <v>1320</v>
      </c>
      <c r="F1324" s="53">
        <f t="shared" si="84"/>
        <v>655708943593.45142</v>
      </c>
      <c r="G1324" s="119">
        <f t="shared" si="83"/>
        <v>29705031.493199997</v>
      </c>
      <c r="H1324" s="72">
        <f t="shared" si="86"/>
        <v>30599750701.027729</v>
      </c>
    </row>
    <row r="1325" spans="2:8" x14ac:dyDescent="0.4">
      <c r="B1325" s="52">
        <v>1321</v>
      </c>
      <c r="C1325" s="117">
        <f t="shared" si="85"/>
        <v>65898748831.141861</v>
      </c>
      <c r="E1325" s="52">
        <v>1321</v>
      </c>
      <c r="F1325" s="53">
        <f t="shared" si="84"/>
        <v>658987488311.41858</v>
      </c>
      <c r="G1325" s="119">
        <f t="shared" si="83"/>
        <v>29754781.269299999</v>
      </c>
      <c r="H1325" s="72">
        <f t="shared" si="86"/>
        <v>30752749454.532867</v>
      </c>
    </row>
    <row r="1326" spans="2:8" x14ac:dyDescent="0.4">
      <c r="B1326" s="52">
        <v>1322</v>
      </c>
      <c r="C1326" s="117">
        <f t="shared" si="85"/>
        <v>66228242575.297562</v>
      </c>
      <c r="E1326" s="52">
        <v>1322</v>
      </c>
      <c r="F1326" s="53">
        <f t="shared" si="84"/>
        <v>662282425752.97559</v>
      </c>
      <c r="G1326" s="119">
        <f t="shared" ref="G1326:G1389" si="87">(0.0001*E1326^3 + 0.4998*E1326^2 - 0.5036*E1326 + 2.7836) * ( 1 + ROUNDDOWN(E1326/50,0))</f>
        <v>29804579.434799999</v>
      </c>
      <c r="H1326" s="72">
        <f t="shared" si="86"/>
        <v>30906513201.805531</v>
      </c>
    </row>
    <row r="1327" spans="2:8" x14ac:dyDescent="0.4">
      <c r="B1327" s="52">
        <v>1323</v>
      </c>
      <c r="C1327" s="117">
        <f t="shared" si="85"/>
        <v>66559383788.174042</v>
      </c>
      <c r="E1327" s="52">
        <v>1323</v>
      </c>
      <c r="F1327" s="53">
        <f t="shared" si="84"/>
        <v>665593837881.74048</v>
      </c>
      <c r="G1327" s="119">
        <f t="shared" si="87"/>
        <v>29854426.005900003</v>
      </c>
      <c r="H1327" s="72">
        <f t="shared" si="86"/>
        <v>31061045767.814552</v>
      </c>
    </row>
    <row r="1328" spans="2:8" x14ac:dyDescent="0.4">
      <c r="B1328" s="52">
        <v>1324</v>
      </c>
      <c r="C1328" s="117">
        <f t="shared" si="85"/>
        <v>66892180707.114906</v>
      </c>
      <c r="E1328" s="52">
        <v>1324</v>
      </c>
      <c r="F1328" s="53">
        <f t="shared" si="84"/>
        <v>668921807071.14905</v>
      </c>
      <c r="G1328" s="119">
        <f t="shared" si="87"/>
        <v>29904320.998799998</v>
      </c>
      <c r="H1328" s="72">
        <f t="shared" si="86"/>
        <v>31216350996.653622</v>
      </c>
    </row>
    <row r="1329" spans="2:8" x14ac:dyDescent="0.4">
      <c r="B1329" s="52">
        <v>1325</v>
      </c>
      <c r="C1329" s="117">
        <f t="shared" si="85"/>
        <v>67226641610.650475</v>
      </c>
      <c r="E1329" s="52">
        <v>1325</v>
      </c>
      <c r="F1329" s="53">
        <f t="shared" si="84"/>
        <v>672266416106.50476</v>
      </c>
      <c r="G1329" s="119">
        <f t="shared" si="87"/>
        <v>29954264.429699998</v>
      </c>
      <c r="H1329" s="72">
        <f t="shared" si="86"/>
        <v>31372432751.63689</v>
      </c>
    </row>
    <row r="1330" spans="2:8" x14ac:dyDescent="0.4">
      <c r="B1330" s="52">
        <v>1326</v>
      </c>
      <c r="C1330" s="117">
        <f t="shared" si="85"/>
        <v>67562774818.70372</v>
      </c>
      <c r="E1330" s="52">
        <v>1326</v>
      </c>
      <c r="F1330" s="53">
        <f t="shared" si="84"/>
        <v>675627748187.03723</v>
      </c>
      <c r="G1330" s="119">
        <f t="shared" si="87"/>
        <v>30004256.314800002</v>
      </c>
      <c r="H1330" s="72">
        <f t="shared" si="86"/>
        <v>31529294915.395073</v>
      </c>
    </row>
    <row r="1331" spans="2:8" x14ac:dyDescent="0.4">
      <c r="B1331" s="52">
        <v>1327</v>
      </c>
      <c r="C1331" s="117">
        <f t="shared" si="85"/>
        <v>67900588692.797234</v>
      </c>
      <c r="E1331" s="52">
        <v>1327</v>
      </c>
      <c r="F1331" s="53">
        <f t="shared" si="84"/>
        <v>679005886927.97229</v>
      </c>
      <c r="G1331" s="119">
        <f t="shared" si="87"/>
        <v>30054296.670300003</v>
      </c>
      <c r="H1331" s="72">
        <f t="shared" si="86"/>
        <v>31686941389.972038</v>
      </c>
    </row>
    <row r="1332" spans="2:8" x14ac:dyDescent="0.4">
      <c r="B1332" s="52">
        <v>1328</v>
      </c>
      <c r="C1332" s="117">
        <f t="shared" si="85"/>
        <v>68240091636.261215</v>
      </c>
      <c r="E1332" s="52">
        <v>1328</v>
      </c>
      <c r="F1332" s="53">
        <f t="shared" si="84"/>
        <v>682400916362.61218</v>
      </c>
      <c r="G1332" s="119">
        <f t="shared" si="87"/>
        <v>30104385.512400001</v>
      </c>
      <c r="H1332" s="72">
        <f t="shared" si="86"/>
        <v>31845376096.921902</v>
      </c>
    </row>
    <row r="1333" spans="2:8" x14ac:dyDescent="0.4">
      <c r="B1333" s="52">
        <v>1329</v>
      </c>
      <c r="C1333" s="117">
        <f t="shared" si="85"/>
        <v>68581292094.442513</v>
      </c>
      <c r="E1333" s="52">
        <v>1329</v>
      </c>
      <c r="F1333" s="53">
        <f t="shared" si="84"/>
        <v>685812920944.42517</v>
      </c>
      <c r="G1333" s="119">
        <f t="shared" si="87"/>
        <v>30154522.857300002</v>
      </c>
      <c r="H1333" s="72">
        <f t="shared" si="86"/>
        <v>32004602977.406509</v>
      </c>
    </row>
    <row r="1334" spans="2:8" x14ac:dyDescent="0.4">
      <c r="B1334" s="52">
        <v>1330</v>
      </c>
      <c r="C1334" s="117">
        <f t="shared" si="85"/>
        <v>68924198554.914719</v>
      </c>
      <c r="E1334" s="52">
        <v>1330</v>
      </c>
      <c r="F1334" s="53">
        <f t="shared" si="84"/>
        <v>689241985549.14722</v>
      </c>
      <c r="G1334" s="119">
        <f t="shared" si="87"/>
        <v>30204708.721200004</v>
      </c>
      <c r="H1334" s="72">
        <f t="shared" si="86"/>
        <v>32164625992.293537</v>
      </c>
    </row>
    <row r="1335" spans="2:8" x14ac:dyDescent="0.4">
      <c r="B1335" s="52">
        <v>1331</v>
      </c>
      <c r="C1335" s="117">
        <f t="shared" si="85"/>
        <v>69268819547.689285</v>
      </c>
      <c r="E1335" s="52">
        <v>1331</v>
      </c>
      <c r="F1335" s="53">
        <f t="shared" si="84"/>
        <v>692688195476.89282</v>
      </c>
      <c r="G1335" s="119">
        <f t="shared" si="87"/>
        <v>30254943.120299999</v>
      </c>
      <c r="H1335" s="72">
        <f t="shared" si="86"/>
        <v>32325449122.254997</v>
      </c>
    </row>
    <row r="1336" spans="2:8" x14ac:dyDescent="0.4">
      <c r="B1336" s="52">
        <v>1332</v>
      </c>
      <c r="C1336" s="117">
        <f t="shared" si="85"/>
        <v>69615163645.427719</v>
      </c>
      <c r="E1336" s="52">
        <v>1332</v>
      </c>
      <c r="F1336" s="53">
        <f t="shared" si="84"/>
        <v>696151636454.27722</v>
      </c>
      <c r="G1336" s="119">
        <f t="shared" si="87"/>
        <v>30305226.070800003</v>
      </c>
      <c r="H1336" s="72">
        <f t="shared" si="86"/>
        <v>32487076367.866272</v>
      </c>
    </row>
    <row r="1337" spans="2:8" x14ac:dyDescent="0.4">
      <c r="B1337" s="52">
        <v>1333</v>
      </c>
      <c r="C1337" s="117">
        <f t="shared" si="85"/>
        <v>69963239463.654846</v>
      </c>
      <c r="E1337" s="52">
        <v>1333</v>
      </c>
      <c r="F1337" s="53">
        <f t="shared" si="84"/>
        <v>699632394636.54846</v>
      </c>
      <c r="G1337" s="119">
        <f t="shared" si="87"/>
        <v>30355557.588899996</v>
      </c>
      <c r="H1337" s="72">
        <f t="shared" si="86"/>
        <v>32649511749.705593</v>
      </c>
    </row>
    <row r="1338" spans="2:8" x14ac:dyDescent="0.4">
      <c r="B1338" s="52">
        <v>1334</v>
      </c>
      <c r="C1338" s="117">
        <f t="shared" si="85"/>
        <v>70313055660.973114</v>
      </c>
      <c r="E1338" s="52">
        <v>1334</v>
      </c>
      <c r="F1338" s="53">
        <f t="shared" si="84"/>
        <v>703130556609.7312</v>
      </c>
      <c r="G1338" s="119">
        <f t="shared" si="87"/>
        <v>30405937.690800004</v>
      </c>
      <c r="H1338" s="72">
        <f t="shared" si="86"/>
        <v>32812759308.454124</v>
      </c>
    </row>
    <row r="1339" spans="2:8" x14ac:dyDescent="0.4">
      <c r="B1339" s="52">
        <v>1335</v>
      </c>
      <c r="C1339" s="117">
        <f t="shared" si="85"/>
        <v>70664620939.277969</v>
      </c>
      <c r="E1339" s="52">
        <v>1335</v>
      </c>
      <c r="F1339" s="53">
        <f t="shared" si="84"/>
        <v>706646209392.77966</v>
      </c>
      <c r="G1339" s="119">
        <f t="shared" si="87"/>
        <v>30456366.392699998</v>
      </c>
      <c r="H1339" s="72">
        <f t="shared" si="86"/>
        <v>32976823104.996387</v>
      </c>
    </row>
    <row r="1340" spans="2:8" x14ac:dyDescent="0.4">
      <c r="B1340" s="52">
        <v>1336</v>
      </c>
      <c r="C1340" s="117">
        <f t="shared" si="85"/>
        <v>71017944043.97435</v>
      </c>
      <c r="E1340" s="52">
        <v>1336</v>
      </c>
      <c r="F1340" s="53">
        <f t="shared" si="84"/>
        <v>710179440439.74353</v>
      </c>
      <c r="G1340" s="119">
        <f t="shared" si="87"/>
        <v>30506843.710799996</v>
      </c>
      <c r="H1340" s="72">
        <f t="shared" si="86"/>
        <v>33141707220.521362</v>
      </c>
    </row>
    <row r="1341" spans="2:8" x14ac:dyDescent="0.4">
      <c r="B1341" s="52">
        <v>1337</v>
      </c>
      <c r="C1341" s="117">
        <f t="shared" si="85"/>
        <v>71373033764.194214</v>
      </c>
      <c r="E1341" s="52">
        <v>1337</v>
      </c>
      <c r="F1341" s="53">
        <f t="shared" si="84"/>
        <v>713730337641.94214</v>
      </c>
      <c r="G1341" s="119">
        <f t="shared" si="87"/>
        <v>30557369.6613</v>
      </c>
      <c r="H1341" s="72">
        <f t="shared" si="86"/>
        <v>33307415756.623962</v>
      </c>
    </row>
    <row r="1342" spans="2:8" x14ac:dyDescent="0.4">
      <c r="B1342" s="52">
        <v>1338</v>
      </c>
      <c r="C1342" s="117">
        <f t="shared" si="85"/>
        <v>71729898933.015182</v>
      </c>
      <c r="E1342" s="52">
        <v>1338</v>
      </c>
      <c r="F1342" s="53">
        <f t="shared" si="84"/>
        <v>717298989330.15186</v>
      </c>
      <c r="G1342" s="119">
        <f t="shared" si="87"/>
        <v>30607944.260400001</v>
      </c>
      <c r="H1342" s="72">
        <f t="shared" si="86"/>
        <v>33473952835.407089</v>
      </c>
    </row>
    <row r="1343" spans="2:8" x14ac:dyDescent="0.4">
      <c r="B1343" s="52">
        <v>1339</v>
      </c>
      <c r="C1343" s="117">
        <f t="shared" si="85"/>
        <v>72088548427.680252</v>
      </c>
      <c r="E1343" s="52">
        <v>1339</v>
      </c>
      <c r="F1343" s="53">
        <f t="shared" si="84"/>
        <v>720885484276.80249</v>
      </c>
      <c r="G1343" s="119">
        <f t="shared" si="87"/>
        <v>30658567.524299998</v>
      </c>
      <c r="H1343" s="72">
        <f t="shared" si="86"/>
        <v>33641322599.584114</v>
      </c>
    </row>
    <row r="1344" spans="2:8" x14ac:dyDescent="0.4">
      <c r="B1344" s="52">
        <v>1340</v>
      </c>
      <c r="C1344" s="117">
        <f t="shared" si="85"/>
        <v>77701543029.630508</v>
      </c>
      <c r="E1344" s="52">
        <v>1340</v>
      </c>
      <c r="F1344" s="53">
        <f t="shared" si="84"/>
        <v>777015430296.30505</v>
      </c>
      <c r="G1344" s="119">
        <f t="shared" si="87"/>
        <v>30709239.4692</v>
      </c>
      <c r="H1344" s="72">
        <f t="shared" si="86"/>
        <v>36260720080.494232</v>
      </c>
    </row>
    <row r="1345" spans="2:8" x14ac:dyDescent="0.4">
      <c r="B1345" s="52">
        <v>1341</v>
      </c>
      <c r="C1345" s="117">
        <f t="shared" si="85"/>
        <v>78090050744.778656</v>
      </c>
      <c r="E1345" s="52">
        <v>1341</v>
      </c>
      <c r="F1345" s="53">
        <f t="shared" si="84"/>
        <v>780900507447.78662</v>
      </c>
      <c r="G1345" s="119">
        <f t="shared" si="87"/>
        <v>30759960.111300003</v>
      </c>
      <c r="H1345" s="72">
        <f t="shared" si="86"/>
        <v>36442023680.896706</v>
      </c>
    </row>
    <row r="1346" spans="2:8" x14ac:dyDescent="0.4">
      <c r="B1346" s="52">
        <v>1342</v>
      </c>
      <c r="C1346" s="117">
        <f t="shared" si="85"/>
        <v>78480500998.502548</v>
      </c>
      <c r="E1346" s="52">
        <v>1342</v>
      </c>
      <c r="F1346" s="53">
        <f t="shared" si="84"/>
        <v>784805009985.02551</v>
      </c>
      <c r="G1346" s="119">
        <f t="shared" si="87"/>
        <v>30810729.466800001</v>
      </c>
      <c r="H1346" s="72">
        <f t="shared" si="86"/>
        <v>36624233799.301193</v>
      </c>
    </row>
    <row r="1347" spans="2:8" x14ac:dyDescent="0.4">
      <c r="B1347" s="52">
        <v>1343</v>
      </c>
      <c r="C1347" s="117">
        <f t="shared" si="85"/>
        <v>78872903503.495056</v>
      </c>
      <c r="E1347" s="52">
        <v>1343</v>
      </c>
      <c r="F1347" s="53">
        <f t="shared" si="84"/>
        <v>788729035034.95056</v>
      </c>
      <c r="G1347" s="119">
        <f t="shared" si="87"/>
        <v>30861547.551899996</v>
      </c>
      <c r="H1347" s="72">
        <f t="shared" si="86"/>
        <v>36807354968.297691</v>
      </c>
    </row>
    <row r="1348" spans="2:8" x14ac:dyDescent="0.4">
      <c r="B1348" s="52">
        <v>1344</v>
      </c>
      <c r="C1348" s="117">
        <f t="shared" si="85"/>
        <v>79267268021.012527</v>
      </c>
      <c r="E1348" s="52">
        <v>1344</v>
      </c>
      <c r="F1348" s="53">
        <f t="shared" si="84"/>
        <v>792672680210.12524</v>
      </c>
      <c r="G1348" s="119">
        <f t="shared" si="87"/>
        <v>30912414.382800002</v>
      </c>
      <c r="H1348" s="72">
        <f t="shared" si="86"/>
        <v>36991391743.139175</v>
      </c>
    </row>
    <row r="1349" spans="2:8" x14ac:dyDescent="0.4">
      <c r="B1349" s="52">
        <v>1345</v>
      </c>
      <c r="C1349" s="117">
        <f t="shared" si="85"/>
        <v>79663604361.117584</v>
      </c>
      <c r="E1349" s="52">
        <v>1345</v>
      </c>
      <c r="F1349" s="53">
        <f t="shared" si="84"/>
        <v>796636043611.17578</v>
      </c>
      <c r="G1349" s="119">
        <f t="shared" si="87"/>
        <v>30963329.975700002</v>
      </c>
      <c r="H1349" s="72">
        <f t="shared" si="86"/>
        <v>37176348701.854874</v>
      </c>
    </row>
    <row r="1350" spans="2:8" x14ac:dyDescent="0.4">
      <c r="B1350" s="52">
        <v>1346</v>
      </c>
      <c r="C1350" s="117">
        <f t="shared" si="85"/>
        <v>80061922382.923157</v>
      </c>
      <c r="E1350" s="52">
        <v>1346</v>
      </c>
      <c r="F1350" s="53">
        <f t="shared" si="84"/>
        <v>800619223829.23157</v>
      </c>
      <c r="G1350" s="119">
        <f t="shared" si="87"/>
        <v>31014294.346799999</v>
      </c>
      <c r="H1350" s="72">
        <f t="shared" si="86"/>
        <v>37362230445.364136</v>
      </c>
    </row>
    <row r="1351" spans="2:8" x14ac:dyDescent="0.4">
      <c r="B1351" s="52">
        <v>1347</v>
      </c>
      <c r="C1351" s="117">
        <f t="shared" si="85"/>
        <v>80462231994.837769</v>
      </c>
      <c r="E1351" s="52">
        <v>1347</v>
      </c>
      <c r="F1351" s="53">
        <f t="shared" si="84"/>
        <v>804622319948.37769</v>
      </c>
      <c r="G1351" s="119">
        <f t="shared" si="87"/>
        <v>31065307.5123</v>
      </c>
      <c r="H1351" s="72">
        <f t="shared" si="86"/>
        <v>37549041597.590958</v>
      </c>
    </row>
    <row r="1352" spans="2:8" x14ac:dyDescent="0.4">
      <c r="B1352" s="52">
        <v>1348</v>
      </c>
      <c r="C1352" s="117">
        <f t="shared" si="85"/>
        <v>80864543154.811951</v>
      </c>
      <c r="E1352" s="52">
        <v>1348</v>
      </c>
      <c r="F1352" s="53">
        <f t="shared" si="84"/>
        <v>808645431548.11951</v>
      </c>
      <c r="G1352" s="119">
        <f t="shared" si="87"/>
        <v>31116369.488400001</v>
      </c>
      <c r="H1352" s="72">
        <f t="shared" si="86"/>
        <v>37736786805.578911</v>
      </c>
    </row>
    <row r="1353" spans="2:8" x14ac:dyDescent="0.4">
      <c r="B1353" s="52">
        <v>1349</v>
      </c>
      <c r="C1353" s="117">
        <f t="shared" si="85"/>
        <v>81268865870.585999</v>
      </c>
      <c r="E1353" s="52">
        <v>1349</v>
      </c>
      <c r="F1353" s="53">
        <f t="shared" ref="F1353:F1416" si="88">C1353*10</f>
        <v>812688658705.85999</v>
      </c>
      <c r="G1353" s="119">
        <f t="shared" si="87"/>
        <v>31167480.291300002</v>
      </c>
      <c r="H1353" s="72">
        <f t="shared" si="86"/>
        <v>37925470739.606804</v>
      </c>
    </row>
    <row r="1354" spans="2:8" x14ac:dyDescent="0.4">
      <c r="B1354" s="52">
        <v>1350</v>
      </c>
      <c r="C1354" s="117">
        <f t="shared" si="85"/>
        <v>81675210199.938919</v>
      </c>
      <c r="E1354" s="52">
        <v>1350</v>
      </c>
      <c r="F1354" s="53">
        <f t="shared" si="88"/>
        <v>816752101999.38916</v>
      </c>
      <c r="G1354" s="119">
        <f t="shared" si="87"/>
        <v>32374885.860799998</v>
      </c>
      <c r="H1354" s="72">
        <f t="shared" si="86"/>
        <v>38115098093.304825</v>
      </c>
    </row>
    <row r="1355" spans="2:8" x14ac:dyDescent="0.4">
      <c r="B1355" s="52">
        <v>1351</v>
      </c>
      <c r="C1355" s="117">
        <f t="shared" si="85"/>
        <v>82083586250.938599</v>
      </c>
      <c r="E1355" s="52">
        <v>1351</v>
      </c>
      <c r="F1355" s="53">
        <f t="shared" si="88"/>
        <v>820835862509.38599</v>
      </c>
      <c r="G1355" s="119">
        <f t="shared" si="87"/>
        <v>32427990.977200001</v>
      </c>
      <c r="H1355" s="72">
        <f t="shared" si="86"/>
        <v>38305673583.771347</v>
      </c>
    </row>
    <row r="1356" spans="2:8" x14ac:dyDescent="0.4">
      <c r="B1356" s="52">
        <v>1352</v>
      </c>
      <c r="C1356" s="117">
        <f t="shared" si="85"/>
        <v>82494004182.193283</v>
      </c>
      <c r="E1356" s="52">
        <v>1352</v>
      </c>
      <c r="F1356" s="53">
        <f t="shared" si="88"/>
        <v>824940041821.93286</v>
      </c>
      <c r="G1356" s="119">
        <f t="shared" si="87"/>
        <v>32481146.779200003</v>
      </c>
      <c r="H1356" s="72">
        <f t="shared" si="86"/>
        <v>38497201951.690201</v>
      </c>
    </row>
    <row r="1357" spans="2:8" x14ac:dyDescent="0.4">
      <c r="B1357" s="52">
        <v>1353</v>
      </c>
      <c r="C1357" s="117">
        <f t="shared" ref="C1357:C1420" si="89">C1356 * 1.005 * IF(MOD(B1357, 20)=0,1.0725,1) * IF(MOD(B1357,100)=0,1.15,1)</f>
        <v>82906474203.104248</v>
      </c>
      <c r="E1357" s="52">
        <v>1353</v>
      </c>
      <c r="F1357" s="53">
        <f t="shared" si="88"/>
        <v>829064742031.04248</v>
      </c>
      <c r="G1357" s="119">
        <f t="shared" si="87"/>
        <v>32534353.283600003</v>
      </c>
      <c r="H1357" s="72">
        <f t="shared" ref="H1357:H1420" si="90">F1357/300 * ( 1 + ROUNDDOWN(E1357/100,0))</f>
        <v>38689687961.448654</v>
      </c>
    </row>
    <row r="1358" spans="2:8" x14ac:dyDescent="0.4">
      <c r="B1358" s="52">
        <v>1354</v>
      </c>
      <c r="C1358" s="117">
        <f t="shared" si="89"/>
        <v>83321006574.119766</v>
      </c>
      <c r="E1358" s="52">
        <v>1354</v>
      </c>
      <c r="F1358" s="53">
        <f t="shared" si="88"/>
        <v>833210065741.19763</v>
      </c>
      <c r="G1358" s="119">
        <f t="shared" si="87"/>
        <v>32587610.507199995</v>
      </c>
      <c r="H1358" s="72">
        <f t="shared" si="90"/>
        <v>38883136401.25589</v>
      </c>
    </row>
    <row r="1359" spans="2:8" x14ac:dyDescent="0.4">
      <c r="B1359" s="52">
        <v>1355</v>
      </c>
      <c r="C1359" s="117">
        <f t="shared" si="89"/>
        <v>83737611606.990356</v>
      </c>
      <c r="E1359" s="52">
        <v>1355</v>
      </c>
      <c r="F1359" s="53">
        <f t="shared" si="88"/>
        <v>837376116069.90356</v>
      </c>
      <c r="G1359" s="119">
        <f t="shared" si="87"/>
        <v>32640918.466800001</v>
      </c>
      <c r="H1359" s="72">
        <f t="shared" si="90"/>
        <v>39077552083.262161</v>
      </c>
    </row>
    <row r="1360" spans="2:8" x14ac:dyDescent="0.4">
      <c r="B1360" s="52">
        <v>1356</v>
      </c>
      <c r="C1360" s="117">
        <f t="shared" si="89"/>
        <v>84156299665.025299</v>
      </c>
      <c r="E1360" s="52">
        <v>1356</v>
      </c>
      <c r="F1360" s="53">
        <f t="shared" si="88"/>
        <v>841562996650.25293</v>
      </c>
      <c r="G1360" s="119">
        <f t="shared" si="87"/>
        <v>32694277.179200001</v>
      </c>
      <c r="H1360" s="72">
        <f t="shared" si="90"/>
        <v>39272939843.678474</v>
      </c>
    </row>
    <row r="1361" spans="2:8" x14ac:dyDescent="0.4">
      <c r="B1361" s="52">
        <v>1357</v>
      </c>
      <c r="C1361" s="117">
        <f t="shared" si="89"/>
        <v>84577081163.350418</v>
      </c>
      <c r="E1361" s="52">
        <v>1357</v>
      </c>
      <c r="F1361" s="53">
        <f t="shared" si="88"/>
        <v>845770811633.50415</v>
      </c>
      <c r="G1361" s="119">
        <f t="shared" si="87"/>
        <v>32747686.661200002</v>
      </c>
      <c r="H1361" s="72">
        <f t="shared" si="90"/>
        <v>39469304542.896858</v>
      </c>
    </row>
    <row r="1362" spans="2:8" x14ac:dyDescent="0.4">
      <c r="B1362" s="52">
        <v>1358</v>
      </c>
      <c r="C1362" s="117">
        <f t="shared" si="89"/>
        <v>84999966569.16716</v>
      </c>
      <c r="E1362" s="52">
        <v>1358</v>
      </c>
      <c r="F1362" s="53">
        <f t="shared" si="88"/>
        <v>849999665691.67163</v>
      </c>
      <c r="G1362" s="119">
        <f t="shared" si="87"/>
        <v>32801146.9296</v>
      </c>
      <c r="H1362" s="72">
        <f t="shared" si="90"/>
        <v>39666651065.611343</v>
      </c>
    </row>
    <row r="1363" spans="2:8" x14ac:dyDescent="0.4">
      <c r="B1363" s="52">
        <v>1359</v>
      </c>
      <c r="C1363" s="117">
        <f t="shared" si="89"/>
        <v>85424966402.012985</v>
      </c>
      <c r="E1363" s="52">
        <v>1359</v>
      </c>
      <c r="F1363" s="53">
        <f t="shared" si="88"/>
        <v>854249664020.12988</v>
      </c>
      <c r="G1363" s="119">
        <f t="shared" si="87"/>
        <v>32854658.001200002</v>
      </c>
      <c r="H1363" s="72">
        <f t="shared" si="90"/>
        <v>39864984320.939392</v>
      </c>
    </row>
    <row r="1364" spans="2:8" x14ac:dyDescent="0.4">
      <c r="B1364" s="52">
        <v>1360</v>
      </c>
      <c r="C1364" s="117">
        <f t="shared" si="89"/>
        <v>92076367848.489716</v>
      </c>
      <c r="E1364" s="52">
        <v>1360</v>
      </c>
      <c r="F1364" s="53">
        <f t="shared" si="88"/>
        <v>920763678484.89722</v>
      </c>
      <c r="G1364" s="119">
        <f t="shared" si="87"/>
        <v>32908219.892800003</v>
      </c>
      <c r="H1364" s="72">
        <f t="shared" si="90"/>
        <v>42968971662.628532</v>
      </c>
    </row>
    <row r="1365" spans="2:8" x14ac:dyDescent="0.4">
      <c r="B1365" s="52">
        <v>1361</v>
      </c>
      <c r="C1365" s="117">
        <f t="shared" si="89"/>
        <v>92536749687.732147</v>
      </c>
      <c r="E1365" s="52">
        <v>1361</v>
      </c>
      <c r="F1365" s="53">
        <f t="shared" si="88"/>
        <v>925367496877.32153</v>
      </c>
      <c r="G1365" s="119">
        <f t="shared" si="87"/>
        <v>32961832.621200003</v>
      </c>
      <c r="H1365" s="72">
        <f t="shared" si="90"/>
        <v>43183816520.941673</v>
      </c>
    </row>
    <row r="1366" spans="2:8" x14ac:dyDescent="0.4">
      <c r="B1366" s="52">
        <v>1362</v>
      </c>
      <c r="C1366" s="117">
        <f t="shared" si="89"/>
        <v>92999433436.170792</v>
      </c>
      <c r="E1366" s="52">
        <v>1362</v>
      </c>
      <c r="F1366" s="53">
        <f t="shared" si="88"/>
        <v>929994334361.70789</v>
      </c>
      <c r="G1366" s="119">
        <f t="shared" si="87"/>
        <v>33015496.203200001</v>
      </c>
      <c r="H1366" s="72">
        <f t="shared" si="90"/>
        <v>43399735603.546371</v>
      </c>
    </row>
    <row r="1367" spans="2:8" x14ac:dyDescent="0.4">
      <c r="B1367" s="52">
        <v>1363</v>
      </c>
      <c r="C1367" s="117">
        <f t="shared" si="89"/>
        <v>93464430603.351639</v>
      </c>
      <c r="E1367" s="52">
        <v>1363</v>
      </c>
      <c r="F1367" s="53">
        <f t="shared" si="88"/>
        <v>934644306033.51636</v>
      </c>
      <c r="G1367" s="119">
        <f t="shared" si="87"/>
        <v>33069210.655599996</v>
      </c>
      <c r="H1367" s="72">
        <f t="shared" si="90"/>
        <v>43616734281.564095</v>
      </c>
    </row>
    <row r="1368" spans="2:8" x14ac:dyDescent="0.4">
      <c r="B1368" s="52">
        <v>1364</v>
      </c>
      <c r="C1368" s="117">
        <f t="shared" si="89"/>
        <v>93931752756.368393</v>
      </c>
      <c r="E1368" s="52">
        <v>1364</v>
      </c>
      <c r="F1368" s="53">
        <f t="shared" si="88"/>
        <v>939317527563.68396</v>
      </c>
      <c r="G1368" s="119">
        <f t="shared" si="87"/>
        <v>33122975.995200001</v>
      </c>
      <c r="H1368" s="72">
        <f t="shared" si="90"/>
        <v>43834817952.971916</v>
      </c>
    </row>
    <row r="1369" spans="2:8" x14ac:dyDescent="0.4">
      <c r="B1369" s="52">
        <v>1365</v>
      </c>
      <c r="C1369" s="117">
        <f t="shared" si="89"/>
        <v>94401411520.150223</v>
      </c>
      <c r="E1369" s="52">
        <v>1365</v>
      </c>
      <c r="F1369" s="53">
        <f t="shared" si="88"/>
        <v>944014115201.5022</v>
      </c>
      <c r="G1369" s="119">
        <f t="shared" si="87"/>
        <v>33176792.2388</v>
      </c>
      <c r="H1369" s="72">
        <f t="shared" si="90"/>
        <v>44053992042.736771</v>
      </c>
    </row>
    <row r="1370" spans="2:8" x14ac:dyDescent="0.4">
      <c r="B1370" s="52">
        <v>1366</v>
      </c>
      <c r="C1370" s="117">
        <f t="shared" si="89"/>
        <v>94873418577.750961</v>
      </c>
      <c r="E1370" s="52">
        <v>1366</v>
      </c>
      <c r="F1370" s="53">
        <f t="shared" si="88"/>
        <v>948734185777.50964</v>
      </c>
      <c r="G1370" s="119">
        <f t="shared" si="87"/>
        <v>33230659.403200001</v>
      </c>
      <c r="H1370" s="72">
        <f t="shared" si="90"/>
        <v>44274262002.950447</v>
      </c>
    </row>
    <row r="1371" spans="2:8" x14ac:dyDescent="0.4">
      <c r="B1371" s="52">
        <v>1367</v>
      </c>
      <c r="C1371" s="117">
        <f t="shared" si="89"/>
        <v>95347785670.639709</v>
      </c>
      <c r="E1371" s="52">
        <v>1367</v>
      </c>
      <c r="F1371" s="53">
        <f t="shared" si="88"/>
        <v>953477856706.39709</v>
      </c>
      <c r="G1371" s="119">
        <f t="shared" si="87"/>
        <v>33284577.505199999</v>
      </c>
      <c r="H1371" s="72">
        <f t="shared" si="90"/>
        <v>44495633312.965202</v>
      </c>
    </row>
    <row r="1372" spans="2:8" x14ac:dyDescent="0.4">
      <c r="B1372" s="52">
        <v>1368</v>
      </c>
      <c r="C1372" s="117">
        <f t="shared" si="89"/>
        <v>95824524598.992905</v>
      </c>
      <c r="E1372" s="52">
        <v>1368</v>
      </c>
      <c r="F1372" s="53">
        <f t="shared" si="88"/>
        <v>958245245989.92908</v>
      </c>
      <c r="G1372" s="119">
        <f t="shared" si="87"/>
        <v>33338546.561600007</v>
      </c>
      <c r="H1372" s="72">
        <f t="shared" si="90"/>
        <v>44718111479.530022</v>
      </c>
    </row>
    <row r="1373" spans="2:8" x14ac:dyDescent="0.4">
      <c r="B1373" s="52">
        <v>1369</v>
      </c>
      <c r="C1373" s="117">
        <f t="shared" si="89"/>
        <v>96303647221.987854</v>
      </c>
      <c r="E1373" s="52">
        <v>1369</v>
      </c>
      <c r="F1373" s="53">
        <f t="shared" si="88"/>
        <v>963036472219.87854</v>
      </c>
      <c r="G1373" s="119">
        <f t="shared" si="87"/>
        <v>33392566.589199994</v>
      </c>
      <c r="H1373" s="72">
        <f t="shared" si="90"/>
        <v>44941702036.927666</v>
      </c>
    </row>
    <row r="1374" spans="2:8" x14ac:dyDescent="0.4">
      <c r="B1374" s="52">
        <v>1370</v>
      </c>
      <c r="C1374" s="117">
        <f t="shared" si="89"/>
        <v>96785165458.097778</v>
      </c>
      <c r="E1374" s="52">
        <v>1370</v>
      </c>
      <c r="F1374" s="53">
        <f t="shared" si="88"/>
        <v>967851654580.97778</v>
      </c>
      <c r="G1374" s="119">
        <f t="shared" si="87"/>
        <v>33446637.604799997</v>
      </c>
      <c r="H1374" s="72">
        <f t="shared" si="90"/>
        <v>45166410547.112297</v>
      </c>
    </row>
    <row r="1375" spans="2:8" x14ac:dyDescent="0.4">
      <c r="B1375" s="52">
        <v>1371</v>
      </c>
      <c r="C1375" s="117">
        <f t="shared" si="89"/>
        <v>97269091285.38826</v>
      </c>
      <c r="E1375" s="52">
        <v>1371</v>
      </c>
      <c r="F1375" s="53">
        <f t="shared" si="88"/>
        <v>972690912853.88257</v>
      </c>
      <c r="G1375" s="119">
        <f t="shared" si="87"/>
        <v>33500759.625200003</v>
      </c>
      <c r="H1375" s="72">
        <f t="shared" si="90"/>
        <v>45392242599.847855</v>
      </c>
    </row>
    <row r="1376" spans="2:8" x14ac:dyDescent="0.4">
      <c r="B1376" s="52">
        <v>1372</v>
      </c>
      <c r="C1376" s="117">
        <f t="shared" si="89"/>
        <v>97755436741.815186</v>
      </c>
      <c r="E1376" s="52">
        <v>1372</v>
      </c>
      <c r="F1376" s="53">
        <f t="shared" si="88"/>
        <v>977554367418.15186</v>
      </c>
      <c r="G1376" s="119">
        <f t="shared" si="87"/>
        <v>33554932.667199999</v>
      </c>
      <c r="H1376" s="72">
        <f t="shared" si="90"/>
        <v>45619203812.847092</v>
      </c>
    </row>
    <row r="1377" spans="2:8" x14ac:dyDescent="0.4">
      <c r="B1377" s="52">
        <v>1373</v>
      </c>
      <c r="C1377" s="117">
        <f t="shared" si="89"/>
        <v>98244213925.524246</v>
      </c>
      <c r="E1377" s="52">
        <v>1373</v>
      </c>
      <c r="F1377" s="53">
        <f t="shared" si="88"/>
        <v>982442139255.24243</v>
      </c>
      <c r="G1377" s="119">
        <f t="shared" si="87"/>
        <v>33609156.747600004</v>
      </c>
      <c r="H1377" s="72">
        <f t="shared" si="90"/>
        <v>45847299831.911316</v>
      </c>
    </row>
    <row r="1378" spans="2:8" x14ac:dyDescent="0.4">
      <c r="B1378" s="52">
        <v>1374</v>
      </c>
      <c r="C1378" s="117">
        <f t="shared" si="89"/>
        <v>98735434995.151855</v>
      </c>
      <c r="E1378" s="52">
        <v>1374</v>
      </c>
      <c r="F1378" s="53">
        <f t="shared" si="88"/>
        <v>987354349951.51855</v>
      </c>
      <c r="G1378" s="119">
        <f t="shared" si="87"/>
        <v>33663431.883199997</v>
      </c>
      <c r="H1378" s="72">
        <f t="shared" si="90"/>
        <v>46076536331.070862</v>
      </c>
    </row>
    <row r="1379" spans="2:8" x14ac:dyDescent="0.4">
      <c r="B1379" s="52">
        <v>1375</v>
      </c>
      <c r="C1379" s="117">
        <f t="shared" si="89"/>
        <v>99229112170.127609</v>
      </c>
      <c r="E1379" s="52">
        <v>1375</v>
      </c>
      <c r="F1379" s="53">
        <f t="shared" si="88"/>
        <v>992291121701.27612</v>
      </c>
      <c r="G1379" s="119">
        <f t="shared" si="87"/>
        <v>33717758.090800002</v>
      </c>
      <c r="H1379" s="72">
        <f t="shared" si="90"/>
        <v>46306919012.726219</v>
      </c>
    </row>
    <row r="1380" spans="2:8" x14ac:dyDescent="0.4">
      <c r="B1380" s="52">
        <v>1376</v>
      </c>
      <c r="C1380" s="117">
        <f t="shared" si="89"/>
        <v>99725257730.978241</v>
      </c>
      <c r="E1380" s="52">
        <v>1376</v>
      </c>
      <c r="F1380" s="53">
        <f t="shared" si="88"/>
        <v>997252577309.78247</v>
      </c>
      <c r="G1380" s="119">
        <f t="shared" si="87"/>
        <v>33772135.387199998</v>
      </c>
      <c r="H1380" s="72">
        <f t="shared" si="90"/>
        <v>46538453607.789848</v>
      </c>
    </row>
    <row r="1381" spans="2:8" x14ac:dyDescent="0.4">
      <c r="B1381" s="52">
        <v>1377</v>
      </c>
      <c r="C1381" s="117">
        <f t="shared" si="89"/>
        <v>100223884019.63312</v>
      </c>
      <c r="E1381" s="52">
        <v>1377</v>
      </c>
      <c r="F1381" s="53">
        <f t="shared" si="88"/>
        <v>1002238840196.3312</v>
      </c>
      <c r="G1381" s="119">
        <f t="shared" si="87"/>
        <v>33826563.7892</v>
      </c>
      <c r="H1381" s="72">
        <f t="shared" si="90"/>
        <v>46771145875.828789</v>
      </c>
    </row>
    <row r="1382" spans="2:8" x14ac:dyDescent="0.4">
      <c r="B1382" s="52">
        <v>1378</v>
      </c>
      <c r="C1382" s="117">
        <f t="shared" si="89"/>
        <v>100725003439.73128</v>
      </c>
      <c r="E1382" s="52">
        <v>1378</v>
      </c>
      <c r="F1382" s="53">
        <f t="shared" si="88"/>
        <v>1007250034397.3127</v>
      </c>
      <c r="G1382" s="119">
        <f t="shared" si="87"/>
        <v>33881043.313600004</v>
      </c>
      <c r="H1382" s="72">
        <f t="shared" si="90"/>
        <v>47005001605.207932</v>
      </c>
    </row>
    <row r="1383" spans="2:8" x14ac:dyDescent="0.4">
      <c r="B1383" s="52">
        <v>1379</v>
      </c>
      <c r="C1383" s="117">
        <f t="shared" si="89"/>
        <v>101228628456.92992</v>
      </c>
      <c r="E1383" s="52">
        <v>1379</v>
      </c>
      <c r="F1383" s="53">
        <f t="shared" si="88"/>
        <v>1012286284569.2992</v>
      </c>
      <c r="G1383" s="119">
        <f t="shared" si="87"/>
        <v>33935573.977200001</v>
      </c>
      <c r="H1383" s="72">
        <f t="shared" si="90"/>
        <v>47240026613.233963</v>
      </c>
    </row>
    <row r="1384" spans="2:8" x14ac:dyDescent="0.4">
      <c r="B1384" s="52">
        <v>1380</v>
      </c>
      <c r="C1384" s="117">
        <f t="shared" si="89"/>
        <v>109110542540.15761</v>
      </c>
      <c r="E1384" s="52">
        <v>1380</v>
      </c>
      <c r="F1384" s="53">
        <f t="shared" si="88"/>
        <v>1091105425401.576</v>
      </c>
      <c r="G1384" s="119">
        <f t="shared" si="87"/>
        <v>33990155.796799995</v>
      </c>
      <c r="H1384" s="72">
        <f t="shared" si="90"/>
        <v>50918253185.406883</v>
      </c>
    </row>
    <row r="1385" spans="2:8" x14ac:dyDescent="0.4">
      <c r="B1385" s="52">
        <v>1381</v>
      </c>
      <c r="C1385" s="117">
        <f t="shared" si="89"/>
        <v>109656095252.85838</v>
      </c>
      <c r="E1385" s="52">
        <v>1381</v>
      </c>
      <c r="F1385" s="53">
        <f t="shared" si="88"/>
        <v>1096560952528.5839</v>
      </c>
      <c r="G1385" s="119">
        <f t="shared" si="87"/>
        <v>34044788.7892</v>
      </c>
      <c r="H1385" s="72">
        <f t="shared" si="90"/>
        <v>51172844451.333916</v>
      </c>
    </row>
    <row r="1386" spans="2:8" x14ac:dyDescent="0.4">
      <c r="B1386" s="52">
        <v>1382</v>
      </c>
      <c r="C1386" s="117">
        <f t="shared" si="89"/>
        <v>110204375729.12267</v>
      </c>
      <c r="E1386" s="52">
        <v>1382</v>
      </c>
      <c r="F1386" s="53">
        <f t="shared" si="88"/>
        <v>1102043757291.2266</v>
      </c>
      <c r="G1386" s="119">
        <f t="shared" si="87"/>
        <v>34099472.971200004</v>
      </c>
      <c r="H1386" s="72">
        <f t="shared" si="90"/>
        <v>51428708673.590569</v>
      </c>
    </row>
    <row r="1387" spans="2:8" x14ac:dyDescent="0.4">
      <c r="B1387" s="52">
        <v>1383</v>
      </c>
      <c r="C1387" s="117">
        <f t="shared" si="89"/>
        <v>110755397607.76826</v>
      </c>
      <c r="E1387" s="52">
        <v>1383</v>
      </c>
      <c r="F1387" s="53">
        <f t="shared" si="88"/>
        <v>1107553976077.6826</v>
      </c>
      <c r="G1387" s="119">
        <f t="shared" si="87"/>
        <v>34154208.3596</v>
      </c>
      <c r="H1387" s="72">
        <f t="shared" si="90"/>
        <v>51685852216.958519</v>
      </c>
    </row>
    <row r="1388" spans="2:8" x14ac:dyDescent="0.4">
      <c r="B1388" s="52">
        <v>1384</v>
      </c>
      <c r="C1388" s="117">
        <f t="shared" si="89"/>
        <v>111309174595.8071</v>
      </c>
      <c r="E1388" s="52">
        <v>1384</v>
      </c>
      <c r="F1388" s="53">
        <f t="shared" si="88"/>
        <v>1113091745958.071</v>
      </c>
      <c r="G1388" s="119">
        <f t="shared" si="87"/>
        <v>34208994.971199997</v>
      </c>
      <c r="H1388" s="72">
        <f t="shared" si="90"/>
        <v>51944281478.043312</v>
      </c>
    </row>
    <row r="1389" spans="2:8" x14ac:dyDescent="0.4">
      <c r="B1389" s="52">
        <v>1385</v>
      </c>
      <c r="C1389" s="117">
        <f t="shared" si="89"/>
        <v>111865720468.78612</v>
      </c>
      <c r="E1389" s="52">
        <v>1385</v>
      </c>
      <c r="F1389" s="53">
        <f t="shared" si="88"/>
        <v>1118657204687.8611</v>
      </c>
      <c r="G1389" s="119">
        <f t="shared" si="87"/>
        <v>34263832.822800003</v>
      </c>
      <c r="H1389" s="72">
        <f t="shared" si="90"/>
        <v>52204002885.433517</v>
      </c>
    </row>
    <row r="1390" spans="2:8" x14ac:dyDescent="0.4">
      <c r="B1390" s="52">
        <v>1386</v>
      </c>
      <c r="C1390" s="117">
        <f t="shared" si="89"/>
        <v>112425049071.13004</v>
      </c>
      <c r="E1390" s="52">
        <v>1386</v>
      </c>
      <c r="F1390" s="53">
        <f t="shared" si="88"/>
        <v>1124250490711.3003</v>
      </c>
      <c r="G1390" s="119">
        <f t="shared" ref="G1390:G1453" si="91">(0.0001*E1390^3 + 0.4998*E1390^2 - 0.5036*E1390 + 2.7836) * ( 1 + ROUNDDOWN(E1390/50,0))</f>
        <v>34318721.931200005</v>
      </c>
      <c r="H1390" s="72">
        <f t="shared" si="90"/>
        <v>52465022899.86068</v>
      </c>
    </row>
    <row r="1391" spans="2:8" x14ac:dyDescent="0.4">
      <c r="B1391" s="52">
        <v>1387</v>
      </c>
      <c r="C1391" s="117">
        <f t="shared" si="89"/>
        <v>112987174316.48567</v>
      </c>
      <c r="E1391" s="52">
        <v>1387</v>
      </c>
      <c r="F1391" s="53">
        <f t="shared" si="88"/>
        <v>1129871743164.8567</v>
      </c>
      <c r="G1391" s="119">
        <f t="shared" si="91"/>
        <v>34373662.313200004</v>
      </c>
      <c r="H1391" s="72">
        <f t="shared" si="90"/>
        <v>52727348014.359978</v>
      </c>
    </row>
    <row r="1392" spans="2:8" x14ac:dyDescent="0.4">
      <c r="B1392" s="52">
        <v>1388</v>
      </c>
      <c r="C1392" s="117">
        <f t="shared" si="89"/>
        <v>113552110188.06808</v>
      </c>
      <c r="E1392" s="52">
        <v>1388</v>
      </c>
      <c r="F1392" s="53">
        <f t="shared" si="88"/>
        <v>1135521101880.6809</v>
      </c>
      <c r="G1392" s="119">
        <f t="shared" si="91"/>
        <v>34428653.985599995</v>
      </c>
      <c r="H1392" s="72">
        <f t="shared" si="90"/>
        <v>52990984754.431778</v>
      </c>
    </row>
    <row r="1393" spans="2:8" x14ac:dyDescent="0.4">
      <c r="B1393" s="52">
        <v>1389</v>
      </c>
      <c r="C1393" s="117">
        <f t="shared" si="89"/>
        <v>114119870739.00841</v>
      </c>
      <c r="E1393" s="52">
        <v>1389</v>
      </c>
      <c r="F1393" s="53">
        <f t="shared" si="88"/>
        <v>1141198707390.084</v>
      </c>
      <c r="G1393" s="119">
        <f t="shared" si="91"/>
        <v>34483696.9652</v>
      </c>
      <c r="H1393" s="72">
        <f t="shared" si="90"/>
        <v>53255939678.203918</v>
      </c>
    </row>
    <row r="1394" spans="2:8" x14ac:dyDescent="0.4">
      <c r="B1394" s="52">
        <v>1390</v>
      </c>
      <c r="C1394" s="117">
        <f t="shared" si="89"/>
        <v>114690470092.70343</v>
      </c>
      <c r="E1394" s="52">
        <v>1390</v>
      </c>
      <c r="F1394" s="53">
        <f t="shared" si="88"/>
        <v>1146904700927.0342</v>
      </c>
      <c r="G1394" s="119">
        <f t="shared" si="91"/>
        <v>34538791.268799998</v>
      </c>
      <c r="H1394" s="72">
        <f t="shared" si="90"/>
        <v>53522219376.594925</v>
      </c>
    </row>
    <row r="1395" spans="2:8" x14ac:dyDescent="0.4">
      <c r="B1395" s="52">
        <v>1391</v>
      </c>
      <c r="C1395" s="117">
        <f t="shared" si="89"/>
        <v>115263922443.16693</v>
      </c>
      <c r="E1395" s="52">
        <v>1391</v>
      </c>
      <c r="F1395" s="53">
        <f t="shared" si="88"/>
        <v>1152639224431.6694</v>
      </c>
      <c r="G1395" s="119">
        <f t="shared" si="91"/>
        <v>34593936.913200006</v>
      </c>
      <c r="H1395" s="72">
        <f t="shared" si="90"/>
        <v>53789830473.477905</v>
      </c>
    </row>
    <row r="1396" spans="2:8" x14ac:dyDescent="0.4">
      <c r="B1396" s="52">
        <v>1392</v>
      </c>
      <c r="C1396" s="117">
        <f t="shared" si="89"/>
        <v>115840242055.38275</v>
      </c>
      <c r="E1396" s="52">
        <v>1392</v>
      </c>
      <c r="F1396" s="53">
        <f t="shared" si="88"/>
        <v>1158402420553.8276</v>
      </c>
      <c r="G1396" s="119">
        <f t="shared" si="91"/>
        <v>34649133.915200002</v>
      </c>
      <c r="H1396" s="72">
        <f t="shared" si="90"/>
        <v>54058779625.845291</v>
      </c>
    </row>
    <row r="1397" spans="2:8" x14ac:dyDescent="0.4">
      <c r="B1397" s="52">
        <v>1393</v>
      </c>
      <c r="C1397" s="117">
        <f t="shared" si="89"/>
        <v>116419443265.65965</v>
      </c>
      <c r="E1397" s="52">
        <v>1393</v>
      </c>
      <c r="F1397" s="53">
        <f t="shared" si="88"/>
        <v>1164194432656.5964</v>
      </c>
      <c r="G1397" s="119">
        <f t="shared" si="91"/>
        <v>34704382.291599996</v>
      </c>
      <c r="H1397" s="72">
        <f t="shared" si="90"/>
        <v>54329073523.974503</v>
      </c>
    </row>
    <row r="1398" spans="2:8" x14ac:dyDescent="0.4">
      <c r="B1398" s="52">
        <v>1394</v>
      </c>
      <c r="C1398" s="117">
        <f t="shared" si="89"/>
        <v>117001540481.98795</v>
      </c>
      <c r="E1398" s="52">
        <v>1394</v>
      </c>
      <c r="F1398" s="53">
        <f t="shared" si="88"/>
        <v>1170015404819.8794</v>
      </c>
      <c r="G1398" s="119">
        <f t="shared" si="91"/>
        <v>34759682.059200004</v>
      </c>
      <c r="H1398" s="72">
        <f t="shared" si="90"/>
        <v>54600718891.594376</v>
      </c>
    </row>
    <row r="1399" spans="2:8" x14ac:dyDescent="0.4">
      <c r="B1399" s="52">
        <v>1395</v>
      </c>
      <c r="C1399" s="117">
        <f t="shared" si="89"/>
        <v>117586548184.39787</v>
      </c>
      <c r="E1399" s="52">
        <v>1395</v>
      </c>
      <c r="F1399" s="53">
        <f t="shared" si="88"/>
        <v>1175865481843.9788</v>
      </c>
      <c r="G1399" s="119">
        <f t="shared" si="91"/>
        <v>34815033.234799996</v>
      </c>
      <c r="H1399" s="72">
        <f t="shared" si="90"/>
        <v>54873722486.052345</v>
      </c>
    </row>
    <row r="1400" spans="2:8" x14ac:dyDescent="0.4">
      <c r="B1400" s="52">
        <v>1396</v>
      </c>
      <c r="C1400" s="117">
        <f t="shared" si="89"/>
        <v>118174480925.31985</v>
      </c>
      <c r="E1400" s="52">
        <v>1396</v>
      </c>
      <c r="F1400" s="53">
        <f t="shared" si="88"/>
        <v>1181744809253.1985</v>
      </c>
      <c r="G1400" s="119">
        <f t="shared" si="91"/>
        <v>34870435.835199997</v>
      </c>
      <c r="H1400" s="72">
        <f t="shared" si="90"/>
        <v>55148091098.48259</v>
      </c>
    </row>
    <row r="1401" spans="2:8" x14ac:dyDescent="0.4">
      <c r="B1401" s="52">
        <v>1397</v>
      </c>
      <c r="C1401" s="117">
        <f t="shared" si="89"/>
        <v>118765353329.94644</v>
      </c>
      <c r="E1401" s="52">
        <v>1397</v>
      </c>
      <c r="F1401" s="53">
        <f t="shared" si="88"/>
        <v>1187653533299.4644</v>
      </c>
      <c r="G1401" s="119">
        <f t="shared" si="91"/>
        <v>34925889.877200007</v>
      </c>
      <c r="H1401" s="72">
        <f t="shared" si="90"/>
        <v>55423831553.975006</v>
      </c>
    </row>
    <row r="1402" spans="2:8" x14ac:dyDescent="0.4">
      <c r="B1402" s="52">
        <v>1398</v>
      </c>
      <c r="C1402" s="117">
        <f t="shared" si="89"/>
        <v>119359180096.59616</v>
      </c>
      <c r="E1402" s="52">
        <v>1398</v>
      </c>
      <c r="F1402" s="53">
        <f t="shared" si="88"/>
        <v>1193591800965.9617</v>
      </c>
      <c r="G1402" s="119">
        <f t="shared" si="91"/>
        <v>34981395.377600007</v>
      </c>
      <c r="H1402" s="72">
        <f t="shared" si="90"/>
        <v>55700950711.744873</v>
      </c>
    </row>
    <row r="1403" spans="2:8" x14ac:dyDescent="0.4">
      <c r="B1403" s="52">
        <v>1399</v>
      </c>
      <c r="C1403" s="117">
        <f t="shared" si="89"/>
        <v>119955975997.07913</v>
      </c>
      <c r="E1403" s="52">
        <v>1399</v>
      </c>
      <c r="F1403" s="53">
        <f t="shared" si="88"/>
        <v>1199559759970.7913</v>
      </c>
      <c r="G1403" s="119">
        <f t="shared" si="91"/>
        <v>35036952.353199996</v>
      </c>
      <c r="H1403" s="72">
        <f t="shared" si="90"/>
        <v>55979455465.303596</v>
      </c>
    </row>
    <row r="1404" spans="2:8" x14ac:dyDescent="0.4">
      <c r="B1404" s="52">
        <v>1400</v>
      </c>
      <c r="C1404" s="117">
        <f t="shared" si="89"/>
        <v>148690455404.87442</v>
      </c>
      <c r="E1404" s="52">
        <v>1400</v>
      </c>
      <c r="F1404" s="53">
        <f t="shared" si="88"/>
        <v>1486904554048.7441</v>
      </c>
      <c r="G1404" s="119">
        <f t="shared" si="91"/>
        <v>36345866.564399995</v>
      </c>
      <c r="H1404" s="72">
        <f t="shared" si="90"/>
        <v>74345227702.437195</v>
      </c>
    </row>
    <row r="1405" spans="2:8" x14ac:dyDescent="0.4">
      <c r="B1405" s="52">
        <v>1401</v>
      </c>
      <c r="C1405" s="117">
        <f t="shared" si="89"/>
        <v>149433907681.89877</v>
      </c>
      <c r="E1405" s="52">
        <v>1401</v>
      </c>
      <c r="F1405" s="53">
        <f t="shared" si="88"/>
        <v>1494339076818.9878</v>
      </c>
      <c r="G1405" s="119">
        <f t="shared" si="91"/>
        <v>36403514.397100002</v>
      </c>
      <c r="H1405" s="72">
        <f t="shared" si="90"/>
        <v>74716953840.949387</v>
      </c>
    </row>
    <row r="1406" spans="2:8" x14ac:dyDescent="0.4">
      <c r="B1406" s="52">
        <v>1402</v>
      </c>
      <c r="C1406" s="117">
        <f t="shared" si="89"/>
        <v>150181077220.30826</v>
      </c>
      <c r="E1406" s="52">
        <v>1402</v>
      </c>
      <c r="F1406" s="53">
        <f t="shared" si="88"/>
        <v>1501810772203.0825</v>
      </c>
      <c r="G1406" s="119">
        <f t="shared" si="91"/>
        <v>36461215.595600002</v>
      </c>
      <c r="H1406" s="72">
        <f t="shared" si="90"/>
        <v>75090538610.154129</v>
      </c>
    </row>
    <row r="1407" spans="2:8" x14ac:dyDescent="0.4">
      <c r="B1407" s="52">
        <v>1403</v>
      </c>
      <c r="C1407" s="117">
        <f t="shared" si="89"/>
        <v>150931982606.40979</v>
      </c>
      <c r="E1407" s="52">
        <v>1403</v>
      </c>
      <c r="F1407" s="53">
        <f t="shared" si="88"/>
        <v>1509319826064.0979</v>
      </c>
      <c r="G1407" s="119">
        <f t="shared" si="91"/>
        <v>36518970.177299999</v>
      </c>
      <c r="H1407" s="72">
        <f t="shared" si="90"/>
        <v>75465991303.204895</v>
      </c>
    </row>
    <row r="1408" spans="2:8" x14ac:dyDescent="0.4">
      <c r="B1408" s="52">
        <v>1404</v>
      </c>
      <c r="C1408" s="117">
        <f t="shared" si="89"/>
        <v>151686642519.44183</v>
      </c>
      <c r="E1408" s="52">
        <v>1404</v>
      </c>
      <c r="F1408" s="53">
        <f t="shared" si="88"/>
        <v>1516866425194.4185</v>
      </c>
      <c r="G1408" s="119">
        <f t="shared" si="91"/>
        <v>36576778.159600005</v>
      </c>
      <c r="H1408" s="72">
        <f t="shared" si="90"/>
        <v>75843321259.720917</v>
      </c>
    </row>
    <row r="1409" spans="2:8" x14ac:dyDescent="0.4">
      <c r="B1409" s="52">
        <v>1405</v>
      </c>
      <c r="C1409" s="117">
        <f t="shared" si="89"/>
        <v>152445075732.03903</v>
      </c>
      <c r="E1409" s="52">
        <v>1405</v>
      </c>
      <c r="F1409" s="53">
        <f t="shared" si="88"/>
        <v>1524450757320.3904</v>
      </c>
      <c r="G1409" s="119">
        <f t="shared" si="91"/>
        <v>36634639.559900001</v>
      </c>
      <c r="H1409" s="72">
        <f t="shared" si="90"/>
        <v>76222537866.019516</v>
      </c>
    </row>
    <row r="1410" spans="2:8" x14ac:dyDescent="0.4">
      <c r="B1410" s="52">
        <v>1406</v>
      </c>
      <c r="C1410" s="117">
        <f t="shared" si="89"/>
        <v>153207301110.69922</v>
      </c>
      <c r="E1410" s="52">
        <v>1406</v>
      </c>
      <c r="F1410" s="53">
        <f t="shared" si="88"/>
        <v>1532073011106.9922</v>
      </c>
      <c r="G1410" s="119">
        <f t="shared" si="91"/>
        <v>36692554.395599999</v>
      </c>
      <c r="H1410" s="72">
        <f t="shared" si="90"/>
        <v>76603650555.349609</v>
      </c>
    </row>
    <row r="1411" spans="2:8" x14ac:dyDescent="0.4">
      <c r="B1411" s="52">
        <v>1407</v>
      </c>
      <c r="C1411" s="117">
        <f t="shared" si="89"/>
        <v>153973337616.25269</v>
      </c>
      <c r="E1411" s="52">
        <v>1407</v>
      </c>
      <c r="F1411" s="53">
        <f t="shared" si="88"/>
        <v>1539733376162.5269</v>
      </c>
      <c r="G1411" s="119">
        <f t="shared" si="91"/>
        <v>36750522.684099995</v>
      </c>
      <c r="H1411" s="72">
        <f t="shared" si="90"/>
        <v>76986668808.126343</v>
      </c>
    </row>
    <row r="1412" spans="2:8" x14ac:dyDescent="0.4">
      <c r="B1412" s="52">
        <v>1408</v>
      </c>
      <c r="C1412" s="117">
        <f t="shared" si="89"/>
        <v>154743204304.33392</v>
      </c>
      <c r="E1412" s="52">
        <v>1408</v>
      </c>
      <c r="F1412" s="53">
        <f t="shared" si="88"/>
        <v>1547432043043.3394</v>
      </c>
      <c r="G1412" s="119">
        <f t="shared" si="91"/>
        <v>36808544.442799993</v>
      </c>
      <c r="H1412" s="72">
        <f t="shared" si="90"/>
        <v>77371602152.166962</v>
      </c>
    </row>
    <row r="1413" spans="2:8" x14ac:dyDescent="0.4">
      <c r="B1413" s="52">
        <v>1409</v>
      </c>
      <c r="C1413" s="117">
        <f t="shared" si="89"/>
        <v>155516920325.85559</v>
      </c>
      <c r="E1413" s="52">
        <v>1409</v>
      </c>
      <c r="F1413" s="53">
        <f t="shared" si="88"/>
        <v>1555169203258.5559</v>
      </c>
      <c r="G1413" s="119">
        <f t="shared" si="91"/>
        <v>36866619.689100005</v>
      </c>
      <c r="H1413" s="72">
        <f t="shared" si="90"/>
        <v>77758460162.927795</v>
      </c>
    </row>
    <row r="1414" spans="2:8" x14ac:dyDescent="0.4">
      <c r="B1414" s="52">
        <v>1410</v>
      </c>
      <c r="C1414" s="117">
        <f t="shared" si="89"/>
        <v>156294504927.48486</v>
      </c>
      <c r="E1414" s="52">
        <v>1410</v>
      </c>
      <c r="F1414" s="53">
        <f t="shared" si="88"/>
        <v>1562945049274.8486</v>
      </c>
      <c r="G1414" s="119">
        <f t="shared" si="91"/>
        <v>36924748.440400004</v>
      </c>
      <c r="H1414" s="72">
        <f t="shared" si="90"/>
        <v>78147252463.742432</v>
      </c>
    </row>
    <row r="1415" spans="2:8" x14ac:dyDescent="0.4">
      <c r="B1415" s="52">
        <v>1411</v>
      </c>
      <c r="C1415" s="117">
        <f t="shared" si="89"/>
        <v>157075977452.12228</v>
      </c>
      <c r="E1415" s="52">
        <v>1411</v>
      </c>
      <c r="F1415" s="53">
        <f t="shared" si="88"/>
        <v>1570759774521.2229</v>
      </c>
      <c r="G1415" s="119">
        <f t="shared" si="91"/>
        <v>36982930.714099996</v>
      </c>
      <c r="H1415" s="72">
        <f t="shared" si="90"/>
        <v>78537988726.061142</v>
      </c>
    </row>
    <row r="1416" spans="2:8" x14ac:dyDescent="0.4">
      <c r="B1416" s="52">
        <v>1412</v>
      </c>
      <c r="C1416" s="117">
        <f t="shared" si="89"/>
        <v>157861357339.38287</v>
      </c>
      <c r="E1416" s="52">
        <v>1412</v>
      </c>
      <c r="F1416" s="53">
        <f t="shared" si="88"/>
        <v>1578613573393.8286</v>
      </c>
      <c r="G1416" s="119">
        <f t="shared" si="91"/>
        <v>37041166.527600005</v>
      </c>
      <c r="H1416" s="72">
        <f t="shared" si="90"/>
        <v>78930678669.691437</v>
      </c>
    </row>
    <row r="1417" spans="2:8" x14ac:dyDescent="0.4">
      <c r="B1417" s="52">
        <v>1413</v>
      </c>
      <c r="C1417" s="117">
        <f t="shared" si="89"/>
        <v>158650664126.07977</v>
      </c>
      <c r="E1417" s="52">
        <v>1413</v>
      </c>
      <c r="F1417" s="53">
        <f t="shared" ref="F1417:F1480" si="92">C1417*10</f>
        <v>1586506641260.7979</v>
      </c>
      <c r="G1417" s="119">
        <f t="shared" si="91"/>
        <v>37099455.898300007</v>
      </c>
      <c r="H1417" s="72">
        <f t="shared" si="90"/>
        <v>79325332063.039902</v>
      </c>
    </row>
    <row r="1418" spans="2:8" x14ac:dyDescent="0.4">
      <c r="B1418" s="52">
        <v>1414</v>
      </c>
      <c r="C1418" s="117">
        <f t="shared" si="89"/>
        <v>159443917446.71014</v>
      </c>
      <c r="E1418" s="52">
        <v>1414</v>
      </c>
      <c r="F1418" s="53">
        <f t="shared" si="92"/>
        <v>1594439174467.1016</v>
      </c>
      <c r="G1418" s="119">
        <f t="shared" si="91"/>
        <v>37157798.843599997</v>
      </c>
      <c r="H1418" s="72">
        <f t="shared" si="90"/>
        <v>79721958723.355072</v>
      </c>
    </row>
    <row r="1419" spans="2:8" x14ac:dyDescent="0.4">
      <c r="B1419" s="52">
        <v>1415</v>
      </c>
      <c r="C1419" s="117">
        <f t="shared" si="89"/>
        <v>160241137033.94366</v>
      </c>
      <c r="E1419" s="52">
        <v>1415</v>
      </c>
      <c r="F1419" s="53">
        <f t="shared" si="92"/>
        <v>1602411370339.4365</v>
      </c>
      <c r="G1419" s="119">
        <f t="shared" si="91"/>
        <v>37216195.380900003</v>
      </c>
      <c r="H1419" s="72">
        <f t="shared" si="90"/>
        <v>80120568516.971832</v>
      </c>
    </row>
    <row r="1420" spans="2:8" x14ac:dyDescent="0.4">
      <c r="B1420" s="52">
        <v>1416</v>
      </c>
      <c r="C1420" s="117">
        <f t="shared" si="89"/>
        <v>161042342719.11337</v>
      </c>
      <c r="E1420" s="52">
        <v>1416</v>
      </c>
      <c r="F1420" s="53">
        <f t="shared" si="92"/>
        <v>1610423427191.1338</v>
      </c>
      <c r="G1420" s="119">
        <f t="shared" si="91"/>
        <v>37274645.527600005</v>
      </c>
      <c r="H1420" s="72">
        <f t="shared" si="90"/>
        <v>80521171359.556686</v>
      </c>
    </row>
    <row r="1421" spans="2:8" x14ac:dyDescent="0.4">
      <c r="B1421" s="52">
        <v>1417</v>
      </c>
      <c r="C1421" s="117">
        <f t="shared" ref="C1421:C1484" si="93">C1420 * 1.005 * IF(MOD(B1421, 20)=0,1.0725,1) * IF(MOD(B1421,100)=0,1.15,1)</f>
        <v>161847554432.70892</v>
      </c>
      <c r="E1421" s="52">
        <v>1417</v>
      </c>
      <c r="F1421" s="53">
        <f t="shared" si="92"/>
        <v>1618475544327.0894</v>
      </c>
      <c r="G1421" s="119">
        <f t="shared" si="91"/>
        <v>37333149.301100008</v>
      </c>
      <c r="H1421" s="72">
        <f t="shared" ref="H1421:H1484" si="94">F1421/300 * ( 1 + ROUNDDOWN(E1421/100,0))</f>
        <v>80923777216.354462</v>
      </c>
    </row>
    <row r="1422" spans="2:8" x14ac:dyDescent="0.4">
      <c r="B1422" s="52">
        <v>1418</v>
      </c>
      <c r="C1422" s="117">
        <f t="shared" si="93"/>
        <v>162656792204.87244</v>
      </c>
      <c r="E1422" s="52">
        <v>1418</v>
      </c>
      <c r="F1422" s="53">
        <f t="shared" si="92"/>
        <v>1626567922048.7244</v>
      </c>
      <c r="G1422" s="119">
        <f t="shared" si="91"/>
        <v>37391706.718799993</v>
      </c>
      <c r="H1422" s="72">
        <f t="shared" si="94"/>
        <v>81328396102.436218</v>
      </c>
    </row>
    <row r="1423" spans="2:8" x14ac:dyDescent="0.4">
      <c r="B1423" s="52">
        <v>1419</v>
      </c>
      <c r="C1423" s="117">
        <f t="shared" si="93"/>
        <v>163470076165.89679</v>
      </c>
      <c r="E1423" s="52">
        <v>1419</v>
      </c>
      <c r="F1423" s="53">
        <f t="shared" si="92"/>
        <v>1634700761658.9678</v>
      </c>
      <c r="G1423" s="119">
        <f t="shared" si="91"/>
        <v>37450317.798100002</v>
      </c>
      <c r="H1423" s="72">
        <f t="shared" si="94"/>
        <v>81735038082.948395</v>
      </c>
    </row>
    <row r="1424" spans="2:8" x14ac:dyDescent="0.4">
      <c r="B1424" s="52">
        <v>1420</v>
      </c>
      <c r="C1424" s="117">
        <f t="shared" si="93"/>
        <v>176198264971.36392</v>
      </c>
      <c r="E1424" s="52">
        <v>1420</v>
      </c>
      <c r="F1424" s="53">
        <f t="shared" si="92"/>
        <v>1761982649713.6392</v>
      </c>
      <c r="G1424" s="119">
        <f t="shared" si="91"/>
        <v>37508982.556400001</v>
      </c>
      <c r="H1424" s="72">
        <f t="shared" si="94"/>
        <v>88099132485.681946</v>
      </c>
    </row>
    <row r="1425" spans="2:8" x14ac:dyDescent="0.4">
      <c r="B1425" s="52">
        <v>1421</v>
      </c>
      <c r="C1425" s="117">
        <f t="shared" si="93"/>
        <v>177079256296.22073</v>
      </c>
      <c r="E1425" s="52">
        <v>1421</v>
      </c>
      <c r="F1425" s="53">
        <f t="shared" si="92"/>
        <v>1770792562962.2073</v>
      </c>
      <c r="G1425" s="119">
        <f t="shared" si="91"/>
        <v>37567701.011100009</v>
      </c>
      <c r="H1425" s="72">
        <f t="shared" si="94"/>
        <v>88539628148.110367</v>
      </c>
    </row>
    <row r="1426" spans="2:8" x14ac:dyDescent="0.4">
      <c r="B1426" s="52">
        <v>1422</v>
      </c>
      <c r="C1426" s="117">
        <f t="shared" si="93"/>
        <v>177964652577.70181</v>
      </c>
      <c r="E1426" s="52">
        <v>1422</v>
      </c>
      <c r="F1426" s="53">
        <f t="shared" si="92"/>
        <v>1779646525777.0181</v>
      </c>
      <c r="G1426" s="119">
        <f t="shared" si="91"/>
        <v>37626473.1796</v>
      </c>
      <c r="H1426" s="72">
        <f t="shared" si="94"/>
        <v>88982326288.850891</v>
      </c>
    </row>
    <row r="1427" spans="2:8" x14ac:dyDescent="0.4">
      <c r="B1427" s="52">
        <v>1423</v>
      </c>
      <c r="C1427" s="117">
        <f t="shared" si="93"/>
        <v>178854475840.5903</v>
      </c>
      <c r="E1427" s="52">
        <v>1423</v>
      </c>
      <c r="F1427" s="53">
        <f t="shared" si="92"/>
        <v>1788544758405.9031</v>
      </c>
      <c r="G1427" s="119">
        <f t="shared" si="91"/>
        <v>37685299.079300001</v>
      </c>
      <c r="H1427" s="72">
        <f t="shared" si="94"/>
        <v>89427237920.295151</v>
      </c>
    </row>
    <row r="1428" spans="2:8" x14ac:dyDescent="0.4">
      <c r="B1428" s="52">
        <v>1424</v>
      </c>
      <c r="C1428" s="117">
        <f t="shared" si="93"/>
        <v>179748748219.79324</v>
      </c>
      <c r="E1428" s="52">
        <v>1424</v>
      </c>
      <c r="F1428" s="53">
        <f t="shared" si="92"/>
        <v>1797487482197.9324</v>
      </c>
      <c r="G1428" s="119">
        <f t="shared" si="91"/>
        <v>37744178.727600001</v>
      </c>
      <c r="H1428" s="72">
        <f t="shared" si="94"/>
        <v>89874374109.896622</v>
      </c>
    </row>
    <row r="1429" spans="2:8" x14ac:dyDescent="0.4">
      <c r="B1429" s="52">
        <v>1425</v>
      </c>
      <c r="C1429" s="117">
        <f t="shared" si="93"/>
        <v>180647491960.89218</v>
      </c>
      <c r="E1429" s="52">
        <v>1425</v>
      </c>
      <c r="F1429" s="53">
        <f t="shared" si="92"/>
        <v>1806474919608.9219</v>
      </c>
      <c r="G1429" s="119">
        <f t="shared" si="91"/>
        <v>37803112.141900003</v>
      </c>
      <c r="H1429" s="72">
        <f t="shared" si="94"/>
        <v>90323745980.446106</v>
      </c>
    </row>
    <row r="1430" spans="2:8" x14ac:dyDescent="0.4">
      <c r="B1430" s="52">
        <v>1426</v>
      </c>
      <c r="C1430" s="117">
        <f t="shared" si="93"/>
        <v>181550729420.69662</v>
      </c>
      <c r="E1430" s="52">
        <v>1426</v>
      </c>
      <c r="F1430" s="53">
        <f t="shared" si="92"/>
        <v>1815507294206.9663</v>
      </c>
      <c r="G1430" s="119">
        <f t="shared" si="91"/>
        <v>37862099.339599997</v>
      </c>
      <c r="H1430" s="72">
        <f t="shared" si="94"/>
        <v>90775364710.348328</v>
      </c>
    </row>
    <row r="1431" spans="2:8" x14ac:dyDescent="0.4">
      <c r="B1431" s="52">
        <v>1427</v>
      </c>
      <c r="C1431" s="117">
        <f t="shared" si="93"/>
        <v>182458483067.80008</v>
      </c>
      <c r="E1431" s="52">
        <v>1427</v>
      </c>
      <c r="F1431" s="53">
        <f t="shared" si="92"/>
        <v>1824584830678.0007</v>
      </c>
      <c r="G1431" s="119">
        <f t="shared" si="91"/>
        <v>37921140.338100001</v>
      </c>
      <c r="H1431" s="72">
        <f t="shared" si="94"/>
        <v>91229241533.90004</v>
      </c>
    </row>
    <row r="1432" spans="2:8" x14ac:dyDescent="0.4">
      <c r="B1432" s="52">
        <v>1428</v>
      </c>
      <c r="C1432" s="117">
        <f t="shared" si="93"/>
        <v>183370775483.13907</v>
      </c>
      <c r="E1432" s="52">
        <v>1428</v>
      </c>
      <c r="F1432" s="53">
        <f t="shared" si="92"/>
        <v>1833707754831.3906</v>
      </c>
      <c r="G1432" s="119">
        <f t="shared" si="91"/>
        <v>37980235.154800005</v>
      </c>
      <c r="H1432" s="72">
        <f t="shared" si="94"/>
        <v>91685387741.569534</v>
      </c>
    </row>
    <row r="1433" spans="2:8" x14ac:dyDescent="0.4">
      <c r="B1433" s="52">
        <v>1429</v>
      </c>
      <c r="C1433" s="117">
        <f t="shared" si="93"/>
        <v>184287629360.55475</v>
      </c>
      <c r="E1433" s="52">
        <v>1429</v>
      </c>
      <c r="F1433" s="53">
        <f t="shared" si="92"/>
        <v>1842876293605.5474</v>
      </c>
      <c r="G1433" s="119">
        <f t="shared" si="91"/>
        <v>38039383.807100005</v>
      </c>
      <c r="H1433" s="72">
        <f t="shared" si="94"/>
        <v>92143814680.277374</v>
      </c>
    </row>
    <row r="1434" spans="2:8" x14ac:dyDescent="0.4">
      <c r="B1434" s="52">
        <v>1430</v>
      </c>
      <c r="C1434" s="117">
        <f t="shared" si="93"/>
        <v>185209067507.35751</v>
      </c>
      <c r="E1434" s="52">
        <v>1430</v>
      </c>
      <c r="F1434" s="53">
        <f t="shared" si="92"/>
        <v>1852090675073.5752</v>
      </c>
      <c r="G1434" s="119">
        <f t="shared" si="91"/>
        <v>38098586.312399998</v>
      </c>
      <c r="H1434" s="72">
        <f t="shared" si="94"/>
        <v>92604533753.678757</v>
      </c>
    </row>
    <row r="1435" spans="2:8" x14ac:dyDescent="0.4">
      <c r="B1435" s="52">
        <v>1431</v>
      </c>
      <c r="C1435" s="117">
        <f t="shared" si="93"/>
        <v>186135112844.89429</v>
      </c>
      <c r="E1435" s="52">
        <v>1431</v>
      </c>
      <c r="F1435" s="53">
        <f t="shared" si="92"/>
        <v>1861351128448.9429</v>
      </c>
      <c r="G1435" s="119">
        <f t="shared" si="91"/>
        <v>38157842.688099995</v>
      </c>
      <c r="H1435" s="72">
        <f t="shared" si="94"/>
        <v>93067556422.447144</v>
      </c>
    </row>
    <row r="1436" spans="2:8" x14ac:dyDescent="0.4">
      <c r="B1436" s="52">
        <v>1432</v>
      </c>
      <c r="C1436" s="117">
        <f t="shared" si="93"/>
        <v>187065788409.11874</v>
      </c>
      <c r="E1436" s="52">
        <v>1432</v>
      </c>
      <c r="F1436" s="53">
        <f t="shared" si="92"/>
        <v>1870657884091.1875</v>
      </c>
      <c r="G1436" s="119">
        <f t="shared" si="91"/>
        <v>38217152.9516</v>
      </c>
      <c r="H1436" s="72">
        <f t="shared" si="94"/>
        <v>93532894204.559372</v>
      </c>
    </row>
    <row r="1437" spans="2:8" x14ac:dyDescent="0.4">
      <c r="B1437" s="52">
        <v>1433</v>
      </c>
      <c r="C1437" s="117">
        <f t="shared" si="93"/>
        <v>188001117351.16431</v>
      </c>
      <c r="E1437" s="52">
        <v>1433</v>
      </c>
      <c r="F1437" s="53">
        <f t="shared" si="92"/>
        <v>1880011173511.6431</v>
      </c>
      <c r="G1437" s="119">
        <f t="shared" si="91"/>
        <v>38276517.120299995</v>
      </c>
      <c r="H1437" s="72">
        <f t="shared" si="94"/>
        <v>94000558675.582153</v>
      </c>
    </row>
    <row r="1438" spans="2:8" x14ac:dyDescent="0.4">
      <c r="B1438" s="52">
        <v>1434</v>
      </c>
      <c r="C1438" s="117">
        <f t="shared" si="93"/>
        <v>188941122937.9201</v>
      </c>
      <c r="E1438" s="52">
        <v>1434</v>
      </c>
      <c r="F1438" s="53">
        <f t="shared" si="92"/>
        <v>1889411229379.2012</v>
      </c>
      <c r="G1438" s="119">
        <f t="shared" si="91"/>
        <v>38335935.211600006</v>
      </c>
      <c r="H1438" s="72">
        <f t="shared" si="94"/>
        <v>94470561468.960052</v>
      </c>
    </row>
    <row r="1439" spans="2:8" x14ac:dyDescent="0.4">
      <c r="B1439" s="52">
        <v>1435</v>
      </c>
      <c r="C1439" s="117">
        <f t="shared" si="93"/>
        <v>189885828552.60968</v>
      </c>
      <c r="E1439" s="52">
        <v>1435</v>
      </c>
      <c r="F1439" s="53">
        <f t="shared" si="92"/>
        <v>1898858285526.0967</v>
      </c>
      <c r="G1439" s="119">
        <f t="shared" si="91"/>
        <v>38395407.242900006</v>
      </c>
      <c r="H1439" s="72">
        <f t="shared" si="94"/>
        <v>94942914276.30484</v>
      </c>
    </row>
    <row r="1440" spans="2:8" x14ac:dyDescent="0.4">
      <c r="B1440" s="52">
        <v>1436</v>
      </c>
      <c r="C1440" s="117">
        <f t="shared" si="93"/>
        <v>190835257695.37271</v>
      </c>
      <c r="E1440" s="52">
        <v>1436</v>
      </c>
      <c r="F1440" s="53">
        <f t="shared" si="92"/>
        <v>1908352576953.7271</v>
      </c>
      <c r="G1440" s="119">
        <f t="shared" si="91"/>
        <v>38454933.231600001</v>
      </c>
      <c r="H1440" s="72">
        <f t="shared" si="94"/>
        <v>95417628847.686356</v>
      </c>
    </row>
    <row r="1441" spans="2:8" x14ac:dyDescent="0.4">
      <c r="B1441" s="52">
        <v>1437</v>
      </c>
      <c r="C1441" s="117">
        <f t="shared" si="93"/>
        <v>191789433983.84955</v>
      </c>
      <c r="E1441" s="52">
        <v>1437</v>
      </c>
      <c r="F1441" s="53">
        <f t="shared" si="92"/>
        <v>1917894339838.4956</v>
      </c>
      <c r="G1441" s="119">
        <f t="shared" si="91"/>
        <v>38514513.195100002</v>
      </c>
      <c r="H1441" s="72">
        <f t="shared" si="94"/>
        <v>95894716991.924789</v>
      </c>
    </row>
    <row r="1442" spans="2:8" x14ac:dyDescent="0.4">
      <c r="B1442" s="52">
        <v>1438</v>
      </c>
      <c r="C1442" s="117">
        <f t="shared" si="93"/>
        <v>192748381153.76877</v>
      </c>
      <c r="E1442" s="52">
        <v>1438</v>
      </c>
      <c r="F1442" s="53">
        <f t="shared" si="92"/>
        <v>1927483811537.6877</v>
      </c>
      <c r="G1442" s="119">
        <f t="shared" si="91"/>
        <v>38574147.150799997</v>
      </c>
      <c r="H1442" s="72">
        <f t="shared" si="94"/>
        <v>96374190576.884399</v>
      </c>
    </row>
    <row r="1443" spans="2:8" x14ac:dyDescent="0.4">
      <c r="B1443" s="52">
        <v>1439</v>
      </c>
      <c r="C1443" s="117">
        <f t="shared" si="93"/>
        <v>193712123059.5376</v>
      </c>
      <c r="E1443" s="52">
        <v>1439</v>
      </c>
      <c r="F1443" s="53">
        <f t="shared" si="92"/>
        <v>1937121230595.376</v>
      </c>
      <c r="G1443" s="119">
        <f t="shared" si="91"/>
        <v>38633835.116099998</v>
      </c>
      <c r="H1443" s="72">
        <f t="shared" si="94"/>
        <v>96856061529.768799</v>
      </c>
    </row>
    <row r="1444" spans="2:8" x14ac:dyDescent="0.4">
      <c r="B1444" s="52">
        <v>1440</v>
      </c>
      <c r="C1444" s="117">
        <f t="shared" si="93"/>
        <v>208795033241.26083</v>
      </c>
      <c r="E1444" s="52">
        <v>1440</v>
      </c>
      <c r="F1444" s="53">
        <f t="shared" si="92"/>
        <v>2087950332412.6084</v>
      </c>
      <c r="G1444" s="119">
        <f t="shared" si="91"/>
        <v>38693577.10840001</v>
      </c>
      <c r="H1444" s="72">
        <f t="shared" si="94"/>
        <v>104397516620.63042</v>
      </c>
    </row>
    <row r="1445" spans="2:8" x14ac:dyDescent="0.4">
      <c r="B1445" s="52">
        <v>1441</v>
      </c>
      <c r="C1445" s="117">
        <f t="shared" si="93"/>
        <v>209839008407.4671</v>
      </c>
      <c r="E1445" s="52">
        <v>1441</v>
      </c>
      <c r="F1445" s="53">
        <f t="shared" si="92"/>
        <v>2098390084074.6709</v>
      </c>
      <c r="G1445" s="119">
        <f t="shared" si="91"/>
        <v>38753373.145099998</v>
      </c>
      <c r="H1445" s="72">
        <f t="shared" si="94"/>
        <v>104919504203.73355</v>
      </c>
    </row>
    <row r="1446" spans="2:8" x14ac:dyDescent="0.4">
      <c r="B1446" s="52">
        <v>1442</v>
      </c>
      <c r="C1446" s="117">
        <f t="shared" si="93"/>
        <v>210888203449.50443</v>
      </c>
      <c r="E1446" s="52">
        <v>1442</v>
      </c>
      <c r="F1446" s="53">
        <f t="shared" si="92"/>
        <v>2108882034495.0442</v>
      </c>
      <c r="G1446" s="119">
        <f t="shared" si="91"/>
        <v>38813223.243599996</v>
      </c>
      <c r="H1446" s="72">
        <f t="shared" si="94"/>
        <v>105444101724.75221</v>
      </c>
    </row>
    <row r="1447" spans="2:8" x14ac:dyDescent="0.4">
      <c r="B1447" s="52">
        <v>1443</v>
      </c>
      <c r="C1447" s="117">
        <f t="shared" si="93"/>
        <v>211942644466.75192</v>
      </c>
      <c r="E1447" s="52">
        <v>1443</v>
      </c>
      <c r="F1447" s="53">
        <f t="shared" si="92"/>
        <v>2119426444667.5193</v>
      </c>
      <c r="G1447" s="119">
        <f t="shared" si="91"/>
        <v>38873127.421300001</v>
      </c>
      <c r="H1447" s="72">
        <f t="shared" si="94"/>
        <v>105971322233.37596</v>
      </c>
    </row>
    <row r="1448" spans="2:8" x14ac:dyDescent="0.4">
      <c r="B1448" s="52">
        <v>1444</v>
      </c>
      <c r="C1448" s="117">
        <f t="shared" si="93"/>
        <v>213002357689.08566</v>
      </c>
      <c r="E1448" s="52">
        <v>1444</v>
      </c>
      <c r="F1448" s="53">
        <f t="shared" si="92"/>
        <v>2130023576890.8567</v>
      </c>
      <c r="G1448" s="119">
        <f t="shared" si="91"/>
        <v>38933085.695599996</v>
      </c>
      <c r="H1448" s="72">
        <f t="shared" si="94"/>
        <v>106501178844.54283</v>
      </c>
    </row>
    <row r="1449" spans="2:8" x14ac:dyDescent="0.4">
      <c r="B1449" s="52">
        <v>1445</v>
      </c>
      <c r="C1449" s="117">
        <f t="shared" si="93"/>
        <v>214067369477.53107</v>
      </c>
      <c r="E1449" s="52">
        <v>1445</v>
      </c>
      <c r="F1449" s="53">
        <f t="shared" si="92"/>
        <v>2140673694775.3105</v>
      </c>
      <c r="G1449" s="119">
        <f t="shared" si="91"/>
        <v>38993098.083899997</v>
      </c>
      <c r="H1449" s="72">
        <f t="shared" si="94"/>
        <v>107033684738.76553</v>
      </c>
    </row>
    <row r="1450" spans="2:8" x14ac:dyDescent="0.4">
      <c r="B1450" s="52">
        <v>1446</v>
      </c>
      <c r="C1450" s="117">
        <f t="shared" si="93"/>
        <v>215137706324.9187</v>
      </c>
      <c r="E1450" s="52">
        <v>1446</v>
      </c>
      <c r="F1450" s="53">
        <f t="shared" si="92"/>
        <v>2151377063249.187</v>
      </c>
      <c r="G1450" s="119">
        <f t="shared" si="91"/>
        <v>39053164.603600003</v>
      </c>
      <c r="H1450" s="72">
        <f t="shared" si="94"/>
        <v>107568853162.45935</v>
      </c>
    </row>
    <row r="1451" spans="2:8" x14ac:dyDescent="0.4">
      <c r="B1451" s="52">
        <v>1447</v>
      </c>
      <c r="C1451" s="117">
        <f t="shared" si="93"/>
        <v>216213394856.54327</v>
      </c>
      <c r="E1451" s="52">
        <v>1447</v>
      </c>
      <c r="F1451" s="53">
        <f t="shared" si="92"/>
        <v>2162133948565.4326</v>
      </c>
      <c r="G1451" s="119">
        <f t="shared" si="91"/>
        <v>39113285.272100002</v>
      </c>
      <c r="H1451" s="72">
        <f t="shared" si="94"/>
        <v>108106697428.27162</v>
      </c>
    </row>
    <row r="1452" spans="2:8" x14ac:dyDescent="0.4">
      <c r="B1452" s="52">
        <v>1448</v>
      </c>
      <c r="C1452" s="117">
        <f t="shared" si="93"/>
        <v>217294461830.82596</v>
      </c>
      <c r="E1452" s="52">
        <v>1448</v>
      </c>
      <c r="F1452" s="53">
        <f t="shared" si="92"/>
        <v>2172944618308.2595</v>
      </c>
      <c r="G1452" s="119">
        <f t="shared" si="91"/>
        <v>39173460.106799997</v>
      </c>
      <c r="H1452" s="72">
        <f t="shared" si="94"/>
        <v>108647230915.41298</v>
      </c>
    </row>
    <row r="1453" spans="2:8" x14ac:dyDescent="0.4">
      <c r="B1453" s="52">
        <v>1449</v>
      </c>
      <c r="C1453" s="117">
        <f t="shared" si="93"/>
        <v>218380934139.98007</v>
      </c>
      <c r="E1453" s="52">
        <v>1449</v>
      </c>
      <c r="F1453" s="53">
        <f t="shared" si="92"/>
        <v>2183809341399.8008</v>
      </c>
      <c r="G1453" s="119">
        <f t="shared" si="91"/>
        <v>39233689.125099994</v>
      </c>
      <c r="H1453" s="72">
        <f t="shared" si="94"/>
        <v>109190467069.99004</v>
      </c>
    </row>
    <row r="1454" spans="2:8" x14ac:dyDescent="0.4">
      <c r="B1454" s="52">
        <v>1450</v>
      </c>
      <c r="C1454" s="117">
        <f t="shared" si="93"/>
        <v>219472838810.67996</v>
      </c>
      <c r="E1454" s="52">
        <v>1450</v>
      </c>
      <c r="F1454" s="53">
        <f t="shared" si="92"/>
        <v>2194728388106.7996</v>
      </c>
      <c r="G1454" s="119">
        <f t="shared" ref="G1454:G1504" si="95">(0.0001*E1454^3 + 0.4998*E1454^2 - 0.5036*E1454 + 2.7836) * ( 1 + ROUNDDOWN(E1454/50,0))</f>
        <v>40648936.908</v>
      </c>
      <c r="H1454" s="72">
        <f t="shared" si="94"/>
        <v>109736419405.33998</v>
      </c>
    </row>
    <row r="1455" spans="2:8" x14ac:dyDescent="0.4">
      <c r="B1455" s="52">
        <v>1451</v>
      </c>
      <c r="C1455" s="117">
        <f t="shared" si="93"/>
        <v>220570203004.73334</v>
      </c>
      <c r="E1455" s="52">
        <v>1451</v>
      </c>
      <c r="F1455" s="53">
        <f t="shared" si="92"/>
        <v>2205702030047.3335</v>
      </c>
      <c r="G1455" s="119">
        <f t="shared" si="95"/>
        <v>40711354.947000004</v>
      </c>
      <c r="H1455" s="72">
        <f t="shared" si="94"/>
        <v>110285101502.36668</v>
      </c>
    </row>
    <row r="1456" spans="2:8" x14ac:dyDescent="0.4">
      <c r="B1456" s="52">
        <v>1452</v>
      </c>
      <c r="C1456" s="117">
        <f t="shared" si="93"/>
        <v>221673054019.75699</v>
      </c>
      <c r="E1456" s="52">
        <v>1452</v>
      </c>
      <c r="F1456" s="53">
        <f t="shared" si="92"/>
        <v>2216730540197.5698</v>
      </c>
      <c r="G1456" s="119">
        <f t="shared" si="95"/>
        <v>40773829.092</v>
      </c>
      <c r="H1456" s="72">
        <f t="shared" si="94"/>
        <v>110836527009.87849</v>
      </c>
    </row>
    <row r="1457" spans="2:8" x14ac:dyDescent="0.4">
      <c r="B1457" s="52">
        <v>1453</v>
      </c>
      <c r="C1457" s="117">
        <f t="shared" si="93"/>
        <v>222781419289.85574</v>
      </c>
      <c r="E1457" s="52">
        <v>1453</v>
      </c>
      <c r="F1457" s="53">
        <f t="shared" si="92"/>
        <v>2227814192898.5576</v>
      </c>
      <c r="G1457" s="119">
        <f t="shared" si="95"/>
        <v>40836359.361000001</v>
      </c>
      <c r="H1457" s="72">
        <f t="shared" si="94"/>
        <v>111390709644.92787</v>
      </c>
    </row>
    <row r="1458" spans="2:8" x14ac:dyDescent="0.4">
      <c r="B1458" s="52">
        <v>1454</v>
      </c>
      <c r="C1458" s="117">
        <f t="shared" si="93"/>
        <v>223895326386.30499</v>
      </c>
      <c r="E1458" s="52">
        <v>1454</v>
      </c>
      <c r="F1458" s="53">
        <f t="shared" si="92"/>
        <v>2238953263863.0498</v>
      </c>
      <c r="G1458" s="119">
        <f t="shared" si="95"/>
        <v>40898945.772</v>
      </c>
      <c r="H1458" s="72">
        <f t="shared" si="94"/>
        <v>111947663193.1525</v>
      </c>
    </row>
    <row r="1459" spans="2:8" x14ac:dyDescent="0.4">
      <c r="B1459" s="52">
        <v>1455</v>
      </c>
      <c r="C1459" s="117">
        <f t="shared" si="93"/>
        <v>225014803018.23648</v>
      </c>
      <c r="E1459" s="52">
        <v>1455</v>
      </c>
      <c r="F1459" s="53">
        <f t="shared" si="92"/>
        <v>2250148030182.3647</v>
      </c>
      <c r="G1459" s="119">
        <f t="shared" si="95"/>
        <v>40961588.343000002</v>
      </c>
      <c r="H1459" s="72">
        <f t="shared" si="94"/>
        <v>112507401509.11823</v>
      </c>
    </row>
    <row r="1460" spans="2:8" x14ac:dyDescent="0.4">
      <c r="B1460" s="52">
        <v>1456</v>
      </c>
      <c r="C1460" s="117">
        <f t="shared" si="93"/>
        <v>226139877033.32764</v>
      </c>
      <c r="E1460" s="52">
        <v>1456</v>
      </c>
      <c r="F1460" s="53">
        <f t="shared" si="92"/>
        <v>2261398770333.2764</v>
      </c>
      <c r="G1460" s="119">
        <f t="shared" si="95"/>
        <v>41024287.092</v>
      </c>
      <c r="H1460" s="72">
        <f t="shared" si="94"/>
        <v>113069938516.66382</v>
      </c>
    </row>
    <row r="1461" spans="2:8" x14ac:dyDescent="0.4">
      <c r="B1461" s="52">
        <v>1457</v>
      </c>
      <c r="C1461" s="117">
        <f t="shared" si="93"/>
        <v>227270576418.49426</v>
      </c>
      <c r="E1461" s="52">
        <v>1457</v>
      </c>
      <c r="F1461" s="53">
        <f t="shared" si="92"/>
        <v>2272705764184.9424</v>
      </c>
      <c r="G1461" s="119">
        <f t="shared" si="95"/>
        <v>41087042.037</v>
      </c>
      <c r="H1461" s="72">
        <f t="shared" si="94"/>
        <v>113635288209.24712</v>
      </c>
    </row>
    <row r="1462" spans="2:8" x14ac:dyDescent="0.4">
      <c r="B1462" s="52">
        <v>1458</v>
      </c>
      <c r="C1462" s="117">
        <f t="shared" si="93"/>
        <v>228406929300.5867</v>
      </c>
      <c r="E1462" s="52">
        <v>1458</v>
      </c>
      <c r="F1462" s="53">
        <f t="shared" si="92"/>
        <v>2284069293005.8672</v>
      </c>
      <c r="G1462" s="119">
        <f t="shared" si="95"/>
        <v>41149853.195999995</v>
      </c>
      <c r="H1462" s="72">
        <f t="shared" si="94"/>
        <v>114203464650.29335</v>
      </c>
    </row>
    <row r="1463" spans="2:8" x14ac:dyDescent="0.4">
      <c r="B1463" s="52">
        <v>1459</v>
      </c>
      <c r="C1463" s="117">
        <f t="shared" si="93"/>
        <v>229548963947.0896</v>
      </c>
      <c r="E1463" s="52">
        <v>1459</v>
      </c>
      <c r="F1463" s="53">
        <f t="shared" si="92"/>
        <v>2295489639470.896</v>
      </c>
      <c r="G1463" s="119">
        <f t="shared" si="95"/>
        <v>41212720.587000005</v>
      </c>
      <c r="H1463" s="72">
        <f t="shared" si="94"/>
        <v>114774481973.5448</v>
      </c>
    </row>
    <row r="1464" spans="2:8" x14ac:dyDescent="0.4">
      <c r="B1464" s="52">
        <v>1460</v>
      </c>
      <c r="C1464" s="117">
        <f t="shared" si="93"/>
        <v>247422220152.41983</v>
      </c>
      <c r="E1464" s="52">
        <v>1460</v>
      </c>
      <c r="F1464" s="53">
        <f t="shared" si="92"/>
        <v>2474222201524.1982</v>
      </c>
      <c r="G1464" s="119">
        <f t="shared" si="95"/>
        <v>41275644.228</v>
      </c>
      <c r="H1464" s="72">
        <f t="shared" si="94"/>
        <v>123711110076.2099</v>
      </c>
    </row>
    <row r="1465" spans="2:8" x14ac:dyDescent="0.4">
      <c r="B1465" s="52">
        <v>1461</v>
      </c>
      <c r="C1465" s="117">
        <f t="shared" si="93"/>
        <v>248659331253.18192</v>
      </c>
      <c r="E1465" s="52">
        <v>1461</v>
      </c>
      <c r="F1465" s="53">
        <f t="shared" si="92"/>
        <v>2486593312531.8193</v>
      </c>
      <c r="G1465" s="119">
        <f t="shared" si="95"/>
        <v>41338624.137000002</v>
      </c>
      <c r="H1465" s="72">
        <f t="shared" si="94"/>
        <v>124329665626.59097</v>
      </c>
    </row>
    <row r="1466" spans="2:8" x14ac:dyDescent="0.4">
      <c r="B1466" s="52">
        <v>1462</v>
      </c>
      <c r="C1466" s="117">
        <f t="shared" si="93"/>
        <v>249902627909.44778</v>
      </c>
      <c r="E1466" s="52">
        <v>1462</v>
      </c>
      <c r="F1466" s="53">
        <f t="shared" si="92"/>
        <v>2499026279094.478</v>
      </c>
      <c r="G1466" s="119">
        <f t="shared" si="95"/>
        <v>41401660.332000002</v>
      </c>
      <c r="H1466" s="72">
        <f t="shared" si="94"/>
        <v>124951313954.72389</v>
      </c>
    </row>
    <row r="1467" spans="2:8" x14ac:dyDescent="0.4">
      <c r="B1467" s="52">
        <v>1463</v>
      </c>
      <c r="C1467" s="117">
        <f t="shared" si="93"/>
        <v>251152141048.995</v>
      </c>
      <c r="E1467" s="52">
        <v>1463</v>
      </c>
      <c r="F1467" s="53">
        <f t="shared" si="92"/>
        <v>2511521410489.9502</v>
      </c>
      <c r="G1467" s="119">
        <f t="shared" si="95"/>
        <v>41464752.831</v>
      </c>
      <c r="H1467" s="72">
        <f t="shared" si="94"/>
        <v>125576070524.4975</v>
      </c>
    </row>
    <row r="1468" spans="2:8" x14ac:dyDescent="0.4">
      <c r="B1468" s="52">
        <v>1464</v>
      </c>
      <c r="C1468" s="117">
        <f t="shared" si="93"/>
        <v>252407901754.23993</v>
      </c>
      <c r="E1468" s="52">
        <v>1464</v>
      </c>
      <c r="F1468" s="53">
        <f t="shared" si="92"/>
        <v>2524079017542.3994</v>
      </c>
      <c r="G1468" s="119">
        <f t="shared" si="95"/>
        <v>41527901.652000003</v>
      </c>
      <c r="H1468" s="72">
        <f t="shared" si="94"/>
        <v>126203950877.11998</v>
      </c>
    </row>
    <row r="1469" spans="2:8" x14ac:dyDescent="0.4">
      <c r="B1469" s="52">
        <v>1465</v>
      </c>
      <c r="C1469" s="117">
        <f t="shared" si="93"/>
        <v>253669941263.01111</v>
      </c>
      <c r="E1469" s="52">
        <v>1465</v>
      </c>
      <c r="F1469" s="53">
        <f t="shared" si="92"/>
        <v>2536699412630.1113</v>
      </c>
      <c r="G1469" s="119">
        <f t="shared" si="95"/>
        <v>41591106.813000008</v>
      </c>
      <c r="H1469" s="72">
        <f t="shared" si="94"/>
        <v>126834970631.50555</v>
      </c>
    </row>
    <row r="1470" spans="2:8" x14ac:dyDescent="0.4">
      <c r="B1470" s="52">
        <v>1466</v>
      </c>
      <c r="C1470" s="117">
        <f t="shared" si="93"/>
        <v>254938290969.32614</v>
      </c>
      <c r="E1470" s="52">
        <v>1466</v>
      </c>
      <c r="F1470" s="53">
        <f t="shared" si="92"/>
        <v>2549382909693.2612</v>
      </c>
      <c r="G1470" s="119">
        <f t="shared" si="95"/>
        <v>41654368.332000002</v>
      </c>
      <c r="H1470" s="72">
        <f t="shared" si="94"/>
        <v>127469145484.66307</v>
      </c>
    </row>
    <row r="1471" spans="2:8" x14ac:dyDescent="0.4">
      <c r="B1471" s="52">
        <v>1467</v>
      </c>
      <c r="C1471" s="117">
        <f t="shared" si="93"/>
        <v>256212982424.17276</v>
      </c>
      <c r="E1471" s="52">
        <v>1467</v>
      </c>
      <c r="F1471" s="53">
        <f t="shared" si="92"/>
        <v>2562129824241.7275</v>
      </c>
      <c r="G1471" s="119">
        <f t="shared" si="95"/>
        <v>41717686.226999998</v>
      </c>
      <c r="H1471" s="72">
        <f t="shared" si="94"/>
        <v>128106491212.08638</v>
      </c>
    </row>
    <row r="1472" spans="2:8" x14ac:dyDescent="0.4">
      <c r="B1472" s="52">
        <v>1468</v>
      </c>
      <c r="C1472" s="117">
        <f t="shared" si="93"/>
        <v>257494047336.29361</v>
      </c>
      <c r="E1472" s="52">
        <v>1468</v>
      </c>
      <c r="F1472" s="53">
        <f t="shared" si="92"/>
        <v>2574940473362.936</v>
      </c>
      <c r="G1472" s="119">
        <f t="shared" si="95"/>
        <v>41781060.515999995</v>
      </c>
      <c r="H1472" s="72">
        <f t="shared" si="94"/>
        <v>128747023668.14679</v>
      </c>
    </row>
    <row r="1473" spans="2:8" x14ac:dyDescent="0.4">
      <c r="B1473" s="52">
        <v>1469</v>
      </c>
      <c r="C1473" s="117">
        <f t="shared" si="93"/>
        <v>258781517572.97504</v>
      </c>
      <c r="E1473" s="52">
        <v>1469</v>
      </c>
      <c r="F1473" s="53">
        <f t="shared" si="92"/>
        <v>2587815175729.7505</v>
      </c>
      <c r="G1473" s="119">
        <f t="shared" si="95"/>
        <v>41844491.217000008</v>
      </c>
      <c r="H1473" s="72">
        <f t="shared" si="94"/>
        <v>129390758786.48752</v>
      </c>
    </row>
    <row r="1474" spans="2:8" x14ac:dyDescent="0.4">
      <c r="B1474" s="52">
        <v>1470</v>
      </c>
      <c r="C1474" s="117">
        <f t="shared" si="93"/>
        <v>260075425160.83987</v>
      </c>
      <c r="E1474" s="52">
        <v>1470</v>
      </c>
      <c r="F1474" s="53">
        <f t="shared" si="92"/>
        <v>2600754251608.3989</v>
      </c>
      <c r="G1474" s="119">
        <f t="shared" si="95"/>
        <v>41907978.348000005</v>
      </c>
      <c r="H1474" s="72">
        <f t="shared" si="94"/>
        <v>130037712580.41995</v>
      </c>
    </row>
    <row r="1475" spans="2:8" x14ac:dyDescent="0.4">
      <c r="B1475" s="52">
        <v>1471</v>
      </c>
      <c r="C1475" s="117">
        <f t="shared" si="93"/>
        <v>261375802286.64404</v>
      </c>
      <c r="E1475" s="52">
        <v>1471</v>
      </c>
      <c r="F1475" s="53">
        <f t="shared" si="92"/>
        <v>2613758022866.4404</v>
      </c>
      <c r="G1475" s="119">
        <f t="shared" si="95"/>
        <v>41971521.926999994</v>
      </c>
      <c r="H1475" s="72">
        <f t="shared" si="94"/>
        <v>130687901143.32201</v>
      </c>
    </row>
    <row r="1476" spans="2:8" x14ac:dyDescent="0.4">
      <c r="B1476" s="52">
        <v>1472</v>
      </c>
      <c r="C1476" s="117">
        <f t="shared" si="93"/>
        <v>262682681298.07724</v>
      </c>
      <c r="E1476" s="52">
        <v>1472</v>
      </c>
      <c r="F1476" s="53">
        <f t="shared" si="92"/>
        <v>2626826812980.7725</v>
      </c>
      <c r="G1476" s="119">
        <f t="shared" si="95"/>
        <v>42035121.972000003</v>
      </c>
      <c r="H1476" s="72">
        <f t="shared" si="94"/>
        <v>131341340649.03864</v>
      </c>
    </row>
    <row r="1477" spans="2:8" x14ac:dyDescent="0.4">
      <c r="B1477" s="52">
        <v>1473</v>
      </c>
      <c r="C1477" s="117">
        <f t="shared" si="93"/>
        <v>263996094704.5676</v>
      </c>
      <c r="E1477" s="52">
        <v>1473</v>
      </c>
      <c r="F1477" s="53">
        <f t="shared" si="92"/>
        <v>2639960947045.6758</v>
      </c>
      <c r="G1477" s="119">
        <f t="shared" si="95"/>
        <v>42098778.501000002</v>
      </c>
      <c r="H1477" s="72">
        <f t="shared" si="94"/>
        <v>131998047352.2838</v>
      </c>
    </row>
    <row r="1478" spans="2:8" x14ac:dyDescent="0.4">
      <c r="B1478" s="52">
        <v>1474</v>
      </c>
      <c r="C1478" s="117">
        <f t="shared" si="93"/>
        <v>265316075178.09039</v>
      </c>
      <c r="E1478" s="52">
        <v>1474</v>
      </c>
      <c r="F1478" s="53">
        <f t="shared" si="92"/>
        <v>2653160751780.9038</v>
      </c>
      <c r="G1478" s="119">
        <f t="shared" si="95"/>
        <v>42162491.532000005</v>
      </c>
      <c r="H1478" s="72">
        <f t="shared" si="94"/>
        <v>132658037589.04518</v>
      </c>
    </row>
    <row r="1479" spans="2:8" x14ac:dyDescent="0.4">
      <c r="B1479" s="52">
        <v>1475</v>
      </c>
      <c r="C1479" s="117">
        <f t="shared" si="93"/>
        <v>266642655553.9808</v>
      </c>
      <c r="E1479" s="52">
        <v>1475</v>
      </c>
      <c r="F1479" s="53">
        <f t="shared" si="92"/>
        <v>2666426555539.8081</v>
      </c>
      <c r="G1479" s="119">
        <f t="shared" si="95"/>
        <v>42226261.082999997</v>
      </c>
      <c r="H1479" s="72">
        <f t="shared" si="94"/>
        <v>133321327776.99039</v>
      </c>
    </row>
    <row r="1480" spans="2:8" x14ac:dyDescent="0.4">
      <c r="B1480" s="52">
        <v>1476</v>
      </c>
      <c r="C1480" s="117">
        <f t="shared" si="93"/>
        <v>267975868831.75067</v>
      </c>
      <c r="E1480" s="52">
        <v>1476</v>
      </c>
      <c r="F1480" s="53">
        <f t="shared" si="92"/>
        <v>2679758688317.5068</v>
      </c>
      <c r="G1480" s="119">
        <f t="shared" si="95"/>
        <v>42290087.171999998</v>
      </c>
      <c r="H1480" s="72">
        <f t="shared" si="94"/>
        <v>133987934415.87534</v>
      </c>
    </row>
    <row r="1481" spans="2:8" x14ac:dyDescent="0.4">
      <c r="B1481" s="52">
        <v>1477</v>
      </c>
      <c r="C1481" s="117">
        <f t="shared" si="93"/>
        <v>269315748175.90939</v>
      </c>
      <c r="E1481" s="52">
        <v>1477</v>
      </c>
      <c r="F1481" s="53">
        <f t="shared" ref="F1481:F1544" si="96">C1481*10</f>
        <v>2693157481759.0938</v>
      </c>
      <c r="G1481" s="119">
        <f t="shared" si="95"/>
        <v>42353969.817000002</v>
      </c>
      <c r="H1481" s="72">
        <f t="shared" si="94"/>
        <v>134657874087.95468</v>
      </c>
    </row>
    <row r="1482" spans="2:8" x14ac:dyDescent="0.4">
      <c r="B1482" s="52">
        <v>1478</v>
      </c>
      <c r="C1482" s="117">
        <f t="shared" si="93"/>
        <v>270662326916.78891</v>
      </c>
      <c r="E1482" s="52">
        <v>1478</v>
      </c>
      <c r="F1482" s="53">
        <f t="shared" si="96"/>
        <v>2706623269167.8892</v>
      </c>
      <c r="G1482" s="119">
        <f t="shared" si="95"/>
        <v>42417909.035999998</v>
      </c>
      <c r="H1482" s="72">
        <f t="shared" si="94"/>
        <v>135331163458.39445</v>
      </c>
    </row>
    <row r="1483" spans="2:8" x14ac:dyDescent="0.4">
      <c r="B1483" s="52">
        <v>1479</v>
      </c>
      <c r="C1483" s="117">
        <f t="shared" si="93"/>
        <v>272015638551.37283</v>
      </c>
      <c r="E1483" s="52">
        <v>1479</v>
      </c>
      <c r="F1483" s="53">
        <f t="shared" si="96"/>
        <v>2720156385513.7285</v>
      </c>
      <c r="G1483" s="119">
        <f t="shared" si="95"/>
        <v>42481904.846999995</v>
      </c>
      <c r="H1483" s="72">
        <f t="shared" si="94"/>
        <v>136007819275.68643</v>
      </c>
    </row>
    <row r="1484" spans="2:8" x14ac:dyDescent="0.4">
      <c r="B1484" s="52">
        <v>1480</v>
      </c>
      <c r="C1484" s="117">
        <f t="shared" si="93"/>
        <v>293195456208.0791</v>
      </c>
      <c r="E1484" s="52">
        <v>1480</v>
      </c>
      <c r="F1484" s="53">
        <f t="shared" si="96"/>
        <v>2931954562080.791</v>
      </c>
      <c r="G1484" s="119">
        <f t="shared" si="95"/>
        <v>42545957.268000007</v>
      </c>
      <c r="H1484" s="72">
        <f t="shared" si="94"/>
        <v>146597728104.03955</v>
      </c>
    </row>
    <row r="1485" spans="2:8" x14ac:dyDescent="0.4">
      <c r="B1485" s="52">
        <v>1481</v>
      </c>
      <c r="C1485" s="117">
        <f t="shared" ref="C1485:C1548" si="97">C1484 * 1.005 * IF(MOD(B1485, 20)=0,1.0725,1) * IF(MOD(B1485,100)=0,1.15,1)</f>
        <v>294661433489.11945</v>
      </c>
      <c r="E1485" s="52">
        <v>1481</v>
      </c>
      <c r="F1485" s="53">
        <f t="shared" si="96"/>
        <v>2946614334891.1943</v>
      </c>
      <c r="G1485" s="119">
        <f t="shared" si="95"/>
        <v>42610066.317000002</v>
      </c>
      <c r="H1485" s="72">
        <f t="shared" ref="H1485:H1548" si="98">F1485/300 * ( 1 + ROUNDDOWN(E1485/100,0))</f>
        <v>147330716744.55972</v>
      </c>
    </row>
    <row r="1486" spans="2:8" x14ac:dyDescent="0.4">
      <c r="B1486" s="52">
        <v>1482</v>
      </c>
      <c r="C1486" s="117">
        <f t="shared" si="97"/>
        <v>296134740656.565</v>
      </c>
      <c r="E1486" s="52">
        <v>1482</v>
      </c>
      <c r="F1486" s="53">
        <f t="shared" si="96"/>
        <v>2961347406565.6499</v>
      </c>
      <c r="G1486" s="119">
        <f t="shared" si="95"/>
        <v>42674232.011999995</v>
      </c>
      <c r="H1486" s="72">
        <f t="shared" si="98"/>
        <v>148067370328.2825</v>
      </c>
    </row>
    <row r="1487" spans="2:8" x14ac:dyDescent="0.4">
      <c r="B1487" s="52">
        <v>1483</v>
      </c>
      <c r="C1487" s="117">
        <f t="shared" si="97"/>
        <v>297615414359.84778</v>
      </c>
      <c r="E1487" s="52">
        <v>1483</v>
      </c>
      <c r="F1487" s="53">
        <f t="shared" si="96"/>
        <v>2976154143598.4775</v>
      </c>
      <c r="G1487" s="119">
        <f t="shared" si="95"/>
        <v>42738454.370999999</v>
      </c>
      <c r="H1487" s="72">
        <f t="shared" si="98"/>
        <v>148807707179.92386</v>
      </c>
    </row>
    <row r="1488" spans="2:8" x14ac:dyDescent="0.4">
      <c r="B1488" s="52">
        <v>1484</v>
      </c>
      <c r="C1488" s="117">
        <f t="shared" si="97"/>
        <v>299103491431.64697</v>
      </c>
      <c r="E1488" s="52">
        <v>1484</v>
      </c>
      <c r="F1488" s="53">
        <f t="shared" si="96"/>
        <v>2991034914316.4697</v>
      </c>
      <c r="G1488" s="119">
        <f t="shared" si="95"/>
        <v>42802733.412</v>
      </c>
      <c r="H1488" s="72">
        <f t="shared" si="98"/>
        <v>149551745715.82349</v>
      </c>
    </row>
    <row r="1489" spans="2:8" x14ac:dyDescent="0.4">
      <c r="B1489" s="52">
        <v>1485</v>
      </c>
      <c r="C1489" s="117">
        <f t="shared" si="97"/>
        <v>300599008888.80518</v>
      </c>
      <c r="E1489" s="52">
        <v>1485</v>
      </c>
      <c r="F1489" s="53">
        <f t="shared" si="96"/>
        <v>3005990088888.0518</v>
      </c>
      <c r="G1489" s="119">
        <f t="shared" si="95"/>
        <v>42867069.153000005</v>
      </c>
      <c r="H1489" s="72">
        <f t="shared" si="98"/>
        <v>150299504444.40259</v>
      </c>
    </row>
    <row r="1490" spans="2:8" x14ac:dyDescent="0.4">
      <c r="B1490" s="52">
        <v>1486</v>
      </c>
      <c r="C1490" s="117">
        <f t="shared" si="97"/>
        <v>302102003933.24915</v>
      </c>
      <c r="E1490" s="52">
        <v>1486</v>
      </c>
      <c r="F1490" s="53">
        <f t="shared" si="96"/>
        <v>3021020039332.4912</v>
      </c>
      <c r="G1490" s="119">
        <f t="shared" si="95"/>
        <v>42931461.612000003</v>
      </c>
      <c r="H1490" s="72">
        <f t="shared" si="98"/>
        <v>151051001966.62457</v>
      </c>
    </row>
    <row r="1491" spans="2:8" x14ac:dyDescent="0.4">
      <c r="B1491" s="52">
        <v>1487</v>
      </c>
      <c r="C1491" s="117">
        <f t="shared" si="97"/>
        <v>303612513952.91534</v>
      </c>
      <c r="E1491" s="52">
        <v>1487</v>
      </c>
      <c r="F1491" s="53">
        <f t="shared" si="96"/>
        <v>3036125139529.1533</v>
      </c>
      <c r="G1491" s="119">
        <f t="shared" si="95"/>
        <v>42995910.806999996</v>
      </c>
      <c r="H1491" s="72">
        <f t="shared" si="98"/>
        <v>151806256976.45764</v>
      </c>
    </row>
    <row r="1492" spans="2:8" x14ac:dyDescent="0.4">
      <c r="B1492" s="52">
        <v>1488</v>
      </c>
      <c r="C1492" s="117">
        <f t="shared" si="97"/>
        <v>305130576522.67987</v>
      </c>
      <c r="E1492" s="52">
        <v>1488</v>
      </c>
      <c r="F1492" s="53">
        <f t="shared" si="96"/>
        <v>3051305765226.7988</v>
      </c>
      <c r="G1492" s="119">
        <f t="shared" si="95"/>
        <v>43060416.755999997</v>
      </c>
      <c r="H1492" s="72">
        <f t="shared" si="98"/>
        <v>152565288261.33994</v>
      </c>
    </row>
    <row r="1493" spans="2:8" x14ac:dyDescent="0.4">
      <c r="B1493" s="52">
        <v>1489</v>
      </c>
      <c r="C1493" s="117">
        <f t="shared" si="97"/>
        <v>306656229405.29321</v>
      </c>
      <c r="E1493" s="52">
        <v>1489</v>
      </c>
      <c r="F1493" s="53">
        <f t="shared" si="96"/>
        <v>3066562294052.9321</v>
      </c>
      <c r="G1493" s="119">
        <f t="shared" si="95"/>
        <v>43124979.476999998</v>
      </c>
      <c r="H1493" s="72">
        <f t="shared" si="98"/>
        <v>153328114702.64661</v>
      </c>
    </row>
    <row r="1494" spans="2:8" x14ac:dyDescent="0.4">
      <c r="B1494" s="52">
        <v>1490</v>
      </c>
      <c r="C1494" s="117">
        <f t="shared" si="97"/>
        <v>308189510552.31964</v>
      </c>
      <c r="E1494" s="52">
        <v>1490</v>
      </c>
      <c r="F1494" s="53">
        <f t="shared" si="96"/>
        <v>3081895105523.1963</v>
      </c>
      <c r="G1494" s="119">
        <f t="shared" si="95"/>
        <v>43189598.987999991</v>
      </c>
      <c r="H1494" s="72">
        <f t="shared" si="98"/>
        <v>154094755276.15979</v>
      </c>
    </row>
    <row r="1495" spans="2:8" x14ac:dyDescent="0.4">
      <c r="B1495" s="52">
        <v>1491</v>
      </c>
      <c r="C1495" s="117">
        <f t="shared" si="97"/>
        <v>309730458105.08118</v>
      </c>
      <c r="E1495" s="52">
        <v>1491</v>
      </c>
      <c r="F1495" s="53">
        <f t="shared" si="96"/>
        <v>3097304581050.8115</v>
      </c>
      <c r="G1495" s="119">
        <f t="shared" si="95"/>
        <v>43254275.307000004</v>
      </c>
      <c r="H1495" s="72">
        <f t="shared" si="98"/>
        <v>154865229052.54056</v>
      </c>
    </row>
    <row r="1496" spans="2:8" x14ac:dyDescent="0.4">
      <c r="B1496" s="52">
        <v>1492</v>
      </c>
      <c r="C1496" s="117">
        <f t="shared" si="97"/>
        <v>311279110395.60657</v>
      </c>
      <c r="E1496" s="52">
        <v>1492</v>
      </c>
      <c r="F1496" s="53">
        <f t="shared" si="96"/>
        <v>3112791103956.0654</v>
      </c>
      <c r="G1496" s="119">
        <f t="shared" si="95"/>
        <v>43319008.452000007</v>
      </c>
      <c r="H1496" s="72">
        <f t="shared" si="98"/>
        <v>155639555197.80328</v>
      </c>
    </row>
    <row r="1497" spans="2:8" x14ac:dyDescent="0.4">
      <c r="B1497" s="52">
        <v>1493</v>
      </c>
      <c r="C1497" s="117">
        <f t="shared" si="97"/>
        <v>312835505947.58459</v>
      </c>
      <c r="E1497" s="52">
        <v>1493</v>
      </c>
      <c r="F1497" s="53">
        <f t="shared" si="96"/>
        <v>3128355059475.8457</v>
      </c>
      <c r="G1497" s="119">
        <f t="shared" si="95"/>
        <v>43383798.440999992</v>
      </c>
      <c r="H1497" s="72">
        <f t="shared" si="98"/>
        <v>156417752973.7923</v>
      </c>
    </row>
    <row r="1498" spans="2:8" x14ac:dyDescent="0.4">
      <c r="B1498" s="52">
        <v>1494</v>
      </c>
      <c r="C1498" s="117">
        <f t="shared" si="97"/>
        <v>314399683477.32251</v>
      </c>
      <c r="E1498" s="52">
        <v>1494</v>
      </c>
      <c r="F1498" s="53">
        <f t="shared" si="96"/>
        <v>3143996834773.2251</v>
      </c>
      <c r="G1498" s="119">
        <f t="shared" si="95"/>
        <v>43448645.292000003</v>
      </c>
      <c r="H1498" s="72">
        <f t="shared" si="98"/>
        <v>157199841738.66125</v>
      </c>
    </row>
    <row r="1499" spans="2:8" x14ac:dyDescent="0.4">
      <c r="B1499" s="52">
        <v>1495</v>
      </c>
      <c r="C1499" s="117">
        <f t="shared" si="97"/>
        <v>315971681894.70911</v>
      </c>
      <c r="E1499" s="52">
        <v>1495</v>
      </c>
      <c r="F1499" s="53">
        <f t="shared" si="96"/>
        <v>3159716818947.0908</v>
      </c>
      <c r="G1499" s="119">
        <f t="shared" si="95"/>
        <v>43513549.023000002</v>
      </c>
      <c r="H1499" s="72">
        <f t="shared" si="98"/>
        <v>157985840947.35455</v>
      </c>
    </row>
    <row r="1500" spans="2:8" x14ac:dyDescent="0.4">
      <c r="B1500" s="52">
        <v>1496</v>
      </c>
      <c r="C1500" s="117">
        <f t="shared" si="97"/>
        <v>317551540304.18262</v>
      </c>
      <c r="E1500" s="52">
        <v>1496</v>
      </c>
      <c r="F1500" s="53">
        <f t="shared" si="96"/>
        <v>3175515403041.8262</v>
      </c>
      <c r="G1500" s="119">
        <f t="shared" si="95"/>
        <v>43578509.652000003</v>
      </c>
      <c r="H1500" s="72">
        <f t="shared" si="98"/>
        <v>158775770152.09131</v>
      </c>
    </row>
    <row r="1501" spans="2:8" x14ac:dyDescent="0.4">
      <c r="B1501" s="52">
        <v>1497</v>
      </c>
      <c r="C1501" s="117">
        <f t="shared" si="97"/>
        <v>319139298005.70349</v>
      </c>
      <c r="E1501" s="52">
        <v>1497</v>
      </c>
      <c r="F1501" s="53">
        <f t="shared" si="96"/>
        <v>3191392980057.0352</v>
      </c>
      <c r="G1501" s="119">
        <f t="shared" si="95"/>
        <v>43643527.196999997</v>
      </c>
      <c r="H1501" s="72">
        <f t="shared" si="98"/>
        <v>159569649002.85175</v>
      </c>
    </row>
    <row r="1502" spans="2:8" x14ac:dyDescent="0.4">
      <c r="B1502" s="52">
        <v>1498</v>
      </c>
      <c r="C1502" s="117">
        <f t="shared" si="97"/>
        <v>320734994495.73199</v>
      </c>
      <c r="E1502" s="52">
        <v>1498</v>
      </c>
      <c r="F1502" s="53">
        <f t="shared" si="96"/>
        <v>3207349944957.3198</v>
      </c>
      <c r="G1502" s="119">
        <f t="shared" si="95"/>
        <v>43708601.675999999</v>
      </c>
      <c r="H1502" s="72">
        <f t="shared" si="98"/>
        <v>160367497247.866</v>
      </c>
    </row>
    <row r="1503" spans="2:8" x14ac:dyDescent="0.4">
      <c r="B1503" s="52">
        <v>1499</v>
      </c>
      <c r="C1503" s="117">
        <f t="shared" si="97"/>
        <v>322338669468.21063</v>
      </c>
      <c r="E1503" s="52">
        <v>1499</v>
      </c>
      <c r="F1503" s="53">
        <f t="shared" si="96"/>
        <v>3223386694682.1064</v>
      </c>
      <c r="G1503" s="119">
        <f t="shared" si="95"/>
        <v>43773733.106999993</v>
      </c>
      <c r="H1503" s="72">
        <f t="shared" si="98"/>
        <v>161169334734.10532</v>
      </c>
    </row>
    <row r="1504" spans="2:8" x14ac:dyDescent="0.4">
      <c r="B1504" s="52">
        <v>1500</v>
      </c>
      <c r="C1504" s="117">
        <f t="shared" si="97"/>
        <v>399552278737.63098</v>
      </c>
      <c r="E1504" s="52">
        <v>1500</v>
      </c>
      <c r="F1504" s="53">
        <f t="shared" si="96"/>
        <v>3995522787376.3096</v>
      </c>
      <c r="G1504" s="119">
        <f t="shared" si="95"/>
        <v>45300218.891600005</v>
      </c>
      <c r="H1504" s="72">
        <f t="shared" si="98"/>
        <v>213094548660.06985</v>
      </c>
    </row>
    <row r="1505" spans="2:8" x14ac:dyDescent="0.4">
      <c r="B1505" s="52">
        <v>1501</v>
      </c>
      <c r="C1505" s="117">
        <f t="shared" si="97"/>
        <v>401550040131.31909</v>
      </c>
      <c r="E1505" s="52">
        <v>1501</v>
      </c>
      <c r="F1505" s="53">
        <f t="shared" si="96"/>
        <v>4015500401313.1909</v>
      </c>
      <c r="G1505" s="119">
        <f>(0.0001*E1505^3 + 0.4998*E1505^2 - 0.5036*E1505 + 2.7836) * ( 1 + ROUNDDOWN(E1505/40,0))</f>
        <v>55611944.736199997</v>
      </c>
      <c r="H1505" s="72">
        <f t="shared" si="98"/>
        <v>214160021403.37018</v>
      </c>
    </row>
    <row r="1506" spans="2:8" x14ac:dyDescent="0.4">
      <c r="B1506" s="52">
        <v>1502</v>
      </c>
      <c r="C1506" s="117">
        <f t="shared" si="97"/>
        <v>403557790331.97565</v>
      </c>
      <c r="E1506" s="52">
        <v>1502</v>
      </c>
      <c r="F1506" s="53">
        <f t="shared" si="96"/>
        <v>4035577903319.7563</v>
      </c>
      <c r="G1506" s="119">
        <f t="shared" ref="G1506:G1569" si="99">(0.0001*E1506^3 + 0.4998*E1506^2 - 0.5036*E1506 + 2.7836) * ( 1 + ROUNDDOWN(E1506/40,0))</f>
        <v>55694661.103200004</v>
      </c>
      <c r="H1506" s="72">
        <f t="shared" si="98"/>
        <v>215230821510.38699</v>
      </c>
    </row>
    <row r="1507" spans="2:8" x14ac:dyDescent="0.4">
      <c r="B1507" s="52">
        <v>1503</v>
      </c>
      <c r="C1507" s="117">
        <f t="shared" si="97"/>
        <v>405575579283.6355</v>
      </c>
      <c r="E1507" s="52">
        <v>1503</v>
      </c>
      <c r="F1507" s="53">
        <f t="shared" si="96"/>
        <v>4055755792836.355</v>
      </c>
      <c r="G1507" s="119">
        <f t="shared" si="99"/>
        <v>55777449.700599998</v>
      </c>
      <c r="H1507" s="72">
        <f t="shared" si="98"/>
        <v>216306975617.93893</v>
      </c>
    </row>
    <row r="1508" spans="2:8" x14ac:dyDescent="0.4">
      <c r="B1508" s="52">
        <v>1504</v>
      </c>
      <c r="C1508" s="117">
        <f t="shared" si="97"/>
        <v>407603457180.05365</v>
      </c>
      <c r="E1508" s="52">
        <v>1504</v>
      </c>
      <c r="F1508" s="53">
        <f t="shared" si="96"/>
        <v>4076034571800.5366</v>
      </c>
      <c r="G1508" s="119">
        <f t="shared" si="99"/>
        <v>55860310.551200002</v>
      </c>
      <c r="H1508" s="72">
        <f t="shared" si="98"/>
        <v>217388510496.02863</v>
      </c>
    </row>
    <row r="1509" spans="2:8" x14ac:dyDescent="0.4">
      <c r="B1509" s="52">
        <v>1505</v>
      </c>
      <c r="C1509" s="117">
        <f t="shared" si="97"/>
        <v>409641474465.95386</v>
      </c>
      <c r="E1509" s="52">
        <v>1505</v>
      </c>
      <c r="F1509" s="53">
        <f t="shared" si="96"/>
        <v>4096414744659.5386</v>
      </c>
      <c r="G1509" s="119">
        <f t="shared" si="99"/>
        <v>55943243.6778</v>
      </c>
      <c r="H1509" s="72">
        <f t="shared" si="98"/>
        <v>218475453048.50873</v>
      </c>
    </row>
    <row r="1510" spans="2:8" x14ac:dyDescent="0.4">
      <c r="B1510" s="52">
        <v>1506</v>
      </c>
      <c r="C1510" s="117">
        <f t="shared" si="97"/>
        <v>411689681838.28357</v>
      </c>
      <c r="E1510" s="52">
        <v>1506</v>
      </c>
      <c r="F1510" s="53">
        <f t="shared" si="96"/>
        <v>4116896818382.8359</v>
      </c>
      <c r="G1510" s="119">
        <f t="shared" si="99"/>
        <v>56026249.103200004</v>
      </c>
      <c r="H1510" s="72">
        <f t="shared" si="98"/>
        <v>219567830313.75125</v>
      </c>
    </row>
    <row r="1511" spans="2:8" x14ac:dyDescent="0.4">
      <c r="B1511" s="52">
        <v>1507</v>
      </c>
      <c r="C1511" s="117">
        <f t="shared" si="97"/>
        <v>413748130247.47491</v>
      </c>
      <c r="E1511" s="52">
        <v>1507</v>
      </c>
      <c r="F1511" s="53">
        <f t="shared" si="96"/>
        <v>4137481302474.749</v>
      </c>
      <c r="G1511" s="119">
        <f t="shared" si="99"/>
        <v>56109326.850200005</v>
      </c>
      <c r="H1511" s="72">
        <f t="shared" si="98"/>
        <v>220665669465.31995</v>
      </c>
    </row>
    <row r="1512" spans="2:8" x14ac:dyDescent="0.4">
      <c r="B1512" s="52">
        <v>1508</v>
      </c>
      <c r="C1512" s="117">
        <f t="shared" si="97"/>
        <v>415816870898.71222</v>
      </c>
      <c r="E1512" s="52">
        <v>1508</v>
      </c>
      <c r="F1512" s="53">
        <f t="shared" si="96"/>
        <v>4158168708987.1221</v>
      </c>
      <c r="G1512" s="119">
        <f t="shared" si="99"/>
        <v>56192476.941599995</v>
      </c>
      <c r="H1512" s="72">
        <f t="shared" si="98"/>
        <v>221768997812.64651</v>
      </c>
    </row>
    <row r="1513" spans="2:8" x14ac:dyDescent="0.4">
      <c r="B1513" s="52">
        <v>1509</v>
      </c>
      <c r="C1513" s="117">
        <f t="shared" si="97"/>
        <v>417895955253.20575</v>
      </c>
      <c r="E1513" s="52">
        <v>1509</v>
      </c>
      <c r="F1513" s="53">
        <f t="shared" si="96"/>
        <v>4178959552532.0576</v>
      </c>
      <c r="G1513" s="119">
        <f t="shared" si="99"/>
        <v>56275699.400200002</v>
      </c>
      <c r="H1513" s="72">
        <f t="shared" si="98"/>
        <v>222877842801.70975</v>
      </c>
    </row>
    <row r="1514" spans="2:8" x14ac:dyDescent="0.4">
      <c r="B1514" s="52">
        <v>1510</v>
      </c>
      <c r="C1514" s="117">
        <f t="shared" si="97"/>
        <v>419985435029.47174</v>
      </c>
      <c r="E1514" s="52">
        <v>1510</v>
      </c>
      <c r="F1514" s="53">
        <f t="shared" si="96"/>
        <v>4199854350294.7173</v>
      </c>
      <c r="G1514" s="119">
        <f t="shared" si="99"/>
        <v>56358994.248800002</v>
      </c>
      <c r="H1514" s="72">
        <f t="shared" si="98"/>
        <v>223992232015.71826</v>
      </c>
    </row>
    <row r="1515" spans="2:8" x14ac:dyDescent="0.4">
      <c r="B1515" s="52">
        <v>1511</v>
      </c>
      <c r="C1515" s="117">
        <f t="shared" si="97"/>
        <v>422085362204.61908</v>
      </c>
      <c r="E1515" s="52">
        <v>1511</v>
      </c>
      <c r="F1515" s="53">
        <f t="shared" si="96"/>
        <v>4220853622046.1909</v>
      </c>
      <c r="G1515" s="119">
        <f t="shared" si="99"/>
        <v>56442361.510200001</v>
      </c>
      <c r="H1515" s="72">
        <f t="shared" si="98"/>
        <v>225112193175.79684</v>
      </c>
    </row>
    <row r="1516" spans="2:8" x14ac:dyDescent="0.4">
      <c r="B1516" s="52">
        <v>1512</v>
      </c>
      <c r="C1516" s="117">
        <f t="shared" si="97"/>
        <v>424195789015.64215</v>
      </c>
      <c r="E1516" s="52">
        <v>1512</v>
      </c>
      <c r="F1516" s="53">
        <f t="shared" si="96"/>
        <v>4241957890156.4214</v>
      </c>
      <c r="G1516" s="119">
        <f t="shared" si="99"/>
        <v>56525801.207199991</v>
      </c>
      <c r="H1516" s="72">
        <f t="shared" si="98"/>
        <v>226237754141.67581</v>
      </c>
    </row>
    <row r="1517" spans="2:8" x14ac:dyDescent="0.4">
      <c r="B1517" s="52">
        <v>1513</v>
      </c>
      <c r="C1517" s="117">
        <f t="shared" si="97"/>
        <v>426316767960.72034</v>
      </c>
      <c r="E1517" s="52">
        <v>1513</v>
      </c>
      <c r="F1517" s="53">
        <f t="shared" si="96"/>
        <v>4263167679607.2031</v>
      </c>
      <c r="G1517" s="119">
        <f t="shared" si="99"/>
        <v>56609313.362600006</v>
      </c>
      <c r="H1517" s="72">
        <f t="shared" si="98"/>
        <v>227368942912.38416</v>
      </c>
    </row>
    <row r="1518" spans="2:8" x14ac:dyDescent="0.4">
      <c r="B1518" s="52">
        <v>1514</v>
      </c>
      <c r="C1518" s="117">
        <f t="shared" si="97"/>
        <v>428448351800.52386</v>
      </c>
      <c r="E1518" s="52">
        <v>1514</v>
      </c>
      <c r="F1518" s="53">
        <f t="shared" si="96"/>
        <v>4284483518005.2388</v>
      </c>
      <c r="G1518" s="119">
        <f t="shared" si="99"/>
        <v>56692897.999200001</v>
      </c>
      <c r="H1518" s="72">
        <f t="shared" si="98"/>
        <v>228505787626.94608</v>
      </c>
    </row>
    <row r="1519" spans="2:8" x14ac:dyDescent="0.4">
      <c r="B1519" s="52">
        <v>1515</v>
      </c>
      <c r="C1519" s="117">
        <f t="shared" si="97"/>
        <v>430590593559.52643</v>
      </c>
      <c r="E1519" s="52">
        <v>1515</v>
      </c>
      <c r="F1519" s="53">
        <f t="shared" si="96"/>
        <v>4305905935595.2642</v>
      </c>
      <c r="G1519" s="119">
        <f t="shared" si="99"/>
        <v>56776555.139800005</v>
      </c>
      <c r="H1519" s="72">
        <f t="shared" si="98"/>
        <v>229648316565.08075</v>
      </c>
    </row>
    <row r="1520" spans="2:8" x14ac:dyDescent="0.4">
      <c r="B1520" s="52">
        <v>1516</v>
      </c>
      <c r="C1520" s="117">
        <f t="shared" si="97"/>
        <v>432743546527.32404</v>
      </c>
      <c r="E1520" s="52">
        <v>1516</v>
      </c>
      <c r="F1520" s="53">
        <f t="shared" si="96"/>
        <v>4327435465273.2402</v>
      </c>
      <c r="G1520" s="119">
        <f t="shared" si="99"/>
        <v>56860284.8072</v>
      </c>
      <c r="H1520" s="72">
        <f t="shared" si="98"/>
        <v>230796558147.90616</v>
      </c>
    </row>
    <row r="1521" spans="2:8" x14ac:dyDescent="0.4">
      <c r="B1521" s="52">
        <v>1517</v>
      </c>
      <c r="C1521" s="117">
        <f t="shared" si="97"/>
        <v>434907264259.96063</v>
      </c>
      <c r="E1521" s="52">
        <v>1517</v>
      </c>
      <c r="F1521" s="53">
        <f t="shared" si="96"/>
        <v>4349072642599.6064</v>
      </c>
      <c r="G1521" s="119">
        <f t="shared" si="99"/>
        <v>56944087.024199992</v>
      </c>
      <c r="H1521" s="72">
        <f t="shared" si="98"/>
        <v>231950540938.64569</v>
      </c>
    </row>
    <row r="1522" spans="2:8" x14ac:dyDescent="0.4">
      <c r="B1522" s="52">
        <v>1518</v>
      </c>
      <c r="C1522" s="117">
        <f t="shared" si="97"/>
        <v>437081800581.26038</v>
      </c>
      <c r="E1522" s="52">
        <v>1518</v>
      </c>
      <c r="F1522" s="53">
        <f t="shared" si="96"/>
        <v>4370818005812.6035</v>
      </c>
      <c r="G1522" s="119">
        <f t="shared" si="99"/>
        <v>57027961.813600004</v>
      </c>
      <c r="H1522" s="72">
        <f t="shared" si="98"/>
        <v>233110293643.33887</v>
      </c>
    </row>
    <row r="1523" spans="2:8" x14ac:dyDescent="0.4">
      <c r="B1523" s="52">
        <v>1519</v>
      </c>
      <c r="C1523" s="117">
        <f t="shared" si="97"/>
        <v>439267209584.16663</v>
      </c>
      <c r="E1523" s="52">
        <v>1519</v>
      </c>
      <c r="F1523" s="53">
        <f t="shared" si="96"/>
        <v>4392672095841.666</v>
      </c>
      <c r="G1523" s="119">
        <f t="shared" si="99"/>
        <v>57111909.198200002</v>
      </c>
      <c r="H1523" s="72">
        <f t="shared" si="98"/>
        <v>234275845111.55551</v>
      </c>
    </row>
    <row r="1524" spans="2:8" x14ac:dyDescent="0.4">
      <c r="B1524" s="52">
        <v>1520</v>
      </c>
      <c r="C1524" s="117">
        <f t="shared" si="97"/>
        <v>473469652690.41376</v>
      </c>
      <c r="E1524" s="52">
        <v>1520</v>
      </c>
      <c r="F1524" s="53">
        <f t="shared" si="96"/>
        <v>4734696526904.1377</v>
      </c>
      <c r="G1524" s="119">
        <f t="shared" si="99"/>
        <v>58701085.232400008</v>
      </c>
      <c r="H1524" s="72">
        <f t="shared" si="98"/>
        <v>252517148101.55402</v>
      </c>
    </row>
    <row r="1525" spans="2:8" x14ac:dyDescent="0.4">
      <c r="B1525" s="52">
        <v>1521</v>
      </c>
      <c r="C1525" s="117">
        <f t="shared" si="97"/>
        <v>475837000953.86578</v>
      </c>
      <c r="E1525" s="52">
        <v>1521</v>
      </c>
      <c r="F1525" s="53">
        <f t="shared" si="96"/>
        <v>4758370009538.6582</v>
      </c>
      <c r="G1525" s="119">
        <f t="shared" si="99"/>
        <v>58787390.840099998</v>
      </c>
      <c r="H1525" s="72">
        <f t="shared" si="98"/>
        <v>253779733842.06177</v>
      </c>
    </row>
    <row r="1526" spans="2:8" x14ac:dyDescent="0.4">
      <c r="B1526" s="52">
        <v>1522</v>
      </c>
      <c r="C1526" s="117">
        <f t="shared" si="97"/>
        <v>478216185958.63507</v>
      </c>
      <c r="E1526" s="52">
        <v>1522</v>
      </c>
      <c r="F1526" s="53">
        <f t="shared" si="96"/>
        <v>4782161859586.3506</v>
      </c>
      <c r="G1526" s="119">
        <f t="shared" si="99"/>
        <v>58873771.023600012</v>
      </c>
      <c r="H1526" s="72">
        <f t="shared" si="98"/>
        <v>255048632511.27203</v>
      </c>
    </row>
    <row r="1527" spans="2:8" x14ac:dyDescent="0.4">
      <c r="B1527" s="52">
        <v>1523</v>
      </c>
      <c r="C1527" s="117">
        <f t="shared" si="97"/>
        <v>480607266888.42822</v>
      </c>
      <c r="E1527" s="52">
        <v>1523</v>
      </c>
      <c r="F1527" s="53">
        <f t="shared" si="96"/>
        <v>4806072668884.2822</v>
      </c>
      <c r="G1527" s="119">
        <f t="shared" si="99"/>
        <v>58960225.806299999</v>
      </c>
      <c r="H1527" s="72">
        <f t="shared" si="98"/>
        <v>256323875673.8284</v>
      </c>
    </row>
    <row r="1528" spans="2:8" x14ac:dyDescent="0.4">
      <c r="B1528" s="52">
        <v>1524</v>
      </c>
      <c r="C1528" s="117">
        <f t="shared" si="97"/>
        <v>483010303222.8703</v>
      </c>
      <c r="E1528" s="52">
        <v>1524</v>
      </c>
      <c r="F1528" s="53">
        <f t="shared" si="96"/>
        <v>4830103032228.7031</v>
      </c>
      <c r="G1528" s="119">
        <f t="shared" si="99"/>
        <v>59046755.211599991</v>
      </c>
      <c r="H1528" s="72">
        <f t="shared" si="98"/>
        <v>257605495052.19751</v>
      </c>
    </row>
    <row r="1529" spans="2:8" x14ac:dyDescent="0.4">
      <c r="B1529" s="52">
        <v>1525</v>
      </c>
      <c r="C1529" s="117">
        <f t="shared" si="97"/>
        <v>485425354738.98462</v>
      </c>
      <c r="E1529" s="52">
        <v>1525</v>
      </c>
      <c r="F1529" s="53">
        <f t="shared" si="96"/>
        <v>4854253547389.8457</v>
      </c>
      <c r="G1529" s="119">
        <f t="shared" si="99"/>
        <v>59133359.262900002</v>
      </c>
      <c r="H1529" s="72">
        <f t="shared" si="98"/>
        <v>258893522527.45844</v>
      </c>
    </row>
    <row r="1530" spans="2:8" x14ac:dyDescent="0.4">
      <c r="B1530" s="52">
        <v>1526</v>
      </c>
      <c r="C1530" s="117">
        <f t="shared" si="97"/>
        <v>487852481512.6795</v>
      </c>
      <c r="E1530" s="52">
        <v>1526</v>
      </c>
      <c r="F1530" s="53">
        <f t="shared" si="96"/>
        <v>4878524815126.7949</v>
      </c>
      <c r="G1530" s="119">
        <f t="shared" si="99"/>
        <v>59220037.983600006</v>
      </c>
      <c r="H1530" s="72">
        <f t="shared" si="98"/>
        <v>260187990140.09573</v>
      </c>
    </row>
    <row r="1531" spans="2:8" x14ac:dyDescent="0.4">
      <c r="B1531" s="52">
        <v>1527</v>
      </c>
      <c r="C1531" s="117">
        <f t="shared" si="97"/>
        <v>490291743920.24286</v>
      </c>
      <c r="E1531" s="52">
        <v>1527</v>
      </c>
      <c r="F1531" s="53">
        <f t="shared" si="96"/>
        <v>4902917439202.4287</v>
      </c>
      <c r="G1531" s="119">
        <f t="shared" si="99"/>
        <v>59306791.397099987</v>
      </c>
      <c r="H1531" s="72">
        <f t="shared" si="98"/>
        <v>261488930090.7962</v>
      </c>
    </row>
    <row r="1532" spans="2:8" x14ac:dyDescent="0.4">
      <c r="B1532" s="52">
        <v>1528</v>
      </c>
      <c r="C1532" s="117">
        <f t="shared" si="97"/>
        <v>492743202639.84399</v>
      </c>
      <c r="E1532" s="52">
        <v>1528</v>
      </c>
      <c r="F1532" s="53">
        <f t="shared" si="96"/>
        <v>4927432026398.4395</v>
      </c>
      <c r="G1532" s="119">
        <f t="shared" si="99"/>
        <v>59393619.526799999</v>
      </c>
      <c r="H1532" s="72">
        <f t="shared" si="98"/>
        <v>262796374741.25009</v>
      </c>
    </row>
    <row r="1533" spans="2:8" x14ac:dyDescent="0.4">
      <c r="B1533" s="52">
        <v>1529</v>
      </c>
      <c r="C1533" s="117">
        <f t="shared" si="97"/>
        <v>495206918653.04315</v>
      </c>
      <c r="E1533" s="52">
        <v>1529</v>
      </c>
      <c r="F1533" s="53">
        <f t="shared" si="96"/>
        <v>4952069186530.4316</v>
      </c>
      <c r="G1533" s="119">
        <f t="shared" si="99"/>
        <v>59480522.3961</v>
      </c>
      <c r="H1533" s="72">
        <f t="shared" si="98"/>
        <v>264110356614.95636</v>
      </c>
    </row>
    <row r="1534" spans="2:8" x14ac:dyDescent="0.4">
      <c r="B1534" s="52">
        <v>1530</v>
      </c>
      <c r="C1534" s="117">
        <f t="shared" si="97"/>
        <v>497682953246.30829</v>
      </c>
      <c r="E1534" s="52">
        <v>1530</v>
      </c>
      <c r="F1534" s="53">
        <f t="shared" si="96"/>
        <v>4976829532463.083</v>
      </c>
      <c r="G1534" s="119">
        <f t="shared" si="99"/>
        <v>59567500.028400004</v>
      </c>
      <c r="H1534" s="72">
        <f t="shared" si="98"/>
        <v>265430908398.0311</v>
      </c>
    </row>
    <row r="1535" spans="2:8" x14ac:dyDescent="0.4">
      <c r="B1535" s="52">
        <v>1531</v>
      </c>
      <c r="C1535" s="117">
        <f t="shared" si="97"/>
        <v>500171368012.53979</v>
      </c>
      <c r="E1535" s="52">
        <v>1531</v>
      </c>
      <c r="F1535" s="53">
        <f t="shared" si="96"/>
        <v>5001713680125.3984</v>
      </c>
      <c r="G1535" s="119">
        <f t="shared" si="99"/>
        <v>59654552.447099999</v>
      </c>
      <c r="H1535" s="72">
        <f t="shared" si="98"/>
        <v>266758062940.02124</v>
      </c>
    </row>
    <row r="1536" spans="2:8" x14ac:dyDescent="0.4">
      <c r="B1536" s="52">
        <v>1532</v>
      </c>
      <c r="C1536" s="117">
        <f t="shared" si="97"/>
        <v>502672224852.60242</v>
      </c>
      <c r="E1536" s="52">
        <v>1532</v>
      </c>
      <c r="F1536" s="53">
        <f t="shared" si="96"/>
        <v>5026722248526.0244</v>
      </c>
      <c r="G1536" s="119">
        <f t="shared" si="99"/>
        <v>59741679.675600007</v>
      </c>
      <c r="H1536" s="72">
        <f t="shared" si="98"/>
        <v>268091853254.72131</v>
      </c>
    </row>
    <row r="1537" spans="2:8" x14ac:dyDescent="0.4">
      <c r="B1537" s="52">
        <v>1533</v>
      </c>
      <c r="C1537" s="117">
        <f t="shared" si="97"/>
        <v>505185585976.86536</v>
      </c>
      <c r="E1537" s="52">
        <v>1533</v>
      </c>
      <c r="F1537" s="53">
        <f t="shared" si="96"/>
        <v>5051855859768.6533</v>
      </c>
      <c r="G1537" s="119">
        <f t="shared" si="99"/>
        <v>59828881.737299994</v>
      </c>
      <c r="H1537" s="72">
        <f t="shared" si="98"/>
        <v>269432312520.99484</v>
      </c>
    </row>
    <row r="1538" spans="2:8" x14ac:dyDescent="0.4">
      <c r="B1538" s="52">
        <v>1534</v>
      </c>
      <c r="C1538" s="117">
        <f t="shared" si="97"/>
        <v>507711513906.74963</v>
      </c>
      <c r="E1538" s="52">
        <v>1534</v>
      </c>
      <c r="F1538" s="53">
        <f t="shared" si="96"/>
        <v>5077115139067.4961</v>
      </c>
      <c r="G1538" s="119">
        <f t="shared" si="99"/>
        <v>59916158.655600004</v>
      </c>
      <c r="H1538" s="72">
        <f t="shared" si="98"/>
        <v>270779474083.59979</v>
      </c>
    </row>
    <row r="1539" spans="2:8" x14ac:dyDescent="0.4">
      <c r="B1539" s="52">
        <v>1535</v>
      </c>
      <c r="C1539" s="117">
        <f t="shared" si="97"/>
        <v>510250071476.28333</v>
      </c>
      <c r="E1539" s="52">
        <v>1535</v>
      </c>
      <c r="F1539" s="53">
        <f t="shared" si="96"/>
        <v>5102500714762.833</v>
      </c>
      <c r="G1539" s="119">
        <f t="shared" si="99"/>
        <v>60003510.453900002</v>
      </c>
      <c r="H1539" s="72">
        <f t="shared" si="98"/>
        <v>272133371454.01776</v>
      </c>
    </row>
    <row r="1540" spans="2:8" x14ac:dyDescent="0.4">
      <c r="B1540" s="52">
        <v>1536</v>
      </c>
      <c r="C1540" s="117">
        <f t="shared" si="97"/>
        <v>512801321833.66467</v>
      </c>
      <c r="E1540" s="52">
        <v>1536</v>
      </c>
      <c r="F1540" s="53">
        <f t="shared" si="96"/>
        <v>5128013218336.6465</v>
      </c>
      <c r="G1540" s="119">
        <f t="shared" si="99"/>
        <v>60090937.155600011</v>
      </c>
      <c r="H1540" s="72">
        <f t="shared" si="98"/>
        <v>273494038311.28781</v>
      </c>
    </row>
    <row r="1541" spans="2:8" x14ac:dyDescent="0.4">
      <c r="B1541" s="52">
        <v>1537</v>
      </c>
      <c r="C1541" s="117">
        <f t="shared" si="97"/>
        <v>515365328442.83295</v>
      </c>
      <c r="E1541" s="52">
        <v>1537</v>
      </c>
      <c r="F1541" s="53">
        <f t="shared" si="96"/>
        <v>5153653284428.3291</v>
      </c>
      <c r="G1541" s="119">
        <f t="shared" si="99"/>
        <v>60178438.784099996</v>
      </c>
      <c r="H1541" s="72">
        <f t="shared" si="98"/>
        <v>274861508502.84421</v>
      </c>
    </row>
    <row r="1542" spans="2:8" x14ac:dyDescent="0.4">
      <c r="B1542" s="52">
        <v>1538</v>
      </c>
      <c r="C1542" s="117">
        <f t="shared" si="97"/>
        <v>517942155085.04706</v>
      </c>
      <c r="E1542" s="52">
        <v>1538</v>
      </c>
      <c r="F1542" s="53">
        <f t="shared" si="96"/>
        <v>5179421550850.4707</v>
      </c>
      <c r="G1542" s="119">
        <f t="shared" si="99"/>
        <v>60266015.36280001</v>
      </c>
      <c r="H1542" s="72">
        <f t="shared" si="98"/>
        <v>276235816045.35846</v>
      </c>
    </row>
    <row r="1543" spans="2:8" x14ac:dyDescent="0.4">
      <c r="B1543" s="52">
        <v>1539</v>
      </c>
      <c r="C1543" s="117">
        <f t="shared" si="97"/>
        <v>520531865860.47223</v>
      </c>
      <c r="E1543" s="52">
        <v>1539</v>
      </c>
      <c r="F1543" s="53">
        <f t="shared" si="96"/>
        <v>5205318658604.7227</v>
      </c>
      <c r="G1543" s="119">
        <f t="shared" si="99"/>
        <v>60353666.915099993</v>
      </c>
      <c r="H1543" s="72">
        <f t="shared" si="98"/>
        <v>277616995125.58521</v>
      </c>
    </row>
    <row r="1544" spans="2:8" x14ac:dyDescent="0.4">
      <c r="B1544" s="52">
        <v>1540</v>
      </c>
      <c r="C1544" s="117">
        <f t="shared" si="97"/>
        <v>561061778266.0332</v>
      </c>
      <c r="E1544" s="52">
        <v>1540</v>
      </c>
      <c r="F1544" s="53">
        <f t="shared" si="96"/>
        <v>5610617782660.332</v>
      </c>
      <c r="G1544" s="119">
        <f t="shared" si="99"/>
        <v>60441393.464400001</v>
      </c>
      <c r="H1544" s="72">
        <f t="shared" si="98"/>
        <v>299232948408.55103</v>
      </c>
    </row>
    <row r="1545" spans="2:8" x14ac:dyDescent="0.4">
      <c r="B1545" s="52">
        <v>1541</v>
      </c>
      <c r="C1545" s="117">
        <f t="shared" si="97"/>
        <v>563867087157.36328</v>
      </c>
      <c r="E1545" s="52">
        <v>1541</v>
      </c>
      <c r="F1545" s="53">
        <f t="shared" ref="F1545:F1608" si="100">C1545*10</f>
        <v>5638670871573.6328</v>
      </c>
      <c r="G1545" s="119">
        <f t="shared" si="99"/>
        <v>60529195.034100004</v>
      </c>
      <c r="H1545" s="72">
        <f t="shared" si="98"/>
        <v>300729113150.59375</v>
      </c>
    </row>
    <row r="1546" spans="2:8" x14ac:dyDescent="0.4">
      <c r="B1546" s="52">
        <v>1542</v>
      </c>
      <c r="C1546" s="117">
        <f t="shared" si="97"/>
        <v>566686422593.15002</v>
      </c>
      <c r="E1546" s="52">
        <v>1542</v>
      </c>
      <c r="F1546" s="53">
        <f t="shared" si="100"/>
        <v>5666864225931.5</v>
      </c>
      <c r="G1546" s="119">
        <f t="shared" si="99"/>
        <v>60617071.647599995</v>
      </c>
      <c r="H1546" s="72">
        <f t="shared" si="98"/>
        <v>302232758716.34668</v>
      </c>
    </row>
    <row r="1547" spans="2:8" x14ac:dyDescent="0.4">
      <c r="B1547" s="52">
        <v>1543</v>
      </c>
      <c r="C1547" s="117">
        <f t="shared" si="97"/>
        <v>569519854706.11572</v>
      </c>
      <c r="E1547" s="52">
        <v>1543</v>
      </c>
      <c r="F1547" s="53">
        <f t="shared" si="100"/>
        <v>5695198547061.1572</v>
      </c>
      <c r="G1547" s="119">
        <f t="shared" si="99"/>
        <v>60705023.328299992</v>
      </c>
      <c r="H1547" s="72">
        <f t="shared" si="98"/>
        <v>303743922509.92841</v>
      </c>
    </row>
    <row r="1548" spans="2:8" x14ac:dyDescent="0.4">
      <c r="B1548" s="52">
        <v>1544</v>
      </c>
      <c r="C1548" s="117">
        <f t="shared" si="97"/>
        <v>572367453979.64624</v>
      </c>
      <c r="E1548" s="52">
        <v>1544</v>
      </c>
      <c r="F1548" s="53">
        <f t="shared" si="100"/>
        <v>5723674539796.4629</v>
      </c>
      <c r="G1548" s="119">
        <f t="shared" si="99"/>
        <v>60793050.099600002</v>
      </c>
      <c r="H1548" s="72">
        <f t="shared" si="98"/>
        <v>305262642122.47803</v>
      </c>
    </row>
    <row r="1549" spans="2:8" x14ac:dyDescent="0.4">
      <c r="B1549" s="52">
        <v>1545</v>
      </c>
      <c r="C1549" s="117">
        <f t="shared" ref="C1549:C1612" si="101">C1548 * 1.005 * IF(MOD(B1549, 20)=0,1.0725,1) * IF(MOD(B1549,100)=0,1.15,1)</f>
        <v>575229291249.54443</v>
      </c>
      <c r="E1549" s="52">
        <v>1545</v>
      </c>
      <c r="F1549" s="53">
        <f t="shared" si="100"/>
        <v>5752292912495.4443</v>
      </c>
      <c r="G1549" s="119">
        <f t="shared" si="99"/>
        <v>60881151.984900005</v>
      </c>
      <c r="H1549" s="72">
        <f t="shared" ref="H1549:H1612" si="102">F1549/300 * ( 1 + ROUNDDOWN(E1549/100,0))</f>
        <v>306788955333.09039</v>
      </c>
    </row>
    <row r="1550" spans="2:8" x14ac:dyDescent="0.4">
      <c r="B1550" s="52">
        <v>1546</v>
      </c>
      <c r="C1550" s="117">
        <f t="shared" si="101"/>
        <v>578105437705.79211</v>
      </c>
      <c r="E1550" s="52">
        <v>1546</v>
      </c>
      <c r="F1550" s="53">
        <f t="shared" si="100"/>
        <v>5781054377057.9209</v>
      </c>
      <c r="G1550" s="119">
        <f t="shared" si="99"/>
        <v>60969329.007599995</v>
      </c>
      <c r="H1550" s="72">
        <f t="shared" si="102"/>
        <v>308322900109.7558</v>
      </c>
    </row>
    <row r="1551" spans="2:8" x14ac:dyDescent="0.4">
      <c r="B1551" s="52">
        <v>1547</v>
      </c>
      <c r="C1551" s="117">
        <f t="shared" si="101"/>
        <v>580995964894.32104</v>
      </c>
      <c r="E1551" s="52">
        <v>1547</v>
      </c>
      <c r="F1551" s="53">
        <f t="shared" si="100"/>
        <v>5809959648943.2109</v>
      </c>
      <c r="G1551" s="119">
        <f t="shared" si="99"/>
        <v>61057581.191100001</v>
      </c>
      <c r="H1551" s="72">
        <f t="shared" si="102"/>
        <v>309864514610.30457</v>
      </c>
    </row>
    <row r="1552" spans="2:8" x14ac:dyDescent="0.4">
      <c r="B1552" s="52">
        <v>1548</v>
      </c>
      <c r="C1552" s="117">
        <f t="shared" si="101"/>
        <v>583900944718.7926</v>
      </c>
      <c r="E1552" s="52">
        <v>1548</v>
      </c>
      <c r="F1552" s="53">
        <f t="shared" si="100"/>
        <v>5839009447187.9258</v>
      </c>
      <c r="G1552" s="119">
        <f t="shared" si="99"/>
        <v>61145908.558799997</v>
      </c>
      <c r="H1552" s="72">
        <f t="shared" si="102"/>
        <v>311413837183.35602</v>
      </c>
    </row>
    <row r="1553" spans="2:8" x14ac:dyDescent="0.4">
      <c r="B1553" s="52">
        <v>1549</v>
      </c>
      <c r="C1553" s="117">
        <f t="shared" si="101"/>
        <v>586820449442.38647</v>
      </c>
      <c r="E1553" s="52">
        <v>1549</v>
      </c>
      <c r="F1553" s="53">
        <f t="shared" si="100"/>
        <v>5868204494423.8652</v>
      </c>
      <c r="G1553" s="119">
        <f t="shared" si="99"/>
        <v>61234311.134100005</v>
      </c>
      <c r="H1553" s="72">
        <f t="shared" si="102"/>
        <v>312970906369.27283</v>
      </c>
    </row>
    <row r="1554" spans="2:8" x14ac:dyDescent="0.4">
      <c r="B1554" s="52">
        <v>1550</v>
      </c>
      <c r="C1554" s="117">
        <f t="shared" si="101"/>
        <v>589754551689.59839</v>
      </c>
      <c r="E1554" s="52">
        <v>1550</v>
      </c>
      <c r="F1554" s="53">
        <f t="shared" si="100"/>
        <v>5897545516895.9844</v>
      </c>
      <c r="G1554" s="119">
        <f t="shared" si="99"/>
        <v>61322788.940399997</v>
      </c>
      <c r="H1554" s="72">
        <f t="shared" si="102"/>
        <v>314535760901.11914</v>
      </c>
    </row>
    <row r="1555" spans="2:8" x14ac:dyDescent="0.4">
      <c r="B1555" s="52">
        <v>1551</v>
      </c>
      <c r="C1555" s="117">
        <f t="shared" si="101"/>
        <v>592703324448.04626</v>
      </c>
      <c r="E1555" s="52">
        <v>1551</v>
      </c>
      <c r="F1555" s="53">
        <f t="shared" si="100"/>
        <v>5927033244480.4629</v>
      </c>
      <c r="G1555" s="119">
        <f t="shared" si="99"/>
        <v>61411342.001099996</v>
      </c>
      <c r="H1555" s="72">
        <f t="shared" si="102"/>
        <v>316108439705.62469</v>
      </c>
    </row>
    <row r="1556" spans="2:8" x14ac:dyDescent="0.4">
      <c r="B1556" s="52">
        <v>1552</v>
      </c>
      <c r="C1556" s="117">
        <f t="shared" si="101"/>
        <v>595666841070.28638</v>
      </c>
      <c r="E1556" s="52">
        <v>1552</v>
      </c>
      <c r="F1556" s="53">
        <f t="shared" si="100"/>
        <v>5956668410702.8633</v>
      </c>
      <c r="G1556" s="119">
        <f t="shared" si="99"/>
        <v>61499970.339600004</v>
      </c>
      <c r="H1556" s="72">
        <f t="shared" si="102"/>
        <v>317688981904.15271</v>
      </c>
    </row>
    <row r="1557" spans="2:8" x14ac:dyDescent="0.4">
      <c r="B1557" s="52">
        <v>1553</v>
      </c>
      <c r="C1557" s="117">
        <f t="shared" si="101"/>
        <v>598645175275.6377</v>
      </c>
      <c r="E1557" s="52">
        <v>1553</v>
      </c>
      <c r="F1557" s="53">
        <f t="shared" si="100"/>
        <v>5986451752756.377</v>
      </c>
      <c r="G1557" s="119">
        <f t="shared" si="99"/>
        <v>61588673.979300007</v>
      </c>
      <c r="H1557" s="72">
        <f t="shared" si="102"/>
        <v>319277426813.67346</v>
      </c>
    </row>
    <row r="1558" spans="2:8" x14ac:dyDescent="0.4">
      <c r="B1558" s="52">
        <v>1554</v>
      </c>
      <c r="C1558" s="117">
        <f t="shared" si="101"/>
        <v>601638401152.01587</v>
      </c>
      <c r="E1558" s="52">
        <v>1554</v>
      </c>
      <c r="F1558" s="53">
        <f t="shared" si="100"/>
        <v>6016384011520.1582</v>
      </c>
      <c r="G1558" s="119">
        <f t="shared" si="99"/>
        <v>61677452.943599999</v>
      </c>
      <c r="H1558" s="72">
        <f t="shared" si="102"/>
        <v>320873813947.74176</v>
      </c>
    </row>
    <row r="1559" spans="2:8" x14ac:dyDescent="0.4">
      <c r="B1559" s="52">
        <v>1555</v>
      </c>
      <c r="C1559" s="117">
        <f t="shared" si="101"/>
        <v>604646593157.77588</v>
      </c>
      <c r="E1559" s="52">
        <v>1555</v>
      </c>
      <c r="F1559" s="53">
        <f t="shared" si="100"/>
        <v>6046465931577.7588</v>
      </c>
      <c r="G1559" s="119">
        <f t="shared" si="99"/>
        <v>61766307.255899996</v>
      </c>
      <c r="H1559" s="72">
        <f t="shared" si="102"/>
        <v>322478183017.48047</v>
      </c>
    </row>
    <row r="1560" spans="2:8" x14ac:dyDescent="0.4">
      <c r="B1560" s="52">
        <v>1556</v>
      </c>
      <c r="C1560" s="117">
        <f t="shared" si="101"/>
        <v>607669826123.5647</v>
      </c>
      <c r="E1560" s="52">
        <v>1556</v>
      </c>
      <c r="F1560" s="53">
        <f t="shared" si="100"/>
        <v>6076698261235.6465</v>
      </c>
      <c r="G1560" s="119">
        <f t="shared" si="99"/>
        <v>61855236.939600013</v>
      </c>
      <c r="H1560" s="72">
        <f t="shared" si="102"/>
        <v>324090573932.56781</v>
      </c>
    </row>
    <row r="1561" spans="2:8" x14ac:dyDescent="0.4">
      <c r="B1561" s="52">
        <v>1557</v>
      </c>
      <c r="C1561" s="117">
        <f t="shared" si="101"/>
        <v>610708175254.1825</v>
      </c>
      <c r="E1561" s="52">
        <v>1557</v>
      </c>
      <c r="F1561" s="53">
        <f t="shared" si="100"/>
        <v>6107081752541.8252</v>
      </c>
      <c r="G1561" s="119">
        <f t="shared" si="99"/>
        <v>61944242.018100001</v>
      </c>
      <c r="H1561" s="72">
        <f t="shared" si="102"/>
        <v>325711026802.23065</v>
      </c>
    </row>
    <row r="1562" spans="2:8" x14ac:dyDescent="0.4">
      <c r="B1562" s="52">
        <v>1558</v>
      </c>
      <c r="C1562" s="117">
        <f t="shared" si="101"/>
        <v>613761716130.45337</v>
      </c>
      <c r="E1562" s="52">
        <v>1558</v>
      </c>
      <c r="F1562" s="53">
        <f t="shared" si="100"/>
        <v>6137617161304.5332</v>
      </c>
      <c r="G1562" s="119">
        <f t="shared" si="99"/>
        <v>62033322.514800005</v>
      </c>
      <c r="H1562" s="72">
        <f t="shared" si="102"/>
        <v>327339581936.24176</v>
      </c>
    </row>
    <row r="1563" spans="2:8" x14ac:dyDescent="0.4">
      <c r="B1563" s="52">
        <v>1559</v>
      </c>
      <c r="C1563" s="117">
        <f t="shared" si="101"/>
        <v>616830524711.10559</v>
      </c>
      <c r="E1563" s="52">
        <v>1559</v>
      </c>
      <c r="F1563" s="53">
        <f t="shared" si="100"/>
        <v>6168305247111.0557</v>
      </c>
      <c r="G1563" s="119">
        <f t="shared" si="99"/>
        <v>62122478.453100003</v>
      </c>
      <c r="H1563" s="72">
        <f t="shared" si="102"/>
        <v>328976279845.92297</v>
      </c>
    </row>
    <row r="1564" spans="2:8" x14ac:dyDescent="0.4">
      <c r="B1564" s="52">
        <v>1560</v>
      </c>
      <c r="C1564" s="117">
        <f t="shared" si="101"/>
        <v>664858491441.42395</v>
      </c>
      <c r="E1564" s="52">
        <v>1560</v>
      </c>
      <c r="F1564" s="53">
        <f t="shared" si="100"/>
        <v>6648584914414.2393</v>
      </c>
      <c r="G1564" s="119">
        <f t="shared" si="99"/>
        <v>63806881.904000007</v>
      </c>
      <c r="H1564" s="72">
        <f t="shared" si="102"/>
        <v>354591195435.42609</v>
      </c>
    </row>
    <row r="1565" spans="2:8" x14ac:dyDescent="0.4">
      <c r="B1565" s="52">
        <v>1561</v>
      </c>
      <c r="C1565" s="117">
        <f t="shared" si="101"/>
        <v>668182783898.63098</v>
      </c>
      <c r="E1565" s="52">
        <v>1561</v>
      </c>
      <c r="F1565" s="53">
        <f t="shared" si="100"/>
        <v>6681827838986.3096</v>
      </c>
      <c r="G1565" s="119">
        <f t="shared" si="99"/>
        <v>63898478.716000006</v>
      </c>
      <c r="H1565" s="72">
        <f t="shared" si="102"/>
        <v>356364151412.60315</v>
      </c>
    </row>
    <row r="1566" spans="2:8" x14ac:dyDescent="0.4">
      <c r="B1566" s="52">
        <v>1562</v>
      </c>
      <c r="C1566" s="117">
        <f t="shared" si="101"/>
        <v>671523697818.12402</v>
      </c>
      <c r="E1566" s="52">
        <v>1562</v>
      </c>
      <c r="F1566" s="53">
        <f t="shared" si="100"/>
        <v>6715236978181.2402</v>
      </c>
      <c r="G1566" s="119">
        <f t="shared" si="99"/>
        <v>63990152.976000004</v>
      </c>
      <c r="H1566" s="72">
        <f t="shared" si="102"/>
        <v>358145972169.66614</v>
      </c>
    </row>
    <row r="1567" spans="2:8" x14ac:dyDescent="0.4">
      <c r="B1567" s="52">
        <v>1563</v>
      </c>
      <c r="C1567" s="117">
        <f t="shared" si="101"/>
        <v>674881316307.2146</v>
      </c>
      <c r="E1567" s="52">
        <v>1563</v>
      </c>
      <c r="F1567" s="53">
        <f t="shared" si="100"/>
        <v>6748813163072.1465</v>
      </c>
      <c r="G1567" s="119">
        <f t="shared" si="99"/>
        <v>64081904.708000004</v>
      </c>
      <c r="H1567" s="72">
        <f t="shared" si="102"/>
        <v>359936702030.51447</v>
      </c>
    </row>
    <row r="1568" spans="2:8" x14ac:dyDescent="0.4">
      <c r="B1568" s="52">
        <v>1564</v>
      </c>
      <c r="C1568" s="117">
        <f t="shared" si="101"/>
        <v>678255722888.75061</v>
      </c>
      <c r="E1568" s="52">
        <v>1564</v>
      </c>
      <c r="F1568" s="53">
        <f t="shared" si="100"/>
        <v>6782557228887.5059</v>
      </c>
      <c r="G1568" s="119">
        <f t="shared" si="99"/>
        <v>64173733.936000004</v>
      </c>
      <c r="H1568" s="72">
        <f t="shared" si="102"/>
        <v>361736385540.66699</v>
      </c>
    </row>
    <row r="1569" spans="2:8" x14ac:dyDescent="0.4">
      <c r="B1569" s="52">
        <v>1565</v>
      </c>
      <c r="C1569" s="117">
        <f t="shared" si="101"/>
        <v>681647001503.19434</v>
      </c>
      <c r="E1569" s="52">
        <v>1565</v>
      </c>
      <c r="F1569" s="53">
        <f t="shared" si="100"/>
        <v>6816470015031.9434</v>
      </c>
      <c r="G1569" s="119">
        <f t="shared" si="99"/>
        <v>64265640.684</v>
      </c>
      <c r="H1569" s="72">
        <f t="shared" si="102"/>
        <v>363545067468.3703</v>
      </c>
    </row>
    <row r="1570" spans="2:8" x14ac:dyDescent="0.4">
      <c r="B1570" s="52">
        <v>1566</v>
      </c>
      <c r="C1570" s="117">
        <f t="shared" si="101"/>
        <v>685055236510.71021</v>
      </c>
      <c r="E1570" s="52">
        <v>1566</v>
      </c>
      <c r="F1570" s="53">
        <f t="shared" si="100"/>
        <v>6850552365107.1016</v>
      </c>
      <c r="G1570" s="119">
        <f t="shared" ref="G1570:G1633" si="103">(0.0001*E1570^3 + 0.4998*E1570^2 - 0.5036*E1570 + 2.7836) * ( 1 + ROUNDDOWN(E1570/40,0))</f>
        <v>64357624.975999996</v>
      </c>
      <c r="H1570" s="72">
        <f t="shared" si="102"/>
        <v>365362792805.7121</v>
      </c>
    </row>
    <row r="1571" spans="2:8" x14ac:dyDescent="0.4">
      <c r="B1571" s="52">
        <v>1567</v>
      </c>
      <c r="C1571" s="117">
        <f t="shared" si="101"/>
        <v>688480512693.26367</v>
      </c>
      <c r="E1571" s="52">
        <v>1567</v>
      </c>
      <c r="F1571" s="53">
        <f t="shared" si="100"/>
        <v>6884805126932.6367</v>
      </c>
      <c r="G1571" s="119">
        <f t="shared" si="103"/>
        <v>64449686.836000003</v>
      </c>
      <c r="H1571" s="72">
        <f t="shared" si="102"/>
        <v>367189606769.7406</v>
      </c>
    </row>
    <row r="1572" spans="2:8" x14ac:dyDescent="0.4">
      <c r="B1572" s="52">
        <v>1568</v>
      </c>
      <c r="C1572" s="117">
        <f t="shared" si="101"/>
        <v>691922915256.72986</v>
      </c>
      <c r="E1572" s="52">
        <v>1568</v>
      </c>
      <c r="F1572" s="53">
        <f t="shared" si="100"/>
        <v>6919229152567.2988</v>
      </c>
      <c r="G1572" s="119">
        <f t="shared" si="103"/>
        <v>64541826.288000003</v>
      </c>
      <c r="H1572" s="72">
        <f t="shared" si="102"/>
        <v>369025554803.58929</v>
      </c>
    </row>
    <row r="1573" spans="2:8" x14ac:dyDescent="0.4">
      <c r="B1573" s="52">
        <v>1569</v>
      </c>
      <c r="C1573" s="117">
        <f t="shared" si="101"/>
        <v>695382529833.01343</v>
      </c>
      <c r="E1573" s="52">
        <v>1569</v>
      </c>
      <c r="F1573" s="53">
        <f t="shared" si="100"/>
        <v>6953825298330.1348</v>
      </c>
      <c r="G1573" s="119">
        <f t="shared" si="103"/>
        <v>64634043.355999999</v>
      </c>
      <c r="H1573" s="72">
        <f t="shared" si="102"/>
        <v>370870682577.60718</v>
      </c>
    </row>
    <row r="1574" spans="2:8" x14ac:dyDescent="0.4">
      <c r="B1574" s="52">
        <v>1570</v>
      </c>
      <c r="C1574" s="117">
        <f t="shared" si="101"/>
        <v>698859442482.17847</v>
      </c>
      <c r="E1574" s="52">
        <v>1570</v>
      </c>
      <c r="F1574" s="53">
        <f t="shared" si="100"/>
        <v>6988594424821.7852</v>
      </c>
      <c r="G1574" s="119">
        <f t="shared" si="103"/>
        <v>64726338.064000003</v>
      </c>
      <c r="H1574" s="72">
        <f t="shared" si="102"/>
        <v>372725035990.49518</v>
      </c>
    </row>
    <row r="1575" spans="2:8" x14ac:dyDescent="0.4">
      <c r="B1575" s="52">
        <v>1571</v>
      </c>
      <c r="C1575" s="117">
        <f t="shared" si="101"/>
        <v>702353739694.58923</v>
      </c>
      <c r="E1575" s="52">
        <v>1571</v>
      </c>
      <c r="F1575" s="53">
        <f t="shared" si="100"/>
        <v>7023537396945.8926</v>
      </c>
      <c r="G1575" s="119">
        <f t="shared" si="103"/>
        <v>64818710.436000004</v>
      </c>
      <c r="H1575" s="72">
        <f t="shared" si="102"/>
        <v>374588661170.44763</v>
      </c>
    </row>
    <row r="1576" spans="2:8" x14ac:dyDescent="0.4">
      <c r="B1576" s="52">
        <v>1572</v>
      </c>
      <c r="C1576" s="117">
        <f t="shared" si="101"/>
        <v>705865508393.06213</v>
      </c>
      <c r="E1576" s="52">
        <v>1572</v>
      </c>
      <c r="F1576" s="53">
        <f t="shared" si="100"/>
        <v>7058655083930.6211</v>
      </c>
      <c r="G1576" s="119">
        <f t="shared" si="103"/>
        <v>64911160.496000007</v>
      </c>
      <c r="H1576" s="72">
        <f t="shared" si="102"/>
        <v>376461604476.2998</v>
      </c>
    </row>
    <row r="1577" spans="2:8" x14ac:dyDescent="0.4">
      <c r="B1577" s="52">
        <v>1573</v>
      </c>
      <c r="C1577" s="117">
        <f t="shared" si="101"/>
        <v>709394835935.02734</v>
      </c>
      <c r="E1577" s="52">
        <v>1573</v>
      </c>
      <c r="F1577" s="53">
        <f t="shared" si="100"/>
        <v>7093948359350.2734</v>
      </c>
      <c r="G1577" s="119">
        <f t="shared" si="103"/>
        <v>65003688.267999999</v>
      </c>
      <c r="H1577" s="72">
        <f t="shared" si="102"/>
        <v>378343912498.68127</v>
      </c>
    </row>
    <row r="1578" spans="2:8" x14ac:dyDescent="0.4">
      <c r="B1578" s="52">
        <v>1574</v>
      </c>
      <c r="C1578" s="117">
        <f t="shared" si="101"/>
        <v>712941810114.70239</v>
      </c>
      <c r="E1578" s="52">
        <v>1574</v>
      </c>
      <c r="F1578" s="53">
        <f t="shared" si="100"/>
        <v>7129418101147.0234</v>
      </c>
      <c r="G1578" s="119">
        <f t="shared" si="103"/>
        <v>65096293.776000001</v>
      </c>
      <c r="H1578" s="72">
        <f t="shared" si="102"/>
        <v>380235632061.17456</v>
      </c>
    </row>
    <row r="1579" spans="2:8" x14ac:dyDescent="0.4">
      <c r="B1579" s="52">
        <v>1575</v>
      </c>
      <c r="C1579" s="117">
        <f t="shared" si="101"/>
        <v>716506519165.27588</v>
      </c>
      <c r="E1579" s="52">
        <v>1575</v>
      </c>
      <c r="F1579" s="53">
        <f t="shared" si="100"/>
        <v>7165065191652.7588</v>
      </c>
      <c r="G1579" s="119">
        <f t="shared" si="103"/>
        <v>65188977.044</v>
      </c>
      <c r="H1579" s="72">
        <f t="shared" si="102"/>
        <v>382136810221.48047</v>
      </c>
    </row>
    <row r="1580" spans="2:8" x14ac:dyDescent="0.4">
      <c r="B1580" s="52">
        <v>1576</v>
      </c>
      <c r="C1580" s="117">
        <f t="shared" si="101"/>
        <v>720089051761.10217</v>
      </c>
      <c r="E1580" s="52">
        <v>1576</v>
      </c>
      <c r="F1580" s="53">
        <f t="shared" si="100"/>
        <v>7200890517611.0215</v>
      </c>
      <c r="G1580" s="119">
        <f t="shared" si="103"/>
        <v>65281738.095999993</v>
      </c>
      <c r="H1580" s="72">
        <f t="shared" si="102"/>
        <v>384047494272.58783</v>
      </c>
    </row>
    <row r="1581" spans="2:8" x14ac:dyDescent="0.4">
      <c r="B1581" s="52">
        <v>1577</v>
      </c>
      <c r="C1581" s="117">
        <f t="shared" si="101"/>
        <v>723689497019.90759</v>
      </c>
      <c r="E1581" s="52">
        <v>1577</v>
      </c>
      <c r="F1581" s="53">
        <f t="shared" si="100"/>
        <v>7236894970199.0762</v>
      </c>
      <c r="G1581" s="119">
        <f t="shared" si="103"/>
        <v>65374576.955999993</v>
      </c>
      <c r="H1581" s="72">
        <f t="shared" si="102"/>
        <v>385967731743.95074</v>
      </c>
    </row>
    <row r="1582" spans="2:8" x14ac:dyDescent="0.4">
      <c r="B1582" s="52">
        <v>1578</v>
      </c>
      <c r="C1582" s="117">
        <f t="shared" si="101"/>
        <v>727307944505.00708</v>
      </c>
      <c r="E1582" s="52">
        <v>1578</v>
      </c>
      <c r="F1582" s="53">
        <f t="shared" si="100"/>
        <v>7273079445050.0703</v>
      </c>
      <c r="G1582" s="119">
        <f t="shared" si="103"/>
        <v>65467493.648000002</v>
      </c>
      <c r="H1582" s="72">
        <f t="shared" si="102"/>
        <v>387897570402.67041</v>
      </c>
    </row>
    <row r="1583" spans="2:8" x14ac:dyDescent="0.4">
      <c r="B1583" s="52">
        <v>1579</v>
      </c>
      <c r="C1583" s="117">
        <f t="shared" si="101"/>
        <v>730944484227.53198</v>
      </c>
      <c r="E1583" s="52">
        <v>1579</v>
      </c>
      <c r="F1583" s="53">
        <f t="shared" si="100"/>
        <v>7309444842275.3203</v>
      </c>
      <c r="G1583" s="119">
        <f t="shared" si="103"/>
        <v>65560488.19600001</v>
      </c>
      <c r="H1583" s="72">
        <f t="shared" si="102"/>
        <v>389837058254.68378</v>
      </c>
    </row>
    <row r="1584" spans="2:8" x14ac:dyDescent="0.4">
      <c r="B1584" s="52">
        <v>1580</v>
      </c>
      <c r="C1584" s="117">
        <f t="shared" si="101"/>
        <v>787857649130.69812</v>
      </c>
      <c r="E1584" s="52">
        <v>1580</v>
      </c>
      <c r="F1584" s="53">
        <f t="shared" si="100"/>
        <v>7878576491306.9814</v>
      </c>
      <c r="G1584" s="119">
        <f t="shared" si="103"/>
        <v>65653560.623999991</v>
      </c>
      <c r="H1584" s="72">
        <f t="shared" si="102"/>
        <v>420190746203.039</v>
      </c>
    </row>
    <row r="1585" spans="2:8" x14ac:dyDescent="0.4">
      <c r="B1585" s="52">
        <v>1581</v>
      </c>
      <c r="C1585" s="117">
        <f t="shared" si="101"/>
        <v>791796937376.35156</v>
      </c>
      <c r="E1585" s="52">
        <v>1581</v>
      </c>
      <c r="F1585" s="53">
        <f t="shared" si="100"/>
        <v>7917969373763.5156</v>
      </c>
      <c r="G1585" s="119">
        <f t="shared" si="103"/>
        <v>65746710.956000008</v>
      </c>
      <c r="H1585" s="72">
        <f t="shared" si="102"/>
        <v>422291699934.05414</v>
      </c>
    </row>
    <row r="1586" spans="2:8" x14ac:dyDescent="0.4">
      <c r="B1586" s="52">
        <v>1582</v>
      </c>
      <c r="C1586" s="117">
        <f t="shared" si="101"/>
        <v>795755922063.23328</v>
      </c>
      <c r="E1586" s="52">
        <v>1582</v>
      </c>
      <c r="F1586" s="53">
        <f t="shared" si="100"/>
        <v>7957559220632.333</v>
      </c>
      <c r="G1586" s="119">
        <f t="shared" si="103"/>
        <v>65839939.215999998</v>
      </c>
      <c r="H1586" s="72">
        <f t="shared" si="102"/>
        <v>424403158433.72443</v>
      </c>
    </row>
    <row r="1587" spans="2:8" x14ac:dyDescent="0.4">
      <c r="B1587" s="52">
        <v>1583</v>
      </c>
      <c r="C1587" s="117">
        <f t="shared" si="101"/>
        <v>799734701673.54932</v>
      </c>
      <c r="E1587" s="52">
        <v>1583</v>
      </c>
      <c r="F1587" s="53">
        <f t="shared" si="100"/>
        <v>7997347016735.4932</v>
      </c>
      <c r="G1587" s="119">
        <f t="shared" si="103"/>
        <v>65933245.428000011</v>
      </c>
      <c r="H1587" s="72">
        <f t="shared" si="102"/>
        <v>426525174225.89294</v>
      </c>
    </row>
    <row r="1588" spans="2:8" x14ac:dyDescent="0.4">
      <c r="B1588" s="52">
        <v>1584</v>
      </c>
      <c r="C1588" s="117">
        <f t="shared" si="101"/>
        <v>803733375181.91699</v>
      </c>
      <c r="E1588" s="52">
        <v>1584</v>
      </c>
      <c r="F1588" s="53">
        <f t="shared" si="100"/>
        <v>8037333751819.1699</v>
      </c>
      <c r="G1588" s="119">
        <f t="shared" si="103"/>
        <v>66026629.615999997</v>
      </c>
      <c r="H1588" s="72">
        <f t="shared" si="102"/>
        <v>428657800097.0224</v>
      </c>
    </row>
    <row r="1589" spans="2:8" x14ac:dyDescent="0.4">
      <c r="B1589" s="52">
        <v>1585</v>
      </c>
      <c r="C1589" s="117">
        <f t="shared" si="101"/>
        <v>807752042057.82654</v>
      </c>
      <c r="E1589" s="52">
        <v>1585</v>
      </c>
      <c r="F1589" s="53">
        <f t="shared" si="100"/>
        <v>8077520420578.2656</v>
      </c>
      <c r="G1589" s="119">
        <f t="shared" si="103"/>
        <v>66120091.804000005</v>
      </c>
      <c r="H1589" s="72">
        <f t="shared" si="102"/>
        <v>430801089097.50751</v>
      </c>
    </row>
    <row r="1590" spans="2:8" x14ac:dyDescent="0.4">
      <c r="B1590" s="52">
        <v>1586</v>
      </c>
      <c r="C1590" s="117">
        <f t="shared" si="101"/>
        <v>811790802268.1156</v>
      </c>
      <c r="E1590" s="52">
        <v>1586</v>
      </c>
      <c r="F1590" s="53">
        <f t="shared" si="100"/>
        <v>8117908022681.1563</v>
      </c>
      <c r="G1590" s="119">
        <f t="shared" si="103"/>
        <v>66213632.016000003</v>
      </c>
      <c r="H1590" s="72">
        <f t="shared" si="102"/>
        <v>432955094542.995</v>
      </c>
    </row>
    <row r="1591" spans="2:8" x14ac:dyDescent="0.4">
      <c r="B1591" s="52">
        <v>1587</v>
      </c>
      <c r="C1591" s="117">
        <f t="shared" si="101"/>
        <v>815849756279.45605</v>
      </c>
      <c r="E1591" s="52">
        <v>1587</v>
      </c>
      <c r="F1591" s="53">
        <f t="shared" si="100"/>
        <v>8158497562794.5605</v>
      </c>
      <c r="G1591" s="119">
        <f t="shared" si="103"/>
        <v>66307250.275999993</v>
      </c>
      <c r="H1591" s="72">
        <f t="shared" si="102"/>
        <v>435119870015.7099</v>
      </c>
    </row>
    <row r="1592" spans="2:8" x14ac:dyDescent="0.4">
      <c r="B1592" s="52">
        <v>1588</v>
      </c>
      <c r="C1592" s="117">
        <f t="shared" si="101"/>
        <v>819929005060.85327</v>
      </c>
      <c r="E1592" s="52">
        <v>1588</v>
      </c>
      <c r="F1592" s="53">
        <f t="shared" si="100"/>
        <v>8199290050608.5332</v>
      </c>
      <c r="G1592" s="119">
        <f t="shared" si="103"/>
        <v>66400946.607999995</v>
      </c>
      <c r="H1592" s="72">
        <f t="shared" si="102"/>
        <v>437295469365.78845</v>
      </c>
    </row>
    <row r="1593" spans="2:8" x14ac:dyDescent="0.4">
      <c r="B1593" s="52">
        <v>1589</v>
      </c>
      <c r="C1593" s="117">
        <f t="shared" si="101"/>
        <v>824028650086.15747</v>
      </c>
      <c r="E1593" s="52">
        <v>1589</v>
      </c>
      <c r="F1593" s="53">
        <f t="shared" si="100"/>
        <v>8240286500861.5742</v>
      </c>
      <c r="G1593" s="119">
        <f t="shared" si="103"/>
        <v>66494721.036000013</v>
      </c>
      <c r="H1593" s="72">
        <f t="shared" si="102"/>
        <v>439481946712.61731</v>
      </c>
    </row>
    <row r="1594" spans="2:8" x14ac:dyDescent="0.4">
      <c r="B1594" s="52">
        <v>1590</v>
      </c>
      <c r="C1594" s="117">
        <f t="shared" si="101"/>
        <v>828148793336.58813</v>
      </c>
      <c r="E1594" s="52">
        <v>1590</v>
      </c>
      <c r="F1594" s="53">
        <f t="shared" si="100"/>
        <v>8281487933365.8809</v>
      </c>
      <c r="G1594" s="119">
        <f t="shared" si="103"/>
        <v>66588573.584000014</v>
      </c>
      <c r="H1594" s="72">
        <f t="shared" si="102"/>
        <v>441679356446.1803</v>
      </c>
    </row>
    <row r="1595" spans="2:8" x14ac:dyDescent="0.4">
      <c r="B1595" s="52">
        <v>1591</v>
      </c>
      <c r="C1595" s="117">
        <f t="shared" si="101"/>
        <v>832289537303.271</v>
      </c>
      <c r="E1595" s="52">
        <v>1591</v>
      </c>
      <c r="F1595" s="53">
        <f t="shared" si="100"/>
        <v>8322895373032.71</v>
      </c>
      <c r="G1595" s="119">
        <f t="shared" si="103"/>
        <v>66682504.276000001</v>
      </c>
      <c r="H1595" s="72">
        <f t="shared" si="102"/>
        <v>443887753228.41119</v>
      </c>
    </row>
    <row r="1596" spans="2:8" x14ac:dyDescent="0.4">
      <c r="B1596" s="52">
        <v>1592</v>
      </c>
      <c r="C1596" s="117">
        <f t="shared" si="101"/>
        <v>836450984989.78723</v>
      </c>
      <c r="E1596" s="52">
        <v>1592</v>
      </c>
      <c r="F1596" s="53">
        <f t="shared" si="100"/>
        <v>8364509849897.8721</v>
      </c>
      <c r="G1596" s="119">
        <f t="shared" si="103"/>
        <v>66776513.136</v>
      </c>
      <c r="H1596" s="72">
        <f t="shared" si="102"/>
        <v>446107191994.55316</v>
      </c>
    </row>
    <row r="1597" spans="2:8" x14ac:dyDescent="0.4">
      <c r="B1597" s="52">
        <v>1593</v>
      </c>
      <c r="C1597" s="117">
        <f t="shared" si="101"/>
        <v>840633239914.73608</v>
      </c>
      <c r="E1597" s="52">
        <v>1593</v>
      </c>
      <c r="F1597" s="53">
        <f t="shared" si="100"/>
        <v>8406332399147.3613</v>
      </c>
      <c r="G1597" s="119">
        <f t="shared" si="103"/>
        <v>66870600.188000008</v>
      </c>
      <c r="H1597" s="72">
        <f t="shared" si="102"/>
        <v>448337727954.52594</v>
      </c>
    </row>
    <row r="1598" spans="2:8" x14ac:dyDescent="0.4">
      <c r="B1598" s="52">
        <v>1594</v>
      </c>
      <c r="C1598" s="117">
        <f t="shared" si="101"/>
        <v>844836406114.30969</v>
      </c>
      <c r="E1598" s="52">
        <v>1594</v>
      </c>
      <c r="F1598" s="53">
        <f t="shared" si="100"/>
        <v>8448364061143.0967</v>
      </c>
      <c r="G1598" s="119">
        <f t="shared" si="103"/>
        <v>66964765.456</v>
      </c>
      <c r="H1598" s="72">
        <f t="shared" si="102"/>
        <v>450579416594.29846</v>
      </c>
    </row>
    <row r="1599" spans="2:8" x14ac:dyDescent="0.4">
      <c r="B1599" s="52">
        <v>1595</v>
      </c>
      <c r="C1599" s="117">
        <f t="shared" si="101"/>
        <v>849060588144.8811</v>
      </c>
      <c r="E1599" s="52">
        <v>1595</v>
      </c>
      <c r="F1599" s="53">
        <f t="shared" si="100"/>
        <v>8490605881448.8105</v>
      </c>
      <c r="G1599" s="119">
        <f t="shared" si="103"/>
        <v>67059008.964000002</v>
      </c>
      <c r="H1599" s="72">
        <f t="shared" si="102"/>
        <v>452832313677.2699</v>
      </c>
    </row>
    <row r="1600" spans="2:8" x14ac:dyDescent="0.4">
      <c r="B1600" s="52">
        <v>1596</v>
      </c>
      <c r="C1600" s="117">
        <f t="shared" si="101"/>
        <v>853305891085.60547</v>
      </c>
      <c r="E1600" s="52">
        <v>1596</v>
      </c>
      <c r="F1600" s="53">
        <f t="shared" si="100"/>
        <v>8533058910856.0547</v>
      </c>
      <c r="G1600" s="119">
        <f t="shared" si="103"/>
        <v>67153330.736000001</v>
      </c>
      <c r="H1600" s="72">
        <f t="shared" si="102"/>
        <v>455096475245.65625</v>
      </c>
    </row>
    <row r="1601" spans="2:8" x14ac:dyDescent="0.4">
      <c r="B1601" s="52">
        <v>1597</v>
      </c>
      <c r="C1601" s="117">
        <f t="shared" si="101"/>
        <v>857572420541.03345</v>
      </c>
      <c r="E1601" s="52">
        <v>1597</v>
      </c>
      <c r="F1601" s="53">
        <f t="shared" si="100"/>
        <v>8575724205410.334</v>
      </c>
      <c r="G1601" s="119">
        <f t="shared" si="103"/>
        <v>67247730.796000004</v>
      </c>
      <c r="H1601" s="72">
        <f t="shared" si="102"/>
        <v>457371957621.88446</v>
      </c>
    </row>
    <row r="1602" spans="2:8" x14ac:dyDescent="0.4">
      <c r="B1602" s="52">
        <v>1598</v>
      </c>
      <c r="C1602" s="117">
        <f t="shared" si="101"/>
        <v>861860282643.73853</v>
      </c>
      <c r="E1602" s="52">
        <v>1598</v>
      </c>
      <c r="F1602" s="53">
        <f t="shared" si="100"/>
        <v>8618602826437.3848</v>
      </c>
      <c r="G1602" s="119">
        <f t="shared" si="103"/>
        <v>67342209.168000013</v>
      </c>
      <c r="H1602" s="72">
        <f t="shared" si="102"/>
        <v>459658817409.99384</v>
      </c>
    </row>
    <row r="1603" spans="2:8" x14ac:dyDescent="0.4">
      <c r="B1603" s="52">
        <v>1599</v>
      </c>
      <c r="C1603" s="117">
        <f t="shared" si="101"/>
        <v>866169584056.95715</v>
      </c>
      <c r="E1603" s="52">
        <v>1599</v>
      </c>
      <c r="F1603" s="53">
        <f t="shared" si="100"/>
        <v>8661695840569.5713</v>
      </c>
      <c r="G1603" s="119">
        <f t="shared" si="103"/>
        <v>67436765.876000002</v>
      </c>
      <c r="H1603" s="72">
        <f t="shared" si="102"/>
        <v>461957111497.04382</v>
      </c>
    </row>
    <row r="1604" spans="2:8" x14ac:dyDescent="0.4">
      <c r="B1604" s="52">
        <v>1600</v>
      </c>
      <c r="C1604" s="117">
        <f t="shared" si="101"/>
        <v>1073653470289.9307</v>
      </c>
      <c r="E1604" s="52">
        <v>1600</v>
      </c>
      <c r="F1604" s="53">
        <f t="shared" si="100"/>
        <v>10736534702899.307</v>
      </c>
      <c r="G1604" s="119">
        <f t="shared" si="103"/>
        <v>69219685.967600003</v>
      </c>
      <c r="H1604" s="72">
        <f t="shared" si="102"/>
        <v>608403633164.29395</v>
      </c>
    </row>
    <row r="1605" spans="2:8" x14ac:dyDescent="0.4">
      <c r="B1605" s="52">
        <v>1601</v>
      </c>
      <c r="C1605" s="117">
        <f t="shared" si="101"/>
        <v>1079021737641.3802</v>
      </c>
      <c r="E1605" s="52">
        <v>1601</v>
      </c>
      <c r="F1605" s="53">
        <f t="shared" si="100"/>
        <v>10790217376413.803</v>
      </c>
      <c r="G1605" s="119">
        <f t="shared" si="103"/>
        <v>69316767.255899996</v>
      </c>
      <c r="H1605" s="72">
        <f t="shared" si="102"/>
        <v>611445651330.11548</v>
      </c>
    </row>
    <row r="1606" spans="2:8" x14ac:dyDescent="0.4">
      <c r="B1606" s="52">
        <v>1602</v>
      </c>
      <c r="C1606" s="117">
        <f t="shared" si="101"/>
        <v>1084416846329.587</v>
      </c>
      <c r="E1606" s="52">
        <v>1602</v>
      </c>
      <c r="F1606" s="53">
        <f t="shared" si="100"/>
        <v>10844168463295.871</v>
      </c>
      <c r="G1606" s="119">
        <f t="shared" si="103"/>
        <v>69413928.912400007</v>
      </c>
      <c r="H1606" s="72">
        <f t="shared" si="102"/>
        <v>614502879586.76599</v>
      </c>
    </row>
    <row r="1607" spans="2:8" x14ac:dyDescent="0.4">
      <c r="B1607" s="52">
        <v>1603</v>
      </c>
      <c r="C1607" s="117">
        <f t="shared" si="101"/>
        <v>1089838930561.2349</v>
      </c>
      <c r="E1607" s="52">
        <v>1603</v>
      </c>
      <c r="F1607" s="53">
        <f t="shared" si="100"/>
        <v>10898389305612.348</v>
      </c>
      <c r="G1607" s="119">
        <f t="shared" si="103"/>
        <v>69511170.961700007</v>
      </c>
      <c r="H1607" s="72">
        <f t="shared" si="102"/>
        <v>617575393984.69971</v>
      </c>
    </row>
    <row r="1608" spans="2:8" x14ac:dyDescent="0.4">
      <c r="B1608" s="52">
        <v>1604</v>
      </c>
      <c r="C1608" s="117">
        <f t="shared" si="101"/>
        <v>1095288125214.0409</v>
      </c>
      <c r="E1608" s="52">
        <v>1604</v>
      </c>
      <c r="F1608" s="53">
        <f t="shared" si="100"/>
        <v>10952881252140.408</v>
      </c>
      <c r="G1608" s="119">
        <f t="shared" si="103"/>
        <v>69608493.428399995</v>
      </c>
      <c r="H1608" s="72">
        <f t="shared" si="102"/>
        <v>620663270954.62317</v>
      </c>
    </row>
    <row r="1609" spans="2:8" x14ac:dyDescent="0.4">
      <c r="B1609" s="52">
        <v>1605</v>
      </c>
      <c r="C1609" s="117">
        <f t="shared" si="101"/>
        <v>1100764565840.1111</v>
      </c>
      <c r="E1609" s="52">
        <v>1605</v>
      </c>
      <c r="F1609" s="53">
        <f t="shared" ref="F1609:F1672" si="104">C1609*10</f>
        <v>11007645658401.111</v>
      </c>
      <c r="G1609" s="119">
        <f t="shared" si="103"/>
        <v>69705896.337099999</v>
      </c>
      <c r="H1609" s="72">
        <f t="shared" si="102"/>
        <v>623766587309.39636</v>
      </c>
    </row>
    <row r="1610" spans="2:8" x14ac:dyDescent="0.4">
      <c r="B1610" s="52">
        <v>1606</v>
      </c>
      <c r="C1610" s="117">
        <f t="shared" si="101"/>
        <v>1106268388669.3115</v>
      </c>
      <c r="E1610" s="52">
        <v>1606</v>
      </c>
      <c r="F1610" s="53">
        <f t="shared" si="104"/>
        <v>11062683886693.115</v>
      </c>
      <c r="G1610" s="119">
        <f t="shared" si="103"/>
        <v>69803379.712400004</v>
      </c>
      <c r="H1610" s="72">
        <f t="shared" si="102"/>
        <v>626885420245.94312</v>
      </c>
    </row>
    <row r="1611" spans="2:8" x14ac:dyDescent="0.4">
      <c r="B1611" s="52">
        <v>1607</v>
      </c>
      <c r="C1611" s="117">
        <f t="shared" si="101"/>
        <v>1111799730612.658</v>
      </c>
      <c r="E1611" s="52">
        <v>1607</v>
      </c>
      <c r="F1611" s="53">
        <f t="shared" si="104"/>
        <v>11117997306126.58</v>
      </c>
      <c r="G1611" s="119">
        <f t="shared" si="103"/>
        <v>69900943.578899994</v>
      </c>
      <c r="H1611" s="72">
        <f t="shared" si="102"/>
        <v>630019847347.17285</v>
      </c>
    </row>
    <row r="1612" spans="2:8" x14ac:dyDescent="0.4">
      <c r="B1612" s="52">
        <v>1608</v>
      </c>
      <c r="C1612" s="117">
        <f t="shared" si="101"/>
        <v>1117358729265.7212</v>
      </c>
      <c r="E1612" s="52">
        <v>1608</v>
      </c>
      <c r="F1612" s="53">
        <f t="shared" si="104"/>
        <v>11173587292657.211</v>
      </c>
      <c r="G1612" s="119">
        <f t="shared" si="103"/>
        <v>69998587.961199999</v>
      </c>
      <c r="H1612" s="72">
        <f t="shared" si="102"/>
        <v>633169946583.90869</v>
      </c>
    </row>
    <row r="1613" spans="2:8" x14ac:dyDescent="0.4">
      <c r="B1613" s="52">
        <v>1609</v>
      </c>
      <c r="C1613" s="117">
        <f t="shared" ref="C1613:C1676" si="105">C1612 * 1.005 * IF(MOD(B1613, 20)=0,1.0725,1) * IF(MOD(B1613,100)=0,1.15,1)</f>
        <v>1122945522912.0496</v>
      </c>
      <c r="E1613" s="52">
        <v>1609</v>
      </c>
      <c r="F1613" s="53">
        <f t="shared" si="104"/>
        <v>11229455229120.496</v>
      </c>
      <c r="G1613" s="119">
        <f t="shared" si="103"/>
        <v>70096312.883900017</v>
      </c>
      <c r="H1613" s="72">
        <f t="shared" ref="H1613:H1676" si="106">F1613/300 * ( 1 + ROUNDDOWN(E1613/100,0))</f>
        <v>636335796316.82813</v>
      </c>
    </row>
    <row r="1614" spans="2:8" x14ac:dyDescent="0.4">
      <c r="B1614" s="52">
        <v>1610</v>
      </c>
      <c r="C1614" s="117">
        <f t="shared" si="105"/>
        <v>1128560250526.6096</v>
      </c>
      <c r="E1614" s="52">
        <v>1610</v>
      </c>
      <c r="F1614" s="53">
        <f t="shared" si="104"/>
        <v>11285602505266.096</v>
      </c>
      <c r="G1614" s="119">
        <f t="shared" si="103"/>
        <v>70194118.371600002</v>
      </c>
      <c r="H1614" s="72">
        <f t="shared" si="106"/>
        <v>639517475298.41211</v>
      </c>
    </row>
    <row r="1615" spans="2:8" x14ac:dyDescent="0.4">
      <c r="B1615" s="52">
        <v>1611</v>
      </c>
      <c r="C1615" s="117">
        <f t="shared" si="105"/>
        <v>1134203051779.2424</v>
      </c>
      <c r="E1615" s="52">
        <v>1611</v>
      </c>
      <c r="F1615" s="53">
        <f t="shared" si="104"/>
        <v>11342030517792.424</v>
      </c>
      <c r="G1615" s="119">
        <f t="shared" si="103"/>
        <v>70292004.448899999</v>
      </c>
      <c r="H1615" s="72">
        <f t="shared" si="106"/>
        <v>642715062674.90393</v>
      </c>
    </row>
    <row r="1616" spans="2:8" x14ac:dyDescent="0.4">
      <c r="B1616" s="52">
        <v>1612</v>
      </c>
      <c r="C1616" s="117">
        <f t="shared" si="105"/>
        <v>1139874067038.1384</v>
      </c>
      <c r="E1616" s="52">
        <v>1612</v>
      </c>
      <c r="F1616" s="53">
        <f t="shared" si="104"/>
        <v>11398740670381.385</v>
      </c>
      <c r="G1616" s="119">
        <f t="shared" si="103"/>
        <v>70389971.140400007</v>
      </c>
      <c r="H1616" s="72">
        <f t="shared" si="106"/>
        <v>645928637988.27844</v>
      </c>
    </row>
    <row r="1617" spans="2:8" x14ac:dyDescent="0.4">
      <c r="B1617" s="52">
        <v>1613</v>
      </c>
      <c r="C1617" s="117">
        <f t="shared" si="105"/>
        <v>1145573437373.3291</v>
      </c>
      <c r="E1617" s="52">
        <v>1613</v>
      </c>
      <c r="F1617" s="53">
        <f t="shared" si="104"/>
        <v>11455734373733.291</v>
      </c>
      <c r="G1617" s="119">
        <f t="shared" si="103"/>
        <v>70488018.470700011</v>
      </c>
      <c r="H1617" s="72">
        <f t="shared" si="106"/>
        <v>649158281178.21973</v>
      </c>
    </row>
    <row r="1618" spans="2:8" x14ac:dyDescent="0.4">
      <c r="B1618" s="52">
        <v>1614</v>
      </c>
      <c r="C1618" s="117">
        <f t="shared" si="105"/>
        <v>1151301304560.1956</v>
      </c>
      <c r="E1618" s="52">
        <v>1614</v>
      </c>
      <c r="F1618" s="53">
        <f t="shared" si="104"/>
        <v>11513013045601.955</v>
      </c>
      <c r="G1618" s="119">
        <f t="shared" si="103"/>
        <v>70586146.464399993</v>
      </c>
      <c r="H1618" s="72">
        <f t="shared" si="106"/>
        <v>652404072584.11072</v>
      </c>
    </row>
    <row r="1619" spans="2:8" x14ac:dyDescent="0.4">
      <c r="B1619" s="52">
        <v>1615</v>
      </c>
      <c r="C1619" s="117">
        <f t="shared" si="105"/>
        <v>1157057811082.9963</v>
      </c>
      <c r="E1619" s="52">
        <v>1615</v>
      </c>
      <c r="F1619" s="53">
        <f t="shared" si="104"/>
        <v>11570578110829.963</v>
      </c>
      <c r="G1619" s="119">
        <f t="shared" si="103"/>
        <v>70684355.1461</v>
      </c>
      <c r="H1619" s="72">
        <f t="shared" si="106"/>
        <v>655666092947.03125</v>
      </c>
    </row>
    <row r="1620" spans="2:8" x14ac:dyDescent="0.4">
      <c r="B1620" s="52">
        <v>1616</v>
      </c>
      <c r="C1620" s="117">
        <f t="shared" si="105"/>
        <v>1162843100138.4111</v>
      </c>
      <c r="E1620" s="52">
        <v>1616</v>
      </c>
      <c r="F1620" s="53">
        <f t="shared" si="104"/>
        <v>11628431001384.111</v>
      </c>
      <c r="G1620" s="119">
        <f t="shared" si="103"/>
        <v>70782644.540400013</v>
      </c>
      <c r="H1620" s="72">
        <f t="shared" si="106"/>
        <v>658944423411.76636</v>
      </c>
    </row>
    <row r="1621" spans="2:8" x14ac:dyDescent="0.4">
      <c r="B1621" s="52">
        <v>1617</v>
      </c>
      <c r="C1621" s="117">
        <f t="shared" si="105"/>
        <v>1168657315639.103</v>
      </c>
      <c r="E1621" s="52">
        <v>1617</v>
      </c>
      <c r="F1621" s="53">
        <f t="shared" si="104"/>
        <v>11686573156391.031</v>
      </c>
      <c r="G1621" s="119">
        <f t="shared" si="103"/>
        <v>70881014.671900004</v>
      </c>
      <c r="H1621" s="72">
        <f t="shared" si="106"/>
        <v>662239145528.82507</v>
      </c>
    </row>
    <row r="1622" spans="2:8" x14ac:dyDescent="0.4">
      <c r="B1622" s="52">
        <v>1618</v>
      </c>
      <c r="C1622" s="117">
        <f t="shared" si="105"/>
        <v>1174500602217.2983</v>
      </c>
      <c r="E1622" s="52">
        <v>1618</v>
      </c>
      <c r="F1622" s="53">
        <f t="shared" si="104"/>
        <v>11745006022172.984</v>
      </c>
      <c r="G1622" s="119">
        <f t="shared" si="103"/>
        <v>70979465.565200001</v>
      </c>
      <c r="H1622" s="72">
        <f t="shared" si="106"/>
        <v>665550341256.46912</v>
      </c>
    </row>
    <row r="1623" spans="2:8" x14ac:dyDescent="0.4">
      <c r="B1623" s="52">
        <v>1619</v>
      </c>
      <c r="C1623" s="117">
        <f t="shared" si="105"/>
        <v>1180373105228.3848</v>
      </c>
      <c r="E1623" s="52">
        <v>1619</v>
      </c>
      <c r="F1623" s="53">
        <f t="shared" si="104"/>
        <v>11803731052283.848</v>
      </c>
      <c r="G1623" s="119">
        <f t="shared" si="103"/>
        <v>71077997.244900003</v>
      </c>
      <c r="H1623" s="72">
        <f t="shared" si="106"/>
        <v>668878092962.75146</v>
      </c>
    </row>
    <row r="1624" spans="2:8" x14ac:dyDescent="0.4">
      <c r="B1624" s="52">
        <v>1620</v>
      </c>
      <c r="C1624" s="117">
        <f t="shared" si="105"/>
        <v>1272279906134.2297</v>
      </c>
      <c r="E1624" s="52">
        <v>1620</v>
      </c>
      <c r="F1624" s="53">
        <f t="shared" si="104"/>
        <v>12722799061342.297</v>
      </c>
      <c r="G1624" s="119">
        <f t="shared" si="103"/>
        <v>71176609.73560001</v>
      </c>
      <c r="H1624" s="72">
        <f t="shared" si="106"/>
        <v>720958613476.06348</v>
      </c>
    </row>
    <row r="1625" spans="2:8" x14ac:dyDescent="0.4">
      <c r="B1625" s="52">
        <v>1621</v>
      </c>
      <c r="C1625" s="117">
        <f t="shared" si="105"/>
        <v>1278641305664.9006</v>
      </c>
      <c r="E1625" s="52">
        <v>1621</v>
      </c>
      <c r="F1625" s="53">
        <f t="shared" si="104"/>
        <v>12786413056649.006</v>
      </c>
      <c r="G1625" s="119">
        <f t="shared" si="103"/>
        <v>71275303.061900005</v>
      </c>
      <c r="H1625" s="72">
        <f t="shared" si="106"/>
        <v>724563406543.44373</v>
      </c>
    </row>
    <row r="1626" spans="2:8" x14ac:dyDescent="0.4">
      <c r="B1626" s="52">
        <v>1622</v>
      </c>
      <c r="C1626" s="117">
        <f t="shared" si="105"/>
        <v>1285034512193.2251</v>
      </c>
      <c r="E1626" s="52">
        <v>1622</v>
      </c>
      <c r="F1626" s="53">
        <f t="shared" si="104"/>
        <v>12850345121932.25</v>
      </c>
      <c r="G1626" s="119">
        <f t="shared" si="103"/>
        <v>71374077.248400003</v>
      </c>
      <c r="H1626" s="72">
        <f t="shared" si="106"/>
        <v>728186223576.16089</v>
      </c>
    </row>
    <row r="1627" spans="2:8" x14ac:dyDescent="0.4">
      <c r="B1627" s="52">
        <v>1623</v>
      </c>
      <c r="C1627" s="117">
        <f t="shared" si="105"/>
        <v>1291459684754.1912</v>
      </c>
      <c r="E1627" s="52">
        <v>1623</v>
      </c>
      <c r="F1627" s="53">
        <f t="shared" si="104"/>
        <v>12914596847541.912</v>
      </c>
      <c r="G1627" s="119">
        <f t="shared" si="103"/>
        <v>71472932.319700003</v>
      </c>
      <c r="H1627" s="72">
        <f t="shared" si="106"/>
        <v>731827154694.04163</v>
      </c>
    </row>
    <row r="1628" spans="2:8" x14ac:dyDescent="0.4">
      <c r="B1628" s="52">
        <v>1624</v>
      </c>
      <c r="C1628" s="117">
        <f t="shared" si="105"/>
        <v>1297916983177.9619</v>
      </c>
      <c r="E1628" s="52">
        <v>1624</v>
      </c>
      <c r="F1628" s="53">
        <f t="shared" si="104"/>
        <v>12979169831779.619</v>
      </c>
      <c r="G1628" s="119">
        <f t="shared" si="103"/>
        <v>71571868.300400004</v>
      </c>
      <c r="H1628" s="72">
        <f t="shared" si="106"/>
        <v>735486290467.51172</v>
      </c>
    </row>
    <row r="1629" spans="2:8" x14ac:dyDescent="0.4">
      <c r="B1629" s="52">
        <v>1625</v>
      </c>
      <c r="C1629" s="117">
        <f t="shared" si="105"/>
        <v>1304406568093.8516</v>
      </c>
      <c r="E1629" s="52">
        <v>1625</v>
      </c>
      <c r="F1629" s="53">
        <f t="shared" si="104"/>
        <v>13044065680938.516</v>
      </c>
      <c r="G1629" s="119">
        <f t="shared" si="103"/>
        <v>71670885.21509999</v>
      </c>
      <c r="H1629" s="72">
        <f t="shared" si="106"/>
        <v>739163721919.84912</v>
      </c>
    </row>
    <row r="1630" spans="2:8" x14ac:dyDescent="0.4">
      <c r="B1630" s="52">
        <v>1626</v>
      </c>
      <c r="C1630" s="117">
        <f t="shared" si="105"/>
        <v>1310928600934.3208</v>
      </c>
      <c r="E1630" s="52">
        <v>1626</v>
      </c>
      <c r="F1630" s="53">
        <f t="shared" si="104"/>
        <v>13109286009343.207</v>
      </c>
      <c r="G1630" s="119">
        <f t="shared" si="103"/>
        <v>71769983.088400006</v>
      </c>
      <c r="H1630" s="72">
        <f t="shared" si="106"/>
        <v>742859540529.44836</v>
      </c>
    </row>
    <row r="1631" spans="2:8" x14ac:dyDescent="0.4">
      <c r="B1631" s="52">
        <v>1627</v>
      </c>
      <c r="C1631" s="117">
        <f t="shared" si="105"/>
        <v>1317483243938.9922</v>
      </c>
      <c r="E1631" s="52">
        <v>1627</v>
      </c>
      <c r="F1631" s="53">
        <f t="shared" si="104"/>
        <v>13174832439389.922</v>
      </c>
      <c r="G1631" s="119">
        <f t="shared" si="103"/>
        <v>71869161.944900006</v>
      </c>
      <c r="H1631" s="72">
        <f t="shared" si="106"/>
        <v>746573838232.09546</v>
      </c>
    </row>
    <row r="1632" spans="2:8" x14ac:dyDescent="0.4">
      <c r="B1632" s="52">
        <v>1628</v>
      </c>
      <c r="C1632" s="117">
        <f t="shared" si="105"/>
        <v>1324070660158.687</v>
      </c>
      <c r="E1632" s="52">
        <v>1628</v>
      </c>
      <c r="F1632" s="53">
        <f t="shared" si="104"/>
        <v>13240706601586.871</v>
      </c>
      <c r="G1632" s="119">
        <f t="shared" si="103"/>
        <v>71968421.809200004</v>
      </c>
      <c r="H1632" s="72">
        <f t="shared" si="106"/>
        <v>750306707423.2561</v>
      </c>
    </row>
    <row r="1633" spans="2:8" x14ac:dyDescent="0.4">
      <c r="B1633" s="52">
        <v>1629</v>
      </c>
      <c r="C1633" s="117">
        <f t="shared" si="105"/>
        <v>1330691013459.4802</v>
      </c>
      <c r="E1633" s="52">
        <v>1629</v>
      </c>
      <c r="F1633" s="53">
        <f t="shared" si="104"/>
        <v>13306910134594.803</v>
      </c>
      <c r="G1633" s="119">
        <f t="shared" si="103"/>
        <v>72067762.705899984</v>
      </c>
      <c r="H1633" s="72">
        <f t="shared" si="106"/>
        <v>754058240960.37219</v>
      </c>
    </row>
    <row r="1634" spans="2:8" x14ac:dyDescent="0.4">
      <c r="B1634" s="52">
        <v>1630</v>
      </c>
      <c r="C1634" s="117">
        <f t="shared" si="105"/>
        <v>1337344468526.7776</v>
      </c>
      <c r="E1634" s="52">
        <v>1630</v>
      </c>
      <c r="F1634" s="53">
        <f t="shared" si="104"/>
        <v>13373444685267.775</v>
      </c>
      <c r="G1634" s="119">
        <f t="shared" ref="G1634:G1697" si="107">(0.0001*E1634^3 + 0.4998*E1634^2 - 0.5036*E1634 + 2.7836) * ( 1 + ROUNDDOWN(E1634/40,0))</f>
        <v>72167184.659600005</v>
      </c>
      <c r="H1634" s="72">
        <f t="shared" si="106"/>
        <v>757828532165.17395</v>
      </c>
    </row>
    <row r="1635" spans="2:8" x14ac:dyDescent="0.4">
      <c r="B1635" s="52">
        <v>1631</v>
      </c>
      <c r="C1635" s="117">
        <f t="shared" si="105"/>
        <v>1344031190869.4114</v>
      </c>
      <c r="E1635" s="52">
        <v>1631</v>
      </c>
      <c r="F1635" s="53">
        <f t="shared" si="104"/>
        <v>13440311908694.113</v>
      </c>
      <c r="G1635" s="119">
        <f t="shared" si="107"/>
        <v>72266687.694900006</v>
      </c>
      <c r="H1635" s="72">
        <f t="shared" si="106"/>
        <v>761617674825.99976</v>
      </c>
    </row>
    <row r="1636" spans="2:8" x14ac:dyDescent="0.4">
      <c r="B1636" s="52">
        <v>1632</v>
      </c>
      <c r="C1636" s="117">
        <f t="shared" si="105"/>
        <v>1350751346823.7583</v>
      </c>
      <c r="E1636" s="52">
        <v>1632</v>
      </c>
      <c r="F1636" s="53">
        <f t="shared" si="104"/>
        <v>13507513468237.582</v>
      </c>
      <c r="G1636" s="119">
        <f t="shared" si="107"/>
        <v>72366271.836400017</v>
      </c>
      <c r="H1636" s="72">
        <f t="shared" si="106"/>
        <v>765425763200.12964</v>
      </c>
    </row>
    <row r="1637" spans="2:8" x14ac:dyDescent="0.4">
      <c r="B1637" s="52">
        <v>1633</v>
      </c>
      <c r="C1637" s="117">
        <f t="shared" si="105"/>
        <v>1357505103557.877</v>
      </c>
      <c r="E1637" s="52">
        <v>1633</v>
      </c>
      <c r="F1637" s="53">
        <f t="shared" si="104"/>
        <v>13575051035578.77</v>
      </c>
      <c r="G1637" s="119">
        <f t="shared" si="107"/>
        <v>72465937.108700007</v>
      </c>
      <c r="H1637" s="72">
        <f t="shared" si="106"/>
        <v>769252892016.13037</v>
      </c>
    </row>
    <row r="1638" spans="2:8" x14ac:dyDescent="0.4">
      <c r="B1638" s="52">
        <v>1634</v>
      </c>
      <c r="C1638" s="117">
        <f t="shared" si="105"/>
        <v>1364292629075.6663</v>
      </c>
      <c r="E1638" s="52">
        <v>1634</v>
      </c>
      <c r="F1638" s="53">
        <f t="shared" si="104"/>
        <v>13642926290756.662</v>
      </c>
      <c r="G1638" s="119">
        <f t="shared" si="107"/>
        <v>72565683.536400005</v>
      </c>
      <c r="H1638" s="72">
        <f t="shared" si="106"/>
        <v>773099156476.21082</v>
      </c>
    </row>
    <row r="1639" spans="2:8" x14ac:dyDescent="0.4">
      <c r="B1639" s="52">
        <v>1635</v>
      </c>
      <c r="C1639" s="117">
        <f t="shared" si="105"/>
        <v>1371114092221.0444</v>
      </c>
      <c r="E1639" s="52">
        <v>1635</v>
      </c>
      <c r="F1639" s="53">
        <f t="shared" si="104"/>
        <v>13711140922210.445</v>
      </c>
      <c r="G1639" s="119">
        <f t="shared" si="107"/>
        <v>72665511.14410001</v>
      </c>
      <c r="H1639" s="72">
        <f t="shared" si="106"/>
        <v>776964652258.59192</v>
      </c>
    </row>
    <row r="1640" spans="2:8" x14ac:dyDescent="0.4">
      <c r="B1640" s="52">
        <v>1636</v>
      </c>
      <c r="C1640" s="117">
        <f t="shared" si="105"/>
        <v>1377969662682.1494</v>
      </c>
      <c r="E1640" s="52">
        <v>1636</v>
      </c>
      <c r="F1640" s="53">
        <f t="shared" si="104"/>
        <v>13779696626821.494</v>
      </c>
      <c r="G1640" s="119">
        <f t="shared" si="107"/>
        <v>72765419.956399992</v>
      </c>
      <c r="H1640" s="72">
        <f t="shared" si="106"/>
        <v>780849475519.88477</v>
      </c>
    </row>
    <row r="1641" spans="2:8" x14ac:dyDescent="0.4">
      <c r="B1641" s="52">
        <v>1637</v>
      </c>
      <c r="C1641" s="117">
        <f t="shared" si="105"/>
        <v>1384859510995.5601</v>
      </c>
      <c r="E1641" s="52">
        <v>1637</v>
      </c>
      <c r="F1641" s="53">
        <f t="shared" si="104"/>
        <v>13848595109955.602</v>
      </c>
      <c r="G1641" s="119">
        <f t="shared" si="107"/>
        <v>72865409.997899994</v>
      </c>
      <c r="H1641" s="72">
        <f t="shared" si="106"/>
        <v>784753722897.48413</v>
      </c>
    </row>
    <row r="1642" spans="2:8" x14ac:dyDescent="0.4">
      <c r="B1642" s="52">
        <v>1638</v>
      </c>
      <c r="C1642" s="117">
        <f t="shared" si="105"/>
        <v>1391783808550.5376</v>
      </c>
      <c r="E1642" s="52">
        <v>1638</v>
      </c>
      <c r="F1642" s="53">
        <f t="shared" si="104"/>
        <v>13917838085505.375</v>
      </c>
      <c r="G1642" s="119">
        <f t="shared" si="107"/>
        <v>72965481.293200001</v>
      </c>
      <c r="H1642" s="72">
        <f t="shared" si="106"/>
        <v>788677491511.97119</v>
      </c>
    </row>
    <row r="1643" spans="2:8" x14ac:dyDescent="0.4">
      <c r="B1643" s="52">
        <v>1639</v>
      </c>
      <c r="C1643" s="117">
        <f t="shared" si="105"/>
        <v>1398742727593.29</v>
      </c>
      <c r="E1643" s="52">
        <v>1639</v>
      </c>
      <c r="F1643" s="53">
        <f t="shared" si="104"/>
        <v>13987427275932.9</v>
      </c>
      <c r="G1643" s="119">
        <f t="shared" si="107"/>
        <v>73065633.866900012</v>
      </c>
      <c r="H1643" s="72">
        <f t="shared" si="106"/>
        <v>792620878969.53101</v>
      </c>
    </row>
    <row r="1644" spans="2:8" x14ac:dyDescent="0.4">
      <c r="B1644" s="52">
        <v>1640</v>
      </c>
      <c r="C1644" s="117">
        <f t="shared" si="105"/>
        <v>1507652333220.5225</v>
      </c>
      <c r="E1644" s="52">
        <v>1640</v>
      </c>
      <c r="F1644" s="53">
        <f t="shared" si="104"/>
        <v>15076523332205.225</v>
      </c>
      <c r="G1644" s="119">
        <f t="shared" si="107"/>
        <v>74950401.103199989</v>
      </c>
      <c r="H1644" s="72">
        <f t="shared" si="106"/>
        <v>854336322158.29614</v>
      </c>
    </row>
    <row r="1645" spans="2:8" x14ac:dyDescent="0.4">
      <c r="B1645" s="52">
        <v>1641</v>
      </c>
      <c r="C1645" s="117">
        <f t="shared" si="105"/>
        <v>1515190594886.625</v>
      </c>
      <c r="E1645" s="52">
        <v>1641</v>
      </c>
      <c r="F1645" s="53">
        <f t="shared" si="104"/>
        <v>15151905948866.25</v>
      </c>
      <c r="G1645" s="119">
        <f t="shared" si="107"/>
        <v>75053163.019799992</v>
      </c>
      <c r="H1645" s="72">
        <f t="shared" si="106"/>
        <v>858608003769.0874</v>
      </c>
    </row>
    <row r="1646" spans="2:8" x14ac:dyDescent="0.4">
      <c r="B1646" s="52">
        <v>1642</v>
      </c>
      <c r="C1646" s="117">
        <f t="shared" si="105"/>
        <v>1522766547861.0579</v>
      </c>
      <c r="E1646" s="52">
        <v>1642</v>
      </c>
      <c r="F1646" s="53">
        <f t="shared" si="104"/>
        <v>15227665478610.578</v>
      </c>
      <c r="G1646" s="119">
        <f t="shared" si="107"/>
        <v>75156008.272800013</v>
      </c>
      <c r="H1646" s="72">
        <f t="shared" si="106"/>
        <v>862901043787.93274</v>
      </c>
    </row>
    <row r="1647" spans="2:8" x14ac:dyDescent="0.4">
      <c r="B1647" s="52">
        <v>1643</v>
      </c>
      <c r="C1647" s="117">
        <f t="shared" si="105"/>
        <v>1530380380600.363</v>
      </c>
      <c r="E1647" s="52">
        <v>1643</v>
      </c>
      <c r="F1647" s="53">
        <f t="shared" si="104"/>
        <v>15303803806003.631</v>
      </c>
      <c r="G1647" s="119">
        <f t="shared" si="107"/>
        <v>75258936.887400001</v>
      </c>
      <c r="H1647" s="72">
        <f t="shared" si="106"/>
        <v>867215549006.87244</v>
      </c>
    </row>
    <row r="1648" spans="2:8" x14ac:dyDescent="0.4">
      <c r="B1648" s="52">
        <v>1644</v>
      </c>
      <c r="C1648" s="117">
        <f t="shared" si="105"/>
        <v>1538032282503.3647</v>
      </c>
      <c r="E1648" s="52">
        <v>1644</v>
      </c>
      <c r="F1648" s="53">
        <f t="shared" si="104"/>
        <v>15380322825033.648</v>
      </c>
      <c r="G1648" s="119">
        <f t="shared" si="107"/>
        <v>75361948.888799995</v>
      </c>
      <c r="H1648" s="72">
        <f t="shared" si="106"/>
        <v>871551626751.90674</v>
      </c>
    </row>
    <row r="1649" spans="2:8" x14ac:dyDescent="0.4">
      <c r="B1649" s="52">
        <v>1645</v>
      </c>
      <c r="C1649" s="117">
        <f t="shared" si="105"/>
        <v>1545722443915.8813</v>
      </c>
      <c r="E1649" s="52">
        <v>1645</v>
      </c>
      <c r="F1649" s="53">
        <f t="shared" si="104"/>
        <v>15457224439158.813</v>
      </c>
      <c r="G1649" s="119">
        <f t="shared" si="107"/>
        <v>75465044.302200004</v>
      </c>
      <c r="H1649" s="72">
        <f t="shared" si="106"/>
        <v>875909384885.66602</v>
      </c>
    </row>
    <row r="1650" spans="2:8" x14ac:dyDescent="0.4">
      <c r="B1650" s="52">
        <v>1646</v>
      </c>
      <c r="C1650" s="117">
        <f t="shared" si="105"/>
        <v>1553451056135.4607</v>
      </c>
      <c r="E1650" s="52">
        <v>1646</v>
      </c>
      <c r="F1650" s="53">
        <f t="shared" si="104"/>
        <v>15534510561354.607</v>
      </c>
      <c r="G1650" s="119">
        <f t="shared" si="107"/>
        <v>75568223.152800009</v>
      </c>
      <c r="H1650" s="72">
        <f t="shared" si="106"/>
        <v>880288931810.09436</v>
      </c>
    </row>
    <row r="1651" spans="2:8" x14ac:dyDescent="0.4">
      <c r="B1651" s="52">
        <v>1647</v>
      </c>
      <c r="C1651" s="117">
        <f t="shared" si="105"/>
        <v>1561218311416.1379</v>
      </c>
      <c r="E1651" s="52">
        <v>1647</v>
      </c>
      <c r="F1651" s="53">
        <f t="shared" si="104"/>
        <v>15612183114161.379</v>
      </c>
      <c r="G1651" s="119">
        <f t="shared" si="107"/>
        <v>75671485.465800002</v>
      </c>
      <c r="H1651" s="72">
        <f t="shared" si="106"/>
        <v>884690376469.1449</v>
      </c>
    </row>
    <row r="1652" spans="2:8" x14ac:dyDescent="0.4">
      <c r="B1652" s="52">
        <v>1648</v>
      </c>
      <c r="C1652" s="117">
        <f t="shared" si="105"/>
        <v>1569024402973.2185</v>
      </c>
      <c r="E1652" s="52">
        <v>1648</v>
      </c>
      <c r="F1652" s="53">
        <f t="shared" si="104"/>
        <v>15690244029732.186</v>
      </c>
      <c r="G1652" s="119">
        <f t="shared" si="107"/>
        <v>75774831.266399994</v>
      </c>
      <c r="H1652" s="72">
        <f t="shared" si="106"/>
        <v>889113828351.4906</v>
      </c>
    </row>
    <row r="1653" spans="2:8" x14ac:dyDescent="0.4">
      <c r="B1653" s="52">
        <v>1649</v>
      </c>
      <c r="C1653" s="117">
        <f t="shared" si="105"/>
        <v>1576869524988.0845</v>
      </c>
      <c r="E1653" s="52">
        <v>1649</v>
      </c>
      <c r="F1653" s="53">
        <f t="shared" si="104"/>
        <v>15768695249880.844</v>
      </c>
      <c r="G1653" s="119">
        <f t="shared" si="107"/>
        <v>75878260.579799995</v>
      </c>
      <c r="H1653" s="72">
        <f t="shared" si="106"/>
        <v>893559397493.2478</v>
      </c>
    </row>
    <row r="1654" spans="2:8" x14ac:dyDescent="0.4">
      <c r="B1654" s="52">
        <v>1650</v>
      </c>
      <c r="C1654" s="117">
        <f t="shared" si="105"/>
        <v>1584753872613.0247</v>
      </c>
      <c r="E1654" s="52">
        <v>1650</v>
      </c>
      <c r="F1654" s="53">
        <f t="shared" si="104"/>
        <v>15847538726130.246</v>
      </c>
      <c r="G1654" s="119">
        <f t="shared" si="107"/>
        <v>75981773.431199998</v>
      </c>
      <c r="H1654" s="72">
        <f t="shared" si="106"/>
        <v>898027194480.71399</v>
      </c>
    </row>
    <row r="1655" spans="2:8" x14ac:dyDescent="0.4">
      <c r="B1655" s="52">
        <v>1651</v>
      </c>
      <c r="C1655" s="117">
        <f t="shared" si="105"/>
        <v>1592677641976.0896</v>
      </c>
      <c r="E1655" s="52">
        <v>1651</v>
      </c>
      <c r="F1655" s="53">
        <f t="shared" si="104"/>
        <v>15926776419760.896</v>
      </c>
      <c r="G1655" s="119">
        <f t="shared" si="107"/>
        <v>76085369.845799983</v>
      </c>
      <c r="H1655" s="72">
        <f t="shared" si="106"/>
        <v>902517330453.11755</v>
      </c>
    </row>
    <row r="1656" spans="2:8" x14ac:dyDescent="0.4">
      <c r="B1656" s="52">
        <v>1652</v>
      </c>
      <c r="C1656" s="117">
        <f t="shared" si="105"/>
        <v>1600641030185.97</v>
      </c>
      <c r="E1656" s="52">
        <v>1652</v>
      </c>
      <c r="F1656" s="53">
        <f t="shared" si="104"/>
        <v>16006410301859.699</v>
      </c>
      <c r="G1656" s="119">
        <f t="shared" si="107"/>
        <v>76189049.848800004</v>
      </c>
      <c r="H1656" s="72">
        <f t="shared" si="106"/>
        <v>907029917105.38293</v>
      </c>
    </row>
    <row r="1657" spans="2:8" x14ac:dyDescent="0.4">
      <c r="B1657" s="52">
        <v>1653</v>
      </c>
      <c r="C1657" s="117">
        <f t="shared" si="105"/>
        <v>1608644235336.8997</v>
      </c>
      <c r="E1657" s="52">
        <v>1653</v>
      </c>
      <c r="F1657" s="53">
        <f t="shared" si="104"/>
        <v>16086442353368.996</v>
      </c>
      <c r="G1657" s="119">
        <f t="shared" si="107"/>
        <v>76292813.465399995</v>
      </c>
      <c r="H1657" s="72">
        <f t="shared" si="106"/>
        <v>911565066690.90979</v>
      </c>
    </row>
    <row r="1658" spans="2:8" x14ac:dyDescent="0.4">
      <c r="B1658" s="52">
        <v>1654</v>
      </c>
      <c r="C1658" s="117">
        <f t="shared" si="105"/>
        <v>1616687456513.584</v>
      </c>
      <c r="E1658" s="52">
        <v>1654</v>
      </c>
      <c r="F1658" s="53">
        <f t="shared" si="104"/>
        <v>16166874565135.84</v>
      </c>
      <c r="G1658" s="119">
        <f t="shared" si="107"/>
        <v>76396660.720799997</v>
      </c>
      <c r="H1658" s="72">
        <f t="shared" si="106"/>
        <v>916122892024.36426</v>
      </c>
    </row>
    <row r="1659" spans="2:8" x14ac:dyDescent="0.4">
      <c r="B1659" s="52">
        <v>1655</v>
      </c>
      <c r="C1659" s="117">
        <f t="shared" si="105"/>
        <v>1624770893796.1516</v>
      </c>
      <c r="E1659" s="52">
        <v>1655</v>
      </c>
      <c r="F1659" s="53">
        <f t="shared" si="104"/>
        <v>16247708937961.516</v>
      </c>
      <c r="G1659" s="119">
        <f t="shared" si="107"/>
        <v>76500591.640199989</v>
      </c>
      <c r="H1659" s="72">
        <f t="shared" si="106"/>
        <v>920703506484.48596</v>
      </c>
    </row>
    <row r="1660" spans="2:8" x14ac:dyDescent="0.4">
      <c r="B1660" s="52">
        <v>1656</v>
      </c>
      <c r="C1660" s="117">
        <f t="shared" si="105"/>
        <v>1632894748265.1321</v>
      </c>
      <c r="E1660" s="52">
        <v>1656</v>
      </c>
      <c r="F1660" s="53">
        <f t="shared" si="104"/>
        <v>16328947482651.32</v>
      </c>
      <c r="G1660" s="119">
        <f t="shared" si="107"/>
        <v>76604606.248799995</v>
      </c>
      <c r="H1660" s="72">
        <f t="shared" si="106"/>
        <v>925307024016.90808</v>
      </c>
    </row>
    <row r="1661" spans="2:8" x14ac:dyDescent="0.4">
      <c r="B1661" s="52">
        <v>1657</v>
      </c>
      <c r="C1661" s="117">
        <f t="shared" si="105"/>
        <v>1641059222006.4575</v>
      </c>
      <c r="E1661" s="52">
        <v>1657</v>
      </c>
      <c r="F1661" s="53">
        <f t="shared" si="104"/>
        <v>16410592220064.574</v>
      </c>
      <c r="G1661" s="119">
        <f t="shared" si="107"/>
        <v>76708704.571800008</v>
      </c>
      <c r="H1661" s="72">
        <f t="shared" si="106"/>
        <v>929933559136.99255</v>
      </c>
    </row>
    <row r="1662" spans="2:8" x14ac:dyDescent="0.4">
      <c r="B1662" s="52">
        <v>1658</v>
      </c>
      <c r="C1662" s="117">
        <f t="shared" si="105"/>
        <v>1649264518116.4897</v>
      </c>
      <c r="E1662" s="52">
        <v>1658</v>
      </c>
      <c r="F1662" s="53">
        <f t="shared" si="104"/>
        <v>16492645181164.898</v>
      </c>
      <c r="G1662" s="119">
        <f t="shared" si="107"/>
        <v>76812886.63440001</v>
      </c>
      <c r="H1662" s="72">
        <f t="shared" si="106"/>
        <v>934583226932.67761</v>
      </c>
    </row>
    <row r="1663" spans="2:8" x14ac:dyDescent="0.4">
      <c r="B1663" s="52">
        <v>1659</v>
      </c>
      <c r="C1663" s="117">
        <f t="shared" si="105"/>
        <v>1657510840707.072</v>
      </c>
      <c r="E1663" s="52">
        <v>1659</v>
      </c>
      <c r="F1663" s="53">
        <f t="shared" si="104"/>
        <v>16575108407070.721</v>
      </c>
      <c r="G1663" s="119">
        <f t="shared" si="107"/>
        <v>76917152.461799994</v>
      </c>
      <c r="H1663" s="72">
        <f t="shared" si="106"/>
        <v>939256143067.34082</v>
      </c>
    </row>
    <row r="1664" spans="2:8" x14ac:dyDescent="0.4">
      <c r="B1664" s="52">
        <v>1660</v>
      </c>
      <c r="C1664" s="117">
        <f t="shared" si="105"/>
        <v>1786568778541.6262</v>
      </c>
      <c r="E1664" s="52">
        <v>1660</v>
      </c>
      <c r="F1664" s="53">
        <f t="shared" si="104"/>
        <v>17865687785416.262</v>
      </c>
      <c r="G1664" s="119">
        <f t="shared" si="107"/>
        <v>77021502.0792</v>
      </c>
      <c r="H1664" s="72">
        <f t="shared" si="106"/>
        <v>1012388974506.9215</v>
      </c>
    </row>
    <row r="1665" spans="2:8" x14ac:dyDescent="0.4">
      <c r="B1665" s="52">
        <v>1661</v>
      </c>
      <c r="C1665" s="117">
        <f t="shared" si="105"/>
        <v>1795501622434.3342</v>
      </c>
      <c r="E1665" s="52">
        <v>1661</v>
      </c>
      <c r="F1665" s="53">
        <f t="shared" si="104"/>
        <v>17955016224343.344</v>
      </c>
      <c r="G1665" s="119">
        <f t="shared" si="107"/>
        <v>77125935.511800006</v>
      </c>
      <c r="H1665" s="72">
        <f t="shared" si="106"/>
        <v>1017450919379.4562</v>
      </c>
    </row>
    <row r="1666" spans="2:8" x14ac:dyDescent="0.4">
      <c r="B1666" s="52">
        <v>1662</v>
      </c>
      <c r="C1666" s="117">
        <f t="shared" si="105"/>
        <v>1804479130546.5056</v>
      </c>
      <c r="E1666" s="52">
        <v>1662</v>
      </c>
      <c r="F1666" s="53">
        <f t="shared" si="104"/>
        <v>18044791305465.055</v>
      </c>
      <c r="G1666" s="119">
        <f t="shared" si="107"/>
        <v>77230452.784800008</v>
      </c>
      <c r="H1666" s="72">
        <f t="shared" si="106"/>
        <v>1022538173976.353</v>
      </c>
    </row>
    <row r="1667" spans="2:8" x14ac:dyDescent="0.4">
      <c r="B1667" s="52">
        <v>1663</v>
      </c>
      <c r="C1667" s="117">
        <f t="shared" si="105"/>
        <v>1813501526199.238</v>
      </c>
      <c r="E1667" s="52">
        <v>1663</v>
      </c>
      <c r="F1667" s="53">
        <f t="shared" si="104"/>
        <v>18135015261992.379</v>
      </c>
      <c r="G1667" s="119">
        <f t="shared" si="107"/>
        <v>77335053.9234</v>
      </c>
      <c r="H1667" s="72">
        <f t="shared" si="106"/>
        <v>1027650864846.2349</v>
      </c>
    </row>
    <row r="1668" spans="2:8" x14ac:dyDescent="0.4">
      <c r="B1668" s="52">
        <v>1664</v>
      </c>
      <c r="C1668" s="117">
        <f t="shared" si="105"/>
        <v>1822569033830.2341</v>
      </c>
      <c r="E1668" s="52">
        <v>1664</v>
      </c>
      <c r="F1668" s="53">
        <f t="shared" si="104"/>
        <v>18225690338302.34</v>
      </c>
      <c r="G1668" s="119">
        <f t="shared" si="107"/>
        <v>77439738.952800006</v>
      </c>
      <c r="H1668" s="72">
        <f t="shared" si="106"/>
        <v>1032789119170.4659</v>
      </c>
    </row>
    <row r="1669" spans="2:8" x14ac:dyDescent="0.4">
      <c r="B1669" s="52">
        <v>1665</v>
      </c>
      <c r="C1669" s="117">
        <f t="shared" si="105"/>
        <v>1831681878999.385</v>
      </c>
      <c r="E1669" s="52">
        <v>1665</v>
      </c>
      <c r="F1669" s="53">
        <f t="shared" si="104"/>
        <v>18316818789993.852</v>
      </c>
      <c r="G1669" s="119">
        <f t="shared" si="107"/>
        <v>77544507.898200005</v>
      </c>
      <c r="H1669" s="72">
        <f t="shared" si="106"/>
        <v>1037953064766.3182</v>
      </c>
    </row>
    <row r="1670" spans="2:8" x14ac:dyDescent="0.4">
      <c r="B1670" s="52">
        <v>1666</v>
      </c>
      <c r="C1670" s="117">
        <f t="shared" si="105"/>
        <v>1840840288394.3818</v>
      </c>
      <c r="E1670" s="52">
        <v>1666</v>
      </c>
      <c r="F1670" s="53">
        <f t="shared" si="104"/>
        <v>18408402883943.82</v>
      </c>
      <c r="G1670" s="119">
        <f t="shared" si="107"/>
        <v>77649360.784800008</v>
      </c>
      <c r="H1670" s="72">
        <f t="shared" si="106"/>
        <v>1043142830090.1498</v>
      </c>
    </row>
    <row r="1671" spans="2:8" x14ac:dyDescent="0.4">
      <c r="B1671" s="52">
        <v>1667</v>
      </c>
      <c r="C1671" s="117">
        <f t="shared" si="105"/>
        <v>1850044489836.3535</v>
      </c>
      <c r="E1671" s="52">
        <v>1667</v>
      </c>
      <c r="F1671" s="53">
        <f t="shared" si="104"/>
        <v>18500444898363.535</v>
      </c>
      <c r="G1671" s="119">
        <f t="shared" si="107"/>
        <v>77754297.637799993</v>
      </c>
      <c r="H1671" s="72">
        <f t="shared" si="106"/>
        <v>1048358544240.6003</v>
      </c>
    </row>
    <row r="1672" spans="2:8" x14ac:dyDescent="0.4">
      <c r="B1672" s="52">
        <v>1668</v>
      </c>
      <c r="C1672" s="117">
        <f t="shared" si="105"/>
        <v>1859294712285.5352</v>
      </c>
      <c r="E1672" s="52">
        <v>1668</v>
      </c>
      <c r="F1672" s="53">
        <f t="shared" si="104"/>
        <v>18592947122855.352</v>
      </c>
      <c r="G1672" s="119">
        <f t="shared" si="107"/>
        <v>77859318.4824</v>
      </c>
      <c r="H1672" s="72">
        <f t="shared" si="106"/>
        <v>1053600336961.8032</v>
      </c>
    </row>
    <row r="1673" spans="2:8" x14ac:dyDescent="0.4">
      <c r="B1673" s="52">
        <v>1669</v>
      </c>
      <c r="C1673" s="117">
        <f t="shared" si="105"/>
        <v>1868591185846.9626</v>
      </c>
      <c r="E1673" s="52">
        <v>1669</v>
      </c>
      <c r="F1673" s="53">
        <f t="shared" ref="F1673:F1736" si="108">C1673*10</f>
        <v>18685911858469.625</v>
      </c>
      <c r="G1673" s="119">
        <f t="shared" si="107"/>
        <v>77964423.343800008</v>
      </c>
      <c r="H1673" s="72">
        <f t="shared" si="106"/>
        <v>1058868338646.6121</v>
      </c>
    </row>
    <row r="1674" spans="2:8" x14ac:dyDescent="0.4">
      <c r="B1674" s="52">
        <v>1670</v>
      </c>
      <c r="C1674" s="117">
        <f t="shared" si="105"/>
        <v>1877934141776.1973</v>
      </c>
      <c r="E1674" s="52">
        <v>1670</v>
      </c>
      <c r="F1674" s="53">
        <f t="shared" si="108"/>
        <v>18779341417761.973</v>
      </c>
      <c r="G1674" s="119">
        <f t="shared" si="107"/>
        <v>78069612.247199997</v>
      </c>
      <c r="H1674" s="72">
        <f t="shared" si="106"/>
        <v>1064162680339.8452</v>
      </c>
    </row>
    <row r="1675" spans="2:8" x14ac:dyDescent="0.4">
      <c r="B1675" s="52">
        <v>1671</v>
      </c>
      <c r="C1675" s="117">
        <f t="shared" si="105"/>
        <v>1887323812485.0781</v>
      </c>
      <c r="E1675" s="52">
        <v>1671</v>
      </c>
      <c r="F1675" s="53">
        <f t="shared" si="108"/>
        <v>18873238124850.781</v>
      </c>
      <c r="G1675" s="119">
        <f t="shared" si="107"/>
        <v>78174885.217799991</v>
      </c>
      <c r="H1675" s="72">
        <f t="shared" si="106"/>
        <v>1069483493741.5442</v>
      </c>
    </row>
    <row r="1676" spans="2:8" x14ac:dyDescent="0.4">
      <c r="B1676" s="52">
        <v>1672</v>
      </c>
      <c r="C1676" s="117">
        <f t="shared" si="105"/>
        <v>1896760431547.5034</v>
      </c>
      <c r="E1676" s="52">
        <v>1672</v>
      </c>
      <c r="F1676" s="53">
        <f t="shared" si="108"/>
        <v>18967604315475.035</v>
      </c>
      <c r="G1676" s="119">
        <f t="shared" si="107"/>
        <v>78280242.2808</v>
      </c>
      <c r="H1676" s="72">
        <f t="shared" si="106"/>
        <v>1074830911210.252</v>
      </c>
    </row>
    <row r="1677" spans="2:8" x14ac:dyDescent="0.4">
      <c r="B1677" s="52">
        <v>1673</v>
      </c>
      <c r="C1677" s="117">
        <f t="shared" ref="C1677:C1740" si="109">C1676 * 1.005 * IF(MOD(B1677, 20)=0,1.0725,1) * IF(MOD(B1677,100)=0,1.15,1)</f>
        <v>1906244233705.2407</v>
      </c>
      <c r="E1677" s="52">
        <v>1673</v>
      </c>
      <c r="F1677" s="53">
        <f t="shared" si="108"/>
        <v>19062442337052.406</v>
      </c>
      <c r="G1677" s="119">
        <f t="shared" si="107"/>
        <v>78385683.461400002</v>
      </c>
      <c r="H1677" s="72">
        <f t="shared" ref="H1677:H1740" si="110">F1677/300 * ( 1 + ROUNDDOWN(E1677/100,0))</f>
        <v>1080205065766.303</v>
      </c>
    </row>
    <row r="1678" spans="2:8" x14ac:dyDescent="0.4">
      <c r="B1678" s="52">
        <v>1674</v>
      </c>
      <c r="C1678" s="117">
        <f t="shared" si="109"/>
        <v>1915775454873.7666</v>
      </c>
      <c r="E1678" s="52">
        <v>1674</v>
      </c>
      <c r="F1678" s="53">
        <f t="shared" si="108"/>
        <v>19157754548737.664</v>
      </c>
      <c r="G1678" s="119">
        <f t="shared" si="107"/>
        <v>78491208.784799993</v>
      </c>
      <c r="H1678" s="72">
        <f t="shared" si="110"/>
        <v>1085606091095.1343</v>
      </c>
    </row>
    <row r="1679" spans="2:8" x14ac:dyDescent="0.4">
      <c r="B1679" s="52">
        <v>1675</v>
      </c>
      <c r="C1679" s="117">
        <f t="shared" si="109"/>
        <v>1925354332148.1353</v>
      </c>
      <c r="E1679" s="52">
        <v>1675</v>
      </c>
      <c r="F1679" s="53">
        <f t="shared" si="108"/>
        <v>19253543321481.352</v>
      </c>
      <c r="G1679" s="119">
        <f t="shared" si="107"/>
        <v>78596818.276199996</v>
      </c>
      <c r="H1679" s="72">
        <f t="shared" si="110"/>
        <v>1091034121550.6099</v>
      </c>
    </row>
    <row r="1680" spans="2:8" x14ac:dyDescent="0.4">
      <c r="B1680" s="52">
        <v>1676</v>
      </c>
      <c r="C1680" s="117">
        <f t="shared" si="109"/>
        <v>1934981103808.8757</v>
      </c>
      <c r="E1680" s="52">
        <v>1676</v>
      </c>
      <c r="F1680" s="53">
        <f t="shared" si="108"/>
        <v>19349811038088.758</v>
      </c>
      <c r="G1680" s="119">
        <f t="shared" si="107"/>
        <v>78702511.960799992</v>
      </c>
      <c r="H1680" s="72">
        <f t="shared" si="110"/>
        <v>1096489292158.3629</v>
      </c>
    </row>
    <row r="1681" spans="2:8" x14ac:dyDescent="0.4">
      <c r="B1681" s="52">
        <v>1677</v>
      </c>
      <c r="C1681" s="117">
        <f t="shared" si="109"/>
        <v>1944656009327.9199</v>
      </c>
      <c r="E1681" s="52">
        <v>1677</v>
      </c>
      <c r="F1681" s="53">
        <f t="shared" si="108"/>
        <v>19446560093279.199</v>
      </c>
      <c r="G1681" s="119">
        <f t="shared" si="107"/>
        <v>78808289.863800004</v>
      </c>
      <c r="H1681" s="72">
        <f t="shared" si="110"/>
        <v>1101971738619.1545</v>
      </c>
    </row>
    <row r="1682" spans="2:8" x14ac:dyDescent="0.4">
      <c r="B1682" s="52">
        <v>1678</v>
      </c>
      <c r="C1682" s="117">
        <f t="shared" si="109"/>
        <v>1954379289374.5593</v>
      </c>
      <c r="E1682" s="52">
        <v>1678</v>
      </c>
      <c r="F1682" s="53">
        <f t="shared" si="108"/>
        <v>19543792893745.594</v>
      </c>
      <c r="G1682" s="119">
        <f t="shared" si="107"/>
        <v>78914152.010399997</v>
      </c>
      <c r="H1682" s="72">
        <f t="shared" si="110"/>
        <v>1107481597312.2502</v>
      </c>
    </row>
    <row r="1683" spans="2:8" x14ac:dyDescent="0.4">
      <c r="B1683" s="52">
        <v>1679</v>
      </c>
      <c r="C1683" s="117">
        <f t="shared" si="109"/>
        <v>1964151185821.4319</v>
      </c>
      <c r="E1683" s="52">
        <v>1679</v>
      </c>
      <c r="F1683" s="53">
        <f t="shared" si="108"/>
        <v>19641511858214.32</v>
      </c>
      <c r="G1683" s="119">
        <f t="shared" si="107"/>
        <v>79020098.425800011</v>
      </c>
      <c r="H1683" s="72">
        <f t="shared" si="110"/>
        <v>1113019005298.8115</v>
      </c>
    </row>
    <row r="1684" spans="2:8" x14ac:dyDescent="0.4">
      <c r="B1684" s="52">
        <v>1680</v>
      </c>
      <c r="C1684" s="117">
        <f t="shared" si="109"/>
        <v>2117084907527.4529</v>
      </c>
      <c r="E1684" s="52">
        <v>1680</v>
      </c>
      <c r="F1684" s="53">
        <f t="shared" si="108"/>
        <v>21170849075274.527</v>
      </c>
      <c r="G1684" s="119">
        <f t="shared" si="107"/>
        <v>81010084.590800002</v>
      </c>
      <c r="H1684" s="72">
        <f t="shared" si="110"/>
        <v>1199681447598.8899</v>
      </c>
    </row>
    <row r="1685" spans="2:8" x14ac:dyDescent="0.4">
      <c r="B1685" s="52">
        <v>1681</v>
      </c>
      <c r="C1685" s="117">
        <f t="shared" si="109"/>
        <v>2127670332065.0898</v>
      </c>
      <c r="E1685" s="52">
        <v>1681</v>
      </c>
      <c r="F1685" s="53">
        <f t="shared" si="108"/>
        <v>21276703320650.898</v>
      </c>
      <c r="G1685" s="119">
        <f t="shared" si="107"/>
        <v>81118726.167700008</v>
      </c>
      <c r="H1685" s="72">
        <f t="shared" si="110"/>
        <v>1205679854836.8843</v>
      </c>
    </row>
    <row r="1686" spans="2:8" x14ac:dyDescent="0.4">
      <c r="B1686" s="52">
        <v>1682</v>
      </c>
      <c r="C1686" s="117">
        <f t="shared" si="109"/>
        <v>2138308683725.415</v>
      </c>
      <c r="E1686" s="52">
        <v>1682</v>
      </c>
      <c r="F1686" s="53">
        <f t="shared" si="108"/>
        <v>21383086837254.148</v>
      </c>
      <c r="G1686" s="119">
        <f t="shared" si="107"/>
        <v>81227454.097200006</v>
      </c>
      <c r="H1686" s="72">
        <f t="shared" si="110"/>
        <v>1211708254111.0684</v>
      </c>
    </row>
    <row r="1687" spans="2:8" x14ac:dyDescent="0.4">
      <c r="B1687" s="52">
        <v>1683</v>
      </c>
      <c r="C1687" s="117">
        <f t="shared" si="109"/>
        <v>2149000227144.042</v>
      </c>
      <c r="E1687" s="52">
        <v>1683</v>
      </c>
      <c r="F1687" s="53">
        <f t="shared" si="108"/>
        <v>21490002271440.422</v>
      </c>
      <c r="G1687" s="119">
        <f t="shared" si="107"/>
        <v>81336268.405100003</v>
      </c>
      <c r="H1687" s="72">
        <f t="shared" si="110"/>
        <v>1217766795381.624</v>
      </c>
    </row>
    <row r="1688" spans="2:8" x14ac:dyDescent="0.4">
      <c r="B1688" s="52">
        <v>1684</v>
      </c>
      <c r="C1688" s="117">
        <f t="shared" si="109"/>
        <v>2159745228279.762</v>
      </c>
      <c r="E1688" s="52">
        <v>1684</v>
      </c>
      <c r="F1688" s="53">
        <f t="shared" si="108"/>
        <v>21597452282797.621</v>
      </c>
      <c r="G1688" s="119">
        <f t="shared" si="107"/>
        <v>81445169.117200002</v>
      </c>
      <c r="H1688" s="72">
        <f t="shared" si="110"/>
        <v>1223855629358.532</v>
      </c>
    </row>
    <row r="1689" spans="2:8" x14ac:dyDescent="0.4">
      <c r="B1689" s="52">
        <v>1685</v>
      </c>
      <c r="C1689" s="117">
        <f t="shared" si="109"/>
        <v>2170543954421.1606</v>
      </c>
      <c r="E1689" s="52">
        <v>1685</v>
      </c>
      <c r="F1689" s="53">
        <f t="shared" si="108"/>
        <v>21705439544211.605</v>
      </c>
      <c r="G1689" s="119">
        <f t="shared" si="107"/>
        <v>81554156.259299994</v>
      </c>
      <c r="H1689" s="72">
        <f t="shared" si="110"/>
        <v>1229974907505.3245</v>
      </c>
    </row>
    <row r="1690" spans="2:8" x14ac:dyDescent="0.4">
      <c r="B1690" s="52">
        <v>1686</v>
      </c>
      <c r="C1690" s="117">
        <f t="shared" si="109"/>
        <v>2181396674193.2661</v>
      </c>
      <c r="E1690" s="52">
        <v>1686</v>
      </c>
      <c r="F1690" s="53">
        <f t="shared" si="108"/>
        <v>21813966741932.66</v>
      </c>
      <c r="G1690" s="119">
        <f t="shared" si="107"/>
        <v>81663229.857199997</v>
      </c>
      <c r="H1690" s="72">
        <f t="shared" si="110"/>
        <v>1236124782042.8508</v>
      </c>
    </row>
    <row r="1691" spans="2:8" x14ac:dyDescent="0.4">
      <c r="B1691" s="52">
        <v>1687</v>
      </c>
      <c r="C1691" s="117">
        <f t="shared" si="109"/>
        <v>2192303657564.2322</v>
      </c>
      <c r="E1691" s="52">
        <v>1687</v>
      </c>
      <c r="F1691" s="53">
        <f t="shared" si="108"/>
        <v>21923036575642.32</v>
      </c>
      <c r="G1691" s="119">
        <f t="shared" si="107"/>
        <v>81772389.936700001</v>
      </c>
      <c r="H1691" s="72">
        <f t="shared" si="110"/>
        <v>1242305405953.0647</v>
      </c>
    </row>
    <row r="1692" spans="2:8" x14ac:dyDescent="0.4">
      <c r="B1692" s="52">
        <v>1688</v>
      </c>
      <c r="C1692" s="117">
        <f t="shared" si="109"/>
        <v>2203265175852.0532</v>
      </c>
      <c r="E1692" s="52">
        <v>1688</v>
      </c>
      <c r="F1692" s="53">
        <f t="shared" si="108"/>
        <v>22032651758520.531</v>
      </c>
      <c r="G1692" s="119">
        <f t="shared" si="107"/>
        <v>81881636.523600012</v>
      </c>
      <c r="H1692" s="72">
        <f t="shared" si="110"/>
        <v>1248516932982.8301</v>
      </c>
    </row>
    <row r="1693" spans="2:8" x14ac:dyDescent="0.4">
      <c r="B1693" s="52">
        <v>1689</v>
      </c>
      <c r="C1693" s="117">
        <f t="shared" si="109"/>
        <v>2214281501731.3135</v>
      </c>
      <c r="E1693" s="52">
        <v>1689</v>
      </c>
      <c r="F1693" s="53">
        <f t="shared" si="108"/>
        <v>22142815017313.133</v>
      </c>
      <c r="G1693" s="119">
        <f t="shared" si="107"/>
        <v>81990969.643700004</v>
      </c>
      <c r="H1693" s="72">
        <f t="shared" si="110"/>
        <v>1254759517647.7441</v>
      </c>
    </row>
    <row r="1694" spans="2:8" x14ac:dyDescent="0.4">
      <c r="B1694" s="52">
        <v>1690</v>
      </c>
      <c r="C1694" s="117">
        <f t="shared" si="109"/>
        <v>2225352909239.9697</v>
      </c>
      <c r="E1694" s="52">
        <v>1690</v>
      </c>
      <c r="F1694" s="53">
        <f t="shared" si="108"/>
        <v>22253529092399.695</v>
      </c>
      <c r="G1694" s="119">
        <f t="shared" si="107"/>
        <v>82100389.32280001</v>
      </c>
      <c r="H1694" s="72">
        <f t="shared" si="110"/>
        <v>1261033315235.9827</v>
      </c>
    </row>
    <row r="1695" spans="2:8" x14ac:dyDescent="0.4">
      <c r="B1695" s="52">
        <v>1691</v>
      </c>
      <c r="C1695" s="117">
        <f t="shared" si="109"/>
        <v>2236479673786.1694</v>
      </c>
      <c r="E1695" s="52">
        <v>1691</v>
      </c>
      <c r="F1695" s="53">
        <f t="shared" si="108"/>
        <v>22364796737861.695</v>
      </c>
      <c r="G1695" s="119">
        <f t="shared" si="107"/>
        <v>82209895.586700007</v>
      </c>
      <c r="H1695" s="72">
        <f t="shared" si="110"/>
        <v>1267338481812.1628</v>
      </c>
    </row>
    <row r="1696" spans="2:8" x14ac:dyDescent="0.4">
      <c r="B1696" s="52">
        <v>1692</v>
      </c>
      <c r="C1696" s="117">
        <f t="shared" si="109"/>
        <v>2247662072155.1001</v>
      </c>
      <c r="E1696" s="52">
        <v>1692</v>
      </c>
      <c r="F1696" s="53">
        <f t="shared" si="108"/>
        <v>22476620721551</v>
      </c>
      <c r="G1696" s="119">
        <f t="shared" si="107"/>
        <v>82319488.461199999</v>
      </c>
      <c r="H1696" s="72">
        <f t="shared" si="110"/>
        <v>1273675174221.2234</v>
      </c>
    </row>
    <row r="1697" spans="2:8" x14ac:dyDescent="0.4">
      <c r="B1697" s="52">
        <v>1693</v>
      </c>
      <c r="C1697" s="117">
        <f t="shared" si="109"/>
        <v>2258900382515.8755</v>
      </c>
      <c r="E1697" s="52">
        <v>1693</v>
      </c>
      <c r="F1697" s="53">
        <f t="shared" si="108"/>
        <v>22589003825158.754</v>
      </c>
      <c r="G1697" s="119">
        <f t="shared" si="107"/>
        <v>82429167.972100005</v>
      </c>
      <c r="H1697" s="72">
        <f t="shared" si="110"/>
        <v>1280043550092.3293</v>
      </c>
    </row>
    <row r="1698" spans="2:8" x14ac:dyDescent="0.4">
      <c r="B1698" s="52">
        <v>1694</v>
      </c>
      <c r="C1698" s="117">
        <f t="shared" si="109"/>
        <v>2270194884428.4546</v>
      </c>
      <c r="E1698" s="52">
        <v>1694</v>
      </c>
      <c r="F1698" s="53">
        <f t="shared" si="108"/>
        <v>22701948844284.547</v>
      </c>
      <c r="G1698" s="119">
        <f t="shared" ref="G1698:G1754" si="111">(0.0001*E1698^3 + 0.4998*E1698^2 - 0.5036*E1698 + 2.7836) * ( 1 + ROUNDDOWN(E1698/40,0))</f>
        <v>82538934.145199999</v>
      </c>
      <c r="H1698" s="72">
        <f t="shared" si="110"/>
        <v>1286443767842.791</v>
      </c>
    </row>
    <row r="1699" spans="2:8" x14ac:dyDescent="0.4">
      <c r="B1699" s="52">
        <v>1695</v>
      </c>
      <c r="C1699" s="117">
        <f t="shared" si="109"/>
        <v>2281545858850.5967</v>
      </c>
      <c r="E1699" s="52">
        <v>1695</v>
      </c>
      <c r="F1699" s="53">
        <f t="shared" si="108"/>
        <v>22815458588505.969</v>
      </c>
      <c r="G1699" s="119">
        <f t="shared" si="111"/>
        <v>82648787.006300002</v>
      </c>
      <c r="H1699" s="72">
        <f t="shared" si="110"/>
        <v>1292875986682.0049</v>
      </c>
    </row>
    <row r="1700" spans="2:8" x14ac:dyDescent="0.4">
      <c r="B1700" s="52">
        <v>1696</v>
      </c>
      <c r="C1700" s="117">
        <f t="shared" si="109"/>
        <v>2292953588144.8496</v>
      </c>
      <c r="E1700" s="52">
        <v>1696</v>
      </c>
      <c r="F1700" s="53">
        <f t="shared" si="108"/>
        <v>22929535881448.496</v>
      </c>
      <c r="G1700" s="119">
        <f t="shared" si="111"/>
        <v>82758726.581200004</v>
      </c>
      <c r="H1700" s="72">
        <f t="shared" si="110"/>
        <v>1299340366615.4146</v>
      </c>
    </row>
    <row r="1701" spans="2:8" x14ac:dyDescent="0.4">
      <c r="B1701" s="52">
        <v>1697</v>
      </c>
      <c r="C1701" s="117">
        <f t="shared" si="109"/>
        <v>2304418356085.5737</v>
      </c>
      <c r="E1701" s="52">
        <v>1697</v>
      </c>
      <c r="F1701" s="53">
        <f t="shared" si="108"/>
        <v>23044183560855.738</v>
      </c>
      <c r="G1701" s="119">
        <f t="shared" si="111"/>
        <v>82868752.895699993</v>
      </c>
      <c r="H1701" s="72">
        <f t="shared" si="110"/>
        <v>1305837068448.4919</v>
      </c>
    </row>
    <row r="1702" spans="2:8" x14ac:dyDescent="0.4">
      <c r="B1702" s="52">
        <v>1698</v>
      </c>
      <c r="C1702" s="117">
        <f t="shared" si="109"/>
        <v>2315940447866.0015</v>
      </c>
      <c r="E1702" s="52">
        <v>1698</v>
      </c>
      <c r="F1702" s="53">
        <f t="shared" si="108"/>
        <v>23159404478660.016</v>
      </c>
      <c r="G1702" s="119">
        <f t="shared" si="111"/>
        <v>82978865.975600004</v>
      </c>
      <c r="H1702" s="72">
        <f t="shared" si="110"/>
        <v>1312366253790.7341</v>
      </c>
    </row>
    <row r="1703" spans="2:8" x14ac:dyDescent="0.4">
      <c r="B1703" s="52">
        <v>1699</v>
      </c>
      <c r="C1703" s="117">
        <f t="shared" si="109"/>
        <v>2327520150105.3311</v>
      </c>
      <c r="E1703" s="52">
        <v>1699</v>
      </c>
      <c r="F1703" s="53">
        <f t="shared" si="108"/>
        <v>23275201501053.313</v>
      </c>
      <c r="G1703" s="119">
        <f t="shared" si="111"/>
        <v>83089065.846699998</v>
      </c>
      <c r="H1703" s="72">
        <f t="shared" si="110"/>
        <v>1318928085059.6877</v>
      </c>
    </row>
    <row r="1704" spans="2:8" x14ac:dyDescent="0.4">
      <c r="B1704" s="52">
        <v>1700</v>
      </c>
      <c r="C1704" s="117">
        <f t="shared" si="109"/>
        <v>2885058690961.8433</v>
      </c>
      <c r="E1704" s="52">
        <v>1700</v>
      </c>
      <c r="F1704" s="53">
        <f t="shared" si="108"/>
        <v>28850586909618.434</v>
      </c>
      <c r="G1704" s="119">
        <f t="shared" si="111"/>
        <v>83199352.534799993</v>
      </c>
      <c r="H1704" s="72">
        <f t="shared" si="110"/>
        <v>1731035214577.106</v>
      </c>
    </row>
    <row r="1705" spans="2:8" x14ac:dyDescent="0.4">
      <c r="B1705" s="52">
        <v>1701</v>
      </c>
      <c r="C1705" s="117">
        <f t="shared" si="109"/>
        <v>2899483984416.6523</v>
      </c>
      <c r="E1705" s="52">
        <v>1701</v>
      </c>
      <c r="F1705" s="53">
        <f t="shared" si="108"/>
        <v>28994839844166.523</v>
      </c>
      <c r="G1705" s="119">
        <f t="shared" si="111"/>
        <v>83309726.065700009</v>
      </c>
      <c r="H1705" s="72">
        <f t="shared" si="110"/>
        <v>1739690390649.9912</v>
      </c>
    </row>
    <row r="1706" spans="2:8" x14ac:dyDescent="0.4">
      <c r="B1706" s="52">
        <v>1702</v>
      </c>
      <c r="C1706" s="117">
        <f t="shared" si="109"/>
        <v>2913981404338.7354</v>
      </c>
      <c r="E1706" s="52">
        <v>1702</v>
      </c>
      <c r="F1706" s="53">
        <f t="shared" si="108"/>
        <v>29139814043387.352</v>
      </c>
      <c r="G1706" s="119">
        <f t="shared" si="111"/>
        <v>83420186.465200007</v>
      </c>
      <c r="H1706" s="72">
        <f t="shared" si="110"/>
        <v>1748388842603.2412</v>
      </c>
    </row>
    <row r="1707" spans="2:8" x14ac:dyDescent="0.4">
      <c r="B1707" s="52">
        <v>1703</v>
      </c>
      <c r="C1707" s="117">
        <f t="shared" si="109"/>
        <v>2928551311360.4287</v>
      </c>
      <c r="E1707" s="52">
        <v>1703</v>
      </c>
      <c r="F1707" s="53">
        <f t="shared" si="108"/>
        <v>29285513113604.289</v>
      </c>
      <c r="G1707" s="119">
        <f t="shared" si="111"/>
        <v>83530733.759100005</v>
      </c>
      <c r="H1707" s="72">
        <f t="shared" si="110"/>
        <v>1757130786816.2573</v>
      </c>
    </row>
    <row r="1708" spans="2:8" x14ac:dyDescent="0.4">
      <c r="B1708" s="52">
        <v>1704</v>
      </c>
      <c r="C1708" s="117">
        <f t="shared" si="109"/>
        <v>2943194067917.2305</v>
      </c>
      <c r="E1708" s="52">
        <v>1704</v>
      </c>
      <c r="F1708" s="53">
        <f t="shared" si="108"/>
        <v>29431940679172.305</v>
      </c>
      <c r="G1708" s="119">
        <f t="shared" si="111"/>
        <v>83641367.973199993</v>
      </c>
      <c r="H1708" s="72">
        <f t="shared" si="110"/>
        <v>1765916440750.3384</v>
      </c>
    </row>
    <row r="1709" spans="2:8" x14ac:dyDescent="0.4">
      <c r="B1709" s="52">
        <v>1705</v>
      </c>
      <c r="C1709" s="117">
        <f t="shared" si="109"/>
        <v>2957910038256.8164</v>
      </c>
      <c r="E1709" s="52">
        <v>1705</v>
      </c>
      <c r="F1709" s="53">
        <f t="shared" si="108"/>
        <v>29579100382568.164</v>
      </c>
      <c r="G1709" s="119">
        <f t="shared" si="111"/>
        <v>83752089.133299991</v>
      </c>
      <c r="H1709" s="72">
        <f t="shared" si="110"/>
        <v>1774746022954.0898</v>
      </c>
    </row>
    <row r="1710" spans="2:8" x14ac:dyDescent="0.4">
      <c r="B1710" s="52">
        <v>1706</v>
      </c>
      <c r="C1710" s="117">
        <f t="shared" si="109"/>
        <v>2972699588448.1001</v>
      </c>
      <c r="E1710" s="52">
        <v>1706</v>
      </c>
      <c r="F1710" s="53">
        <f t="shared" si="108"/>
        <v>29726995884481</v>
      </c>
      <c r="G1710" s="119">
        <f t="shared" si="111"/>
        <v>83862897.265200004</v>
      </c>
      <c r="H1710" s="72">
        <f t="shared" si="110"/>
        <v>1783619753068.8599</v>
      </c>
    </row>
    <row r="1711" spans="2:8" x14ac:dyDescent="0.4">
      <c r="B1711" s="52">
        <v>1707</v>
      </c>
      <c r="C1711" s="117">
        <f t="shared" si="109"/>
        <v>2987563086390.3403</v>
      </c>
      <c r="E1711" s="52">
        <v>1707</v>
      </c>
      <c r="F1711" s="53">
        <f t="shared" si="108"/>
        <v>29875630863903.402</v>
      </c>
      <c r="G1711" s="119">
        <f t="shared" si="111"/>
        <v>83973792.394700021</v>
      </c>
      <c r="H1711" s="72">
        <f t="shared" si="110"/>
        <v>1792537851834.2041</v>
      </c>
    </row>
    <row r="1712" spans="2:8" x14ac:dyDescent="0.4">
      <c r="B1712" s="52">
        <v>1708</v>
      </c>
      <c r="C1712" s="117">
        <f t="shared" si="109"/>
        <v>3002500901822.2915</v>
      </c>
      <c r="E1712" s="52">
        <v>1708</v>
      </c>
      <c r="F1712" s="53">
        <f t="shared" si="108"/>
        <v>30025009018222.914</v>
      </c>
      <c r="G1712" s="119">
        <f t="shared" si="111"/>
        <v>84084774.547600001</v>
      </c>
      <c r="H1712" s="72">
        <f t="shared" si="110"/>
        <v>1801500541093.375</v>
      </c>
    </row>
    <row r="1713" spans="2:8" x14ac:dyDescent="0.4">
      <c r="B1713" s="52">
        <v>1709</v>
      </c>
      <c r="C1713" s="117">
        <f t="shared" si="109"/>
        <v>3017513406331.4028</v>
      </c>
      <c r="E1713" s="52">
        <v>1709</v>
      </c>
      <c r="F1713" s="53">
        <f t="shared" si="108"/>
        <v>30175134063314.027</v>
      </c>
      <c r="G1713" s="119">
        <f t="shared" si="111"/>
        <v>84195843.74970001</v>
      </c>
      <c r="H1713" s="72">
        <f t="shared" si="110"/>
        <v>1810508043798.8416</v>
      </c>
    </row>
    <row r="1714" spans="2:8" x14ac:dyDescent="0.4">
      <c r="B1714" s="52">
        <v>1710</v>
      </c>
      <c r="C1714" s="117">
        <f t="shared" si="109"/>
        <v>3032600973363.0596</v>
      </c>
      <c r="E1714" s="52">
        <v>1710</v>
      </c>
      <c r="F1714" s="53">
        <f t="shared" si="108"/>
        <v>30326009733630.594</v>
      </c>
      <c r="G1714" s="119">
        <f t="shared" si="111"/>
        <v>84307000.026800007</v>
      </c>
      <c r="H1714" s="72">
        <f t="shared" si="110"/>
        <v>1819560584017.8354</v>
      </c>
    </row>
    <row r="1715" spans="2:8" x14ac:dyDescent="0.4">
      <c r="B1715" s="52">
        <v>1711</v>
      </c>
      <c r="C1715" s="117">
        <f t="shared" si="109"/>
        <v>3047763978229.8745</v>
      </c>
      <c r="E1715" s="52">
        <v>1711</v>
      </c>
      <c r="F1715" s="53">
        <f t="shared" si="108"/>
        <v>30477639782298.746</v>
      </c>
      <c r="G1715" s="119">
        <f t="shared" si="111"/>
        <v>84418243.404700011</v>
      </c>
      <c r="H1715" s="72">
        <f t="shared" si="110"/>
        <v>1828658386937.9248</v>
      </c>
    </row>
    <row r="1716" spans="2:8" x14ac:dyDescent="0.4">
      <c r="B1716" s="52">
        <v>1712</v>
      </c>
      <c r="C1716" s="117">
        <f t="shared" si="109"/>
        <v>3063002798121.0234</v>
      </c>
      <c r="E1716" s="52">
        <v>1712</v>
      </c>
      <c r="F1716" s="53">
        <f t="shared" si="108"/>
        <v>30630027981210.234</v>
      </c>
      <c r="G1716" s="119">
        <f t="shared" si="111"/>
        <v>84529573.909199998</v>
      </c>
      <c r="H1716" s="72">
        <f t="shared" si="110"/>
        <v>1837801678872.614</v>
      </c>
    </row>
    <row r="1717" spans="2:8" x14ac:dyDescent="0.4">
      <c r="B1717" s="52">
        <v>1713</v>
      </c>
      <c r="C1717" s="117">
        <f t="shared" si="109"/>
        <v>3078317812111.6284</v>
      </c>
      <c r="E1717" s="52">
        <v>1713</v>
      </c>
      <c r="F1717" s="53">
        <f t="shared" si="108"/>
        <v>30783178121116.285</v>
      </c>
      <c r="G1717" s="119">
        <f t="shared" si="111"/>
        <v>84640991.566100001</v>
      </c>
      <c r="H1717" s="72">
        <f t="shared" si="110"/>
        <v>1846990687266.9773</v>
      </c>
    </row>
    <row r="1718" spans="2:8" x14ac:dyDescent="0.4">
      <c r="B1718" s="52">
        <v>1714</v>
      </c>
      <c r="C1718" s="117">
        <f t="shared" si="109"/>
        <v>3093709401172.186</v>
      </c>
      <c r="E1718" s="52">
        <v>1714</v>
      </c>
      <c r="F1718" s="53">
        <f t="shared" si="108"/>
        <v>30937094011721.859</v>
      </c>
      <c r="G1718" s="119">
        <f t="shared" si="111"/>
        <v>84752496.401199996</v>
      </c>
      <c r="H1718" s="72">
        <f t="shared" si="110"/>
        <v>1856225640703.3115</v>
      </c>
    </row>
    <row r="1719" spans="2:8" x14ac:dyDescent="0.4">
      <c r="B1719" s="52">
        <v>1715</v>
      </c>
      <c r="C1719" s="117">
        <f t="shared" si="109"/>
        <v>3109177948178.0469</v>
      </c>
      <c r="E1719" s="52">
        <v>1715</v>
      </c>
      <c r="F1719" s="53">
        <f t="shared" si="108"/>
        <v>31091779481780.469</v>
      </c>
      <c r="G1719" s="119">
        <f t="shared" si="111"/>
        <v>84864088.440300003</v>
      </c>
      <c r="H1719" s="72">
        <f t="shared" si="110"/>
        <v>1865506768906.8281</v>
      </c>
    </row>
    <row r="1720" spans="2:8" x14ac:dyDescent="0.4">
      <c r="B1720" s="52">
        <v>1716</v>
      </c>
      <c r="C1720" s="117">
        <f t="shared" si="109"/>
        <v>3124723837918.937</v>
      </c>
      <c r="E1720" s="52">
        <v>1716</v>
      </c>
      <c r="F1720" s="53">
        <f t="shared" si="108"/>
        <v>31247238379189.371</v>
      </c>
      <c r="G1720" s="119">
        <f t="shared" si="111"/>
        <v>84975767.709199995</v>
      </c>
      <c r="H1720" s="72">
        <f t="shared" si="110"/>
        <v>1874834302751.3623</v>
      </c>
    </row>
    <row r="1721" spans="2:8" x14ac:dyDescent="0.4">
      <c r="B1721" s="52">
        <v>1717</v>
      </c>
      <c r="C1721" s="117">
        <f t="shared" si="109"/>
        <v>3140347457108.5313</v>
      </c>
      <c r="E1721" s="52">
        <v>1717</v>
      </c>
      <c r="F1721" s="53">
        <f t="shared" si="108"/>
        <v>31403474571085.313</v>
      </c>
      <c r="G1721" s="119">
        <f t="shared" si="111"/>
        <v>85087534.233700007</v>
      </c>
      <c r="H1721" s="72">
        <f t="shared" si="110"/>
        <v>1884208474265.1189</v>
      </c>
    </row>
    <row r="1722" spans="2:8" x14ac:dyDescent="0.4">
      <c r="B1722" s="52">
        <v>1718</v>
      </c>
      <c r="C1722" s="117">
        <f t="shared" si="109"/>
        <v>3156049194394.0737</v>
      </c>
      <c r="E1722" s="52">
        <v>1718</v>
      </c>
      <c r="F1722" s="53">
        <f t="shared" si="108"/>
        <v>31560491943940.738</v>
      </c>
      <c r="G1722" s="119">
        <f t="shared" si="111"/>
        <v>85199388.0396</v>
      </c>
      <c r="H1722" s="72">
        <f t="shared" si="110"/>
        <v>1893629516636.4441</v>
      </c>
    </row>
    <row r="1723" spans="2:8" x14ac:dyDescent="0.4">
      <c r="B1723" s="52">
        <v>1719</v>
      </c>
      <c r="C1723" s="117">
        <f t="shared" si="109"/>
        <v>3171829440366.0439</v>
      </c>
      <c r="E1723" s="52">
        <v>1719</v>
      </c>
      <c r="F1723" s="53">
        <f t="shared" si="108"/>
        <v>31718294403660.438</v>
      </c>
      <c r="G1723" s="119">
        <f t="shared" si="111"/>
        <v>85311329.152699992</v>
      </c>
      <c r="H1723" s="72">
        <f t="shared" si="110"/>
        <v>1903097664219.6262</v>
      </c>
    </row>
    <row r="1724" spans="2:8" x14ac:dyDescent="0.4">
      <c r="B1724" s="52">
        <v>1720</v>
      </c>
      <c r="C1724" s="117">
        <f t="shared" si="109"/>
        <v>3418796010166.5449</v>
      </c>
      <c r="E1724" s="52">
        <v>1720</v>
      </c>
      <c r="F1724" s="53">
        <f t="shared" si="108"/>
        <v>34187960101665.449</v>
      </c>
      <c r="G1724" s="119">
        <f t="shared" si="111"/>
        <v>87409947.310400009</v>
      </c>
      <c r="H1724" s="72">
        <f t="shared" si="110"/>
        <v>2051277606099.927</v>
      </c>
    </row>
    <row r="1725" spans="2:8" x14ac:dyDescent="0.4">
      <c r="B1725" s="52">
        <v>1721</v>
      </c>
      <c r="C1725" s="117">
        <f t="shared" si="109"/>
        <v>3435889990217.3774</v>
      </c>
      <c r="E1725" s="52">
        <v>1721</v>
      </c>
      <c r="F1725" s="53">
        <f t="shared" si="108"/>
        <v>34358899902173.773</v>
      </c>
      <c r="G1725" s="119">
        <f t="shared" si="111"/>
        <v>87524670.459600002</v>
      </c>
      <c r="H1725" s="72">
        <f t="shared" si="110"/>
        <v>2061533994130.4263</v>
      </c>
    </row>
    <row r="1726" spans="2:8" x14ac:dyDescent="0.4">
      <c r="B1726" s="52">
        <v>1722</v>
      </c>
      <c r="C1726" s="117">
        <f t="shared" si="109"/>
        <v>3453069440168.4639</v>
      </c>
      <c r="E1726" s="52">
        <v>1722</v>
      </c>
      <c r="F1726" s="53">
        <f t="shared" si="108"/>
        <v>34530694401684.641</v>
      </c>
      <c r="G1726" s="119">
        <f t="shared" si="111"/>
        <v>87639483.025600016</v>
      </c>
      <c r="H1726" s="72">
        <f t="shared" si="110"/>
        <v>2071841664101.0784</v>
      </c>
    </row>
    <row r="1727" spans="2:8" x14ac:dyDescent="0.4">
      <c r="B1727" s="52">
        <v>1723</v>
      </c>
      <c r="C1727" s="117">
        <f t="shared" si="109"/>
        <v>3470334787369.3057</v>
      </c>
      <c r="E1727" s="52">
        <v>1723</v>
      </c>
      <c r="F1727" s="53">
        <f t="shared" si="108"/>
        <v>34703347873693.055</v>
      </c>
      <c r="G1727" s="119">
        <f t="shared" si="111"/>
        <v>87754385.034799993</v>
      </c>
      <c r="H1727" s="72">
        <f t="shared" si="110"/>
        <v>2082200872421.5833</v>
      </c>
    </row>
    <row r="1728" spans="2:8" x14ac:dyDescent="0.4">
      <c r="B1728" s="52">
        <v>1724</v>
      </c>
      <c r="C1728" s="117">
        <f t="shared" si="109"/>
        <v>3487686461306.1519</v>
      </c>
      <c r="E1728" s="52">
        <v>1724</v>
      </c>
      <c r="F1728" s="53">
        <f t="shared" si="108"/>
        <v>34876864613061.52</v>
      </c>
      <c r="G1728" s="119">
        <f t="shared" si="111"/>
        <v>87869376.513600007</v>
      </c>
      <c r="H1728" s="72">
        <f t="shared" si="110"/>
        <v>2092611876783.6912</v>
      </c>
    </row>
    <row r="1729" spans="2:8" x14ac:dyDescent="0.4">
      <c r="B1729" s="52">
        <v>1725</v>
      </c>
      <c r="C1729" s="117">
        <f t="shared" si="109"/>
        <v>3505124893612.6821</v>
      </c>
      <c r="E1729" s="52">
        <v>1725</v>
      </c>
      <c r="F1729" s="53">
        <f t="shared" si="108"/>
        <v>35051248936126.82</v>
      </c>
      <c r="G1729" s="119">
        <f t="shared" si="111"/>
        <v>87984457.488399997</v>
      </c>
      <c r="H1729" s="72">
        <f t="shared" si="110"/>
        <v>2103074936167.6094</v>
      </c>
    </row>
    <row r="1730" spans="2:8" x14ac:dyDescent="0.4">
      <c r="B1730" s="52">
        <v>1726</v>
      </c>
      <c r="C1730" s="117">
        <f t="shared" si="109"/>
        <v>3522650518080.7451</v>
      </c>
      <c r="E1730" s="52">
        <v>1726</v>
      </c>
      <c r="F1730" s="53">
        <f t="shared" si="108"/>
        <v>35226505180807.453</v>
      </c>
      <c r="G1730" s="119">
        <f t="shared" si="111"/>
        <v>88099627.98560001</v>
      </c>
      <c r="H1730" s="72">
        <f t="shared" si="110"/>
        <v>2113590310848.4473</v>
      </c>
    </row>
    <row r="1731" spans="2:8" x14ac:dyDescent="0.4">
      <c r="B1731" s="52">
        <v>1727</v>
      </c>
      <c r="C1731" s="117">
        <f t="shared" si="109"/>
        <v>3540263770671.1484</v>
      </c>
      <c r="E1731" s="52">
        <v>1727</v>
      </c>
      <c r="F1731" s="53">
        <f t="shared" si="108"/>
        <v>35402637706711.484</v>
      </c>
      <c r="G1731" s="119">
        <f t="shared" si="111"/>
        <v>88214888.031599998</v>
      </c>
      <c r="H1731" s="72">
        <f t="shared" si="110"/>
        <v>2124158262402.689</v>
      </c>
    </row>
    <row r="1732" spans="2:8" x14ac:dyDescent="0.4">
      <c r="B1732" s="52">
        <v>1728</v>
      </c>
      <c r="C1732" s="117">
        <f t="shared" si="109"/>
        <v>3557965089524.5039</v>
      </c>
      <c r="E1732" s="52">
        <v>1728</v>
      </c>
      <c r="F1732" s="53">
        <f t="shared" si="108"/>
        <v>35579650895245.039</v>
      </c>
      <c r="G1732" s="119">
        <f t="shared" si="111"/>
        <v>88330237.652799994</v>
      </c>
      <c r="H1732" s="72">
        <f t="shared" si="110"/>
        <v>2134779053714.7021</v>
      </c>
    </row>
    <row r="1733" spans="2:8" x14ac:dyDescent="0.4">
      <c r="B1733" s="52">
        <v>1729</v>
      </c>
      <c r="C1733" s="117">
        <f t="shared" si="109"/>
        <v>3575754914972.126</v>
      </c>
      <c r="E1733" s="52">
        <v>1729</v>
      </c>
      <c r="F1733" s="53">
        <f t="shared" si="108"/>
        <v>35757549149721.258</v>
      </c>
      <c r="G1733" s="119">
        <f t="shared" si="111"/>
        <v>88445676.87560001</v>
      </c>
      <c r="H1733" s="72">
        <f t="shared" si="110"/>
        <v>2145452948983.2754</v>
      </c>
    </row>
    <row r="1734" spans="2:8" x14ac:dyDescent="0.4">
      <c r="B1734" s="52">
        <v>1730</v>
      </c>
      <c r="C1734" s="117">
        <f t="shared" si="109"/>
        <v>3593633689546.9863</v>
      </c>
      <c r="E1734" s="52">
        <v>1730</v>
      </c>
      <c r="F1734" s="53">
        <f t="shared" si="108"/>
        <v>35936336895469.859</v>
      </c>
      <c r="G1734" s="119">
        <f t="shared" si="111"/>
        <v>88561205.726400003</v>
      </c>
      <c r="H1734" s="72">
        <f t="shared" si="110"/>
        <v>2156180213728.1914</v>
      </c>
    </row>
    <row r="1735" spans="2:8" x14ac:dyDescent="0.4">
      <c r="B1735" s="52">
        <v>1731</v>
      </c>
      <c r="C1735" s="117">
        <f t="shared" si="109"/>
        <v>3611601857994.7207</v>
      </c>
      <c r="E1735" s="52">
        <v>1731</v>
      </c>
      <c r="F1735" s="53">
        <f t="shared" si="108"/>
        <v>36116018579947.203</v>
      </c>
      <c r="G1735" s="119">
        <f t="shared" si="111"/>
        <v>88676824.231600001</v>
      </c>
      <c r="H1735" s="72">
        <f t="shared" si="110"/>
        <v>2166961114796.832</v>
      </c>
    </row>
    <row r="1736" spans="2:8" x14ac:dyDescent="0.4">
      <c r="B1736" s="52">
        <v>1732</v>
      </c>
      <c r="C1736" s="117">
        <f t="shared" si="109"/>
        <v>3629659867284.6938</v>
      </c>
      <c r="E1736" s="52">
        <v>1732</v>
      </c>
      <c r="F1736" s="53">
        <f t="shared" si="108"/>
        <v>36296598672846.938</v>
      </c>
      <c r="G1736" s="119">
        <f t="shared" si="111"/>
        <v>88792532.417600006</v>
      </c>
      <c r="H1736" s="72">
        <f t="shared" si="110"/>
        <v>2177795920370.8162</v>
      </c>
    </row>
    <row r="1737" spans="2:8" x14ac:dyDescent="0.4">
      <c r="B1737" s="52">
        <v>1733</v>
      </c>
      <c r="C1737" s="117">
        <f t="shared" si="109"/>
        <v>3647808166621.1167</v>
      </c>
      <c r="E1737" s="52">
        <v>1733</v>
      </c>
      <c r="F1737" s="53">
        <f t="shared" ref="F1737:F1800" si="112">C1737*10</f>
        <v>36478081666211.164</v>
      </c>
      <c r="G1737" s="119">
        <f t="shared" si="111"/>
        <v>88908330.310800001</v>
      </c>
      <c r="H1737" s="72">
        <f t="shared" si="110"/>
        <v>2188684899972.6699</v>
      </c>
    </row>
    <row r="1738" spans="2:8" x14ac:dyDescent="0.4">
      <c r="B1738" s="52">
        <v>1734</v>
      </c>
      <c r="C1738" s="117">
        <f t="shared" si="109"/>
        <v>3666047207454.2217</v>
      </c>
      <c r="E1738" s="52">
        <v>1734</v>
      </c>
      <c r="F1738" s="53">
        <f t="shared" si="112"/>
        <v>36660472074542.219</v>
      </c>
      <c r="G1738" s="119">
        <f t="shared" si="111"/>
        <v>89024217.937600002</v>
      </c>
      <c r="H1738" s="72">
        <f t="shared" si="110"/>
        <v>2199628324472.5332</v>
      </c>
    </row>
    <row r="1739" spans="2:8" x14ac:dyDescent="0.4">
      <c r="B1739" s="52">
        <v>1735</v>
      </c>
      <c r="C1739" s="117">
        <f t="shared" si="109"/>
        <v>3684377443491.4922</v>
      </c>
      <c r="E1739" s="52">
        <v>1735</v>
      </c>
      <c r="F1739" s="53">
        <f t="shared" si="112"/>
        <v>36843774434914.922</v>
      </c>
      <c r="G1739" s="119">
        <f t="shared" si="111"/>
        <v>89140195.324400008</v>
      </c>
      <c r="H1739" s="72">
        <f t="shared" si="110"/>
        <v>2210626466094.895</v>
      </c>
    </row>
    <row r="1740" spans="2:8" x14ac:dyDescent="0.4">
      <c r="B1740" s="52">
        <v>1736</v>
      </c>
      <c r="C1740" s="117">
        <f t="shared" si="109"/>
        <v>3702799330708.9492</v>
      </c>
      <c r="E1740" s="52">
        <v>1736</v>
      </c>
      <c r="F1740" s="53">
        <f t="shared" si="112"/>
        <v>37027993307089.492</v>
      </c>
      <c r="G1740" s="119">
        <f t="shared" si="111"/>
        <v>89256262.497600004</v>
      </c>
      <c r="H1740" s="72">
        <f t="shared" si="110"/>
        <v>2221679598425.3696</v>
      </c>
    </row>
    <row r="1741" spans="2:8" x14ac:dyDescent="0.4">
      <c r="B1741" s="52">
        <v>1737</v>
      </c>
      <c r="C1741" s="117">
        <f t="shared" ref="C1741:C1804" si="113">C1740 * 1.005 * IF(MOD(B1741, 20)=0,1.0725,1) * IF(MOD(B1741,100)=0,1.15,1)</f>
        <v>3721313327362.4937</v>
      </c>
      <c r="E1741" s="52">
        <v>1737</v>
      </c>
      <c r="F1741" s="53">
        <f t="shared" si="112"/>
        <v>37213133273624.938</v>
      </c>
      <c r="G1741" s="119">
        <f t="shared" si="111"/>
        <v>89372419.483600006</v>
      </c>
      <c r="H1741" s="72">
        <f t="shared" ref="H1741:H1804" si="114">F1741/300 * ( 1 + ROUNDDOWN(E1741/100,0))</f>
        <v>2232787996417.4961</v>
      </c>
    </row>
    <row r="1742" spans="2:8" x14ac:dyDescent="0.4">
      <c r="B1742" s="52">
        <v>1738</v>
      </c>
      <c r="C1742" s="117">
        <f t="shared" si="113"/>
        <v>3739919893999.3057</v>
      </c>
      <c r="E1742" s="52">
        <v>1738</v>
      </c>
      <c r="F1742" s="53">
        <f t="shared" si="112"/>
        <v>37399198939993.055</v>
      </c>
      <c r="G1742" s="119">
        <f t="shared" si="111"/>
        <v>89488666.308799997</v>
      </c>
      <c r="H1742" s="72">
        <f t="shared" si="114"/>
        <v>2243951936399.583</v>
      </c>
    </row>
    <row r="1743" spans="2:8" x14ac:dyDescent="0.4">
      <c r="B1743" s="52">
        <v>1739</v>
      </c>
      <c r="C1743" s="117">
        <f t="shared" si="113"/>
        <v>3758619493469.3018</v>
      </c>
      <c r="E1743" s="52">
        <v>1739</v>
      </c>
      <c r="F1743" s="53">
        <f t="shared" si="112"/>
        <v>37586194934693.016</v>
      </c>
      <c r="G1743" s="119">
        <f t="shared" si="111"/>
        <v>89605002.999599993</v>
      </c>
      <c r="H1743" s="72">
        <f t="shared" si="114"/>
        <v>2255171696081.5811</v>
      </c>
    </row>
    <row r="1744" spans="2:8" x14ac:dyDescent="0.4">
      <c r="B1744" s="52">
        <v>1740</v>
      </c>
      <c r="C1744" s="117">
        <f t="shared" si="113"/>
        <v>4051275003779.5552</v>
      </c>
      <c r="E1744" s="52">
        <v>1740</v>
      </c>
      <c r="F1744" s="53">
        <f t="shared" si="112"/>
        <v>40512750037795.555</v>
      </c>
      <c r="G1744" s="119">
        <f t="shared" si="111"/>
        <v>89721429.582399994</v>
      </c>
      <c r="H1744" s="72">
        <f t="shared" si="114"/>
        <v>2430765002267.7334</v>
      </c>
    </row>
    <row r="1745" spans="2:8" x14ac:dyDescent="0.4">
      <c r="B1745" s="52">
        <v>1741</v>
      </c>
      <c r="C1745" s="117">
        <f t="shared" si="113"/>
        <v>4071531378798.4526</v>
      </c>
      <c r="E1745" s="52">
        <v>1741</v>
      </c>
      <c r="F1745" s="53">
        <f t="shared" si="112"/>
        <v>40715313787984.523</v>
      </c>
      <c r="G1745" s="119">
        <f t="shared" si="111"/>
        <v>89837946.083600014</v>
      </c>
      <c r="H1745" s="72">
        <f t="shared" si="114"/>
        <v>2442918827279.0713</v>
      </c>
    </row>
    <row r="1746" spans="2:8" x14ac:dyDescent="0.4">
      <c r="B1746" s="52">
        <v>1742</v>
      </c>
      <c r="C1746" s="117">
        <f t="shared" si="113"/>
        <v>4091889035692.4443</v>
      </c>
      <c r="E1746" s="52">
        <v>1742</v>
      </c>
      <c r="F1746" s="53">
        <f t="shared" si="112"/>
        <v>40918890356924.445</v>
      </c>
      <c r="G1746" s="119">
        <f t="shared" si="111"/>
        <v>89954552.529599994</v>
      </c>
      <c r="H1746" s="72">
        <f t="shared" si="114"/>
        <v>2455133421415.4668</v>
      </c>
    </row>
    <row r="1747" spans="2:8" x14ac:dyDescent="0.4">
      <c r="B1747" s="52">
        <v>1743</v>
      </c>
      <c r="C1747" s="117">
        <f t="shared" si="113"/>
        <v>4112348480870.9063</v>
      </c>
      <c r="E1747" s="52">
        <v>1743</v>
      </c>
      <c r="F1747" s="53">
        <f t="shared" si="112"/>
        <v>41123484808709.063</v>
      </c>
      <c r="G1747" s="119">
        <f t="shared" si="111"/>
        <v>90071248.946799994</v>
      </c>
      <c r="H1747" s="72">
        <f t="shared" si="114"/>
        <v>2467409088522.5435</v>
      </c>
    </row>
    <row r="1748" spans="2:8" x14ac:dyDescent="0.4">
      <c r="B1748" s="52">
        <v>1744</v>
      </c>
      <c r="C1748" s="117">
        <f t="shared" si="113"/>
        <v>4132910223275.2603</v>
      </c>
      <c r="E1748" s="52">
        <v>1744</v>
      </c>
      <c r="F1748" s="53">
        <f t="shared" si="112"/>
        <v>41329102232752.602</v>
      </c>
      <c r="G1748" s="119">
        <f t="shared" si="111"/>
        <v>90188035.361600012</v>
      </c>
      <c r="H1748" s="72">
        <f t="shared" si="114"/>
        <v>2479746133965.1558</v>
      </c>
    </row>
    <row r="1749" spans="2:8" x14ac:dyDescent="0.4">
      <c r="B1749" s="52">
        <v>1745</v>
      </c>
      <c r="C1749" s="117">
        <f t="shared" si="113"/>
        <v>4153574774391.6362</v>
      </c>
      <c r="E1749" s="52">
        <v>1745</v>
      </c>
      <c r="F1749" s="53">
        <f t="shared" si="112"/>
        <v>41535747743916.359</v>
      </c>
      <c r="G1749" s="119">
        <f t="shared" si="111"/>
        <v>90304911.800400004</v>
      </c>
      <c r="H1749" s="72">
        <f t="shared" si="114"/>
        <v>2492144864634.9814</v>
      </c>
    </row>
    <row r="1750" spans="2:8" x14ac:dyDescent="0.4">
      <c r="B1750" s="52">
        <v>1746</v>
      </c>
      <c r="C1750" s="117">
        <f t="shared" si="113"/>
        <v>4174342648263.5938</v>
      </c>
      <c r="E1750" s="52">
        <v>1746</v>
      </c>
      <c r="F1750" s="53">
        <f t="shared" si="112"/>
        <v>41743426482635.938</v>
      </c>
      <c r="G1750" s="119">
        <f t="shared" si="111"/>
        <v>90421878.2896</v>
      </c>
      <c r="H1750" s="72">
        <f t="shared" si="114"/>
        <v>2504605588958.1563</v>
      </c>
    </row>
    <row r="1751" spans="2:8" x14ac:dyDescent="0.4">
      <c r="B1751" s="52">
        <v>1747</v>
      </c>
      <c r="C1751" s="117">
        <f t="shared" si="113"/>
        <v>4195214361504.9111</v>
      </c>
      <c r="E1751" s="52">
        <v>1747</v>
      </c>
      <c r="F1751" s="53">
        <f t="shared" si="112"/>
        <v>41952143615049.109</v>
      </c>
      <c r="G1751" s="119">
        <f t="shared" si="111"/>
        <v>90538934.855599999</v>
      </c>
      <c r="H1751" s="72">
        <f t="shared" si="114"/>
        <v>2517128616902.9463</v>
      </c>
    </row>
    <row r="1752" spans="2:8" x14ac:dyDescent="0.4">
      <c r="B1752" s="52">
        <v>1748</v>
      </c>
      <c r="C1752" s="117">
        <f t="shared" si="113"/>
        <v>4216190433312.4351</v>
      </c>
      <c r="E1752" s="52">
        <v>1748</v>
      </c>
      <c r="F1752" s="53">
        <f t="shared" si="112"/>
        <v>42161904333124.352</v>
      </c>
      <c r="G1752" s="119">
        <f t="shared" si="111"/>
        <v>90656081.524800003</v>
      </c>
      <c r="H1752" s="72">
        <f t="shared" si="114"/>
        <v>2529714259987.4614</v>
      </c>
    </row>
    <row r="1753" spans="2:8" x14ac:dyDescent="0.4">
      <c r="B1753" s="52">
        <v>1749</v>
      </c>
      <c r="C1753" s="117">
        <f t="shared" si="113"/>
        <v>4237271385478.9966</v>
      </c>
      <c r="E1753" s="52">
        <v>1749</v>
      </c>
      <c r="F1753" s="53">
        <f t="shared" si="112"/>
        <v>42372713854789.969</v>
      </c>
      <c r="G1753" s="119">
        <f t="shared" si="111"/>
        <v>90773318.323599994</v>
      </c>
      <c r="H1753" s="72">
        <f t="shared" si="114"/>
        <v>2542362831287.3979</v>
      </c>
    </row>
    <row r="1754" spans="2:8" x14ac:dyDescent="0.4">
      <c r="B1754" s="52">
        <v>1750</v>
      </c>
      <c r="C1754" s="117">
        <f t="shared" si="113"/>
        <v>4258457742406.3911</v>
      </c>
      <c r="E1754" s="52">
        <v>1750</v>
      </c>
      <c r="F1754" s="53">
        <f t="shared" si="112"/>
        <v>42584577424063.914</v>
      </c>
      <c r="G1754" s="119">
        <f t="shared" si="111"/>
        <v>90890645.278400004</v>
      </c>
      <c r="H1754" s="72">
        <f t="shared" si="114"/>
        <v>2555074645443.835</v>
      </c>
    </row>
    <row r="1755" spans="2:8" x14ac:dyDescent="0.4">
      <c r="B1755" s="52">
        <v>1751</v>
      </c>
      <c r="C1755" s="117">
        <f t="shared" si="113"/>
        <v>4279750031118.4229</v>
      </c>
      <c r="E1755" s="52">
        <v>1751</v>
      </c>
      <c r="F1755" s="53">
        <f t="shared" si="112"/>
        <v>42797500311184.227</v>
      </c>
      <c r="G1755" s="119">
        <f>(0.0001*E1755^3 + 0.4998*E1755^2 - 0.5036*E1755 + 2.7836) * ( 1 + ROUNDDOWN(E1755/35,0))</f>
        <v>105486617.79990001</v>
      </c>
      <c r="H1755" s="72">
        <f t="shared" si="114"/>
        <v>2567850018671.0532</v>
      </c>
    </row>
    <row r="1756" spans="2:8" x14ac:dyDescent="0.4">
      <c r="B1756" s="52">
        <v>1752</v>
      </c>
      <c r="C1756" s="117">
        <f t="shared" si="113"/>
        <v>4301148781274.0146</v>
      </c>
      <c r="E1756" s="52">
        <v>1752</v>
      </c>
      <c r="F1756" s="53">
        <f t="shared" si="112"/>
        <v>43011487812740.148</v>
      </c>
      <c r="G1756" s="119">
        <f t="shared" ref="G1756:G1819" si="115">(0.0001*E1756^3 + 0.4998*E1756^2 - 0.5036*E1756 + 2.7836) * ( 1 + ROUNDDOWN(E1756/35,0))</f>
        <v>105622819.49640001</v>
      </c>
      <c r="H1756" s="72">
        <f t="shared" si="114"/>
        <v>2580689268764.4092</v>
      </c>
    </row>
    <row r="1757" spans="2:8" x14ac:dyDescent="0.4">
      <c r="B1757" s="52">
        <v>1753</v>
      </c>
      <c r="C1757" s="117">
        <f t="shared" si="113"/>
        <v>4322654525180.3843</v>
      </c>
      <c r="E1757" s="52">
        <v>1753</v>
      </c>
      <c r="F1757" s="53">
        <f t="shared" si="112"/>
        <v>43226545251803.844</v>
      </c>
      <c r="G1757" s="119">
        <f t="shared" si="115"/>
        <v>105759125.7837</v>
      </c>
      <c r="H1757" s="72">
        <f t="shared" si="114"/>
        <v>2593592715108.2305</v>
      </c>
    </row>
    <row r="1758" spans="2:8" x14ac:dyDescent="0.4">
      <c r="B1758" s="52">
        <v>1754</v>
      </c>
      <c r="C1758" s="117">
        <f t="shared" si="113"/>
        <v>4344267797806.2856</v>
      </c>
      <c r="E1758" s="52">
        <v>1754</v>
      </c>
      <c r="F1758" s="53">
        <f t="shared" si="112"/>
        <v>43442677978062.859</v>
      </c>
      <c r="G1758" s="119">
        <f t="shared" si="115"/>
        <v>105895536.69239999</v>
      </c>
      <c r="H1758" s="72">
        <f t="shared" si="114"/>
        <v>2606560678683.772</v>
      </c>
    </row>
    <row r="1759" spans="2:8" x14ac:dyDescent="0.4">
      <c r="B1759" s="52">
        <v>1755</v>
      </c>
      <c r="C1759" s="117">
        <f t="shared" si="113"/>
        <v>4365989136795.3164</v>
      </c>
      <c r="E1759" s="52">
        <v>1755</v>
      </c>
      <c r="F1759" s="53">
        <f t="shared" si="112"/>
        <v>43659891367953.164</v>
      </c>
      <c r="G1759" s="119">
        <f t="shared" si="115"/>
        <v>106032052.25310001</v>
      </c>
      <c r="H1759" s="72">
        <f t="shared" si="114"/>
        <v>2619593482077.1899</v>
      </c>
    </row>
    <row r="1760" spans="2:8" x14ac:dyDescent="0.4">
      <c r="B1760" s="52">
        <v>1756</v>
      </c>
      <c r="C1760" s="117">
        <f t="shared" si="113"/>
        <v>4387819082479.2925</v>
      </c>
      <c r="E1760" s="52">
        <v>1756</v>
      </c>
      <c r="F1760" s="53">
        <f t="shared" si="112"/>
        <v>43878190824792.922</v>
      </c>
      <c r="G1760" s="119">
        <f t="shared" si="115"/>
        <v>106168672.49640001</v>
      </c>
      <c r="H1760" s="72">
        <f t="shared" si="114"/>
        <v>2632691449487.5752</v>
      </c>
    </row>
    <row r="1761" spans="2:8" x14ac:dyDescent="0.4">
      <c r="B1761" s="52">
        <v>1757</v>
      </c>
      <c r="C1761" s="117">
        <f t="shared" si="113"/>
        <v>4409758177891.6885</v>
      </c>
      <c r="E1761" s="52">
        <v>1757</v>
      </c>
      <c r="F1761" s="53">
        <f t="shared" si="112"/>
        <v>44097581778916.883</v>
      </c>
      <c r="G1761" s="119">
        <f t="shared" si="115"/>
        <v>106305397.45289999</v>
      </c>
      <c r="H1761" s="72">
        <f t="shared" si="114"/>
        <v>2645854906735.0127</v>
      </c>
    </row>
    <row r="1762" spans="2:8" x14ac:dyDescent="0.4">
      <c r="B1762" s="52">
        <v>1758</v>
      </c>
      <c r="C1762" s="117">
        <f t="shared" si="113"/>
        <v>4431806968781.1465</v>
      </c>
      <c r="E1762" s="52">
        <v>1758</v>
      </c>
      <c r="F1762" s="53">
        <f t="shared" si="112"/>
        <v>44318069687811.469</v>
      </c>
      <c r="G1762" s="119">
        <f t="shared" si="115"/>
        <v>106442227.1532</v>
      </c>
      <c r="H1762" s="72">
        <f t="shared" si="114"/>
        <v>2659084181268.688</v>
      </c>
    </row>
    <row r="1763" spans="2:8" x14ac:dyDescent="0.4">
      <c r="B1763" s="52">
        <v>1759</v>
      </c>
      <c r="C1763" s="117">
        <f t="shared" si="113"/>
        <v>4453966003625.0518</v>
      </c>
      <c r="E1763" s="52">
        <v>1759</v>
      </c>
      <c r="F1763" s="53">
        <f t="shared" si="112"/>
        <v>44539660036250.516</v>
      </c>
      <c r="G1763" s="119">
        <f t="shared" si="115"/>
        <v>106579161.6279</v>
      </c>
      <c r="H1763" s="72">
        <f t="shared" si="114"/>
        <v>2672379602175.0313</v>
      </c>
    </row>
    <row r="1764" spans="2:8" x14ac:dyDescent="0.4">
      <c r="B1764" s="52">
        <v>1760</v>
      </c>
      <c r="C1764" s="117">
        <f t="shared" si="113"/>
        <v>4800762931582.3066</v>
      </c>
      <c r="E1764" s="52">
        <v>1760</v>
      </c>
      <c r="F1764" s="53">
        <f t="shared" si="112"/>
        <v>48007629315823.063</v>
      </c>
      <c r="G1764" s="119">
        <f t="shared" si="115"/>
        <v>106716200.9076</v>
      </c>
      <c r="H1764" s="72">
        <f t="shared" si="114"/>
        <v>2880457758949.3838</v>
      </c>
    </row>
    <row r="1765" spans="2:8" x14ac:dyDescent="0.4">
      <c r="B1765" s="52">
        <v>1761</v>
      </c>
      <c r="C1765" s="117">
        <f t="shared" si="113"/>
        <v>4824766746240.2178</v>
      </c>
      <c r="E1765" s="52">
        <v>1761</v>
      </c>
      <c r="F1765" s="53">
        <f t="shared" si="112"/>
        <v>48247667462402.18</v>
      </c>
      <c r="G1765" s="119">
        <f t="shared" si="115"/>
        <v>106853345.0229</v>
      </c>
      <c r="H1765" s="72">
        <f t="shared" si="114"/>
        <v>2894860047744.1309</v>
      </c>
    </row>
    <row r="1766" spans="2:8" x14ac:dyDescent="0.4">
      <c r="B1766" s="52">
        <v>1762</v>
      </c>
      <c r="C1766" s="117">
        <f t="shared" si="113"/>
        <v>4848890579971.418</v>
      </c>
      <c r="E1766" s="52">
        <v>1762</v>
      </c>
      <c r="F1766" s="53">
        <f t="shared" si="112"/>
        <v>48488905799714.18</v>
      </c>
      <c r="G1766" s="119">
        <f t="shared" si="115"/>
        <v>106990594.00440001</v>
      </c>
      <c r="H1766" s="72">
        <f t="shared" si="114"/>
        <v>2909334347982.8511</v>
      </c>
    </row>
    <row r="1767" spans="2:8" x14ac:dyDescent="0.4">
      <c r="B1767" s="52">
        <v>1763</v>
      </c>
      <c r="C1767" s="117">
        <f t="shared" si="113"/>
        <v>4873135032871.2744</v>
      </c>
      <c r="E1767" s="52">
        <v>1763</v>
      </c>
      <c r="F1767" s="53">
        <f t="shared" si="112"/>
        <v>48731350328712.742</v>
      </c>
      <c r="G1767" s="119">
        <f t="shared" si="115"/>
        <v>107127947.88270001</v>
      </c>
      <c r="H1767" s="72">
        <f t="shared" si="114"/>
        <v>2923881019722.7646</v>
      </c>
    </row>
    <row r="1768" spans="2:8" x14ac:dyDescent="0.4">
      <c r="B1768" s="52">
        <v>1764</v>
      </c>
      <c r="C1768" s="117">
        <f t="shared" si="113"/>
        <v>4897500708035.6299</v>
      </c>
      <c r="E1768" s="52">
        <v>1764</v>
      </c>
      <c r="F1768" s="53">
        <f t="shared" si="112"/>
        <v>48975007080356.297</v>
      </c>
      <c r="G1768" s="119">
        <f t="shared" si="115"/>
        <v>107265406.68840002</v>
      </c>
      <c r="H1768" s="72">
        <f t="shared" si="114"/>
        <v>2938500424821.3779</v>
      </c>
    </row>
    <row r="1769" spans="2:8" x14ac:dyDescent="0.4">
      <c r="B1769" s="52">
        <v>1765</v>
      </c>
      <c r="C1769" s="117">
        <f t="shared" si="113"/>
        <v>4921988211575.8076</v>
      </c>
      <c r="E1769" s="52">
        <v>1765</v>
      </c>
      <c r="F1769" s="53">
        <f t="shared" si="112"/>
        <v>49219882115758.078</v>
      </c>
      <c r="G1769" s="119">
        <f t="shared" si="115"/>
        <v>107402970.45210002</v>
      </c>
      <c r="H1769" s="72">
        <f t="shared" si="114"/>
        <v>2953192926945.4849</v>
      </c>
    </row>
    <row r="1770" spans="2:8" x14ac:dyDescent="0.4">
      <c r="B1770" s="52">
        <v>1766</v>
      </c>
      <c r="C1770" s="117">
        <f t="shared" si="113"/>
        <v>4946598152633.6865</v>
      </c>
      <c r="E1770" s="52">
        <v>1766</v>
      </c>
      <c r="F1770" s="53">
        <f t="shared" si="112"/>
        <v>49465981526336.867</v>
      </c>
      <c r="G1770" s="119">
        <f t="shared" si="115"/>
        <v>107540639.20440002</v>
      </c>
      <c r="H1770" s="72">
        <f t="shared" si="114"/>
        <v>2967958891580.2119</v>
      </c>
    </row>
    <row r="1771" spans="2:8" x14ac:dyDescent="0.4">
      <c r="B1771" s="52">
        <v>1767</v>
      </c>
      <c r="C1771" s="117">
        <f t="shared" si="113"/>
        <v>4971331143396.8545</v>
      </c>
      <c r="E1771" s="52">
        <v>1767</v>
      </c>
      <c r="F1771" s="53">
        <f t="shared" si="112"/>
        <v>49713311433968.547</v>
      </c>
      <c r="G1771" s="119">
        <f t="shared" si="115"/>
        <v>107678412.97589999</v>
      </c>
      <c r="H1771" s="72">
        <f t="shared" si="114"/>
        <v>2982798686038.1128</v>
      </c>
    </row>
    <row r="1772" spans="2:8" x14ac:dyDescent="0.4">
      <c r="B1772" s="52">
        <v>1768</v>
      </c>
      <c r="C1772" s="117">
        <f t="shared" si="113"/>
        <v>4996187799113.8379</v>
      </c>
      <c r="E1772" s="52">
        <v>1768</v>
      </c>
      <c r="F1772" s="53">
        <f t="shared" si="112"/>
        <v>49961877991138.375</v>
      </c>
      <c r="G1772" s="119">
        <f t="shared" si="115"/>
        <v>107816291.79720001</v>
      </c>
      <c r="H1772" s="72">
        <f t="shared" si="114"/>
        <v>2997712679468.3027</v>
      </c>
    </row>
    <row r="1773" spans="2:8" x14ac:dyDescent="0.4">
      <c r="B1773" s="52">
        <v>1769</v>
      </c>
      <c r="C1773" s="117">
        <f t="shared" si="113"/>
        <v>5021168738109.4063</v>
      </c>
      <c r="E1773" s="52">
        <v>1769</v>
      </c>
      <c r="F1773" s="53">
        <f t="shared" si="112"/>
        <v>50211687381094.063</v>
      </c>
      <c r="G1773" s="119">
        <f t="shared" si="115"/>
        <v>107954275.69890001</v>
      </c>
      <c r="H1773" s="72">
        <f t="shared" si="114"/>
        <v>3012701242865.6436</v>
      </c>
    </row>
    <row r="1774" spans="2:8" x14ac:dyDescent="0.4">
      <c r="B1774" s="52">
        <v>1770</v>
      </c>
      <c r="C1774" s="117">
        <f t="shared" si="113"/>
        <v>5046274581799.9531</v>
      </c>
      <c r="E1774" s="52">
        <v>1770</v>
      </c>
      <c r="F1774" s="53">
        <f t="shared" si="112"/>
        <v>50462745817999.531</v>
      </c>
      <c r="G1774" s="119">
        <f t="shared" si="115"/>
        <v>108092364.71160002</v>
      </c>
      <c r="H1774" s="72">
        <f t="shared" si="114"/>
        <v>3027764749079.9717</v>
      </c>
    </row>
    <row r="1775" spans="2:8" x14ac:dyDescent="0.4">
      <c r="B1775" s="52">
        <v>1771</v>
      </c>
      <c r="C1775" s="117">
        <f t="shared" si="113"/>
        <v>5071505954708.9521</v>
      </c>
      <c r="E1775" s="52">
        <v>1771</v>
      </c>
      <c r="F1775" s="53">
        <f t="shared" si="112"/>
        <v>50715059547089.523</v>
      </c>
      <c r="G1775" s="119">
        <f t="shared" si="115"/>
        <v>108230558.86590004</v>
      </c>
      <c r="H1775" s="72">
        <f t="shared" si="114"/>
        <v>3042903572825.3711</v>
      </c>
    </row>
    <row r="1776" spans="2:8" x14ac:dyDescent="0.4">
      <c r="B1776" s="52">
        <v>1772</v>
      </c>
      <c r="C1776" s="117">
        <f t="shared" si="113"/>
        <v>5096863484482.4961</v>
      </c>
      <c r="E1776" s="52">
        <v>1772</v>
      </c>
      <c r="F1776" s="53">
        <f t="shared" si="112"/>
        <v>50968634844824.961</v>
      </c>
      <c r="G1776" s="119">
        <f t="shared" si="115"/>
        <v>108368858.19240002</v>
      </c>
      <c r="H1776" s="72">
        <f t="shared" si="114"/>
        <v>3058118090689.498</v>
      </c>
    </row>
    <row r="1777" spans="2:8" x14ac:dyDescent="0.4">
      <c r="B1777" s="52">
        <v>1773</v>
      </c>
      <c r="C1777" s="117">
        <f t="shared" si="113"/>
        <v>5122347801904.9082</v>
      </c>
      <c r="E1777" s="52">
        <v>1773</v>
      </c>
      <c r="F1777" s="53">
        <f t="shared" si="112"/>
        <v>51223478019049.078</v>
      </c>
      <c r="G1777" s="119">
        <f t="shared" si="115"/>
        <v>108507262.72170003</v>
      </c>
      <c r="H1777" s="72">
        <f t="shared" si="114"/>
        <v>3073408681142.9448</v>
      </c>
    </row>
    <row r="1778" spans="2:8" x14ac:dyDescent="0.4">
      <c r="B1778" s="52">
        <v>1774</v>
      </c>
      <c r="C1778" s="117">
        <f t="shared" si="113"/>
        <v>5147959540914.4326</v>
      </c>
      <c r="E1778" s="52">
        <v>1774</v>
      </c>
      <c r="F1778" s="53">
        <f t="shared" si="112"/>
        <v>51479595409144.328</v>
      </c>
      <c r="G1778" s="119">
        <f t="shared" si="115"/>
        <v>108645772.4844</v>
      </c>
      <c r="H1778" s="72">
        <f t="shared" si="114"/>
        <v>3088775724548.6597</v>
      </c>
    </row>
    <row r="1779" spans="2:8" x14ac:dyDescent="0.4">
      <c r="B1779" s="52">
        <v>1775</v>
      </c>
      <c r="C1779" s="117">
        <f t="shared" si="113"/>
        <v>5173699338619.0039</v>
      </c>
      <c r="E1779" s="52">
        <v>1775</v>
      </c>
      <c r="F1779" s="53">
        <f t="shared" si="112"/>
        <v>51736993386190.039</v>
      </c>
      <c r="G1779" s="119">
        <f t="shared" si="115"/>
        <v>108784387.51110001</v>
      </c>
      <c r="H1779" s="72">
        <f t="shared" si="114"/>
        <v>3104219603171.4023</v>
      </c>
    </row>
    <row r="1780" spans="2:8" x14ac:dyDescent="0.4">
      <c r="B1780" s="52">
        <v>1776</v>
      </c>
      <c r="C1780" s="117">
        <f t="shared" si="113"/>
        <v>5199567835312.0986</v>
      </c>
      <c r="E1780" s="52">
        <v>1776</v>
      </c>
      <c r="F1780" s="53">
        <f t="shared" si="112"/>
        <v>51995678353120.984</v>
      </c>
      <c r="G1780" s="119">
        <f t="shared" si="115"/>
        <v>108923107.83240001</v>
      </c>
      <c r="H1780" s="72">
        <f t="shared" si="114"/>
        <v>3119740701187.2588</v>
      </c>
    </row>
    <row r="1781" spans="2:8" x14ac:dyDescent="0.4">
      <c r="B1781" s="52">
        <v>1777</v>
      </c>
      <c r="C1781" s="117">
        <f t="shared" si="113"/>
        <v>5225565674488.6582</v>
      </c>
      <c r="E1781" s="52">
        <v>1777</v>
      </c>
      <c r="F1781" s="53">
        <f t="shared" si="112"/>
        <v>52255656744886.578</v>
      </c>
      <c r="G1781" s="119">
        <f t="shared" si="115"/>
        <v>109061933.47890002</v>
      </c>
      <c r="H1781" s="72">
        <f t="shared" si="114"/>
        <v>3135339404693.1948</v>
      </c>
    </row>
    <row r="1782" spans="2:8" x14ac:dyDescent="0.4">
      <c r="B1782" s="52">
        <v>1778</v>
      </c>
      <c r="C1782" s="117">
        <f t="shared" si="113"/>
        <v>5251693502861.1006</v>
      </c>
      <c r="E1782" s="52">
        <v>1778</v>
      </c>
      <c r="F1782" s="53">
        <f t="shared" si="112"/>
        <v>52516935028611.008</v>
      </c>
      <c r="G1782" s="119">
        <f t="shared" si="115"/>
        <v>109200864.48120001</v>
      </c>
      <c r="H1782" s="72">
        <f t="shared" si="114"/>
        <v>3151016101716.6606</v>
      </c>
    </row>
    <row r="1783" spans="2:8" x14ac:dyDescent="0.4">
      <c r="B1783" s="52">
        <v>1779</v>
      </c>
      <c r="C1783" s="117">
        <f t="shared" si="113"/>
        <v>5277951970375.4053</v>
      </c>
      <c r="E1783" s="52">
        <v>1779</v>
      </c>
      <c r="F1783" s="53">
        <f t="shared" si="112"/>
        <v>52779519703754.055</v>
      </c>
      <c r="G1783" s="119">
        <f t="shared" si="115"/>
        <v>109339900.8699</v>
      </c>
      <c r="H1783" s="72">
        <f t="shared" si="114"/>
        <v>3166771182225.2437</v>
      </c>
    </row>
    <row r="1784" spans="2:8" x14ac:dyDescent="0.4">
      <c r="B1784" s="52">
        <v>1780</v>
      </c>
      <c r="C1784" s="117">
        <f t="shared" si="113"/>
        <v>5688906505668.7588</v>
      </c>
      <c r="E1784" s="52">
        <v>1780</v>
      </c>
      <c r="F1784" s="53">
        <f t="shared" si="112"/>
        <v>56889065056687.586</v>
      </c>
      <c r="G1784" s="119">
        <f t="shared" si="115"/>
        <v>109479042.67560002</v>
      </c>
      <c r="H1784" s="72">
        <f t="shared" si="114"/>
        <v>3413343903401.2549</v>
      </c>
    </row>
    <row r="1785" spans="2:8" x14ac:dyDescent="0.4">
      <c r="B1785" s="52">
        <v>1781</v>
      </c>
      <c r="C1785" s="117">
        <f t="shared" si="113"/>
        <v>5717351038197.1016</v>
      </c>
      <c r="E1785" s="52">
        <v>1781</v>
      </c>
      <c r="F1785" s="53">
        <f t="shared" si="112"/>
        <v>57173510381971.016</v>
      </c>
      <c r="G1785" s="119">
        <f t="shared" si="115"/>
        <v>109618289.92889999</v>
      </c>
      <c r="H1785" s="72">
        <f t="shared" si="114"/>
        <v>3430410622918.2607</v>
      </c>
    </row>
    <row r="1786" spans="2:8" x14ac:dyDescent="0.4">
      <c r="B1786" s="52">
        <v>1782</v>
      </c>
      <c r="C1786" s="117">
        <f t="shared" si="113"/>
        <v>5745937793388.0869</v>
      </c>
      <c r="E1786" s="52">
        <v>1782</v>
      </c>
      <c r="F1786" s="53">
        <f t="shared" si="112"/>
        <v>57459377933880.867</v>
      </c>
      <c r="G1786" s="119">
        <f t="shared" si="115"/>
        <v>109757642.6604</v>
      </c>
      <c r="H1786" s="72">
        <f t="shared" si="114"/>
        <v>3447562676032.8525</v>
      </c>
    </row>
    <row r="1787" spans="2:8" x14ac:dyDescent="0.4">
      <c r="B1787" s="52">
        <v>1783</v>
      </c>
      <c r="C1787" s="117">
        <f t="shared" si="113"/>
        <v>5774667482355.0264</v>
      </c>
      <c r="E1787" s="52">
        <v>1783</v>
      </c>
      <c r="F1787" s="53">
        <f t="shared" si="112"/>
        <v>57746674823550.266</v>
      </c>
      <c r="G1787" s="119">
        <f t="shared" si="115"/>
        <v>109897100.90070002</v>
      </c>
      <c r="H1787" s="72">
        <f t="shared" si="114"/>
        <v>3464800489413.0161</v>
      </c>
    </row>
    <row r="1788" spans="2:8" x14ac:dyDescent="0.4">
      <c r="B1788" s="52">
        <v>1784</v>
      </c>
      <c r="C1788" s="117">
        <f t="shared" si="113"/>
        <v>5803540819766.8008</v>
      </c>
      <c r="E1788" s="52">
        <v>1784</v>
      </c>
      <c r="F1788" s="53">
        <f t="shared" si="112"/>
        <v>58035408197668.008</v>
      </c>
      <c r="G1788" s="119">
        <f t="shared" si="115"/>
        <v>110036664.68040001</v>
      </c>
      <c r="H1788" s="72">
        <f t="shared" si="114"/>
        <v>3482124491860.0806</v>
      </c>
    </row>
    <row r="1789" spans="2:8" x14ac:dyDescent="0.4">
      <c r="B1789" s="52">
        <v>1785</v>
      </c>
      <c r="C1789" s="117">
        <f t="shared" si="113"/>
        <v>5832558523865.6338</v>
      </c>
      <c r="E1789" s="52">
        <v>1785</v>
      </c>
      <c r="F1789" s="53">
        <f t="shared" si="112"/>
        <v>58325585238656.336</v>
      </c>
      <c r="G1789" s="119">
        <f t="shared" si="115"/>
        <v>112336654.30520001</v>
      </c>
      <c r="H1789" s="72">
        <f t="shared" si="114"/>
        <v>3499535114319.3799</v>
      </c>
    </row>
    <row r="1790" spans="2:8" x14ac:dyDescent="0.4">
      <c r="B1790" s="52">
        <v>1786</v>
      </c>
      <c r="C1790" s="117">
        <f t="shared" si="113"/>
        <v>5861721316484.9609</v>
      </c>
      <c r="E1790" s="52">
        <v>1786</v>
      </c>
      <c r="F1790" s="53">
        <f t="shared" si="112"/>
        <v>58617213164849.609</v>
      </c>
      <c r="G1790" s="119">
        <f t="shared" si="115"/>
        <v>112479169.94080001</v>
      </c>
      <c r="H1790" s="72">
        <f t="shared" si="114"/>
        <v>3517032789890.9766</v>
      </c>
    </row>
    <row r="1791" spans="2:8" x14ac:dyDescent="0.4">
      <c r="B1791" s="52">
        <v>1787</v>
      </c>
      <c r="C1791" s="117">
        <f t="shared" si="113"/>
        <v>5891029923067.3848</v>
      </c>
      <c r="E1791" s="52">
        <v>1787</v>
      </c>
      <c r="F1791" s="53">
        <f t="shared" si="112"/>
        <v>58910299230673.844</v>
      </c>
      <c r="G1791" s="119">
        <f t="shared" si="115"/>
        <v>112621793.27880001</v>
      </c>
      <c r="H1791" s="72">
        <f t="shared" si="114"/>
        <v>3534617953840.4307</v>
      </c>
    </row>
    <row r="1792" spans="2:8" x14ac:dyDescent="0.4">
      <c r="B1792" s="52">
        <v>1788</v>
      </c>
      <c r="C1792" s="117">
        <f t="shared" si="113"/>
        <v>5920485072682.7207</v>
      </c>
      <c r="E1792" s="52">
        <v>1788</v>
      </c>
      <c r="F1792" s="53">
        <f t="shared" si="112"/>
        <v>59204850726827.203</v>
      </c>
      <c r="G1792" s="119">
        <f t="shared" si="115"/>
        <v>112764524.35040003</v>
      </c>
      <c r="H1792" s="72">
        <f t="shared" si="114"/>
        <v>3552291043609.6323</v>
      </c>
    </row>
    <row r="1793" spans="2:8" x14ac:dyDescent="0.4">
      <c r="B1793" s="52">
        <v>1789</v>
      </c>
      <c r="C1793" s="117">
        <f t="shared" si="113"/>
        <v>5950087498046.1338</v>
      </c>
      <c r="E1793" s="52">
        <v>1789</v>
      </c>
      <c r="F1793" s="53">
        <f t="shared" si="112"/>
        <v>59500874980461.336</v>
      </c>
      <c r="G1793" s="119">
        <f t="shared" si="115"/>
        <v>112907363.1868</v>
      </c>
      <c r="H1793" s="72">
        <f t="shared" si="114"/>
        <v>3570052498827.6802</v>
      </c>
    </row>
    <row r="1794" spans="2:8" x14ac:dyDescent="0.4">
      <c r="B1794" s="52">
        <v>1790</v>
      </c>
      <c r="C1794" s="117">
        <f t="shared" si="113"/>
        <v>5979837935536.3643</v>
      </c>
      <c r="E1794" s="52">
        <v>1790</v>
      </c>
      <c r="F1794" s="53">
        <f t="shared" si="112"/>
        <v>59798379355363.641</v>
      </c>
      <c r="G1794" s="119">
        <f t="shared" si="115"/>
        <v>113050309.81920001</v>
      </c>
      <c r="H1794" s="72">
        <f t="shared" si="114"/>
        <v>3587902761321.8184</v>
      </c>
    </row>
    <row r="1795" spans="2:8" x14ac:dyDescent="0.4">
      <c r="B1795" s="52">
        <v>1791</v>
      </c>
      <c r="C1795" s="117">
        <f t="shared" si="113"/>
        <v>6009737125214.0459</v>
      </c>
      <c r="E1795" s="52">
        <v>1791</v>
      </c>
      <c r="F1795" s="53">
        <f t="shared" si="112"/>
        <v>60097371252140.461</v>
      </c>
      <c r="G1795" s="119">
        <f t="shared" si="115"/>
        <v>113193364.27880001</v>
      </c>
      <c r="H1795" s="72">
        <f t="shared" si="114"/>
        <v>3605842275128.4277</v>
      </c>
    </row>
    <row r="1796" spans="2:8" x14ac:dyDescent="0.4">
      <c r="B1796" s="52">
        <v>1792</v>
      </c>
      <c r="C1796" s="117">
        <f t="shared" si="113"/>
        <v>6039785810840.1152</v>
      </c>
      <c r="E1796" s="52">
        <v>1792</v>
      </c>
      <c r="F1796" s="53">
        <f t="shared" si="112"/>
        <v>60397858108401.156</v>
      </c>
      <c r="G1796" s="119">
        <f t="shared" si="115"/>
        <v>113336526.59680001</v>
      </c>
      <c r="H1796" s="72">
        <f t="shared" si="114"/>
        <v>3623871486504.0693</v>
      </c>
    </row>
    <row r="1797" spans="2:8" x14ac:dyDescent="0.4">
      <c r="B1797" s="52">
        <v>1793</v>
      </c>
      <c r="C1797" s="117">
        <f t="shared" si="113"/>
        <v>6069984739894.3154</v>
      </c>
      <c r="E1797" s="52">
        <v>1793</v>
      </c>
      <c r="F1797" s="53">
        <f t="shared" si="112"/>
        <v>60699847398943.156</v>
      </c>
      <c r="G1797" s="119">
        <f t="shared" si="115"/>
        <v>113479796.80440003</v>
      </c>
      <c r="H1797" s="72">
        <f t="shared" si="114"/>
        <v>3641990843936.5894</v>
      </c>
    </row>
    <row r="1798" spans="2:8" x14ac:dyDescent="0.4">
      <c r="B1798" s="52">
        <v>1794</v>
      </c>
      <c r="C1798" s="117">
        <f t="shared" si="113"/>
        <v>6100334663593.7861</v>
      </c>
      <c r="E1798" s="52">
        <v>1794</v>
      </c>
      <c r="F1798" s="53">
        <f t="shared" si="112"/>
        <v>61003346635937.859</v>
      </c>
      <c r="G1798" s="119">
        <f t="shared" si="115"/>
        <v>113623174.93280002</v>
      </c>
      <c r="H1798" s="72">
        <f t="shared" si="114"/>
        <v>3660200798156.2715</v>
      </c>
    </row>
    <row r="1799" spans="2:8" x14ac:dyDescent="0.4">
      <c r="B1799" s="52">
        <v>1795</v>
      </c>
      <c r="C1799" s="117">
        <f t="shared" si="113"/>
        <v>6130836336911.7549</v>
      </c>
      <c r="E1799" s="52">
        <v>1795</v>
      </c>
      <c r="F1799" s="53">
        <f t="shared" si="112"/>
        <v>61308363369117.547</v>
      </c>
      <c r="G1799" s="119">
        <f t="shared" si="115"/>
        <v>113766661.01320001</v>
      </c>
      <c r="H1799" s="72">
        <f t="shared" si="114"/>
        <v>3678501802147.0527</v>
      </c>
    </row>
    <row r="1800" spans="2:8" x14ac:dyDescent="0.4">
      <c r="B1800" s="52">
        <v>1796</v>
      </c>
      <c r="C1800" s="117">
        <f t="shared" si="113"/>
        <v>6161490518596.3135</v>
      </c>
      <c r="E1800" s="52">
        <v>1796</v>
      </c>
      <c r="F1800" s="53">
        <f t="shared" si="112"/>
        <v>61614905185963.133</v>
      </c>
      <c r="G1800" s="119">
        <f t="shared" si="115"/>
        <v>113910255.0768</v>
      </c>
      <c r="H1800" s="72">
        <f t="shared" si="114"/>
        <v>3696894311157.7876</v>
      </c>
    </row>
    <row r="1801" spans="2:8" x14ac:dyDescent="0.4">
      <c r="B1801" s="52">
        <v>1797</v>
      </c>
      <c r="C1801" s="117">
        <f t="shared" si="113"/>
        <v>6192297971189.2939</v>
      </c>
      <c r="E1801" s="52">
        <v>1797</v>
      </c>
      <c r="F1801" s="53">
        <f t="shared" ref="F1801:F1864" si="116">C1801*10</f>
        <v>61922979711892.938</v>
      </c>
      <c r="G1801" s="119">
        <f t="shared" si="115"/>
        <v>114053957.15480001</v>
      </c>
      <c r="H1801" s="72">
        <f t="shared" si="114"/>
        <v>3715378782713.5767</v>
      </c>
    </row>
    <row r="1802" spans="2:8" x14ac:dyDescent="0.4">
      <c r="B1802" s="52">
        <v>1798</v>
      </c>
      <c r="C1802" s="117">
        <f t="shared" si="113"/>
        <v>6223259461045.2402</v>
      </c>
      <c r="E1802" s="52">
        <v>1798</v>
      </c>
      <c r="F1802" s="53">
        <f t="shared" si="116"/>
        <v>62232594610452.406</v>
      </c>
      <c r="G1802" s="119">
        <f t="shared" si="115"/>
        <v>114197767.2784</v>
      </c>
      <c r="H1802" s="72">
        <f t="shared" si="114"/>
        <v>3733955676627.144</v>
      </c>
    </row>
    <row r="1803" spans="2:8" x14ac:dyDescent="0.4">
      <c r="B1803" s="52">
        <v>1799</v>
      </c>
      <c r="C1803" s="117">
        <f t="shared" si="113"/>
        <v>6254375758350.4658</v>
      </c>
      <c r="E1803" s="52">
        <v>1799</v>
      </c>
      <c r="F1803" s="53">
        <f t="shared" si="116"/>
        <v>62543757583504.656</v>
      </c>
      <c r="G1803" s="119">
        <f t="shared" si="115"/>
        <v>114341685.47880003</v>
      </c>
      <c r="H1803" s="72">
        <f t="shared" si="114"/>
        <v>3752625455010.2798</v>
      </c>
    </row>
    <row r="1804" spans="2:8" x14ac:dyDescent="0.4">
      <c r="B1804" s="52">
        <v>1800</v>
      </c>
      <c r="C1804" s="117">
        <f t="shared" si="113"/>
        <v>7752560654460.2822</v>
      </c>
      <c r="E1804" s="52">
        <v>1800</v>
      </c>
      <c r="F1804" s="53">
        <f t="shared" si="116"/>
        <v>77525606544602.828</v>
      </c>
      <c r="G1804" s="119">
        <f t="shared" si="115"/>
        <v>114485711.7872</v>
      </c>
      <c r="H1804" s="72">
        <f t="shared" si="114"/>
        <v>4909955081158.1787</v>
      </c>
    </row>
    <row r="1805" spans="2:8" x14ac:dyDescent="0.4">
      <c r="B1805" s="52">
        <v>1801</v>
      </c>
      <c r="C1805" s="117">
        <f t="shared" ref="C1805:C1868" si="117">C1804 * 1.005 * IF(MOD(B1805, 20)=0,1.0725,1) * IF(MOD(B1805,100)=0,1.15,1)</f>
        <v>7791323457732.583</v>
      </c>
      <c r="E1805" s="52">
        <v>1801</v>
      </c>
      <c r="F1805" s="53">
        <f t="shared" si="116"/>
        <v>77913234577325.828</v>
      </c>
      <c r="G1805" s="119">
        <f t="shared" si="115"/>
        <v>114629846.23480001</v>
      </c>
      <c r="H1805" s="72">
        <f t="shared" ref="H1805:H1868" si="118">F1805/300 * ( 1 + ROUNDDOWN(E1805/100,0))</f>
        <v>4934504856563.9688</v>
      </c>
    </row>
    <row r="1806" spans="2:8" x14ac:dyDescent="0.4">
      <c r="B1806" s="52">
        <v>1802</v>
      </c>
      <c r="C1806" s="117">
        <f t="shared" si="117"/>
        <v>7830280075021.2451</v>
      </c>
      <c r="E1806" s="52">
        <v>1802</v>
      </c>
      <c r="F1806" s="53">
        <f t="shared" si="116"/>
        <v>78302800750212.453</v>
      </c>
      <c r="G1806" s="119">
        <f t="shared" si="115"/>
        <v>114774088.85280003</v>
      </c>
      <c r="H1806" s="72">
        <f t="shared" si="118"/>
        <v>4959177380846.7891</v>
      </c>
    </row>
    <row r="1807" spans="2:8" x14ac:dyDescent="0.4">
      <c r="B1807" s="52">
        <v>1803</v>
      </c>
      <c r="C1807" s="117">
        <f t="shared" si="117"/>
        <v>7869431475396.3506</v>
      </c>
      <c r="E1807" s="52">
        <v>1803</v>
      </c>
      <c r="F1807" s="53">
        <f t="shared" si="116"/>
        <v>78694314753963.5</v>
      </c>
      <c r="G1807" s="119">
        <f t="shared" si="115"/>
        <v>114918439.67240003</v>
      </c>
      <c r="H1807" s="72">
        <f t="shared" si="118"/>
        <v>4983973267751.0215</v>
      </c>
    </row>
    <row r="1808" spans="2:8" x14ac:dyDescent="0.4">
      <c r="B1808" s="52">
        <v>1804</v>
      </c>
      <c r="C1808" s="117">
        <f t="shared" si="117"/>
        <v>7908778632773.3311</v>
      </c>
      <c r="E1808" s="52">
        <v>1804</v>
      </c>
      <c r="F1808" s="53">
        <f t="shared" si="116"/>
        <v>79087786327733.313</v>
      </c>
      <c r="G1808" s="119">
        <f t="shared" si="115"/>
        <v>115062898.72479999</v>
      </c>
      <c r="H1808" s="72">
        <f t="shared" si="118"/>
        <v>5008893134089.7764</v>
      </c>
    </row>
    <row r="1809" spans="2:8" x14ac:dyDescent="0.4">
      <c r="B1809" s="52">
        <v>1805</v>
      </c>
      <c r="C1809" s="117">
        <f t="shared" si="117"/>
        <v>7948322525937.1973</v>
      </c>
      <c r="E1809" s="52">
        <v>1805</v>
      </c>
      <c r="F1809" s="53">
        <f t="shared" si="116"/>
        <v>79483225259371.969</v>
      </c>
      <c r="G1809" s="119">
        <f t="shared" si="115"/>
        <v>115207466.04120001</v>
      </c>
      <c r="H1809" s="72">
        <f t="shared" si="118"/>
        <v>5033937599760.2246</v>
      </c>
    </row>
    <row r="1810" spans="2:8" x14ac:dyDescent="0.4">
      <c r="B1810" s="52">
        <v>1806</v>
      </c>
      <c r="C1810" s="117">
        <f t="shared" si="117"/>
        <v>7988064138566.8828</v>
      </c>
      <c r="E1810" s="52">
        <v>1806</v>
      </c>
      <c r="F1810" s="53">
        <f t="shared" si="116"/>
        <v>79880641385668.828</v>
      </c>
      <c r="G1810" s="119">
        <f t="shared" si="115"/>
        <v>115352141.65279999</v>
      </c>
      <c r="H1810" s="72">
        <f t="shared" si="118"/>
        <v>5059107287759.0254</v>
      </c>
    </row>
    <row r="1811" spans="2:8" x14ac:dyDescent="0.4">
      <c r="B1811" s="52">
        <v>1807</v>
      </c>
      <c r="C1811" s="117">
        <f t="shared" si="117"/>
        <v>8028004459259.7168</v>
      </c>
      <c r="E1811" s="52">
        <v>1807</v>
      </c>
      <c r="F1811" s="53">
        <f t="shared" si="116"/>
        <v>80280044592597.172</v>
      </c>
      <c r="G1811" s="119">
        <f t="shared" si="115"/>
        <v>115496925.59080002</v>
      </c>
      <c r="H1811" s="72">
        <f t="shared" si="118"/>
        <v>5084402824197.8213</v>
      </c>
    </row>
    <row r="1812" spans="2:8" x14ac:dyDescent="0.4">
      <c r="B1812" s="52">
        <v>1808</v>
      </c>
      <c r="C1812" s="117">
        <f t="shared" si="117"/>
        <v>8068144481556.0146</v>
      </c>
      <c r="E1812" s="52">
        <v>1808</v>
      </c>
      <c r="F1812" s="53">
        <f t="shared" si="116"/>
        <v>80681444815560.141</v>
      </c>
      <c r="G1812" s="119">
        <f t="shared" si="115"/>
        <v>115641817.88640003</v>
      </c>
      <c r="H1812" s="72">
        <f t="shared" si="118"/>
        <v>5109824838318.8086</v>
      </c>
    </row>
    <row r="1813" spans="2:8" x14ac:dyDescent="0.4">
      <c r="B1813" s="52">
        <v>1809</v>
      </c>
      <c r="C1813" s="117">
        <f t="shared" si="117"/>
        <v>8108485203963.7939</v>
      </c>
      <c r="E1813" s="52">
        <v>1809</v>
      </c>
      <c r="F1813" s="53">
        <f t="shared" si="116"/>
        <v>81084852039637.938</v>
      </c>
      <c r="G1813" s="119">
        <f t="shared" si="115"/>
        <v>115786818.57080004</v>
      </c>
      <c r="H1813" s="72">
        <f t="shared" si="118"/>
        <v>5135373962510.4023</v>
      </c>
    </row>
    <row r="1814" spans="2:8" x14ac:dyDescent="0.4">
      <c r="B1814" s="52">
        <v>1810</v>
      </c>
      <c r="C1814" s="117">
        <f t="shared" si="117"/>
        <v>8149027629983.6123</v>
      </c>
      <c r="E1814" s="52">
        <v>1810</v>
      </c>
      <c r="F1814" s="53">
        <f t="shared" si="116"/>
        <v>81490276299836.125</v>
      </c>
      <c r="G1814" s="119">
        <f t="shared" si="115"/>
        <v>115931927.67520002</v>
      </c>
      <c r="H1814" s="72">
        <f t="shared" si="118"/>
        <v>5161050832322.9541</v>
      </c>
    </row>
    <row r="1815" spans="2:8" x14ac:dyDescent="0.4">
      <c r="B1815" s="52">
        <v>1811</v>
      </c>
      <c r="C1815" s="117">
        <f t="shared" si="117"/>
        <v>8189772768133.5293</v>
      </c>
      <c r="E1815" s="52">
        <v>1811</v>
      </c>
      <c r="F1815" s="53">
        <f t="shared" si="116"/>
        <v>81897727681335.297</v>
      </c>
      <c r="G1815" s="119">
        <f t="shared" si="115"/>
        <v>116077145.23080002</v>
      </c>
      <c r="H1815" s="72">
        <f t="shared" si="118"/>
        <v>5186856086484.5684</v>
      </c>
    </row>
    <row r="1816" spans="2:8" x14ac:dyDescent="0.4">
      <c r="B1816" s="52">
        <v>1812</v>
      </c>
      <c r="C1816" s="117">
        <f t="shared" si="117"/>
        <v>8230721631974.1963</v>
      </c>
      <c r="E1816" s="52">
        <v>1812</v>
      </c>
      <c r="F1816" s="53">
        <f t="shared" si="116"/>
        <v>82307216319741.969</v>
      </c>
      <c r="G1816" s="119">
        <f t="shared" si="115"/>
        <v>116222471.26880002</v>
      </c>
      <c r="H1816" s="72">
        <f t="shared" si="118"/>
        <v>5212790366916.9912</v>
      </c>
    </row>
    <row r="1817" spans="2:8" x14ac:dyDescent="0.4">
      <c r="B1817" s="52">
        <v>1813</v>
      </c>
      <c r="C1817" s="117">
        <f t="shared" si="117"/>
        <v>8271875240134.0664</v>
      </c>
      <c r="E1817" s="52">
        <v>1813</v>
      </c>
      <c r="F1817" s="53">
        <f t="shared" si="116"/>
        <v>82718752401340.656</v>
      </c>
      <c r="G1817" s="119">
        <f t="shared" si="115"/>
        <v>116367905.82040001</v>
      </c>
      <c r="H1817" s="72">
        <f t="shared" si="118"/>
        <v>5238854318751.5742</v>
      </c>
    </row>
    <row r="1818" spans="2:8" x14ac:dyDescent="0.4">
      <c r="B1818" s="52">
        <v>1814</v>
      </c>
      <c r="C1818" s="117">
        <f t="shared" si="117"/>
        <v>8313234616334.7363</v>
      </c>
      <c r="E1818" s="52">
        <v>1814</v>
      </c>
      <c r="F1818" s="53">
        <f t="shared" si="116"/>
        <v>83132346163347.359</v>
      </c>
      <c r="G1818" s="119">
        <f t="shared" si="115"/>
        <v>116513448.91680002</v>
      </c>
      <c r="H1818" s="72">
        <f t="shared" si="118"/>
        <v>5265048590345.333</v>
      </c>
    </row>
    <row r="1819" spans="2:8" x14ac:dyDescent="0.4">
      <c r="B1819" s="52">
        <v>1815</v>
      </c>
      <c r="C1819" s="117">
        <f t="shared" si="117"/>
        <v>8354800789416.4092</v>
      </c>
      <c r="E1819" s="52">
        <v>1815</v>
      </c>
      <c r="F1819" s="53">
        <f t="shared" si="116"/>
        <v>83548007894164.094</v>
      </c>
      <c r="G1819" s="119">
        <f t="shared" si="115"/>
        <v>116659100.58920002</v>
      </c>
      <c r="H1819" s="72">
        <f t="shared" si="118"/>
        <v>5291373833297.0586</v>
      </c>
    </row>
    <row r="1820" spans="2:8" x14ac:dyDescent="0.4">
      <c r="B1820" s="52">
        <v>1816</v>
      </c>
      <c r="C1820" s="117">
        <f t="shared" si="117"/>
        <v>8396574793363.4902</v>
      </c>
      <c r="E1820" s="52">
        <v>1816</v>
      </c>
      <c r="F1820" s="53">
        <f t="shared" si="116"/>
        <v>83965747933634.906</v>
      </c>
      <c r="G1820" s="119">
        <f t="shared" ref="G1820:G1883" si="119">(0.0001*E1820^3 + 0.4998*E1820^2 - 0.5036*E1820 + 2.7836) * ( 1 + ROUNDDOWN(E1820/35,0))</f>
        <v>116804860.86880001</v>
      </c>
      <c r="H1820" s="72">
        <f t="shared" si="118"/>
        <v>5317830702463.5449</v>
      </c>
    </row>
    <row r="1821" spans="2:8" x14ac:dyDescent="0.4">
      <c r="B1821" s="52">
        <v>1817</v>
      </c>
      <c r="C1821" s="117">
        <f t="shared" si="117"/>
        <v>8438557667330.3066</v>
      </c>
      <c r="E1821" s="52">
        <v>1817</v>
      </c>
      <c r="F1821" s="53">
        <f t="shared" si="116"/>
        <v>84385576673303.063</v>
      </c>
      <c r="G1821" s="119">
        <f t="shared" si="119"/>
        <v>116950729.78680003</v>
      </c>
      <c r="H1821" s="72">
        <f t="shared" si="118"/>
        <v>5344419855975.8604</v>
      </c>
    </row>
    <row r="1822" spans="2:8" x14ac:dyDescent="0.4">
      <c r="B1822" s="52">
        <v>1818</v>
      </c>
      <c r="C1822" s="117">
        <f t="shared" si="117"/>
        <v>8480750455666.957</v>
      </c>
      <c r="E1822" s="52">
        <v>1818</v>
      </c>
      <c r="F1822" s="53">
        <f t="shared" si="116"/>
        <v>84807504556669.563</v>
      </c>
      <c r="G1822" s="119">
        <f t="shared" si="119"/>
        <v>117096707.37440002</v>
      </c>
      <c r="H1822" s="72">
        <f t="shared" si="118"/>
        <v>5371141955255.7383</v>
      </c>
    </row>
    <row r="1823" spans="2:8" x14ac:dyDescent="0.4">
      <c r="B1823" s="52">
        <v>1819</v>
      </c>
      <c r="C1823" s="117">
        <f t="shared" si="117"/>
        <v>8523154207945.291</v>
      </c>
      <c r="E1823" s="52">
        <v>1819</v>
      </c>
      <c r="F1823" s="53">
        <f t="shared" si="116"/>
        <v>85231542079452.906</v>
      </c>
      <c r="G1823" s="119">
        <f t="shared" si="119"/>
        <v>117242793.6628</v>
      </c>
      <c r="H1823" s="72">
        <f t="shared" si="118"/>
        <v>5397997665032.0176</v>
      </c>
    </row>
    <row r="1824" spans="2:8" x14ac:dyDescent="0.4">
      <c r="B1824" s="52">
        <v>1820</v>
      </c>
      <c r="C1824" s="117">
        <f t="shared" si="117"/>
        <v>9186788302461.4297</v>
      </c>
      <c r="E1824" s="52">
        <v>1820</v>
      </c>
      <c r="F1824" s="53">
        <f t="shared" si="116"/>
        <v>91867883024614.297</v>
      </c>
      <c r="G1824" s="119">
        <f t="shared" si="119"/>
        <v>119646469.23480003</v>
      </c>
      <c r="H1824" s="72">
        <f t="shared" si="118"/>
        <v>5818299258225.5713</v>
      </c>
    </row>
    <row r="1825" spans="2:8" x14ac:dyDescent="0.4">
      <c r="B1825" s="52">
        <v>1821</v>
      </c>
      <c r="C1825" s="117">
        <f t="shared" si="117"/>
        <v>9232722243973.7363</v>
      </c>
      <c r="E1825" s="52">
        <v>1821</v>
      </c>
      <c r="F1825" s="53">
        <f t="shared" si="116"/>
        <v>92327222439737.359</v>
      </c>
      <c r="G1825" s="119">
        <f t="shared" si="119"/>
        <v>119795586.55270001</v>
      </c>
      <c r="H1825" s="72">
        <f t="shared" si="118"/>
        <v>5847390754516.7002</v>
      </c>
    </row>
    <row r="1826" spans="2:8" x14ac:dyDescent="0.4">
      <c r="B1826" s="52">
        <v>1822</v>
      </c>
      <c r="C1826" s="117">
        <f t="shared" si="117"/>
        <v>9278885855193.6035</v>
      </c>
      <c r="E1826" s="52">
        <v>1822</v>
      </c>
      <c r="F1826" s="53">
        <f t="shared" si="116"/>
        <v>92788858551936.031</v>
      </c>
      <c r="G1826" s="119">
        <f t="shared" si="119"/>
        <v>119944814.7572</v>
      </c>
      <c r="H1826" s="72">
        <f t="shared" si="118"/>
        <v>5876627708289.2822</v>
      </c>
    </row>
    <row r="1827" spans="2:8" x14ac:dyDescent="0.4">
      <c r="B1827" s="52">
        <v>1823</v>
      </c>
      <c r="C1827" s="117">
        <f t="shared" si="117"/>
        <v>9325280284469.5703</v>
      </c>
      <c r="E1827" s="52">
        <v>1823</v>
      </c>
      <c r="F1827" s="53">
        <f t="shared" si="116"/>
        <v>93252802844695.703</v>
      </c>
      <c r="G1827" s="119">
        <f t="shared" si="119"/>
        <v>120094153.88010003</v>
      </c>
      <c r="H1827" s="72">
        <f t="shared" si="118"/>
        <v>5906010846830.7275</v>
      </c>
    </row>
    <row r="1828" spans="2:8" x14ac:dyDescent="0.4">
      <c r="B1828" s="52">
        <v>1824</v>
      </c>
      <c r="C1828" s="117">
        <f t="shared" si="117"/>
        <v>9371906685891.918</v>
      </c>
      <c r="E1828" s="52">
        <v>1824</v>
      </c>
      <c r="F1828" s="53">
        <f t="shared" si="116"/>
        <v>93719066858919.188</v>
      </c>
      <c r="G1828" s="119">
        <f t="shared" si="119"/>
        <v>120243603.95320004</v>
      </c>
      <c r="H1828" s="72">
        <f t="shared" si="118"/>
        <v>5935540901064.8828</v>
      </c>
    </row>
    <row r="1829" spans="2:8" x14ac:dyDescent="0.4">
      <c r="B1829" s="52">
        <v>1825</v>
      </c>
      <c r="C1829" s="117">
        <f t="shared" si="117"/>
        <v>9418766219321.377</v>
      </c>
      <c r="E1829" s="52">
        <v>1825</v>
      </c>
      <c r="F1829" s="53">
        <f t="shared" si="116"/>
        <v>94187662193213.766</v>
      </c>
      <c r="G1829" s="119">
        <f t="shared" si="119"/>
        <v>120393165.00830002</v>
      </c>
      <c r="H1829" s="72">
        <f t="shared" si="118"/>
        <v>5965218605570.2051</v>
      </c>
    </row>
    <row r="1830" spans="2:8" x14ac:dyDescent="0.4">
      <c r="B1830" s="52">
        <v>1826</v>
      </c>
      <c r="C1830" s="117">
        <f t="shared" si="117"/>
        <v>9465860050417.9824</v>
      </c>
      <c r="E1830" s="52">
        <v>1826</v>
      </c>
      <c r="F1830" s="53">
        <f t="shared" si="116"/>
        <v>94658600504179.828</v>
      </c>
      <c r="G1830" s="119">
        <f t="shared" si="119"/>
        <v>120542837.07720003</v>
      </c>
      <c r="H1830" s="72">
        <f t="shared" si="118"/>
        <v>5995044698598.0566</v>
      </c>
    </row>
    <row r="1831" spans="2:8" x14ac:dyDescent="0.4">
      <c r="B1831" s="52">
        <v>1827</v>
      </c>
      <c r="C1831" s="117">
        <f t="shared" si="117"/>
        <v>9513189350670.0723</v>
      </c>
      <c r="E1831" s="52">
        <v>1827</v>
      </c>
      <c r="F1831" s="53">
        <f t="shared" si="116"/>
        <v>95131893506700.719</v>
      </c>
      <c r="G1831" s="119">
        <f t="shared" si="119"/>
        <v>120692620.1917</v>
      </c>
      <c r="H1831" s="72">
        <f t="shared" si="118"/>
        <v>6025019922091.0449</v>
      </c>
    </row>
    <row r="1832" spans="2:8" x14ac:dyDescent="0.4">
      <c r="B1832" s="52">
        <v>1828</v>
      </c>
      <c r="C1832" s="117">
        <f t="shared" si="117"/>
        <v>9560755297423.4219</v>
      </c>
      <c r="E1832" s="52">
        <v>1828</v>
      </c>
      <c r="F1832" s="53">
        <f t="shared" si="116"/>
        <v>95607552974234.219</v>
      </c>
      <c r="G1832" s="119">
        <f t="shared" si="119"/>
        <v>120842514.38360001</v>
      </c>
      <c r="H1832" s="72">
        <f t="shared" si="118"/>
        <v>6055145021701.5</v>
      </c>
    </row>
    <row r="1833" spans="2:8" x14ac:dyDescent="0.4">
      <c r="B1833" s="52">
        <v>1829</v>
      </c>
      <c r="C1833" s="117">
        <f t="shared" si="117"/>
        <v>9608559073910.5371</v>
      </c>
      <c r="E1833" s="52">
        <v>1829</v>
      </c>
      <c r="F1833" s="53">
        <f t="shared" si="116"/>
        <v>96085590739105.375</v>
      </c>
      <c r="G1833" s="119">
        <f t="shared" si="119"/>
        <v>120992519.68470001</v>
      </c>
      <c r="H1833" s="72">
        <f t="shared" si="118"/>
        <v>6085420746810.0068</v>
      </c>
    </row>
    <row r="1834" spans="2:8" x14ac:dyDescent="0.4">
      <c r="B1834" s="52">
        <v>1830</v>
      </c>
      <c r="C1834" s="117">
        <f t="shared" si="117"/>
        <v>9656601869280.0879</v>
      </c>
      <c r="E1834" s="52">
        <v>1830</v>
      </c>
      <c r="F1834" s="53">
        <f t="shared" si="116"/>
        <v>96566018692800.875</v>
      </c>
      <c r="G1834" s="119">
        <f t="shared" si="119"/>
        <v>121142636.1268</v>
      </c>
      <c r="H1834" s="72">
        <f t="shared" si="118"/>
        <v>6115847850544.0557</v>
      </c>
    </row>
    <row r="1835" spans="2:8" x14ac:dyDescent="0.4">
      <c r="B1835" s="52">
        <v>1831</v>
      </c>
      <c r="C1835" s="117">
        <f t="shared" si="117"/>
        <v>9704884878626.4863</v>
      </c>
      <c r="E1835" s="52">
        <v>1831</v>
      </c>
      <c r="F1835" s="53">
        <f t="shared" si="116"/>
        <v>97048848786264.859</v>
      </c>
      <c r="G1835" s="119">
        <f t="shared" si="119"/>
        <v>121292863.74170001</v>
      </c>
      <c r="H1835" s="72">
        <f t="shared" si="118"/>
        <v>6146427089796.7744</v>
      </c>
    </row>
    <row r="1836" spans="2:8" x14ac:dyDescent="0.4">
      <c r="B1836" s="52">
        <v>1832</v>
      </c>
      <c r="C1836" s="117">
        <f t="shared" si="117"/>
        <v>9753409303019.6172</v>
      </c>
      <c r="E1836" s="52">
        <v>1832</v>
      </c>
      <c r="F1836" s="53">
        <f t="shared" si="116"/>
        <v>97534093030196.172</v>
      </c>
      <c r="G1836" s="119">
        <f t="shared" si="119"/>
        <v>121443202.56120002</v>
      </c>
      <c r="H1836" s="72">
        <f t="shared" si="118"/>
        <v>6177159225245.7578</v>
      </c>
    </row>
    <row r="1837" spans="2:8" x14ac:dyDescent="0.4">
      <c r="B1837" s="52">
        <v>1833</v>
      </c>
      <c r="C1837" s="117">
        <f t="shared" si="117"/>
        <v>9802176349534.7148</v>
      </c>
      <c r="E1837" s="52">
        <v>1833</v>
      </c>
      <c r="F1837" s="53">
        <f t="shared" si="116"/>
        <v>98021763495347.156</v>
      </c>
      <c r="G1837" s="119">
        <f t="shared" si="119"/>
        <v>121593652.61710003</v>
      </c>
      <c r="H1837" s="72">
        <f t="shared" si="118"/>
        <v>6208045021371.9863</v>
      </c>
    </row>
    <row r="1838" spans="2:8" x14ac:dyDescent="0.4">
      <c r="B1838" s="52">
        <v>1834</v>
      </c>
      <c r="C1838" s="117">
        <f t="shared" si="117"/>
        <v>9851187231282.3867</v>
      </c>
      <c r="E1838" s="52">
        <v>1834</v>
      </c>
      <c r="F1838" s="53">
        <f t="shared" si="116"/>
        <v>98511872312823.875</v>
      </c>
      <c r="G1838" s="119">
        <f t="shared" si="119"/>
        <v>121744213.94119999</v>
      </c>
      <c r="H1838" s="72">
        <f t="shared" si="118"/>
        <v>6239085246478.8447</v>
      </c>
    </row>
    <row r="1839" spans="2:8" x14ac:dyDescent="0.4">
      <c r="B1839" s="52">
        <v>1835</v>
      </c>
      <c r="C1839" s="117">
        <f t="shared" si="117"/>
        <v>9900443167438.7969</v>
      </c>
      <c r="E1839" s="52">
        <v>1835</v>
      </c>
      <c r="F1839" s="53">
        <f t="shared" si="116"/>
        <v>99004431674387.969</v>
      </c>
      <c r="G1839" s="119">
        <f t="shared" si="119"/>
        <v>121894886.56530002</v>
      </c>
      <c r="H1839" s="72">
        <f t="shared" si="118"/>
        <v>6270280672711.2383</v>
      </c>
    </row>
    <row r="1840" spans="2:8" x14ac:dyDescent="0.4">
      <c r="B1840" s="52">
        <v>1836</v>
      </c>
      <c r="C1840" s="117">
        <f t="shared" si="117"/>
        <v>9949945383275.9902</v>
      </c>
      <c r="E1840" s="52">
        <v>1836</v>
      </c>
      <c r="F1840" s="53">
        <f t="shared" si="116"/>
        <v>99499453832759.906</v>
      </c>
      <c r="G1840" s="119">
        <f t="shared" si="119"/>
        <v>122045670.52120002</v>
      </c>
      <c r="H1840" s="72">
        <f t="shared" si="118"/>
        <v>6301632076074.7949</v>
      </c>
    </row>
    <row r="1841" spans="2:8" x14ac:dyDescent="0.4">
      <c r="B1841" s="52">
        <v>1837</v>
      </c>
      <c r="C1841" s="117">
        <f t="shared" si="117"/>
        <v>9999695110192.3691</v>
      </c>
      <c r="E1841" s="52">
        <v>1837</v>
      </c>
      <c r="F1841" s="53">
        <f t="shared" si="116"/>
        <v>99996951101923.688</v>
      </c>
      <c r="G1841" s="119">
        <f t="shared" si="119"/>
        <v>122196565.8407</v>
      </c>
      <c r="H1841" s="72">
        <f t="shared" si="118"/>
        <v>6333140236455.166</v>
      </c>
    </row>
    <row r="1842" spans="2:8" x14ac:dyDescent="0.4">
      <c r="B1842" s="52">
        <v>1838</v>
      </c>
      <c r="C1842" s="117">
        <f t="shared" si="117"/>
        <v>10049693585743.33</v>
      </c>
      <c r="E1842" s="52">
        <v>1838</v>
      </c>
      <c r="F1842" s="53">
        <f t="shared" si="116"/>
        <v>100496935857433.3</v>
      </c>
      <c r="G1842" s="119">
        <f t="shared" si="119"/>
        <v>122347572.55560002</v>
      </c>
      <c r="H1842" s="72">
        <f t="shared" si="118"/>
        <v>6364805937637.4424</v>
      </c>
    </row>
    <row r="1843" spans="2:8" x14ac:dyDescent="0.4">
      <c r="B1843" s="52">
        <v>1839</v>
      </c>
      <c r="C1843" s="117">
        <f t="shared" si="117"/>
        <v>10099942053672.045</v>
      </c>
      <c r="E1843" s="52">
        <v>1839</v>
      </c>
      <c r="F1843" s="53">
        <f t="shared" si="116"/>
        <v>100999420536720.45</v>
      </c>
      <c r="G1843" s="119">
        <f t="shared" si="119"/>
        <v>122498690.69770001</v>
      </c>
      <c r="H1843" s="72">
        <f t="shared" si="118"/>
        <v>6396629967325.6279</v>
      </c>
    </row>
    <row r="1844" spans="2:8" x14ac:dyDescent="0.4">
      <c r="B1844" s="52">
        <v>1840</v>
      </c>
      <c r="C1844" s="117">
        <f t="shared" si="117"/>
        <v>10886348791826.084</v>
      </c>
      <c r="E1844" s="52">
        <v>1840</v>
      </c>
      <c r="F1844" s="53">
        <f t="shared" si="116"/>
        <v>108863487918260.84</v>
      </c>
      <c r="G1844" s="119">
        <f t="shared" si="119"/>
        <v>122649920.29880004</v>
      </c>
      <c r="H1844" s="72">
        <f t="shared" si="118"/>
        <v>6894687568156.5205</v>
      </c>
    </row>
    <row r="1845" spans="2:8" x14ac:dyDescent="0.4">
      <c r="B1845" s="52">
        <v>1841</v>
      </c>
      <c r="C1845" s="117">
        <f t="shared" si="117"/>
        <v>10940780535785.213</v>
      </c>
      <c r="E1845" s="52">
        <v>1841</v>
      </c>
      <c r="F1845" s="53">
        <f t="shared" si="116"/>
        <v>109407805357852.13</v>
      </c>
      <c r="G1845" s="119">
        <f t="shared" si="119"/>
        <v>122801261.39070001</v>
      </c>
      <c r="H1845" s="72">
        <f t="shared" si="118"/>
        <v>6929161005997.3018</v>
      </c>
    </row>
    <row r="1846" spans="2:8" x14ac:dyDescent="0.4">
      <c r="B1846" s="52">
        <v>1842</v>
      </c>
      <c r="C1846" s="117">
        <f t="shared" si="117"/>
        <v>10995484438464.139</v>
      </c>
      <c r="E1846" s="52">
        <v>1842</v>
      </c>
      <c r="F1846" s="53">
        <f t="shared" si="116"/>
        <v>109954844384641.39</v>
      </c>
      <c r="G1846" s="119">
        <f t="shared" si="119"/>
        <v>122952714.00520001</v>
      </c>
      <c r="H1846" s="72">
        <f t="shared" si="118"/>
        <v>6963806811027.2881</v>
      </c>
    </row>
    <row r="1847" spans="2:8" x14ac:dyDescent="0.4">
      <c r="B1847" s="52">
        <v>1843</v>
      </c>
      <c r="C1847" s="117">
        <f t="shared" si="117"/>
        <v>11050461860656.459</v>
      </c>
      <c r="E1847" s="52">
        <v>1843</v>
      </c>
      <c r="F1847" s="53">
        <f t="shared" si="116"/>
        <v>110504618606564.59</v>
      </c>
      <c r="G1847" s="119">
        <f t="shared" si="119"/>
        <v>123104278.1741</v>
      </c>
      <c r="H1847" s="72">
        <f t="shared" si="118"/>
        <v>6998625845082.4238</v>
      </c>
    </row>
    <row r="1848" spans="2:8" x14ac:dyDescent="0.4">
      <c r="B1848" s="52">
        <v>1844</v>
      </c>
      <c r="C1848" s="117">
        <f t="shared" si="117"/>
        <v>11105714169959.74</v>
      </c>
      <c r="E1848" s="52">
        <v>1844</v>
      </c>
      <c r="F1848" s="53">
        <f t="shared" si="116"/>
        <v>111057141699597.41</v>
      </c>
      <c r="G1848" s="119">
        <f t="shared" si="119"/>
        <v>123255953.92920001</v>
      </c>
      <c r="H1848" s="72">
        <f t="shared" si="118"/>
        <v>7033618974307.835</v>
      </c>
    </row>
    <row r="1849" spans="2:8" x14ac:dyDescent="0.4">
      <c r="B1849" s="52">
        <v>1845</v>
      </c>
      <c r="C1849" s="117">
        <f t="shared" si="117"/>
        <v>11161242740809.537</v>
      </c>
      <c r="E1849" s="52">
        <v>1845</v>
      </c>
      <c r="F1849" s="53">
        <f t="shared" si="116"/>
        <v>111612427408095.38</v>
      </c>
      <c r="G1849" s="119">
        <f t="shared" si="119"/>
        <v>123407741.30230002</v>
      </c>
      <c r="H1849" s="72">
        <f t="shared" si="118"/>
        <v>7068787069179.374</v>
      </c>
    </row>
    <row r="1850" spans="2:8" x14ac:dyDescent="0.4">
      <c r="B1850" s="52">
        <v>1846</v>
      </c>
      <c r="C1850" s="117">
        <f t="shared" si="117"/>
        <v>11217048954513.584</v>
      </c>
      <c r="E1850" s="52">
        <v>1846</v>
      </c>
      <c r="F1850" s="53">
        <f t="shared" si="116"/>
        <v>112170489545135.84</v>
      </c>
      <c r="G1850" s="119">
        <f t="shared" si="119"/>
        <v>123559640.32520004</v>
      </c>
      <c r="H1850" s="72">
        <f t="shared" si="118"/>
        <v>7104131004525.2705</v>
      </c>
    </row>
    <row r="1851" spans="2:8" x14ac:dyDescent="0.4">
      <c r="B1851" s="52">
        <v>1847</v>
      </c>
      <c r="C1851" s="117">
        <f t="shared" si="117"/>
        <v>11273134199286.15</v>
      </c>
      <c r="E1851" s="52">
        <v>1847</v>
      </c>
      <c r="F1851" s="53">
        <f t="shared" si="116"/>
        <v>112731341992861.5</v>
      </c>
      <c r="G1851" s="119">
        <f t="shared" si="119"/>
        <v>123711651.02970003</v>
      </c>
      <c r="H1851" s="72">
        <f t="shared" si="118"/>
        <v>7139651659547.8955</v>
      </c>
    </row>
    <row r="1852" spans="2:8" x14ac:dyDescent="0.4">
      <c r="B1852" s="52">
        <v>1848</v>
      </c>
      <c r="C1852" s="117">
        <f t="shared" si="117"/>
        <v>11329499870282.58</v>
      </c>
      <c r="E1852" s="52">
        <v>1848</v>
      </c>
      <c r="F1852" s="53">
        <f t="shared" si="116"/>
        <v>113294998702825.8</v>
      </c>
      <c r="G1852" s="119">
        <f t="shared" si="119"/>
        <v>123863773.44760002</v>
      </c>
      <c r="H1852" s="72">
        <f t="shared" si="118"/>
        <v>7175349917845.6338</v>
      </c>
    </row>
    <row r="1853" spans="2:8" x14ac:dyDescent="0.4">
      <c r="B1853" s="52">
        <v>1849</v>
      </c>
      <c r="C1853" s="117">
        <f t="shared" si="117"/>
        <v>11386147369633.992</v>
      </c>
      <c r="E1853" s="52">
        <v>1849</v>
      </c>
      <c r="F1853" s="53">
        <f t="shared" si="116"/>
        <v>113861473696339.92</v>
      </c>
      <c r="G1853" s="119">
        <f t="shared" si="119"/>
        <v>124016007.6107</v>
      </c>
      <c r="H1853" s="72">
        <f t="shared" si="118"/>
        <v>7211226667434.8623</v>
      </c>
    </row>
    <row r="1854" spans="2:8" x14ac:dyDescent="0.4">
      <c r="B1854" s="52">
        <v>1850</v>
      </c>
      <c r="C1854" s="117">
        <f t="shared" si="117"/>
        <v>11443078106482.16</v>
      </c>
      <c r="E1854" s="52">
        <v>1850</v>
      </c>
      <c r="F1854" s="53">
        <f t="shared" si="116"/>
        <v>114430781064821.59</v>
      </c>
      <c r="G1854" s="119">
        <f t="shared" si="119"/>
        <v>124168353.5508</v>
      </c>
      <c r="H1854" s="72">
        <f t="shared" si="118"/>
        <v>7247282800772.0342</v>
      </c>
    </row>
    <row r="1855" spans="2:8" x14ac:dyDescent="0.4">
      <c r="B1855" s="52">
        <v>1851</v>
      </c>
      <c r="C1855" s="117">
        <f t="shared" si="117"/>
        <v>11500293497014.57</v>
      </c>
      <c r="E1855" s="52">
        <v>1851</v>
      </c>
      <c r="F1855" s="53">
        <f t="shared" si="116"/>
        <v>115002934970145.7</v>
      </c>
      <c r="G1855" s="119">
        <f t="shared" si="119"/>
        <v>124320811.29970001</v>
      </c>
      <c r="H1855" s="72">
        <f t="shared" si="118"/>
        <v>7283519214775.8945</v>
      </c>
    </row>
    <row r="1856" spans="2:8" x14ac:dyDescent="0.4">
      <c r="B1856" s="52">
        <v>1852</v>
      </c>
      <c r="C1856" s="117">
        <f t="shared" si="117"/>
        <v>11557794964499.643</v>
      </c>
      <c r="E1856" s="52">
        <v>1852</v>
      </c>
      <c r="F1856" s="53">
        <f t="shared" si="116"/>
        <v>115577949644996.42</v>
      </c>
      <c r="G1856" s="119">
        <f t="shared" si="119"/>
        <v>124473380.88920002</v>
      </c>
      <c r="H1856" s="72">
        <f t="shared" si="118"/>
        <v>7319936810849.7734</v>
      </c>
    </row>
    <row r="1857" spans="2:8" x14ac:dyDescent="0.4">
      <c r="B1857" s="52">
        <v>1853</v>
      </c>
      <c r="C1857" s="117">
        <f t="shared" si="117"/>
        <v>11615583939322.139</v>
      </c>
      <c r="E1857" s="52">
        <v>1853</v>
      </c>
      <c r="F1857" s="53">
        <f t="shared" si="116"/>
        <v>116155839393221.39</v>
      </c>
      <c r="G1857" s="119">
        <f t="shared" si="119"/>
        <v>124626062.35110003</v>
      </c>
      <c r="H1857" s="72">
        <f t="shared" si="118"/>
        <v>7356536494904.0215</v>
      </c>
    </row>
    <row r="1858" spans="2:8" x14ac:dyDescent="0.4">
      <c r="B1858" s="52">
        <v>1854</v>
      </c>
      <c r="C1858" s="117">
        <f t="shared" si="117"/>
        <v>11673661859018.748</v>
      </c>
      <c r="E1858" s="52">
        <v>1854</v>
      </c>
      <c r="F1858" s="53">
        <f t="shared" si="116"/>
        <v>116736618590187.48</v>
      </c>
      <c r="G1858" s="119">
        <f t="shared" si="119"/>
        <v>124778855.71720003</v>
      </c>
      <c r="H1858" s="72">
        <f t="shared" si="118"/>
        <v>7393319177378.541</v>
      </c>
    </row>
    <row r="1859" spans="2:8" x14ac:dyDescent="0.4">
      <c r="B1859" s="52">
        <v>1855</v>
      </c>
      <c r="C1859" s="117">
        <f t="shared" si="117"/>
        <v>11732030168313.84</v>
      </c>
      <c r="E1859" s="52">
        <v>1855</v>
      </c>
      <c r="F1859" s="53">
        <f t="shared" si="116"/>
        <v>117320301683138.41</v>
      </c>
      <c r="G1859" s="119">
        <f t="shared" si="119"/>
        <v>127288964.05740002</v>
      </c>
      <c r="H1859" s="72">
        <f t="shared" si="118"/>
        <v>7430285773265.4316</v>
      </c>
    </row>
    <row r="1860" spans="2:8" x14ac:dyDescent="0.4">
      <c r="B1860" s="52">
        <v>1856</v>
      </c>
      <c r="C1860" s="117">
        <f t="shared" si="117"/>
        <v>11790690319155.408</v>
      </c>
      <c r="E1860" s="52">
        <v>1856</v>
      </c>
      <c r="F1860" s="53">
        <f t="shared" si="116"/>
        <v>117906903191554.08</v>
      </c>
      <c r="G1860" s="119">
        <f t="shared" si="119"/>
        <v>127444868.44560003</v>
      </c>
      <c r="H1860" s="72">
        <f t="shared" si="118"/>
        <v>7467437202131.7588</v>
      </c>
    </row>
    <row r="1861" spans="2:8" x14ac:dyDescent="0.4">
      <c r="B1861" s="52">
        <v>1857</v>
      </c>
      <c r="C1861" s="117">
        <f t="shared" si="117"/>
        <v>11849643770751.184</v>
      </c>
      <c r="E1861" s="52">
        <v>1857</v>
      </c>
      <c r="F1861" s="53">
        <f t="shared" si="116"/>
        <v>118496437707511.84</v>
      </c>
      <c r="G1861" s="119">
        <f t="shared" si="119"/>
        <v>127600886.94660001</v>
      </c>
      <c r="H1861" s="72">
        <f t="shared" si="118"/>
        <v>7504774388142.416</v>
      </c>
    </row>
    <row r="1862" spans="2:8" x14ac:dyDescent="0.4">
      <c r="B1862" s="52">
        <v>1858</v>
      </c>
      <c r="C1862" s="117">
        <f t="shared" si="117"/>
        <v>11908891989604.938</v>
      </c>
      <c r="E1862" s="52">
        <v>1858</v>
      </c>
      <c r="F1862" s="53">
        <f t="shared" si="116"/>
        <v>119088919896049.38</v>
      </c>
      <c r="G1862" s="119">
        <f t="shared" si="119"/>
        <v>127757019.59280001</v>
      </c>
      <c r="H1862" s="72">
        <f t="shared" si="118"/>
        <v>7542298260083.1279</v>
      </c>
    </row>
    <row r="1863" spans="2:8" x14ac:dyDescent="0.4">
      <c r="B1863" s="52">
        <v>1859</v>
      </c>
      <c r="C1863" s="117">
        <f t="shared" si="117"/>
        <v>11968436449552.961</v>
      </c>
      <c r="E1863" s="52">
        <v>1859</v>
      </c>
      <c r="F1863" s="53">
        <f t="shared" si="116"/>
        <v>119684364495529.61</v>
      </c>
      <c r="G1863" s="119">
        <f t="shared" si="119"/>
        <v>127913266.4166</v>
      </c>
      <c r="H1863" s="72">
        <f t="shared" si="118"/>
        <v>7580009751383.542</v>
      </c>
    </row>
    <row r="1864" spans="2:8" x14ac:dyDescent="0.4">
      <c r="B1864" s="52">
        <v>1860</v>
      </c>
      <c r="C1864" s="117">
        <f t="shared" si="117"/>
        <v>12900328832606.277</v>
      </c>
      <c r="E1864" s="52">
        <v>1860</v>
      </c>
      <c r="F1864" s="53">
        <f t="shared" si="116"/>
        <v>129003288326062.78</v>
      </c>
      <c r="G1864" s="119">
        <f t="shared" si="119"/>
        <v>128069627.45040002</v>
      </c>
      <c r="H1864" s="72">
        <f t="shared" si="118"/>
        <v>8170208260650.6426</v>
      </c>
    </row>
    <row r="1865" spans="2:8" x14ac:dyDescent="0.4">
      <c r="B1865" s="52">
        <v>1861</v>
      </c>
      <c r="C1865" s="117">
        <f t="shared" si="117"/>
        <v>12964830476769.307</v>
      </c>
      <c r="E1865" s="52">
        <v>1861</v>
      </c>
      <c r="F1865" s="53">
        <f t="shared" ref="F1865:F1928" si="120">C1865*10</f>
        <v>129648304767693.06</v>
      </c>
      <c r="G1865" s="119">
        <f t="shared" si="119"/>
        <v>128226102.72660002</v>
      </c>
      <c r="H1865" s="72">
        <f t="shared" si="118"/>
        <v>8211059301953.8936</v>
      </c>
    </row>
    <row r="1866" spans="2:8" x14ac:dyDescent="0.4">
      <c r="B1866" s="52">
        <v>1862</v>
      </c>
      <c r="C1866" s="117">
        <f t="shared" si="117"/>
        <v>13029654629153.152</v>
      </c>
      <c r="E1866" s="52">
        <v>1862</v>
      </c>
      <c r="F1866" s="53">
        <f t="shared" si="120"/>
        <v>130296546291531.53</v>
      </c>
      <c r="G1866" s="119">
        <f t="shared" si="119"/>
        <v>128382692.27760004</v>
      </c>
      <c r="H1866" s="72">
        <f t="shared" si="118"/>
        <v>8252114598463.6641</v>
      </c>
    </row>
    <row r="1867" spans="2:8" x14ac:dyDescent="0.4">
      <c r="B1867" s="52">
        <v>1863</v>
      </c>
      <c r="C1867" s="117">
        <f t="shared" si="117"/>
        <v>13094802902298.916</v>
      </c>
      <c r="E1867" s="52">
        <v>1863</v>
      </c>
      <c r="F1867" s="53">
        <f t="shared" si="120"/>
        <v>130948029022989.16</v>
      </c>
      <c r="G1867" s="119">
        <f t="shared" si="119"/>
        <v>128539396.13580003</v>
      </c>
      <c r="H1867" s="72">
        <f t="shared" si="118"/>
        <v>8293375171455.9795</v>
      </c>
    </row>
    <row r="1868" spans="2:8" x14ac:dyDescent="0.4">
      <c r="B1868" s="52">
        <v>1864</v>
      </c>
      <c r="C1868" s="117">
        <f t="shared" si="117"/>
        <v>13160276916810.41</v>
      </c>
      <c r="E1868" s="52">
        <v>1864</v>
      </c>
      <c r="F1868" s="53">
        <f t="shared" si="120"/>
        <v>131602769168104.09</v>
      </c>
      <c r="G1868" s="119">
        <f t="shared" si="119"/>
        <v>128696214.3336</v>
      </c>
      <c r="H1868" s="72">
        <f t="shared" si="118"/>
        <v>8334842047313.2598</v>
      </c>
    </row>
    <row r="1869" spans="2:8" x14ac:dyDescent="0.4">
      <c r="B1869" s="52">
        <v>1865</v>
      </c>
      <c r="C1869" s="117">
        <f t="shared" ref="C1869:C1932" si="121">C1868 * 1.005 * IF(MOD(B1869, 20)=0,1.0725,1) * IF(MOD(B1869,100)=0,1.15,1)</f>
        <v>13226078301394.461</v>
      </c>
      <c r="E1869" s="52">
        <v>1865</v>
      </c>
      <c r="F1869" s="53">
        <f t="shared" si="120"/>
        <v>132260783013944.61</v>
      </c>
      <c r="G1869" s="119">
        <f t="shared" si="119"/>
        <v>128853146.9034</v>
      </c>
      <c r="H1869" s="72">
        <f t="shared" ref="H1869:H1932" si="122">F1869/300 * ( 1 + ROUNDDOWN(E1869/100,0))</f>
        <v>8376516257549.8252</v>
      </c>
    </row>
    <row r="1870" spans="2:8" x14ac:dyDescent="0.4">
      <c r="B1870" s="52">
        <v>1866</v>
      </c>
      <c r="C1870" s="117">
        <f t="shared" si="121"/>
        <v>13292208692901.432</v>
      </c>
      <c r="E1870" s="52">
        <v>1866</v>
      </c>
      <c r="F1870" s="53">
        <f t="shared" si="120"/>
        <v>132922086929014.31</v>
      </c>
      <c r="G1870" s="119">
        <f t="shared" si="119"/>
        <v>129010193.87760001</v>
      </c>
      <c r="H1870" s="72">
        <f t="shared" si="122"/>
        <v>8418398838837.5723</v>
      </c>
    </row>
    <row r="1871" spans="2:8" x14ac:dyDescent="0.4">
      <c r="B1871" s="52">
        <v>1867</v>
      </c>
      <c r="C1871" s="117">
        <f t="shared" si="121"/>
        <v>13358669736365.938</v>
      </c>
      <c r="E1871" s="52">
        <v>1867</v>
      </c>
      <c r="F1871" s="53">
        <f t="shared" si="120"/>
        <v>133586697363659.38</v>
      </c>
      <c r="G1871" s="119">
        <f t="shared" si="119"/>
        <v>129167355.28860003</v>
      </c>
      <c r="H1871" s="72">
        <f t="shared" si="122"/>
        <v>8460490833031.7607</v>
      </c>
    </row>
    <row r="1872" spans="2:8" x14ac:dyDescent="0.4">
      <c r="B1872" s="52">
        <v>1868</v>
      </c>
      <c r="C1872" s="117">
        <f t="shared" si="121"/>
        <v>13425463085047.766</v>
      </c>
      <c r="E1872" s="52">
        <v>1868</v>
      </c>
      <c r="F1872" s="53">
        <f t="shared" si="120"/>
        <v>134254630850477.66</v>
      </c>
      <c r="G1872" s="119">
        <f t="shared" si="119"/>
        <v>129324631.16880004</v>
      </c>
      <c r="H1872" s="72">
        <f t="shared" si="122"/>
        <v>8502793287196.918</v>
      </c>
    </row>
    <row r="1873" spans="2:8" x14ac:dyDescent="0.4">
      <c r="B1873" s="52">
        <v>1869</v>
      </c>
      <c r="C1873" s="117">
        <f t="shared" si="121"/>
        <v>13492590400473.004</v>
      </c>
      <c r="E1873" s="52">
        <v>1869</v>
      </c>
      <c r="F1873" s="53">
        <f t="shared" si="120"/>
        <v>134925904004730.03</v>
      </c>
      <c r="G1873" s="119">
        <f t="shared" si="119"/>
        <v>129482021.55060002</v>
      </c>
      <c r="H1873" s="72">
        <f t="shared" si="122"/>
        <v>8545307253632.9023</v>
      </c>
    </row>
    <row r="1874" spans="2:8" x14ac:dyDescent="0.4">
      <c r="B1874" s="52">
        <v>1870</v>
      </c>
      <c r="C1874" s="117">
        <f t="shared" si="121"/>
        <v>13560053352475.367</v>
      </c>
      <c r="E1874" s="52">
        <v>1870</v>
      </c>
      <c r="F1874" s="53">
        <f t="shared" si="120"/>
        <v>135600533524753.67</v>
      </c>
      <c r="G1874" s="119">
        <f t="shared" si="119"/>
        <v>129639526.46640001</v>
      </c>
      <c r="H1874" s="72">
        <f t="shared" si="122"/>
        <v>8588033789901.0664</v>
      </c>
    </row>
    <row r="1875" spans="2:8" x14ac:dyDescent="0.4">
      <c r="B1875" s="52">
        <v>1871</v>
      </c>
      <c r="C1875" s="117">
        <f t="shared" si="121"/>
        <v>13627853619237.742</v>
      </c>
      <c r="E1875" s="52">
        <v>1871</v>
      </c>
      <c r="F1875" s="53">
        <f t="shared" si="120"/>
        <v>136278536192377.42</v>
      </c>
      <c r="G1875" s="119">
        <f t="shared" si="119"/>
        <v>129797145.94860002</v>
      </c>
      <c r="H1875" s="72">
        <f t="shared" si="122"/>
        <v>8630973958850.5703</v>
      </c>
    </row>
    <row r="1876" spans="2:8" x14ac:dyDescent="0.4">
      <c r="B1876" s="52">
        <v>1872</v>
      </c>
      <c r="C1876" s="117">
        <f t="shared" si="121"/>
        <v>13695992887333.93</v>
      </c>
      <c r="E1876" s="52">
        <v>1872</v>
      </c>
      <c r="F1876" s="53">
        <f t="shared" si="120"/>
        <v>136959928873339.3</v>
      </c>
      <c r="G1876" s="119">
        <f t="shared" si="119"/>
        <v>129954880.02960001</v>
      </c>
      <c r="H1876" s="72">
        <f t="shared" si="122"/>
        <v>8674128828644.8213</v>
      </c>
    </row>
    <row r="1877" spans="2:8" x14ac:dyDescent="0.4">
      <c r="B1877" s="52">
        <v>1873</v>
      </c>
      <c r="C1877" s="117">
        <f t="shared" si="121"/>
        <v>13764472851770.598</v>
      </c>
      <c r="E1877" s="52">
        <v>1873</v>
      </c>
      <c r="F1877" s="53">
        <f t="shared" si="120"/>
        <v>137644728517705.97</v>
      </c>
      <c r="G1877" s="119">
        <f t="shared" si="119"/>
        <v>130112728.7418</v>
      </c>
      <c r="H1877" s="72">
        <f t="shared" si="122"/>
        <v>8717499472788.0449</v>
      </c>
    </row>
    <row r="1878" spans="2:8" x14ac:dyDescent="0.4">
      <c r="B1878" s="52">
        <v>1874</v>
      </c>
      <c r="C1878" s="117">
        <f t="shared" si="121"/>
        <v>13833295216029.449</v>
      </c>
      <c r="E1878" s="52">
        <v>1874</v>
      </c>
      <c r="F1878" s="53">
        <f t="shared" si="120"/>
        <v>138332952160294.5</v>
      </c>
      <c r="G1878" s="119">
        <f t="shared" si="119"/>
        <v>130270692.11760001</v>
      </c>
      <c r="H1878" s="72">
        <f t="shared" si="122"/>
        <v>8761086970151.9854</v>
      </c>
    </row>
    <row r="1879" spans="2:8" x14ac:dyDescent="0.4">
      <c r="B1879" s="52">
        <v>1875</v>
      </c>
      <c r="C1879" s="117">
        <f t="shared" si="121"/>
        <v>13902461692109.596</v>
      </c>
      <c r="E1879" s="52">
        <v>1875</v>
      </c>
      <c r="F1879" s="53">
        <f t="shared" si="120"/>
        <v>139024616921095.95</v>
      </c>
      <c r="G1879" s="119">
        <f t="shared" si="119"/>
        <v>130428770.18940002</v>
      </c>
      <c r="H1879" s="72">
        <f t="shared" si="122"/>
        <v>8804892405002.7441</v>
      </c>
    </row>
    <row r="1880" spans="2:8" x14ac:dyDescent="0.4">
      <c r="B1880" s="52">
        <v>1876</v>
      </c>
      <c r="C1880" s="117">
        <f t="shared" si="121"/>
        <v>13971974000570.143</v>
      </c>
      <c r="E1880" s="52">
        <v>1876</v>
      </c>
      <c r="F1880" s="53">
        <f t="shared" si="120"/>
        <v>139719740005701.42</v>
      </c>
      <c r="G1880" s="119">
        <f t="shared" si="119"/>
        <v>130586962.98960002</v>
      </c>
      <c r="H1880" s="72">
        <f t="shared" si="122"/>
        <v>8848916867027.7559</v>
      </c>
    </row>
    <row r="1881" spans="2:8" x14ac:dyDescent="0.4">
      <c r="B1881" s="52">
        <v>1877</v>
      </c>
      <c r="C1881" s="117">
        <f t="shared" si="121"/>
        <v>14041833870572.992</v>
      </c>
      <c r="E1881" s="52">
        <v>1877</v>
      </c>
      <c r="F1881" s="53">
        <f t="shared" si="120"/>
        <v>140418338705729.92</v>
      </c>
      <c r="G1881" s="119">
        <f t="shared" si="119"/>
        <v>130745270.55060002</v>
      </c>
      <c r="H1881" s="72">
        <f t="shared" si="122"/>
        <v>8893161451362.8945</v>
      </c>
    </row>
    <row r="1882" spans="2:8" x14ac:dyDescent="0.4">
      <c r="B1882" s="52">
        <v>1878</v>
      </c>
      <c r="C1882" s="117">
        <f t="shared" si="121"/>
        <v>14112043039925.855</v>
      </c>
      <c r="E1882" s="52">
        <v>1878</v>
      </c>
      <c r="F1882" s="53">
        <f t="shared" si="120"/>
        <v>141120430399258.56</v>
      </c>
      <c r="G1882" s="119">
        <f t="shared" si="119"/>
        <v>130903692.90480004</v>
      </c>
      <c r="H1882" s="72">
        <f t="shared" si="122"/>
        <v>8937627258619.709</v>
      </c>
    </row>
    <row r="1883" spans="2:8" x14ac:dyDescent="0.4">
      <c r="B1883" s="52">
        <v>1879</v>
      </c>
      <c r="C1883" s="117">
        <f t="shared" si="121"/>
        <v>14182603255125.482</v>
      </c>
      <c r="E1883" s="52">
        <v>1879</v>
      </c>
      <c r="F1883" s="53">
        <f t="shared" si="120"/>
        <v>141826032551254.81</v>
      </c>
      <c r="G1883" s="119">
        <f t="shared" si="119"/>
        <v>131062230.0846</v>
      </c>
      <c r="H1883" s="72">
        <f t="shared" si="122"/>
        <v>8982315394912.8047</v>
      </c>
    </row>
    <row r="1884" spans="2:8" x14ac:dyDescent="0.4">
      <c r="B1884" s="52">
        <v>1880</v>
      </c>
      <c r="C1884" s="117">
        <f t="shared" si="121"/>
        <v>15286896201077.688</v>
      </c>
      <c r="E1884" s="52">
        <v>1880</v>
      </c>
      <c r="F1884" s="53">
        <f t="shared" si="120"/>
        <v>152868962010776.88</v>
      </c>
      <c r="G1884" s="119">
        <f t="shared" ref="G1884:G1947" si="123">(0.0001*E1884^3 + 0.4998*E1884^2 - 0.5036*E1884 + 2.7836) * ( 1 + ROUNDDOWN(E1884/35,0))</f>
        <v>131220882.12240002</v>
      </c>
      <c r="H1884" s="72">
        <f t="shared" si="122"/>
        <v>9681700927349.2031</v>
      </c>
    </row>
    <row r="1885" spans="2:8" x14ac:dyDescent="0.4">
      <c r="B1885" s="52">
        <v>1881</v>
      </c>
      <c r="C1885" s="117">
        <f t="shared" si="121"/>
        <v>15363330682083.074</v>
      </c>
      <c r="E1885" s="52">
        <v>1881</v>
      </c>
      <c r="F1885" s="53">
        <f t="shared" si="120"/>
        <v>153633306820830.75</v>
      </c>
      <c r="G1885" s="119">
        <f t="shared" si="123"/>
        <v>131379649.05060002</v>
      </c>
      <c r="H1885" s="72">
        <f t="shared" si="122"/>
        <v>9730109431985.9473</v>
      </c>
    </row>
    <row r="1886" spans="2:8" x14ac:dyDescent="0.4">
      <c r="B1886" s="52">
        <v>1882</v>
      </c>
      <c r="C1886" s="117">
        <f t="shared" si="121"/>
        <v>15440147335493.488</v>
      </c>
      <c r="E1886" s="52">
        <v>1882</v>
      </c>
      <c r="F1886" s="53">
        <f t="shared" si="120"/>
        <v>154401473354934.88</v>
      </c>
      <c r="G1886" s="119">
        <f t="shared" si="123"/>
        <v>131538530.90160002</v>
      </c>
      <c r="H1886" s="72">
        <f t="shared" si="122"/>
        <v>9778759979145.875</v>
      </c>
    </row>
    <row r="1887" spans="2:8" x14ac:dyDescent="0.4">
      <c r="B1887" s="52">
        <v>1883</v>
      </c>
      <c r="C1887" s="117">
        <f t="shared" si="121"/>
        <v>15517348072170.953</v>
      </c>
      <c r="E1887" s="52">
        <v>1883</v>
      </c>
      <c r="F1887" s="53">
        <f t="shared" si="120"/>
        <v>155173480721709.53</v>
      </c>
      <c r="G1887" s="119">
        <f t="shared" si="123"/>
        <v>131697527.70780002</v>
      </c>
      <c r="H1887" s="72">
        <f t="shared" si="122"/>
        <v>9827653779041.6035</v>
      </c>
    </row>
    <row r="1888" spans="2:8" x14ac:dyDescent="0.4">
      <c r="B1888" s="52">
        <v>1884</v>
      </c>
      <c r="C1888" s="117">
        <f t="shared" si="121"/>
        <v>15594934812531.807</v>
      </c>
      <c r="E1888" s="52">
        <v>1884</v>
      </c>
      <c r="F1888" s="53">
        <f t="shared" si="120"/>
        <v>155949348125318.06</v>
      </c>
      <c r="G1888" s="119">
        <f t="shared" si="123"/>
        <v>131856639.50160003</v>
      </c>
      <c r="H1888" s="72">
        <f t="shared" si="122"/>
        <v>9876792047936.8105</v>
      </c>
    </row>
    <row r="1889" spans="2:8" x14ac:dyDescent="0.4">
      <c r="B1889" s="52">
        <v>1885</v>
      </c>
      <c r="C1889" s="117">
        <f t="shared" si="121"/>
        <v>15672909486594.465</v>
      </c>
      <c r="E1889" s="52">
        <v>1885</v>
      </c>
      <c r="F1889" s="53">
        <f t="shared" si="120"/>
        <v>156729094865944.66</v>
      </c>
      <c r="G1889" s="119">
        <f t="shared" si="123"/>
        <v>132015866.31540002</v>
      </c>
      <c r="H1889" s="72">
        <f t="shared" si="122"/>
        <v>9926176008176.4941</v>
      </c>
    </row>
    <row r="1890" spans="2:8" x14ac:dyDescent="0.4">
      <c r="B1890" s="52">
        <v>1886</v>
      </c>
      <c r="C1890" s="117">
        <f t="shared" si="121"/>
        <v>15751274034027.436</v>
      </c>
      <c r="E1890" s="52">
        <v>1886</v>
      </c>
      <c r="F1890" s="53">
        <f t="shared" si="120"/>
        <v>157512740340274.34</v>
      </c>
      <c r="G1890" s="119">
        <f t="shared" si="123"/>
        <v>132175208.18160003</v>
      </c>
      <c r="H1890" s="72">
        <f t="shared" si="122"/>
        <v>9975806888217.375</v>
      </c>
    </row>
    <row r="1891" spans="2:8" x14ac:dyDescent="0.4">
      <c r="B1891" s="52">
        <v>1887</v>
      </c>
      <c r="C1891" s="117">
        <f t="shared" si="121"/>
        <v>15830030404197.57</v>
      </c>
      <c r="E1891" s="52">
        <v>1887</v>
      </c>
      <c r="F1891" s="53">
        <f t="shared" si="120"/>
        <v>158300304041975.69</v>
      </c>
      <c r="G1891" s="119">
        <f t="shared" si="123"/>
        <v>132334665.13260002</v>
      </c>
      <c r="H1891" s="72">
        <f t="shared" si="122"/>
        <v>10025685922658.461</v>
      </c>
    </row>
    <row r="1892" spans="2:8" x14ac:dyDescent="0.4">
      <c r="B1892" s="52">
        <v>1888</v>
      </c>
      <c r="C1892" s="117">
        <f t="shared" si="121"/>
        <v>15909180556218.557</v>
      </c>
      <c r="E1892" s="52">
        <v>1888</v>
      </c>
      <c r="F1892" s="53">
        <f t="shared" si="120"/>
        <v>159091805562185.56</v>
      </c>
      <c r="G1892" s="119">
        <f t="shared" si="123"/>
        <v>132494237.2008</v>
      </c>
      <c r="H1892" s="72">
        <f t="shared" si="122"/>
        <v>10075814352271.752</v>
      </c>
    </row>
    <row r="1893" spans="2:8" x14ac:dyDescent="0.4">
      <c r="B1893" s="52">
        <v>1889</v>
      </c>
      <c r="C1893" s="117">
        <f t="shared" si="121"/>
        <v>15988726458999.648</v>
      </c>
      <c r="E1893" s="52">
        <v>1889</v>
      </c>
      <c r="F1893" s="53">
        <f t="shared" si="120"/>
        <v>159887264589996.5</v>
      </c>
      <c r="G1893" s="119">
        <f t="shared" si="123"/>
        <v>132653924.41860001</v>
      </c>
      <c r="H1893" s="72">
        <f t="shared" si="122"/>
        <v>10126193424033.111</v>
      </c>
    </row>
    <row r="1894" spans="2:8" x14ac:dyDescent="0.4">
      <c r="B1894" s="52">
        <v>1890</v>
      </c>
      <c r="C1894" s="117">
        <f t="shared" si="121"/>
        <v>16068670091294.645</v>
      </c>
      <c r="E1894" s="52">
        <v>1890</v>
      </c>
      <c r="F1894" s="53">
        <f t="shared" si="120"/>
        <v>160686700912946.44</v>
      </c>
      <c r="G1894" s="119">
        <f t="shared" si="123"/>
        <v>135273240.278</v>
      </c>
      <c r="H1894" s="72">
        <f t="shared" si="122"/>
        <v>10176824391153.273</v>
      </c>
    </row>
    <row r="1895" spans="2:8" x14ac:dyDescent="0.4">
      <c r="B1895" s="52">
        <v>1891</v>
      </c>
      <c r="C1895" s="117">
        <f t="shared" si="121"/>
        <v>16149013441751.115</v>
      </c>
      <c r="E1895" s="52">
        <v>1891</v>
      </c>
      <c r="F1895" s="53">
        <f t="shared" si="120"/>
        <v>161490134417511.16</v>
      </c>
      <c r="G1895" s="119">
        <f t="shared" si="123"/>
        <v>135436119.32950002</v>
      </c>
      <c r="H1895" s="72">
        <f t="shared" si="122"/>
        <v>10227708513109.041</v>
      </c>
    </row>
    <row r="1896" spans="2:8" x14ac:dyDescent="0.4">
      <c r="B1896" s="52">
        <v>1892</v>
      </c>
      <c r="C1896" s="117">
        <f t="shared" si="121"/>
        <v>16229758508959.869</v>
      </c>
      <c r="E1896" s="52">
        <v>1892</v>
      </c>
      <c r="F1896" s="53">
        <f t="shared" si="120"/>
        <v>162297585089598.69</v>
      </c>
      <c r="G1896" s="119">
        <f t="shared" si="123"/>
        <v>135599115.76200002</v>
      </c>
      <c r="H1896" s="72">
        <f t="shared" si="122"/>
        <v>10278847055674.584</v>
      </c>
    </row>
    <row r="1897" spans="2:8" x14ac:dyDescent="0.4">
      <c r="B1897" s="52">
        <v>1893</v>
      </c>
      <c r="C1897" s="117">
        <f t="shared" si="121"/>
        <v>16310907301504.666</v>
      </c>
      <c r="E1897" s="52">
        <v>1893</v>
      </c>
      <c r="F1897" s="53">
        <f t="shared" si="120"/>
        <v>163109073015046.66</v>
      </c>
      <c r="G1897" s="119">
        <f t="shared" si="123"/>
        <v>135762229.60850003</v>
      </c>
      <c r="H1897" s="72">
        <f t="shared" si="122"/>
        <v>10330241290952.955</v>
      </c>
    </row>
    <row r="1898" spans="2:8" x14ac:dyDescent="0.4">
      <c r="B1898" s="52">
        <v>1894</v>
      </c>
      <c r="C1898" s="117">
        <f t="shared" si="121"/>
        <v>16392461838012.188</v>
      </c>
      <c r="E1898" s="52">
        <v>1894</v>
      </c>
      <c r="F1898" s="53">
        <f t="shared" si="120"/>
        <v>163924618380121.88</v>
      </c>
      <c r="G1898" s="119">
        <f t="shared" si="123"/>
        <v>135925460.90200001</v>
      </c>
      <c r="H1898" s="72">
        <f t="shared" si="122"/>
        <v>10381892497407.719</v>
      </c>
    </row>
    <row r="1899" spans="2:8" x14ac:dyDescent="0.4">
      <c r="B1899" s="52">
        <v>1895</v>
      </c>
      <c r="C1899" s="117">
        <f t="shared" si="121"/>
        <v>16474424147202.246</v>
      </c>
      <c r="E1899" s="52">
        <v>1895</v>
      </c>
      <c r="F1899" s="53">
        <f t="shared" si="120"/>
        <v>164744241472022.47</v>
      </c>
      <c r="G1899" s="119">
        <f t="shared" si="123"/>
        <v>136088809.67550001</v>
      </c>
      <c r="H1899" s="72">
        <f t="shared" si="122"/>
        <v>10433801959894.756</v>
      </c>
    </row>
    <row r="1900" spans="2:8" x14ac:dyDescent="0.4">
      <c r="B1900" s="52">
        <v>1896</v>
      </c>
      <c r="C1900" s="117">
        <f t="shared" si="121"/>
        <v>16556796267938.256</v>
      </c>
      <c r="E1900" s="52">
        <v>1896</v>
      </c>
      <c r="F1900" s="53">
        <f t="shared" si="120"/>
        <v>165567962679382.56</v>
      </c>
      <c r="G1900" s="119">
        <f t="shared" si="123"/>
        <v>136252275.96200001</v>
      </c>
      <c r="H1900" s="72">
        <f t="shared" si="122"/>
        <v>10485970969694.23</v>
      </c>
    </row>
    <row r="1901" spans="2:8" x14ac:dyDescent="0.4">
      <c r="B1901" s="52">
        <v>1897</v>
      </c>
      <c r="C1901" s="117">
        <f t="shared" si="121"/>
        <v>16639580249277.945</v>
      </c>
      <c r="E1901" s="52">
        <v>1897</v>
      </c>
      <c r="F1901" s="53">
        <f t="shared" si="120"/>
        <v>166395802492779.44</v>
      </c>
      <c r="G1901" s="119">
        <f t="shared" si="123"/>
        <v>136415859.79450002</v>
      </c>
      <c r="H1901" s="72">
        <f t="shared" si="122"/>
        <v>10538400824542.699</v>
      </c>
    </row>
    <row r="1902" spans="2:8" x14ac:dyDescent="0.4">
      <c r="B1902" s="52">
        <v>1898</v>
      </c>
      <c r="C1902" s="117">
        <f t="shared" si="121"/>
        <v>16722778150524.334</v>
      </c>
      <c r="E1902" s="52">
        <v>1898</v>
      </c>
      <c r="F1902" s="53">
        <f t="shared" si="120"/>
        <v>167227781505243.34</v>
      </c>
      <c r="G1902" s="119">
        <f t="shared" si="123"/>
        <v>136579561.206</v>
      </c>
      <c r="H1902" s="72">
        <f t="shared" si="122"/>
        <v>10591092828665.412</v>
      </c>
    </row>
    <row r="1903" spans="2:8" x14ac:dyDescent="0.4">
      <c r="B1903" s="52">
        <v>1899</v>
      </c>
      <c r="C1903" s="117">
        <f t="shared" si="121"/>
        <v>16806392041276.953</v>
      </c>
      <c r="E1903" s="52">
        <v>1899</v>
      </c>
      <c r="F1903" s="53">
        <f t="shared" si="120"/>
        <v>168063920412769.53</v>
      </c>
      <c r="G1903" s="119">
        <f t="shared" si="123"/>
        <v>136743380.22950003</v>
      </c>
      <c r="H1903" s="72">
        <f t="shared" si="122"/>
        <v>10644048292808.736</v>
      </c>
    </row>
    <row r="1904" spans="2:8" x14ac:dyDescent="0.4">
      <c r="B1904" s="52">
        <v>1900</v>
      </c>
      <c r="C1904" s="117">
        <f t="shared" si="121"/>
        <v>20832226702829.508</v>
      </c>
      <c r="E1904" s="52">
        <v>1900</v>
      </c>
      <c r="F1904" s="53">
        <f t="shared" si="120"/>
        <v>208322267028295.06</v>
      </c>
      <c r="G1904" s="119">
        <f t="shared" si="123"/>
        <v>136907316.89800003</v>
      </c>
      <c r="H1904" s="72">
        <f t="shared" si="122"/>
        <v>13888151135219.67</v>
      </c>
    </row>
    <row r="1905" spans="2:8" x14ac:dyDescent="0.4">
      <c r="B1905" s="52">
        <v>1901</v>
      </c>
      <c r="C1905" s="117">
        <f t="shared" si="121"/>
        <v>20936387836343.652</v>
      </c>
      <c r="E1905" s="52">
        <v>1901</v>
      </c>
      <c r="F1905" s="53">
        <f t="shared" si="120"/>
        <v>209363878363436.53</v>
      </c>
      <c r="G1905" s="119">
        <f t="shared" si="123"/>
        <v>137071371.24450004</v>
      </c>
      <c r="H1905" s="72">
        <f t="shared" si="122"/>
        <v>13957591890895.77</v>
      </c>
    </row>
    <row r="1906" spans="2:8" x14ac:dyDescent="0.4">
      <c r="B1906" s="52">
        <v>1902</v>
      </c>
      <c r="C1906" s="117">
        <f t="shared" si="121"/>
        <v>21041069775525.367</v>
      </c>
      <c r="E1906" s="52">
        <v>1902</v>
      </c>
      <c r="F1906" s="53">
        <f t="shared" si="120"/>
        <v>210410697755253.69</v>
      </c>
      <c r="G1906" s="119">
        <f t="shared" si="123"/>
        <v>137235543.30200002</v>
      </c>
      <c r="H1906" s="72">
        <f t="shared" si="122"/>
        <v>14027379850350.246</v>
      </c>
    </row>
    <row r="1907" spans="2:8" x14ac:dyDescent="0.4">
      <c r="B1907" s="52">
        <v>1903</v>
      </c>
      <c r="C1907" s="117">
        <f t="shared" si="121"/>
        <v>21146275124402.992</v>
      </c>
      <c r="E1907" s="52">
        <v>1903</v>
      </c>
      <c r="F1907" s="53">
        <f t="shared" si="120"/>
        <v>211462751244029.94</v>
      </c>
      <c r="G1907" s="119">
        <f t="shared" si="123"/>
        <v>137399833.10350001</v>
      </c>
      <c r="H1907" s="72">
        <f t="shared" si="122"/>
        <v>14097516749601.994</v>
      </c>
    </row>
    <row r="1908" spans="2:8" x14ac:dyDescent="0.4">
      <c r="B1908" s="52">
        <v>1904</v>
      </c>
      <c r="C1908" s="117">
        <f t="shared" si="121"/>
        <v>21252006500025.004</v>
      </c>
      <c r="E1908" s="52">
        <v>1904</v>
      </c>
      <c r="F1908" s="53">
        <f t="shared" si="120"/>
        <v>212520065000250.03</v>
      </c>
      <c r="G1908" s="119">
        <f t="shared" si="123"/>
        <v>137564240.68200001</v>
      </c>
      <c r="H1908" s="72">
        <f t="shared" si="122"/>
        <v>14168004333350.002</v>
      </c>
    </row>
    <row r="1909" spans="2:8" x14ac:dyDescent="0.4">
      <c r="B1909" s="52">
        <v>1905</v>
      </c>
      <c r="C1909" s="117">
        <f t="shared" si="121"/>
        <v>21358266532525.125</v>
      </c>
      <c r="E1909" s="52">
        <v>1905</v>
      </c>
      <c r="F1909" s="53">
        <f t="shared" si="120"/>
        <v>213582665325251.25</v>
      </c>
      <c r="G1909" s="119">
        <f t="shared" si="123"/>
        <v>137728766.07050002</v>
      </c>
      <c r="H1909" s="72">
        <f t="shared" si="122"/>
        <v>14238844355016.75</v>
      </c>
    </row>
    <row r="1910" spans="2:8" x14ac:dyDescent="0.4">
      <c r="B1910" s="52">
        <v>1906</v>
      </c>
      <c r="C1910" s="117">
        <f t="shared" si="121"/>
        <v>21465057865187.75</v>
      </c>
      <c r="E1910" s="52">
        <v>1906</v>
      </c>
      <c r="F1910" s="53">
        <f t="shared" si="120"/>
        <v>214650578651877.5</v>
      </c>
      <c r="G1910" s="119">
        <f t="shared" si="123"/>
        <v>137893409.30200002</v>
      </c>
      <c r="H1910" s="72">
        <f t="shared" si="122"/>
        <v>14310038576791.834</v>
      </c>
    </row>
    <row r="1911" spans="2:8" x14ac:dyDescent="0.4">
      <c r="B1911" s="52">
        <v>1907</v>
      </c>
      <c r="C1911" s="117">
        <f t="shared" si="121"/>
        <v>21572383154513.688</v>
      </c>
      <c r="E1911" s="52">
        <v>1907</v>
      </c>
      <c r="F1911" s="53">
        <f t="shared" si="120"/>
        <v>215723831545136.88</v>
      </c>
      <c r="G1911" s="119">
        <f t="shared" si="123"/>
        <v>138058170.40950003</v>
      </c>
      <c r="H1911" s="72">
        <f t="shared" si="122"/>
        <v>14381588769675.791</v>
      </c>
    </row>
    <row r="1912" spans="2:8" x14ac:dyDescent="0.4">
      <c r="B1912" s="52">
        <v>1908</v>
      </c>
      <c r="C1912" s="117">
        <f t="shared" si="121"/>
        <v>21680245070286.254</v>
      </c>
      <c r="E1912" s="52">
        <v>1908</v>
      </c>
      <c r="F1912" s="53">
        <f t="shared" si="120"/>
        <v>216802450702862.53</v>
      </c>
      <c r="G1912" s="119">
        <f t="shared" si="123"/>
        <v>138223049.42600003</v>
      </c>
      <c r="H1912" s="72">
        <f t="shared" si="122"/>
        <v>14453496713524.17</v>
      </c>
    </row>
    <row r="1913" spans="2:8" x14ac:dyDescent="0.4">
      <c r="B1913" s="52">
        <v>1909</v>
      </c>
      <c r="C1913" s="117">
        <f t="shared" si="121"/>
        <v>21788646295637.684</v>
      </c>
      <c r="E1913" s="52">
        <v>1909</v>
      </c>
      <c r="F1913" s="53">
        <f t="shared" si="120"/>
        <v>217886462956376.84</v>
      </c>
      <c r="G1913" s="119">
        <f t="shared" si="123"/>
        <v>138388046.3845</v>
      </c>
      <c r="H1913" s="72">
        <f t="shared" si="122"/>
        <v>14525764197091.789</v>
      </c>
    </row>
    <row r="1914" spans="2:8" x14ac:dyDescent="0.4">
      <c r="B1914" s="52">
        <v>1910</v>
      </c>
      <c r="C1914" s="117">
        <f t="shared" si="121"/>
        <v>21897589527115.871</v>
      </c>
      <c r="E1914" s="52">
        <v>1910</v>
      </c>
      <c r="F1914" s="53">
        <f t="shared" si="120"/>
        <v>218975895271158.72</v>
      </c>
      <c r="G1914" s="119">
        <f t="shared" si="123"/>
        <v>138553161.31799999</v>
      </c>
      <c r="H1914" s="72">
        <f t="shared" si="122"/>
        <v>14598393018077.248</v>
      </c>
    </row>
    <row r="1915" spans="2:8" x14ac:dyDescent="0.4">
      <c r="B1915" s="52">
        <v>1911</v>
      </c>
      <c r="C1915" s="117">
        <f t="shared" si="121"/>
        <v>22007077474751.449</v>
      </c>
      <c r="E1915" s="52">
        <v>1911</v>
      </c>
      <c r="F1915" s="53">
        <f t="shared" si="120"/>
        <v>220070774747514.5</v>
      </c>
      <c r="G1915" s="119">
        <f t="shared" si="123"/>
        <v>138718394.25950003</v>
      </c>
      <c r="H1915" s="72">
        <f t="shared" si="122"/>
        <v>14671384983167.635</v>
      </c>
    </row>
    <row r="1916" spans="2:8" x14ac:dyDescent="0.4">
      <c r="B1916" s="52">
        <v>1912</v>
      </c>
      <c r="C1916" s="117">
        <f t="shared" si="121"/>
        <v>22117112862125.203</v>
      </c>
      <c r="E1916" s="52">
        <v>1912</v>
      </c>
      <c r="F1916" s="53">
        <f t="shared" si="120"/>
        <v>221171128621252.03</v>
      </c>
      <c r="G1916" s="119">
        <f t="shared" si="123"/>
        <v>138883745.24200001</v>
      </c>
      <c r="H1916" s="72">
        <f t="shared" si="122"/>
        <v>14744741908083.469</v>
      </c>
    </row>
    <row r="1917" spans="2:8" x14ac:dyDescent="0.4">
      <c r="B1917" s="52">
        <v>1913</v>
      </c>
      <c r="C1917" s="117">
        <f t="shared" si="121"/>
        <v>22227698426435.828</v>
      </c>
      <c r="E1917" s="52">
        <v>1913</v>
      </c>
      <c r="F1917" s="53">
        <f t="shared" si="120"/>
        <v>222276984264358.28</v>
      </c>
      <c r="G1917" s="119">
        <f t="shared" si="123"/>
        <v>139049214.29850003</v>
      </c>
      <c r="H1917" s="72">
        <f t="shared" si="122"/>
        <v>14818465617623.885</v>
      </c>
    </row>
    <row r="1918" spans="2:8" x14ac:dyDescent="0.4">
      <c r="B1918" s="52">
        <v>1914</v>
      </c>
      <c r="C1918" s="117">
        <f t="shared" si="121"/>
        <v>22338836918568.004</v>
      </c>
      <c r="E1918" s="52">
        <v>1914</v>
      </c>
      <c r="F1918" s="53">
        <f t="shared" si="120"/>
        <v>223388369185680.03</v>
      </c>
      <c r="G1918" s="119">
        <f t="shared" si="123"/>
        <v>139214801.46200001</v>
      </c>
      <c r="H1918" s="72">
        <f t="shared" si="122"/>
        <v>14892557945712.002</v>
      </c>
    </row>
    <row r="1919" spans="2:8" x14ac:dyDescent="0.4">
      <c r="B1919" s="52">
        <v>1915</v>
      </c>
      <c r="C1919" s="117">
        <f t="shared" si="121"/>
        <v>22450531103160.84</v>
      </c>
      <c r="E1919" s="52">
        <v>1915</v>
      </c>
      <c r="F1919" s="53">
        <f t="shared" si="120"/>
        <v>224505311031608.41</v>
      </c>
      <c r="G1919" s="119">
        <f t="shared" si="123"/>
        <v>139380506.76550001</v>
      </c>
      <c r="H1919" s="72">
        <f t="shared" si="122"/>
        <v>14967020735440.563</v>
      </c>
    </row>
    <row r="1920" spans="2:8" x14ac:dyDescent="0.4">
      <c r="B1920" s="52">
        <v>1916</v>
      </c>
      <c r="C1920" s="117">
        <f t="shared" si="121"/>
        <v>22562783758676.641</v>
      </c>
      <c r="E1920" s="52">
        <v>1916</v>
      </c>
      <c r="F1920" s="53">
        <f t="shared" si="120"/>
        <v>225627837586766.41</v>
      </c>
      <c r="G1920" s="119">
        <f t="shared" si="123"/>
        <v>139546330.24200001</v>
      </c>
      <c r="H1920" s="72">
        <f t="shared" si="122"/>
        <v>15041855839117.762</v>
      </c>
    </row>
    <row r="1921" spans="2:8" x14ac:dyDescent="0.4">
      <c r="B1921" s="52">
        <v>1917</v>
      </c>
      <c r="C1921" s="117">
        <f t="shared" si="121"/>
        <v>22675597677470.02</v>
      </c>
      <c r="E1921" s="52">
        <v>1917</v>
      </c>
      <c r="F1921" s="53">
        <f t="shared" si="120"/>
        <v>226755976774700.19</v>
      </c>
      <c r="G1921" s="119">
        <f t="shared" si="123"/>
        <v>139712271.92449999</v>
      </c>
      <c r="H1921" s="72">
        <f t="shared" si="122"/>
        <v>15117065118313.344</v>
      </c>
    </row>
    <row r="1922" spans="2:8" x14ac:dyDescent="0.4">
      <c r="B1922" s="52">
        <v>1918</v>
      </c>
      <c r="C1922" s="117">
        <f t="shared" si="121"/>
        <v>22788975665857.367</v>
      </c>
      <c r="E1922" s="52">
        <v>1918</v>
      </c>
      <c r="F1922" s="53">
        <f t="shared" si="120"/>
        <v>227889756658573.69</v>
      </c>
      <c r="G1922" s="119">
        <f t="shared" si="123"/>
        <v>139878331.84599999</v>
      </c>
      <c r="H1922" s="72">
        <f t="shared" si="122"/>
        <v>15192650443904.912</v>
      </c>
    </row>
    <row r="1923" spans="2:8" x14ac:dyDescent="0.4">
      <c r="B1923" s="52">
        <v>1919</v>
      </c>
      <c r="C1923" s="117">
        <f t="shared" si="121"/>
        <v>22902920544186.652</v>
      </c>
      <c r="E1923" s="52">
        <v>1919</v>
      </c>
      <c r="F1923" s="53">
        <f t="shared" si="120"/>
        <v>229029205441866.53</v>
      </c>
      <c r="G1923" s="119">
        <f t="shared" si="123"/>
        <v>140044510.03950003</v>
      </c>
      <c r="H1923" s="72">
        <f t="shared" si="122"/>
        <v>15268613696124.436</v>
      </c>
    </row>
    <row r="1924" spans="2:8" x14ac:dyDescent="0.4">
      <c r="B1924" s="52">
        <v>1920</v>
      </c>
      <c r="C1924" s="117">
        <f t="shared" si="121"/>
        <v>24686199195058.383</v>
      </c>
      <c r="E1924" s="52">
        <v>1920</v>
      </c>
      <c r="F1924" s="53">
        <f t="shared" si="120"/>
        <v>246861991950583.81</v>
      </c>
      <c r="G1924" s="119">
        <f t="shared" si="123"/>
        <v>140210806.53800002</v>
      </c>
      <c r="H1924" s="72">
        <f t="shared" si="122"/>
        <v>16457466130038.922</v>
      </c>
    </row>
    <row r="1925" spans="2:8" x14ac:dyDescent="0.4">
      <c r="B1925" s="52">
        <v>1921</v>
      </c>
      <c r="C1925" s="117">
        <f t="shared" si="121"/>
        <v>24809630191033.672</v>
      </c>
      <c r="E1925" s="52">
        <v>1921</v>
      </c>
      <c r="F1925" s="53">
        <f t="shared" si="120"/>
        <v>248096301910336.72</v>
      </c>
      <c r="G1925" s="119">
        <f t="shared" si="123"/>
        <v>140377221.37450004</v>
      </c>
      <c r="H1925" s="72">
        <f t="shared" si="122"/>
        <v>16539753460689.113</v>
      </c>
    </row>
    <row r="1926" spans="2:8" x14ac:dyDescent="0.4">
      <c r="B1926" s="52">
        <v>1922</v>
      </c>
      <c r="C1926" s="117">
        <f t="shared" si="121"/>
        <v>24933678341988.836</v>
      </c>
      <c r="E1926" s="52">
        <v>1922</v>
      </c>
      <c r="F1926" s="53">
        <f t="shared" si="120"/>
        <v>249336783419888.38</v>
      </c>
      <c r="G1926" s="119">
        <f t="shared" si="123"/>
        <v>140543754.58200002</v>
      </c>
      <c r="H1926" s="72">
        <f t="shared" si="122"/>
        <v>16622452227992.559</v>
      </c>
    </row>
    <row r="1927" spans="2:8" x14ac:dyDescent="0.4">
      <c r="B1927" s="52">
        <v>1923</v>
      </c>
      <c r="C1927" s="117">
        <f t="shared" si="121"/>
        <v>25058346733698.777</v>
      </c>
      <c r="E1927" s="52">
        <v>1923</v>
      </c>
      <c r="F1927" s="53">
        <f t="shared" si="120"/>
        <v>250583467336987.78</v>
      </c>
      <c r="G1927" s="119">
        <f t="shared" si="123"/>
        <v>140710406.19350001</v>
      </c>
      <c r="H1927" s="72">
        <f t="shared" si="122"/>
        <v>16705564489132.52</v>
      </c>
    </row>
    <row r="1928" spans="2:8" x14ac:dyDescent="0.4">
      <c r="B1928" s="52">
        <v>1924</v>
      </c>
      <c r="C1928" s="117">
        <f t="shared" si="121"/>
        <v>25183638467367.27</v>
      </c>
      <c r="E1928" s="52">
        <v>1924</v>
      </c>
      <c r="F1928" s="53">
        <f t="shared" si="120"/>
        <v>251836384673672.69</v>
      </c>
      <c r="G1928" s="119">
        <f t="shared" si="123"/>
        <v>140877176.24200001</v>
      </c>
      <c r="H1928" s="72">
        <f t="shared" si="122"/>
        <v>16789092311578.18</v>
      </c>
    </row>
    <row r="1929" spans="2:8" x14ac:dyDescent="0.4">
      <c r="B1929" s="52">
        <v>1925</v>
      </c>
      <c r="C1929" s="117">
        <f t="shared" si="121"/>
        <v>25309556659704.102</v>
      </c>
      <c r="E1929" s="52">
        <v>1925</v>
      </c>
      <c r="F1929" s="53">
        <f t="shared" ref="F1929:F1943" si="124">C1929*10</f>
        <v>253095566597041</v>
      </c>
      <c r="G1929" s="119">
        <f t="shared" si="123"/>
        <v>143608502.30160001</v>
      </c>
      <c r="H1929" s="72">
        <f t="shared" si="122"/>
        <v>16873037773136.066</v>
      </c>
    </row>
    <row r="1930" spans="2:8" x14ac:dyDescent="0.4">
      <c r="B1930" s="52">
        <v>1926</v>
      </c>
      <c r="C1930" s="117">
        <f t="shared" si="121"/>
        <v>25436104443002.621</v>
      </c>
      <c r="E1930" s="52">
        <v>1926</v>
      </c>
      <c r="F1930" s="53">
        <f t="shared" si="124"/>
        <v>254361044430026.22</v>
      </c>
      <c r="G1930" s="119">
        <f t="shared" si="123"/>
        <v>143778545.81440002</v>
      </c>
      <c r="H1930" s="72">
        <f t="shared" si="122"/>
        <v>16957402962001.748</v>
      </c>
    </row>
    <row r="1931" spans="2:8" x14ac:dyDescent="0.4">
      <c r="B1931" s="52">
        <v>1927</v>
      </c>
      <c r="C1931" s="117">
        <f t="shared" si="121"/>
        <v>25563284965217.633</v>
      </c>
      <c r="E1931" s="52">
        <v>1927</v>
      </c>
      <c r="F1931" s="53">
        <f t="shared" si="124"/>
        <v>255632849652176.31</v>
      </c>
      <c r="G1931" s="119">
        <f t="shared" si="123"/>
        <v>143948710.01840001</v>
      </c>
      <c r="H1931" s="72">
        <f t="shared" si="122"/>
        <v>17042189976811.756</v>
      </c>
    </row>
    <row r="1932" spans="2:8" x14ac:dyDescent="0.4">
      <c r="B1932" s="52">
        <v>1928</v>
      </c>
      <c r="C1932" s="117">
        <f t="shared" si="121"/>
        <v>25691101390043.719</v>
      </c>
      <c r="E1932" s="52">
        <v>1928</v>
      </c>
      <c r="F1932" s="53">
        <f t="shared" si="124"/>
        <v>256911013900437.19</v>
      </c>
      <c r="G1932" s="119">
        <f t="shared" si="123"/>
        <v>144118994.9472</v>
      </c>
      <c r="H1932" s="72">
        <f t="shared" si="122"/>
        <v>17127400926695.813</v>
      </c>
    </row>
    <row r="1933" spans="2:8" x14ac:dyDescent="0.4">
      <c r="B1933" s="52">
        <v>1929</v>
      </c>
      <c r="C1933" s="117">
        <f t="shared" ref="C1933:C1996" si="125">C1932 * 1.005 * IF(MOD(B1933, 20)=0,1.0725,1) * IF(MOD(B1933,100)=0,1.15,1)</f>
        <v>25819556896993.934</v>
      </c>
      <c r="E1933" s="52">
        <v>1929</v>
      </c>
      <c r="F1933" s="53">
        <f t="shared" si="124"/>
        <v>258195568969939.34</v>
      </c>
      <c r="G1933" s="119">
        <f t="shared" si="123"/>
        <v>144289400.63440004</v>
      </c>
      <c r="H1933" s="72">
        <f t="shared" ref="H1933:H1996" si="126">F1933/300 * ( 1 + ROUNDDOWN(E1933/100,0))</f>
        <v>17213037931329.289</v>
      </c>
    </row>
    <row r="1934" spans="2:8" x14ac:dyDescent="0.4">
      <c r="B1934" s="52">
        <v>1930</v>
      </c>
      <c r="C1934" s="117">
        <f t="shared" si="125"/>
        <v>25948654681478.902</v>
      </c>
      <c r="E1934" s="52">
        <v>1930</v>
      </c>
      <c r="F1934" s="53">
        <f t="shared" si="124"/>
        <v>259486546814789.03</v>
      </c>
      <c r="G1934" s="119">
        <f t="shared" si="123"/>
        <v>144459927.11360002</v>
      </c>
      <c r="H1934" s="72">
        <f t="shared" si="126"/>
        <v>17299103120985.936</v>
      </c>
    </row>
    <row r="1935" spans="2:8" x14ac:dyDescent="0.4">
      <c r="B1935" s="52">
        <v>1931</v>
      </c>
      <c r="C1935" s="117">
        <f t="shared" si="125"/>
        <v>26078397954886.293</v>
      </c>
      <c r="E1935" s="52">
        <v>1931</v>
      </c>
      <c r="F1935" s="53">
        <f t="shared" si="124"/>
        <v>260783979548862.94</v>
      </c>
      <c r="G1935" s="119">
        <f t="shared" si="123"/>
        <v>144630574.41840002</v>
      </c>
      <c r="H1935" s="72">
        <f t="shared" si="126"/>
        <v>17385598636590.861</v>
      </c>
    </row>
    <row r="1936" spans="2:8" x14ac:dyDescent="0.4">
      <c r="B1936" s="52">
        <v>1932</v>
      </c>
      <c r="C1936" s="117">
        <f t="shared" si="125"/>
        <v>26208789944660.723</v>
      </c>
      <c r="E1936" s="52">
        <v>1932</v>
      </c>
      <c r="F1936" s="53">
        <f t="shared" si="124"/>
        <v>262087899446607.22</v>
      </c>
      <c r="G1936" s="119">
        <f t="shared" si="123"/>
        <v>144801342.58239999</v>
      </c>
      <c r="H1936" s="72">
        <f t="shared" si="126"/>
        <v>17472526629773.813</v>
      </c>
    </row>
    <row r="1937" spans="2:8" x14ac:dyDescent="0.4">
      <c r="B1937" s="52">
        <v>1933</v>
      </c>
      <c r="C1937" s="117">
        <f t="shared" si="125"/>
        <v>26339833894384.023</v>
      </c>
      <c r="E1937" s="52">
        <v>1933</v>
      </c>
      <c r="F1937" s="53">
        <f t="shared" si="124"/>
        <v>263398338943840.25</v>
      </c>
      <c r="G1937" s="119">
        <f t="shared" si="123"/>
        <v>144972231.63920003</v>
      </c>
      <c r="H1937" s="72">
        <f t="shared" si="126"/>
        <v>17559889262922.684</v>
      </c>
    </row>
    <row r="1938" spans="2:8" x14ac:dyDescent="0.4">
      <c r="B1938" s="52">
        <v>1934</v>
      </c>
      <c r="C1938" s="117">
        <f t="shared" si="125"/>
        <v>26471533063855.941</v>
      </c>
      <c r="E1938" s="52">
        <v>1934</v>
      </c>
      <c r="F1938" s="53">
        <f t="shared" si="124"/>
        <v>264715330638559.41</v>
      </c>
      <c r="G1938" s="119">
        <f t="shared" si="123"/>
        <v>145143241.62240002</v>
      </c>
      <c r="H1938" s="72">
        <f t="shared" si="126"/>
        <v>17647688709237.297</v>
      </c>
    </row>
    <row r="1939" spans="2:8" x14ac:dyDescent="0.4">
      <c r="B1939" s="52">
        <v>1935</v>
      </c>
      <c r="C1939" s="117">
        <f t="shared" si="125"/>
        <v>26603890729175.219</v>
      </c>
      <c r="E1939" s="52">
        <v>1935</v>
      </c>
      <c r="F1939" s="53">
        <f t="shared" si="124"/>
        <v>266038907291752.19</v>
      </c>
      <c r="G1939" s="119">
        <f t="shared" si="123"/>
        <v>145314372.56560001</v>
      </c>
      <c r="H1939" s="72">
        <f t="shared" si="126"/>
        <v>17735927152783.48</v>
      </c>
    </row>
    <row r="1940" spans="2:8" x14ac:dyDescent="0.4">
      <c r="B1940" s="52">
        <v>1936</v>
      </c>
      <c r="C1940" s="117">
        <f t="shared" si="125"/>
        <v>26736910182821.094</v>
      </c>
      <c r="E1940" s="52">
        <v>1936</v>
      </c>
      <c r="F1940" s="53">
        <f t="shared" si="124"/>
        <v>267369101828210.94</v>
      </c>
      <c r="G1940" s="119">
        <f t="shared" si="123"/>
        <v>145485624.50240001</v>
      </c>
      <c r="H1940" s="72">
        <f t="shared" si="126"/>
        <v>17824606788547.395</v>
      </c>
    </row>
    <row r="1941" spans="2:8" x14ac:dyDescent="0.4">
      <c r="B1941" s="52">
        <v>1937</v>
      </c>
      <c r="C1941" s="117">
        <f t="shared" si="125"/>
        <v>26870594733735.195</v>
      </c>
      <c r="E1941" s="52">
        <v>1937</v>
      </c>
      <c r="F1941" s="53">
        <f t="shared" si="124"/>
        <v>268705947337351.94</v>
      </c>
      <c r="G1941" s="119">
        <f t="shared" si="123"/>
        <v>145656997.46640003</v>
      </c>
      <c r="H1941" s="72">
        <f t="shared" si="126"/>
        <v>17913729822490.129</v>
      </c>
    </row>
    <row r="1942" spans="2:8" x14ac:dyDescent="0.4">
      <c r="B1942" s="52">
        <v>1938</v>
      </c>
      <c r="C1942" s="117">
        <f t="shared" si="125"/>
        <v>27004947707403.867</v>
      </c>
      <c r="E1942" s="52">
        <v>1938</v>
      </c>
      <c r="F1942" s="53">
        <f t="shared" si="124"/>
        <v>270049477074038.69</v>
      </c>
      <c r="G1942" s="119">
        <f t="shared" si="123"/>
        <v>145828491.49120003</v>
      </c>
      <c r="H1942" s="72">
        <f t="shared" si="126"/>
        <v>18003298471602.578</v>
      </c>
    </row>
    <row r="1943" spans="2:8" x14ac:dyDescent="0.4">
      <c r="B1943" s="52">
        <v>1939</v>
      </c>
      <c r="C1943" s="117">
        <f t="shared" si="125"/>
        <v>27139972445940.883</v>
      </c>
      <c r="E1943" s="52">
        <v>1939</v>
      </c>
      <c r="F1943" s="53">
        <f t="shared" si="124"/>
        <v>271399724459408.81</v>
      </c>
      <c r="G1943" s="119">
        <f t="shared" si="123"/>
        <v>146000106.61040002</v>
      </c>
      <c r="H1943" s="72">
        <f t="shared" si="126"/>
        <v>18093314963960.59</v>
      </c>
    </row>
    <row r="1944" spans="2:8" x14ac:dyDescent="0.4">
      <c r="B1944" s="52">
        <v>1940</v>
      </c>
      <c r="C1944" s="117">
        <f t="shared" si="125"/>
        <v>29253158550512.953</v>
      </c>
      <c r="E1944" s="52">
        <v>1940</v>
      </c>
      <c r="F1944" s="53">
        <f>C1944*10</f>
        <v>292531585505129.5</v>
      </c>
      <c r="G1944" s="119">
        <f t="shared" si="123"/>
        <v>146171842.8576</v>
      </c>
      <c r="H1944" s="72">
        <f t="shared" si="126"/>
        <v>19502105700341.969</v>
      </c>
    </row>
    <row r="1945" spans="2:8" x14ac:dyDescent="0.4">
      <c r="B1945" s="52">
        <v>1941</v>
      </c>
      <c r="C1945" s="117">
        <f t="shared" si="125"/>
        <v>29399424343265.516</v>
      </c>
      <c r="E1945" s="52">
        <v>1941</v>
      </c>
      <c r="F1945" s="53">
        <f>C1945*15</f>
        <v>440991365148982.75</v>
      </c>
      <c r="G1945" s="119">
        <f t="shared" si="123"/>
        <v>146343700.26639998</v>
      </c>
      <c r="H1945" s="72">
        <f t="shared" si="126"/>
        <v>29399424343265.516</v>
      </c>
    </row>
    <row r="1946" spans="2:8" x14ac:dyDescent="0.4">
      <c r="B1946" s="52">
        <v>1942</v>
      </c>
      <c r="C1946" s="117">
        <f t="shared" si="125"/>
        <v>29546421464981.84</v>
      </c>
      <c r="E1946" s="52">
        <v>1942</v>
      </c>
      <c r="F1946" s="53">
        <f t="shared" ref="F1946:F2009" si="127">C1946*15</f>
        <v>443196321974727.63</v>
      </c>
      <c r="G1946" s="119">
        <f t="shared" si="123"/>
        <v>146515678.87040004</v>
      </c>
      <c r="H1946" s="72">
        <f t="shared" si="126"/>
        <v>29546421464981.84</v>
      </c>
    </row>
    <row r="1947" spans="2:8" x14ac:dyDescent="0.4">
      <c r="B1947" s="52">
        <v>1943</v>
      </c>
      <c r="C1947" s="117">
        <f t="shared" si="125"/>
        <v>29694153572306.746</v>
      </c>
      <c r="E1947" s="52">
        <v>1943</v>
      </c>
      <c r="F1947" s="53">
        <f t="shared" si="127"/>
        <v>445412303584601.19</v>
      </c>
      <c r="G1947" s="119">
        <f t="shared" si="123"/>
        <v>146687778.70320001</v>
      </c>
      <c r="H1947" s="72">
        <f t="shared" si="126"/>
        <v>29694153572306.75</v>
      </c>
    </row>
    <row r="1948" spans="2:8" x14ac:dyDescent="0.4">
      <c r="B1948" s="52">
        <v>1944</v>
      </c>
      <c r="C1948" s="117">
        <f t="shared" si="125"/>
        <v>29842624340168.277</v>
      </c>
      <c r="E1948" s="52">
        <v>1944</v>
      </c>
      <c r="F1948" s="53">
        <f t="shared" si="127"/>
        <v>447639365102524.19</v>
      </c>
      <c r="G1948" s="119">
        <f t="shared" ref="G1948:G2004" si="128">(0.0001*E1948^3 + 0.4998*E1948^2 - 0.5036*E1948 + 2.7836) * ( 1 + ROUNDDOWN(E1948/35,0))</f>
        <v>146859999.79840004</v>
      </c>
      <c r="H1948" s="72">
        <f t="shared" si="126"/>
        <v>29842624340168.281</v>
      </c>
    </row>
    <row r="1949" spans="2:8" x14ac:dyDescent="0.4">
      <c r="B1949" s="52">
        <v>1945</v>
      </c>
      <c r="C1949" s="117">
        <f t="shared" si="125"/>
        <v>29991837461869.117</v>
      </c>
      <c r="E1949" s="52">
        <v>1945</v>
      </c>
      <c r="F1949" s="53">
        <f t="shared" si="127"/>
        <v>449877561928036.75</v>
      </c>
      <c r="G1949" s="119">
        <f t="shared" si="128"/>
        <v>147032342.18960005</v>
      </c>
      <c r="H1949" s="72">
        <f t="shared" si="126"/>
        <v>29991837461869.117</v>
      </c>
    </row>
    <row r="1950" spans="2:8" x14ac:dyDescent="0.4">
      <c r="B1950" s="52">
        <v>1946</v>
      </c>
      <c r="C1950" s="117">
        <f t="shared" si="125"/>
        <v>30141796649178.461</v>
      </c>
      <c r="E1950" s="52">
        <v>1946</v>
      </c>
      <c r="F1950" s="53">
        <f t="shared" si="127"/>
        <v>452126949737676.94</v>
      </c>
      <c r="G1950" s="119">
        <f t="shared" si="128"/>
        <v>147204805.91040003</v>
      </c>
      <c r="H1950" s="72">
        <f t="shared" si="126"/>
        <v>30141796649178.461</v>
      </c>
    </row>
    <row r="1951" spans="2:8" x14ac:dyDescent="0.4">
      <c r="B1951" s="52">
        <v>1947</v>
      </c>
      <c r="C1951" s="117">
        <f t="shared" si="125"/>
        <v>30292505632424.352</v>
      </c>
      <c r="E1951" s="52">
        <v>1947</v>
      </c>
      <c r="F1951" s="53">
        <f t="shared" si="127"/>
        <v>454387584486365.25</v>
      </c>
      <c r="G1951" s="119">
        <f t="shared" si="128"/>
        <v>147377390.99440002</v>
      </c>
      <c r="H1951" s="72">
        <f t="shared" si="126"/>
        <v>30292505632424.352</v>
      </c>
    </row>
    <row r="1952" spans="2:8" x14ac:dyDescent="0.4">
      <c r="B1952" s="52">
        <v>1948</v>
      </c>
      <c r="C1952" s="117">
        <f t="shared" si="125"/>
        <v>30443968160586.469</v>
      </c>
      <c r="E1952" s="52">
        <v>1948</v>
      </c>
      <c r="F1952" s="53">
        <f t="shared" si="127"/>
        <v>456659522408797</v>
      </c>
      <c r="G1952" s="119">
        <f t="shared" si="128"/>
        <v>147550097.47520003</v>
      </c>
      <c r="H1952" s="72">
        <f t="shared" si="126"/>
        <v>30443968160586.465</v>
      </c>
    </row>
    <row r="1953" spans="2:8" x14ac:dyDescent="0.4">
      <c r="B1953" s="52">
        <v>1949</v>
      </c>
      <c r="C1953" s="117">
        <f t="shared" si="125"/>
        <v>30596188001389.398</v>
      </c>
      <c r="E1953" s="52">
        <v>1949</v>
      </c>
      <c r="F1953" s="53">
        <f t="shared" si="127"/>
        <v>458942820020841</v>
      </c>
      <c r="G1953" s="119">
        <f t="shared" si="128"/>
        <v>147722925.38640001</v>
      </c>
      <c r="H1953" s="72">
        <f t="shared" si="126"/>
        <v>30596188001389.398</v>
      </c>
    </row>
    <row r="1954" spans="2:8" x14ac:dyDescent="0.4">
      <c r="B1954" s="52">
        <v>1950</v>
      </c>
      <c r="C1954" s="117">
        <f t="shared" si="125"/>
        <v>30749168941396.344</v>
      </c>
      <c r="E1954" s="52">
        <v>1950</v>
      </c>
      <c r="F1954" s="53">
        <f t="shared" si="127"/>
        <v>461237534120945.13</v>
      </c>
      <c r="G1954" s="119">
        <f t="shared" si="128"/>
        <v>147895874.76160002</v>
      </c>
      <c r="H1954" s="72">
        <f t="shared" si="126"/>
        <v>30749168941396.344</v>
      </c>
    </row>
    <row r="1955" spans="2:8" x14ac:dyDescent="0.4">
      <c r="B1955" s="52">
        <v>1951</v>
      </c>
      <c r="C1955" s="117">
        <f t="shared" si="125"/>
        <v>30902914786103.32</v>
      </c>
      <c r="E1955" s="52">
        <v>1951</v>
      </c>
      <c r="F1955" s="53">
        <f t="shared" si="127"/>
        <v>463543721791549.81</v>
      </c>
      <c r="G1955" s="119">
        <f t="shared" si="128"/>
        <v>148068945.63440001</v>
      </c>
      <c r="H1955" s="72">
        <f t="shared" si="126"/>
        <v>30902914786103.32</v>
      </c>
    </row>
    <row r="1956" spans="2:8" x14ac:dyDescent="0.4">
      <c r="B1956" s="52">
        <v>1952</v>
      </c>
      <c r="C1956" s="117">
        <f t="shared" si="125"/>
        <v>31057429360033.832</v>
      </c>
      <c r="E1956" s="52">
        <v>1952</v>
      </c>
      <c r="F1956" s="53">
        <f t="shared" si="127"/>
        <v>465861440400507.5</v>
      </c>
      <c r="G1956" s="119">
        <f t="shared" si="128"/>
        <v>148242138.03840002</v>
      </c>
      <c r="H1956" s="72">
        <f t="shared" si="126"/>
        <v>31057429360033.832</v>
      </c>
    </row>
    <row r="1957" spans="2:8" x14ac:dyDescent="0.4">
      <c r="B1957" s="52">
        <v>1953</v>
      </c>
      <c r="C1957" s="117">
        <f t="shared" si="125"/>
        <v>31212716506833.996</v>
      </c>
      <c r="E1957" s="52">
        <v>1953</v>
      </c>
      <c r="F1957" s="53">
        <f t="shared" si="127"/>
        <v>468190747602509.94</v>
      </c>
      <c r="G1957" s="119">
        <f t="shared" si="128"/>
        <v>148415452.00720003</v>
      </c>
      <c r="H1957" s="72">
        <f t="shared" si="126"/>
        <v>31212716506833.992</v>
      </c>
    </row>
    <row r="1958" spans="2:8" x14ac:dyDescent="0.4">
      <c r="B1958" s="52">
        <v>1954</v>
      </c>
      <c r="C1958" s="117">
        <f t="shared" si="125"/>
        <v>31368780089368.164</v>
      </c>
      <c r="E1958" s="52">
        <v>1954</v>
      </c>
      <c r="F1958" s="53">
        <f t="shared" si="127"/>
        <v>470531701340522.44</v>
      </c>
      <c r="G1958" s="119">
        <f t="shared" si="128"/>
        <v>148588887.57440001</v>
      </c>
      <c r="H1958" s="72">
        <f t="shared" si="126"/>
        <v>31368780089368.164</v>
      </c>
    </row>
    <row r="1959" spans="2:8" x14ac:dyDescent="0.4">
      <c r="B1959" s="52">
        <v>1955</v>
      </c>
      <c r="C1959" s="117">
        <f t="shared" si="125"/>
        <v>31525623989815</v>
      </c>
      <c r="E1959" s="52">
        <v>1955</v>
      </c>
      <c r="F1959" s="53">
        <f t="shared" si="127"/>
        <v>472884359847225</v>
      </c>
      <c r="G1959" s="119">
        <f t="shared" si="128"/>
        <v>148762444.77359998</v>
      </c>
      <c r="H1959" s="72">
        <f t="shared" si="126"/>
        <v>31525623989815</v>
      </c>
    </row>
    <row r="1960" spans="2:8" x14ac:dyDescent="0.4">
      <c r="B1960" s="52">
        <v>1956</v>
      </c>
      <c r="C1960" s="117">
        <f t="shared" si="125"/>
        <v>31683252109764.07</v>
      </c>
      <c r="E1960" s="52">
        <v>1956</v>
      </c>
      <c r="F1960" s="53">
        <f t="shared" si="127"/>
        <v>475248781646461.06</v>
      </c>
      <c r="G1960" s="119">
        <f t="shared" si="128"/>
        <v>148936123.63840002</v>
      </c>
      <c r="H1960" s="72">
        <f t="shared" si="126"/>
        <v>31683252109764.07</v>
      </c>
    </row>
    <row r="1961" spans="2:8" x14ac:dyDescent="0.4">
      <c r="B1961" s="52">
        <v>1957</v>
      </c>
      <c r="C1961" s="117">
        <f t="shared" si="125"/>
        <v>31841668370312.887</v>
      </c>
      <c r="E1961" s="52">
        <v>1957</v>
      </c>
      <c r="F1961" s="53">
        <f t="shared" si="127"/>
        <v>477625025554693.31</v>
      </c>
      <c r="G1961" s="119">
        <f t="shared" si="128"/>
        <v>149109924.20240003</v>
      </c>
      <c r="H1961" s="72">
        <f t="shared" si="126"/>
        <v>31841668370312.887</v>
      </c>
    </row>
    <row r="1962" spans="2:8" x14ac:dyDescent="0.4">
      <c r="B1962" s="52">
        <v>1958</v>
      </c>
      <c r="C1962" s="117">
        <f t="shared" si="125"/>
        <v>32000876712164.449</v>
      </c>
      <c r="E1962" s="52">
        <v>1958</v>
      </c>
      <c r="F1962" s="53">
        <f t="shared" si="127"/>
        <v>480013150682466.75</v>
      </c>
      <c r="G1962" s="119">
        <f t="shared" si="128"/>
        <v>149283846.49920002</v>
      </c>
      <c r="H1962" s="72">
        <f t="shared" si="126"/>
        <v>32000876712164.449</v>
      </c>
    </row>
    <row r="1963" spans="2:8" x14ac:dyDescent="0.4">
      <c r="B1963" s="52">
        <v>1959</v>
      </c>
      <c r="C1963" s="117">
        <f t="shared" si="125"/>
        <v>32160881095725.27</v>
      </c>
      <c r="E1963" s="52">
        <v>1959</v>
      </c>
      <c r="F1963" s="53">
        <f t="shared" si="127"/>
        <v>482413216435879.06</v>
      </c>
      <c r="G1963" s="119">
        <f t="shared" si="128"/>
        <v>149457890.56240001</v>
      </c>
      <c r="H1963" s="72">
        <f t="shared" si="126"/>
        <v>32160881095725.27</v>
      </c>
    </row>
    <row r="1964" spans="2:8" x14ac:dyDescent="0.4">
      <c r="B1964" s="52">
        <v>1960</v>
      </c>
      <c r="C1964" s="117">
        <f t="shared" si="125"/>
        <v>34665007700041.172</v>
      </c>
      <c r="E1964" s="52">
        <v>1960</v>
      </c>
      <c r="F1964" s="53">
        <f t="shared" si="127"/>
        <v>519975115500617.56</v>
      </c>
      <c r="G1964" s="119">
        <f t="shared" si="128"/>
        <v>152304057.43320003</v>
      </c>
      <c r="H1964" s="72">
        <f t="shared" si="126"/>
        <v>34665007700041.172</v>
      </c>
    </row>
    <row r="1965" spans="2:8" x14ac:dyDescent="0.4">
      <c r="B1965" s="52">
        <v>1961</v>
      </c>
      <c r="C1965" s="117">
        <f t="shared" si="125"/>
        <v>34838332738541.375</v>
      </c>
      <c r="E1965" s="52">
        <v>1961</v>
      </c>
      <c r="F1965" s="53">
        <f t="shared" si="127"/>
        <v>522574991078120.63</v>
      </c>
      <c r="G1965" s="119">
        <f t="shared" si="128"/>
        <v>152481457.41030002</v>
      </c>
      <c r="H1965" s="72">
        <f t="shared" si="126"/>
        <v>34838332738541.375</v>
      </c>
    </row>
    <row r="1966" spans="2:8" x14ac:dyDescent="0.4">
      <c r="B1966" s="52">
        <v>1962</v>
      </c>
      <c r="C1966" s="117">
        <f t="shared" si="125"/>
        <v>35012524402234.078</v>
      </c>
      <c r="E1966" s="52">
        <v>1962</v>
      </c>
      <c r="F1966" s="53">
        <f t="shared" si="127"/>
        <v>525187866033511.19</v>
      </c>
      <c r="G1966" s="119">
        <f t="shared" si="128"/>
        <v>152658981.43080002</v>
      </c>
      <c r="H1966" s="72">
        <f t="shared" si="126"/>
        <v>35012524402234.078</v>
      </c>
    </row>
    <row r="1967" spans="2:8" x14ac:dyDescent="0.4">
      <c r="B1967" s="52">
        <v>1963</v>
      </c>
      <c r="C1967" s="117">
        <f t="shared" si="125"/>
        <v>35187587024245.242</v>
      </c>
      <c r="E1967" s="52">
        <v>1963</v>
      </c>
      <c r="F1967" s="53">
        <f t="shared" si="127"/>
        <v>527813805363678.63</v>
      </c>
      <c r="G1967" s="119">
        <f t="shared" si="128"/>
        <v>152836629.5289</v>
      </c>
      <c r="H1967" s="72">
        <f t="shared" si="126"/>
        <v>35187587024245.242</v>
      </c>
    </row>
    <row r="1968" spans="2:8" x14ac:dyDescent="0.4">
      <c r="B1968" s="52">
        <v>1964</v>
      </c>
      <c r="C1968" s="117">
        <f t="shared" si="125"/>
        <v>35363524959366.461</v>
      </c>
      <c r="E1968" s="52">
        <v>1964</v>
      </c>
      <c r="F1968" s="53">
        <f t="shared" si="127"/>
        <v>530452874390496.94</v>
      </c>
      <c r="G1968" s="119">
        <f t="shared" si="128"/>
        <v>153014401.73880002</v>
      </c>
      <c r="H1968" s="72">
        <f t="shared" si="126"/>
        <v>35363524959366.469</v>
      </c>
    </row>
    <row r="1969" spans="2:8" x14ac:dyDescent="0.4">
      <c r="B1969" s="52">
        <v>1965</v>
      </c>
      <c r="C1969" s="117">
        <f t="shared" si="125"/>
        <v>35540342584163.289</v>
      </c>
      <c r="E1969" s="52">
        <v>1965</v>
      </c>
      <c r="F1969" s="53">
        <f t="shared" si="127"/>
        <v>533105138762449.31</v>
      </c>
      <c r="G1969" s="119">
        <f t="shared" si="128"/>
        <v>153192298.09470004</v>
      </c>
      <c r="H1969" s="72">
        <f t="shared" si="126"/>
        <v>35540342584163.289</v>
      </c>
    </row>
    <row r="1970" spans="2:8" x14ac:dyDescent="0.4">
      <c r="B1970" s="52">
        <v>1966</v>
      </c>
      <c r="C1970" s="117">
        <f t="shared" si="125"/>
        <v>35718044297084.102</v>
      </c>
      <c r="E1970" s="52">
        <v>1966</v>
      </c>
      <c r="F1970" s="53">
        <f t="shared" si="127"/>
        <v>535770664456261.5</v>
      </c>
      <c r="G1970" s="119">
        <f t="shared" si="128"/>
        <v>153370318.63080001</v>
      </c>
      <c r="H1970" s="72">
        <f t="shared" si="126"/>
        <v>35718044297084.102</v>
      </c>
    </row>
    <row r="1971" spans="2:8" x14ac:dyDescent="0.4">
      <c r="B1971" s="52">
        <v>1967</v>
      </c>
      <c r="C1971" s="117">
        <f t="shared" si="125"/>
        <v>35896634518569.516</v>
      </c>
      <c r="E1971" s="52">
        <v>1967</v>
      </c>
      <c r="F1971" s="53">
        <f t="shared" si="127"/>
        <v>538449517778542.75</v>
      </c>
      <c r="G1971" s="119">
        <f t="shared" si="128"/>
        <v>153548463.3813</v>
      </c>
      <c r="H1971" s="72">
        <f t="shared" si="126"/>
        <v>35896634518569.516</v>
      </c>
    </row>
    <row r="1972" spans="2:8" x14ac:dyDescent="0.4">
      <c r="B1972" s="52">
        <v>1968</v>
      </c>
      <c r="C1972" s="117">
        <f t="shared" si="125"/>
        <v>36076117691162.359</v>
      </c>
      <c r="E1972" s="52">
        <v>1968</v>
      </c>
      <c r="F1972" s="53">
        <f t="shared" si="127"/>
        <v>541141765367435.38</v>
      </c>
      <c r="G1972" s="119">
        <f t="shared" si="128"/>
        <v>153726732.38040003</v>
      </c>
      <c r="H1972" s="72">
        <f t="shared" si="126"/>
        <v>36076117691162.359</v>
      </c>
    </row>
    <row r="1973" spans="2:8" x14ac:dyDescent="0.4">
      <c r="B1973" s="52">
        <v>1969</v>
      </c>
      <c r="C1973" s="117">
        <f t="shared" si="125"/>
        <v>36256498279618.164</v>
      </c>
      <c r="E1973" s="52">
        <v>1969</v>
      </c>
      <c r="F1973" s="53">
        <f t="shared" si="127"/>
        <v>543847474194272.44</v>
      </c>
      <c r="G1973" s="119">
        <f t="shared" si="128"/>
        <v>153905125.66230002</v>
      </c>
      <c r="H1973" s="72">
        <f t="shared" si="126"/>
        <v>36256498279618.164</v>
      </c>
    </row>
    <row r="1974" spans="2:8" x14ac:dyDescent="0.4">
      <c r="B1974" s="52">
        <v>1970</v>
      </c>
      <c r="C1974" s="117">
        <f t="shared" si="125"/>
        <v>36437780771016.25</v>
      </c>
      <c r="E1974" s="52">
        <v>1970</v>
      </c>
      <c r="F1974" s="53">
        <f t="shared" si="127"/>
        <v>546566711565243.75</v>
      </c>
      <c r="G1974" s="119">
        <f t="shared" si="128"/>
        <v>154083643.26120001</v>
      </c>
      <c r="H1974" s="72">
        <f t="shared" si="126"/>
        <v>36437780771016.25</v>
      </c>
    </row>
    <row r="1975" spans="2:8" x14ac:dyDescent="0.4">
      <c r="B1975" s="52">
        <v>1971</v>
      </c>
      <c r="C1975" s="117">
        <f t="shared" si="125"/>
        <v>36619969674871.328</v>
      </c>
      <c r="E1975" s="52">
        <v>1971</v>
      </c>
      <c r="F1975" s="53">
        <f t="shared" si="127"/>
        <v>549299545123069.94</v>
      </c>
      <c r="G1975" s="119">
        <f t="shared" si="128"/>
        <v>154262285.21130002</v>
      </c>
      <c r="H1975" s="72">
        <f t="shared" si="126"/>
        <v>36619969674871.328</v>
      </c>
    </row>
    <row r="1976" spans="2:8" x14ac:dyDescent="0.4">
      <c r="B1976" s="52">
        <v>1972</v>
      </c>
      <c r="C1976" s="117">
        <f t="shared" si="125"/>
        <v>36803069523245.68</v>
      </c>
      <c r="E1976" s="52">
        <v>1972</v>
      </c>
      <c r="F1976" s="53">
        <f t="shared" si="127"/>
        <v>552046042848685.19</v>
      </c>
      <c r="G1976" s="119">
        <f t="shared" si="128"/>
        <v>154441051.54680002</v>
      </c>
      <c r="H1976" s="72">
        <f t="shared" si="126"/>
        <v>36803069523245.68</v>
      </c>
    </row>
    <row r="1977" spans="2:8" x14ac:dyDescent="0.4">
      <c r="B1977" s="52">
        <v>1973</v>
      </c>
      <c r="C1977" s="117">
        <f t="shared" si="125"/>
        <v>36987084870861.906</v>
      </c>
      <c r="E1977" s="52">
        <v>1973</v>
      </c>
      <c r="F1977" s="53">
        <f t="shared" si="127"/>
        <v>554806273062928.63</v>
      </c>
      <c r="G1977" s="119">
        <f t="shared" si="128"/>
        <v>154619942.30190003</v>
      </c>
      <c r="H1977" s="72">
        <f t="shared" si="126"/>
        <v>36987084870861.906</v>
      </c>
    </row>
    <row r="1978" spans="2:8" x14ac:dyDescent="0.4">
      <c r="B1978" s="52">
        <v>1974</v>
      </c>
      <c r="C1978" s="117">
        <f t="shared" si="125"/>
        <v>37172020295216.211</v>
      </c>
      <c r="E1978" s="52">
        <v>1974</v>
      </c>
      <c r="F1978" s="53">
        <f t="shared" si="127"/>
        <v>557580304428243.19</v>
      </c>
      <c r="G1978" s="119">
        <f t="shared" si="128"/>
        <v>154798957.51080003</v>
      </c>
      <c r="H1978" s="72">
        <f t="shared" si="126"/>
        <v>37172020295216.211</v>
      </c>
    </row>
    <row r="1979" spans="2:8" x14ac:dyDescent="0.4">
      <c r="B1979" s="52">
        <v>1975</v>
      </c>
      <c r="C1979" s="117">
        <f t="shared" si="125"/>
        <v>37357880396692.289</v>
      </c>
      <c r="E1979" s="52">
        <v>1975</v>
      </c>
      <c r="F1979" s="53">
        <f t="shared" si="127"/>
        <v>560368205950384.31</v>
      </c>
      <c r="G1979" s="119">
        <f t="shared" si="128"/>
        <v>154978097.20770001</v>
      </c>
      <c r="H1979" s="72">
        <f t="shared" si="126"/>
        <v>37357880396692.281</v>
      </c>
    </row>
    <row r="1980" spans="2:8" x14ac:dyDescent="0.4">
      <c r="B1980" s="52">
        <v>1976</v>
      </c>
      <c r="C1980" s="117">
        <f t="shared" si="125"/>
        <v>37544669798675.75</v>
      </c>
      <c r="E1980" s="52">
        <v>1976</v>
      </c>
      <c r="F1980" s="53">
        <f t="shared" si="127"/>
        <v>563170046980136.25</v>
      </c>
      <c r="G1980" s="119">
        <f t="shared" si="128"/>
        <v>155157361.42680004</v>
      </c>
      <c r="H1980" s="72">
        <f t="shared" si="126"/>
        <v>37544669798675.75</v>
      </c>
    </row>
    <row r="1981" spans="2:8" x14ac:dyDescent="0.4">
      <c r="B1981" s="52">
        <v>1977</v>
      </c>
      <c r="C1981" s="117">
        <f t="shared" si="125"/>
        <v>37732393147669.125</v>
      </c>
      <c r="E1981" s="52">
        <v>1977</v>
      </c>
      <c r="F1981" s="53">
        <f t="shared" si="127"/>
        <v>565985897215036.88</v>
      </c>
      <c r="G1981" s="119">
        <f t="shared" si="128"/>
        <v>155336750.20230001</v>
      </c>
      <c r="H1981" s="72">
        <f t="shared" si="126"/>
        <v>37732393147669.125</v>
      </c>
    </row>
    <row r="1982" spans="2:8" x14ac:dyDescent="0.4">
      <c r="B1982" s="52">
        <v>1978</v>
      </c>
      <c r="C1982" s="117">
        <f t="shared" si="125"/>
        <v>37921055113407.469</v>
      </c>
      <c r="E1982" s="52">
        <v>1978</v>
      </c>
      <c r="F1982" s="53">
        <f t="shared" si="127"/>
        <v>568815826701112</v>
      </c>
      <c r="G1982" s="119">
        <f t="shared" si="128"/>
        <v>155516263.56840003</v>
      </c>
      <c r="H1982" s="72">
        <f t="shared" si="126"/>
        <v>37921055113407.469</v>
      </c>
    </row>
    <row r="1983" spans="2:8" x14ac:dyDescent="0.4">
      <c r="B1983" s="52">
        <v>1979</v>
      </c>
      <c r="C1983" s="117">
        <f t="shared" si="125"/>
        <v>38110660388974.5</v>
      </c>
      <c r="E1983" s="52">
        <v>1979</v>
      </c>
      <c r="F1983" s="53">
        <f t="shared" si="127"/>
        <v>571659905834617.5</v>
      </c>
      <c r="G1983" s="119">
        <f t="shared" si="128"/>
        <v>155695901.55930004</v>
      </c>
      <c r="H1983" s="72">
        <f t="shared" si="126"/>
        <v>38110660388974.5</v>
      </c>
    </row>
    <row r="1984" spans="2:8" x14ac:dyDescent="0.4">
      <c r="B1984" s="52">
        <v>1980</v>
      </c>
      <c r="C1984" s="117">
        <f t="shared" si="125"/>
        <v>41078051683511.023</v>
      </c>
      <c r="E1984" s="52">
        <v>1980</v>
      </c>
      <c r="F1984" s="53">
        <f t="shared" si="127"/>
        <v>616170775252665.38</v>
      </c>
      <c r="G1984" s="119">
        <f t="shared" si="128"/>
        <v>155875664.20920002</v>
      </c>
      <c r="H1984" s="72">
        <f t="shared" si="126"/>
        <v>41078051683511.023</v>
      </c>
    </row>
    <row r="1985" spans="2:8" x14ac:dyDescent="0.4">
      <c r="B1985" s="52">
        <v>1981</v>
      </c>
      <c r="C1985" s="117">
        <f t="shared" si="125"/>
        <v>41283441941928.57</v>
      </c>
      <c r="E1985" s="52">
        <v>1981</v>
      </c>
      <c r="F1985" s="53">
        <f t="shared" si="127"/>
        <v>619251629128928.5</v>
      </c>
      <c r="G1985" s="119">
        <f t="shared" si="128"/>
        <v>156055551.55230001</v>
      </c>
      <c r="H1985" s="72">
        <f t="shared" si="126"/>
        <v>41283441941928.563</v>
      </c>
    </row>
    <row r="1986" spans="2:8" x14ac:dyDescent="0.4">
      <c r="B1986" s="52">
        <v>1982</v>
      </c>
      <c r="C1986" s="117">
        <f t="shared" si="125"/>
        <v>41489859151638.211</v>
      </c>
      <c r="E1986" s="52">
        <v>1982</v>
      </c>
      <c r="F1986" s="53">
        <f t="shared" si="127"/>
        <v>622347887274573.13</v>
      </c>
      <c r="G1986" s="119">
        <f t="shared" si="128"/>
        <v>156235563.62280002</v>
      </c>
      <c r="H1986" s="72">
        <f t="shared" si="126"/>
        <v>41489859151638.211</v>
      </c>
    </row>
    <row r="1987" spans="2:8" x14ac:dyDescent="0.4">
      <c r="B1987" s="52">
        <v>1983</v>
      </c>
      <c r="C1987" s="117">
        <f t="shared" si="125"/>
        <v>41697308447396.398</v>
      </c>
      <c r="E1987" s="52">
        <v>1983</v>
      </c>
      <c r="F1987" s="53">
        <f t="shared" si="127"/>
        <v>625459626710946</v>
      </c>
      <c r="G1987" s="119">
        <f t="shared" si="128"/>
        <v>156415700.45490003</v>
      </c>
      <c r="H1987" s="72">
        <f t="shared" si="126"/>
        <v>41697308447396.398</v>
      </c>
    </row>
    <row r="1988" spans="2:8" x14ac:dyDescent="0.4">
      <c r="B1988" s="52">
        <v>1984</v>
      </c>
      <c r="C1988" s="117">
        <f t="shared" si="125"/>
        <v>41905794989633.375</v>
      </c>
      <c r="E1988" s="52">
        <v>1984</v>
      </c>
      <c r="F1988" s="53">
        <f t="shared" si="127"/>
        <v>628586924844500.63</v>
      </c>
      <c r="G1988" s="119">
        <f t="shared" si="128"/>
        <v>156595962.08280003</v>
      </c>
      <c r="H1988" s="72">
        <f t="shared" si="126"/>
        <v>41905794989633.375</v>
      </c>
    </row>
    <row r="1989" spans="2:8" x14ac:dyDescent="0.4">
      <c r="B1989" s="52">
        <v>1985</v>
      </c>
      <c r="C1989" s="117">
        <f t="shared" si="125"/>
        <v>42115323964581.539</v>
      </c>
      <c r="E1989" s="52">
        <v>1985</v>
      </c>
      <c r="F1989" s="53">
        <f t="shared" si="127"/>
        <v>631729859468723.13</v>
      </c>
      <c r="G1989" s="119">
        <f t="shared" si="128"/>
        <v>156776348.54070002</v>
      </c>
      <c r="H1989" s="72">
        <f t="shared" si="126"/>
        <v>42115323964581.547</v>
      </c>
    </row>
    <row r="1990" spans="2:8" x14ac:dyDescent="0.4">
      <c r="B1990" s="52">
        <v>1986</v>
      </c>
      <c r="C1990" s="117">
        <f t="shared" si="125"/>
        <v>42325900584404.445</v>
      </c>
      <c r="E1990" s="52">
        <v>1986</v>
      </c>
      <c r="F1990" s="53">
        <f t="shared" si="127"/>
        <v>634888508766066.63</v>
      </c>
      <c r="G1990" s="119">
        <f t="shared" si="128"/>
        <v>156956859.86280003</v>
      </c>
      <c r="H1990" s="72">
        <f t="shared" si="126"/>
        <v>42325900584404.445</v>
      </c>
    </row>
    <row r="1991" spans="2:8" x14ac:dyDescent="0.4">
      <c r="B1991" s="52">
        <v>1987</v>
      </c>
      <c r="C1991" s="117">
        <f t="shared" si="125"/>
        <v>42537530087326.461</v>
      </c>
      <c r="E1991" s="52">
        <v>1987</v>
      </c>
      <c r="F1991" s="53">
        <f t="shared" si="127"/>
        <v>638062951309896.88</v>
      </c>
      <c r="G1991" s="119">
        <f t="shared" si="128"/>
        <v>157137496.08330002</v>
      </c>
      <c r="H1991" s="72">
        <f t="shared" si="126"/>
        <v>42537530087326.461</v>
      </c>
    </row>
    <row r="1992" spans="2:8" x14ac:dyDescent="0.4">
      <c r="B1992" s="52">
        <v>1988</v>
      </c>
      <c r="C1992" s="117">
        <f t="shared" si="125"/>
        <v>42750217737763.086</v>
      </c>
      <c r="E1992" s="52">
        <v>1988</v>
      </c>
      <c r="F1992" s="53">
        <f t="shared" si="127"/>
        <v>641253266066446.25</v>
      </c>
      <c r="G1992" s="119">
        <f t="shared" si="128"/>
        <v>157318257.23640001</v>
      </c>
      <c r="H1992" s="72">
        <f t="shared" si="126"/>
        <v>42750217737763.078</v>
      </c>
    </row>
    <row r="1993" spans="2:8" x14ac:dyDescent="0.4">
      <c r="B1993" s="52">
        <v>1989</v>
      </c>
      <c r="C1993" s="117">
        <f t="shared" si="125"/>
        <v>42963968826451.898</v>
      </c>
      <c r="E1993" s="52">
        <v>1989</v>
      </c>
      <c r="F1993" s="53">
        <f t="shared" si="127"/>
        <v>644459532396778.5</v>
      </c>
      <c r="G1993" s="119">
        <f t="shared" si="128"/>
        <v>157499143.35630003</v>
      </c>
      <c r="H1993" s="72">
        <f t="shared" si="126"/>
        <v>42963968826451.898</v>
      </c>
    </row>
    <row r="1994" spans="2:8" x14ac:dyDescent="0.4">
      <c r="B1994" s="52">
        <v>1990</v>
      </c>
      <c r="C1994" s="117">
        <f t="shared" si="125"/>
        <v>43178788670584.156</v>
      </c>
      <c r="E1994" s="52">
        <v>1990</v>
      </c>
      <c r="F1994" s="53">
        <f t="shared" si="127"/>
        <v>647681830058762.38</v>
      </c>
      <c r="G1994" s="119">
        <f t="shared" si="128"/>
        <v>157680154.4772</v>
      </c>
      <c r="H1994" s="72">
        <f t="shared" si="126"/>
        <v>43178788670584.156</v>
      </c>
    </row>
    <row r="1995" spans="2:8" x14ac:dyDescent="0.4">
      <c r="B1995" s="52">
        <v>1991</v>
      </c>
      <c r="C1995" s="117">
        <f t="shared" si="125"/>
        <v>43394682613937.07</v>
      </c>
      <c r="E1995" s="52">
        <v>1991</v>
      </c>
      <c r="F1995" s="53">
        <f t="shared" si="127"/>
        <v>650920239209056</v>
      </c>
      <c r="G1995" s="119">
        <f t="shared" si="128"/>
        <v>157861290.63330004</v>
      </c>
      <c r="H1995" s="72">
        <f t="shared" si="126"/>
        <v>43394682613937.063</v>
      </c>
    </row>
    <row r="1996" spans="2:8" x14ac:dyDescent="0.4">
      <c r="B1996" s="52">
        <v>1992</v>
      </c>
      <c r="C1996" s="117">
        <f t="shared" si="125"/>
        <v>43611656027006.75</v>
      </c>
      <c r="E1996" s="52">
        <v>1992</v>
      </c>
      <c r="F1996" s="53">
        <f t="shared" si="127"/>
        <v>654174840405101.25</v>
      </c>
      <c r="G1996" s="119">
        <f t="shared" si="128"/>
        <v>158042551.85879999</v>
      </c>
      <c r="H1996" s="72">
        <f t="shared" si="126"/>
        <v>43611656027006.75</v>
      </c>
    </row>
    <row r="1997" spans="2:8" x14ac:dyDescent="0.4">
      <c r="B1997" s="52">
        <v>1993</v>
      </c>
      <c r="C1997" s="117">
        <f t="shared" ref="C1997:C2060" si="129">C1996 * 1.005 * IF(MOD(B1997, 20)=0,1.0725,1) * IF(MOD(B1997,100)=0,1.15,1)</f>
        <v>43829714307141.781</v>
      </c>
      <c r="E1997" s="52">
        <v>1993</v>
      </c>
      <c r="F1997" s="53">
        <f t="shared" si="127"/>
        <v>657445714607126.75</v>
      </c>
      <c r="G1997" s="119">
        <f t="shared" si="128"/>
        <v>158223938.18790001</v>
      </c>
      <c r="H1997" s="72">
        <f t="shared" ref="H1997:H2060" si="130">F1997/300 * ( 1 + ROUNDDOWN(E1997/100,0))</f>
        <v>43829714307141.781</v>
      </c>
    </row>
    <row r="1998" spans="2:8" x14ac:dyDescent="0.4">
      <c r="B1998" s="52">
        <v>1994</v>
      </c>
      <c r="C1998" s="117">
        <f t="shared" si="129"/>
        <v>44048862878677.484</v>
      </c>
      <c r="E1998" s="52">
        <v>1994</v>
      </c>
      <c r="F1998" s="53">
        <f t="shared" si="127"/>
        <v>660732943180162.25</v>
      </c>
      <c r="G1998" s="119">
        <f t="shared" si="128"/>
        <v>158405449.6548</v>
      </c>
      <c r="H1998" s="72">
        <f t="shared" si="130"/>
        <v>44048862878677.484</v>
      </c>
    </row>
    <row r="1999" spans="2:8" x14ac:dyDescent="0.4">
      <c r="B1999" s="52">
        <v>1995</v>
      </c>
      <c r="C1999" s="117">
        <f t="shared" si="129"/>
        <v>44269107193070.867</v>
      </c>
      <c r="E1999" s="52">
        <v>1995</v>
      </c>
      <c r="F1999" s="53">
        <f t="shared" si="127"/>
        <v>664036607896063</v>
      </c>
      <c r="G1999" s="119">
        <f t="shared" si="128"/>
        <v>161369315.87780002</v>
      </c>
      <c r="H1999" s="72">
        <f t="shared" si="130"/>
        <v>44269107193070.867</v>
      </c>
    </row>
    <row r="2000" spans="2:8" x14ac:dyDescent="0.4">
      <c r="B2000" s="52">
        <v>1996</v>
      </c>
      <c r="C2000" s="117">
        <f t="shared" si="129"/>
        <v>44490452729036.219</v>
      </c>
      <c r="E2000" s="52">
        <v>1996</v>
      </c>
      <c r="F2000" s="53">
        <f t="shared" si="127"/>
        <v>667356790935543.25</v>
      </c>
      <c r="G2000" s="119">
        <f t="shared" si="128"/>
        <v>161554266.52720004</v>
      </c>
      <c r="H2000" s="72">
        <f t="shared" si="130"/>
        <v>44490452729036.219</v>
      </c>
    </row>
    <row r="2001" spans="2:8" x14ac:dyDescent="0.4">
      <c r="B2001" s="52">
        <v>1997</v>
      </c>
      <c r="C2001" s="117">
        <f t="shared" si="129"/>
        <v>44712904992681.398</v>
      </c>
      <c r="E2001" s="52">
        <v>1997</v>
      </c>
      <c r="F2001" s="53">
        <f t="shared" si="127"/>
        <v>670693574890221</v>
      </c>
      <c r="G2001" s="119">
        <f t="shared" si="128"/>
        <v>161739344.61420003</v>
      </c>
      <c r="H2001" s="72">
        <f t="shared" si="130"/>
        <v>44712904992681.398</v>
      </c>
    </row>
    <row r="2002" spans="2:8" x14ac:dyDescent="0.4">
      <c r="B2002" s="52">
        <v>1998</v>
      </c>
      <c r="C2002" s="117">
        <f t="shared" si="129"/>
        <v>44936469517644.797</v>
      </c>
      <c r="E2002" s="52">
        <v>1998</v>
      </c>
      <c r="F2002" s="53">
        <f t="shared" si="127"/>
        <v>674047042764672</v>
      </c>
      <c r="G2002" s="119">
        <f t="shared" si="128"/>
        <v>161924550.17360002</v>
      </c>
      <c r="H2002" s="72">
        <f t="shared" si="130"/>
        <v>44936469517644.805</v>
      </c>
    </row>
    <row r="2003" spans="2:8" x14ac:dyDescent="0.4">
      <c r="B2003" s="52">
        <v>1999</v>
      </c>
      <c r="C2003" s="117">
        <f t="shared" si="129"/>
        <v>45161151865233.016</v>
      </c>
      <c r="E2003" s="52">
        <v>1999</v>
      </c>
      <c r="F2003" s="53">
        <f t="shared" si="127"/>
        <v>677417277978495.25</v>
      </c>
      <c r="G2003" s="119">
        <f t="shared" si="128"/>
        <v>162109883.24020001</v>
      </c>
      <c r="H2003" s="72">
        <f t="shared" si="130"/>
        <v>45161151865233.016</v>
      </c>
    </row>
    <row r="2004" spans="2:8" x14ac:dyDescent="0.4">
      <c r="B2004" s="52">
        <v>2000</v>
      </c>
      <c r="C2004" s="117">
        <f t="shared" si="129"/>
        <v>55979138860190.672</v>
      </c>
      <c r="E2004" s="52">
        <v>2000</v>
      </c>
      <c r="F2004" s="53">
        <f t="shared" si="127"/>
        <v>839687082902860.13</v>
      </c>
      <c r="G2004" s="119">
        <f t="shared" si="128"/>
        <v>162295343.8488</v>
      </c>
      <c r="H2004" s="72">
        <f t="shared" si="130"/>
        <v>58778095803200.211</v>
      </c>
    </row>
    <row r="2005" spans="2:8" x14ac:dyDescent="0.4">
      <c r="B2005" s="52">
        <v>2001</v>
      </c>
      <c r="C2005" s="117">
        <f t="shared" si="129"/>
        <v>56259034554491.617</v>
      </c>
      <c r="E2005" s="52">
        <v>2001</v>
      </c>
      <c r="F2005" s="53">
        <f t="shared" si="127"/>
        <v>843885518317374.25</v>
      </c>
      <c r="G2005" s="119">
        <f>(0.0001*E2005^3 + 0.4998*E2005^2 - 0.5036*E2005 + 2.7836) * ( 1 + ROUNDDOWN(E2005/25,0))</f>
        <v>226913025.7719</v>
      </c>
      <c r="H2005" s="72">
        <f t="shared" si="130"/>
        <v>59071986282216.203</v>
      </c>
    </row>
    <row r="2006" spans="2:8" x14ac:dyDescent="0.4">
      <c r="B2006" s="52">
        <v>2002</v>
      </c>
      <c r="C2006" s="117">
        <f t="shared" si="129"/>
        <v>56540329727264.07</v>
      </c>
      <c r="E2006" s="52">
        <v>2002</v>
      </c>
      <c r="F2006" s="53">
        <f t="shared" si="127"/>
        <v>848104945908961</v>
      </c>
      <c r="G2006" s="119">
        <f t="shared" ref="G2006:G2069" si="131">(0.0001*E2006^3 + 0.4998*E2006^2 - 0.5036*E2006 + 2.7836) * ( 1 + ROUNDDOWN(E2006/25,0))</f>
        <v>227172387.48840004</v>
      </c>
      <c r="H2006" s="72">
        <f t="shared" si="130"/>
        <v>59367346213627.266</v>
      </c>
    </row>
    <row r="2007" spans="2:8" x14ac:dyDescent="0.4">
      <c r="B2007" s="52">
        <v>2003</v>
      </c>
      <c r="C2007" s="117">
        <f t="shared" si="129"/>
        <v>56823031375900.383</v>
      </c>
      <c r="E2007" s="52">
        <v>2003</v>
      </c>
      <c r="F2007" s="53">
        <f t="shared" si="127"/>
        <v>852345470638505.75</v>
      </c>
      <c r="G2007" s="119">
        <f t="shared" si="131"/>
        <v>227431927.46970004</v>
      </c>
      <c r="H2007" s="72">
        <f t="shared" si="130"/>
        <v>59664182944695.398</v>
      </c>
    </row>
    <row r="2008" spans="2:8" x14ac:dyDescent="0.4">
      <c r="B2008" s="52">
        <v>2004</v>
      </c>
      <c r="C2008" s="117">
        <f t="shared" si="129"/>
        <v>57107146532779.875</v>
      </c>
      <c r="E2008" s="52">
        <v>2004</v>
      </c>
      <c r="F2008" s="53">
        <f t="shared" si="127"/>
        <v>856607197991698.13</v>
      </c>
      <c r="G2008" s="119">
        <f t="shared" si="131"/>
        <v>227691645.76440004</v>
      </c>
      <c r="H2008" s="72">
        <f t="shared" si="130"/>
        <v>59962503859418.867</v>
      </c>
    </row>
    <row r="2009" spans="2:8" x14ac:dyDescent="0.4">
      <c r="B2009" s="52">
        <v>2005</v>
      </c>
      <c r="C2009" s="117">
        <f t="shared" si="129"/>
        <v>57392682265443.766</v>
      </c>
      <c r="E2009" s="52">
        <v>2005</v>
      </c>
      <c r="F2009" s="53">
        <f t="shared" si="127"/>
        <v>860890233981656.5</v>
      </c>
      <c r="G2009" s="119">
        <f t="shared" si="131"/>
        <v>227951542.42110005</v>
      </c>
      <c r="H2009" s="72">
        <f t="shared" si="130"/>
        <v>60262316378715.961</v>
      </c>
    </row>
    <row r="2010" spans="2:8" x14ac:dyDescent="0.4">
      <c r="B2010" s="52">
        <v>2006</v>
      </c>
      <c r="C2010" s="117">
        <f t="shared" si="129"/>
        <v>57679645676770.977</v>
      </c>
      <c r="E2010" s="52">
        <v>2006</v>
      </c>
      <c r="F2010" s="53">
        <f t="shared" ref="F2010:F2073" si="132">C2010*15</f>
        <v>865194685151564.63</v>
      </c>
      <c r="G2010" s="119">
        <f t="shared" si="131"/>
        <v>228211617.48840004</v>
      </c>
      <c r="H2010" s="72">
        <f t="shared" si="130"/>
        <v>60563627960609.523</v>
      </c>
    </row>
    <row r="2011" spans="2:8" x14ac:dyDescent="0.4">
      <c r="B2011" s="52">
        <v>2007</v>
      </c>
      <c r="C2011" s="117">
        <f t="shared" si="129"/>
        <v>57968043905154.828</v>
      </c>
      <c r="E2011" s="52">
        <v>2007</v>
      </c>
      <c r="F2011" s="53">
        <f t="shared" si="132"/>
        <v>869520658577322.38</v>
      </c>
      <c r="G2011" s="119">
        <f t="shared" si="131"/>
        <v>228471871.0149</v>
      </c>
      <c r="H2011" s="72">
        <f t="shared" si="130"/>
        <v>60866446100412.563</v>
      </c>
    </row>
    <row r="2012" spans="2:8" x14ac:dyDescent="0.4">
      <c r="B2012" s="52">
        <v>2008</v>
      </c>
      <c r="C2012" s="117">
        <f t="shared" si="129"/>
        <v>58257884124680.594</v>
      </c>
      <c r="E2012" s="52">
        <v>2008</v>
      </c>
      <c r="F2012" s="53">
        <f t="shared" si="132"/>
        <v>873868261870208.88</v>
      </c>
      <c r="G2012" s="119">
        <f t="shared" si="131"/>
        <v>228732303.0492</v>
      </c>
      <c r="H2012" s="72">
        <f t="shared" si="130"/>
        <v>61170778330914.625</v>
      </c>
    </row>
    <row r="2013" spans="2:8" x14ac:dyDescent="0.4">
      <c r="B2013" s="52">
        <v>2009</v>
      </c>
      <c r="C2013" s="117">
        <f t="shared" si="129"/>
        <v>58549173545303.992</v>
      </c>
      <c r="E2013" s="52">
        <v>2009</v>
      </c>
      <c r="F2013" s="53">
        <f t="shared" si="132"/>
        <v>878237603179559.88</v>
      </c>
      <c r="G2013" s="119">
        <f t="shared" si="131"/>
        <v>228992913.6399</v>
      </c>
      <c r="H2013" s="72">
        <f t="shared" si="130"/>
        <v>61476632222569.195</v>
      </c>
    </row>
    <row r="2014" spans="2:8" x14ac:dyDescent="0.4">
      <c r="B2014" s="52">
        <v>2010</v>
      </c>
      <c r="C2014" s="117">
        <f t="shared" si="129"/>
        <v>58841919413030.508</v>
      </c>
      <c r="E2014" s="52">
        <v>2010</v>
      </c>
      <c r="F2014" s="53">
        <f t="shared" si="132"/>
        <v>882628791195457.63</v>
      </c>
      <c r="G2014" s="119">
        <f t="shared" si="131"/>
        <v>229253702.83560002</v>
      </c>
      <c r="H2014" s="72">
        <f t="shared" si="130"/>
        <v>61784015383682.031</v>
      </c>
    </row>
    <row r="2015" spans="2:8" x14ac:dyDescent="0.4">
      <c r="B2015" s="52">
        <v>2011</v>
      </c>
      <c r="C2015" s="117">
        <f t="shared" si="129"/>
        <v>59136129010095.656</v>
      </c>
      <c r="E2015" s="52">
        <v>2011</v>
      </c>
      <c r="F2015" s="53">
        <f t="shared" si="132"/>
        <v>887041935151434.88</v>
      </c>
      <c r="G2015" s="119">
        <f t="shared" si="131"/>
        <v>229514670.68490005</v>
      </c>
      <c r="H2015" s="72">
        <f t="shared" si="130"/>
        <v>62092935460600.438</v>
      </c>
    </row>
    <row r="2016" spans="2:8" x14ac:dyDescent="0.4">
      <c r="B2016" s="52">
        <v>2012</v>
      </c>
      <c r="C2016" s="117">
        <f t="shared" si="129"/>
        <v>59431809655146.125</v>
      </c>
      <c r="E2016" s="52">
        <v>2012</v>
      </c>
      <c r="F2016" s="53">
        <f t="shared" si="132"/>
        <v>891477144827191.88</v>
      </c>
      <c r="G2016" s="119">
        <f t="shared" si="131"/>
        <v>229775817.23640004</v>
      </c>
      <c r="H2016" s="72">
        <f t="shared" si="130"/>
        <v>62403400137903.43</v>
      </c>
    </row>
    <row r="2017" spans="2:8" x14ac:dyDescent="0.4">
      <c r="B2017" s="52">
        <v>2013</v>
      </c>
      <c r="C2017" s="117">
        <f t="shared" si="129"/>
        <v>59728968703421.852</v>
      </c>
      <c r="E2017" s="52">
        <v>2013</v>
      </c>
      <c r="F2017" s="53">
        <f t="shared" si="132"/>
        <v>895934530551327.75</v>
      </c>
      <c r="G2017" s="119">
        <f t="shared" si="131"/>
        <v>230037142.53870001</v>
      </c>
      <c r="H2017" s="72">
        <f t="shared" si="130"/>
        <v>62715417138592.938</v>
      </c>
    </row>
    <row r="2018" spans="2:8" x14ac:dyDescent="0.4">
      <c r="B2018" s="52">
        <v>2014</v>
      </c>
      <c r="C2018" s="117">
        <f t="shared" si="129"/>
        <v>60027613546938.953</v>
      </c>
      <c r="E2018" s="52">
        <v>2014</v>
      </c>
      <c r="F2018" s="53">
        <f t="shared" si="132"/>
        <v>900414203204084.25</v>
      </c>
      <c r="G2018" s="119">
        <f t="shared" si="131"/>
        <v>230298646.64040005</v>
      </c>
      <c r="H2018" s="72">
        <f t="shared" si="130"/>
        <v>63028994224285.891</v>
      </c>
    </row>
    <row r="2019" spans="2:8" x14ac:dyDescent="0.4">
      <c r="B2019" s="52">
        <v>2015</v>
      </c>
      <c r="C2019" s="117">
        <f t="shared" si="129"/>
        <v>60327751614673.641</v>
      </c>
      <c r="E2019" s="52">
        <v>2015</v>
      </c>
      <c r="F2019" s="53">
        <f t="shared" si="132"/>
        <v>904916274220104.63</v>
      </c>
      <c r="G2019" s="119">
        <f t="shared" si="131"/>
        <v>230560329.59009999</v>
      </c>
      <c r="H2019" s="72">
        <f t="shared" si="130"/>
        <v>63344139195407.328</v>
      </c>
    </row>
    <row r="2020" spans="2:8" x14ac:dyDescent="0.4">
      <c r="B2020" s="52">
        <v>2016</v>
      </c>
      <c r="C2020" s="117">
        <f t="shared" si="129"/>
        <v>60629390372747</v>
      </c>
      <c r="E2020" s="52">
        <v>2016</v>
      </c>
      <c r="F2020" s="53">
        <f t="shared" si="132"/>
        <v>909440855591205</v>
      </c>
      <c r="G2020" s="119">
        <f t="shared" si="131"/>
        <v>230822191.43640003</v>
      </c>
      <c r="H2020" s="72">
        <f t="shared" si="130"/>
        <v>63660859891384.352</v>
      </c>
    </row>
    <row r="2021" spans="2:8" x14ac:dyDescent="0.4">
      <c r="B2021" s="52">
        <v>2017</v>
      </c>
      <c r="C2021" s="117">
        <f t="shared" si="129"/>
        <v>60932537324610.727</v>
      </c>
      <c r="E2021" s="52">
        <v>2017</v>
      </c>
      <c r="F2021" s="53">
        <f t="shared" si="132"/>
        <v>913988059869160.88</v>
      </c>
      <c r="G2021" s="119">
        <f t="shared" si="131"/>
        <v>231084232.22790003</v>
      </c>
      <c r="H2021" s="72">
        <f t="shared" si="130"/>
        <v>63979164190841.258</v>
      </c>
    </row>
    <row r="2022" spans="2:8" x14ac:dyDescent="0.4">
      <c r="B2022" s="52">
        <v>2018</v>
      </c>
      <c r="C2022" s="117">
        <f t="shared" si="129"/>
        <v>61237200011233.773</v>
      </c>
      <c r="E2022" s="52">
        <v>2018</v>
      </c>
      <c r="F2022" s="53">
        <f t="shared" si="132"/>
        <v>918558000168506.63</v>
      </c>
      <c r="G2022" s="119">
        <f t="shared" si="131"/>
        <v>231346452.01320001</v>
      </c>
      <c r="H2022" s="72">
        <f t="shared" si="130"/>
        <v>64299060011795.469</v>
      </c>
    </row>
    <row r="2023" spans="2:8" x14ac:dyDescent="0.4">
      <c r="B2023" s="52">
        <v>2019</v>
      </c>
      <c r="C2023" s="117">
        <f t="shared" si="129"/>
        <v>61543386011289.938</v>
      </c>
      <c r="E2023" s="52">
        <v>2019</v>
      </c>
      <c r="F2023" s="53">
        <f t="shared" si="132"/>
        <v>923150790169349</v>
      </c>
      <c r="G2023" s="119">
        <f t="shared" si="131"/>
        <v>231608850.84090003</v>
      </c>
      <c r="H2023" s="72">
        <f t="shared" si="130"/>
        <v>64620555311854.43</v>
      </c>
    </row>
    <row r="2024" spans="2:8" x14ac:dyDescent="0.4">
      <c r="B2024" s="52">
        <v>2020</v>
      </c>
      <c r="C2024" s="117">
        <f t="shared" si="129"/>
        <v>66335307904594</v>
      </c>
      <c r="E2024" s="52">
        <v>2020</v>
      </c>
      <c r="F2024" s="53">
        <f t="shared" si="132"/>
        <v>995029618568910</v>
      </c>
      <c r="G2024" s="119">
        <f t="shared" si="131"/>
        <v>231871428.75960004</v>
      </c>
      <c r="H2024" s="72">
        <f t="shared" si="130"/>
        <v>69652073299823.703</v>
      </c>
    </row>
    <row r="2025" spans="2:8" x14ac:dyDescent="0.4">
      <c r="B2025" s="52">
        <v>2021</v>
      </c>
      <c r="C2025" s="117">
        <f t="shared" si="129"/>
        <v>66666984444116.961</v>
      </c>
      <c r="E2025" s="52">
        <v>2021</v>
      </c>
      <c r="F2025" s="53">
        <f t="shared" si="132"/>
        <v>1000004766661754.4</v>
      </c>
      <c r="G2025" s="119">
        <f t="shared" si="131"/>
        <v>232134185.81790003</v>
      </c>
      <c r="H2025" s="72">
        <f t="shared" si="130"/>
        <v>70000333666322.813</v>
      </c>
    </row>
    <row r="2026" spans="2:8" x14ac:dyDescent="0.4">
      <c r="B2026" s="52">
        <v>2022</v>
      </c>
      <c r="C2026" s="117">
        <f t="shared" si="129"/>
        <v>67000319366337.539</v>
      </c>
      <c r="E2026" s="52">
        <v>2022</v>
      </c>
      <c r="F2026" s="53">
        <f t="shared" si="132"/>
        <v>1005004790495063.1</v>
      </c>
      <c r="G2026" s="119">
        <f t="shared" si="131"/>
        <v>232397122.06440002</v>
      </c>
      <c r="H2026" s="72">
        <f t="shared" si="130"/>
        <v>70350335334654.414</v>
      </c>
    </row>
    <row r="2027" spans="2:8" x14ac:dyDescent="0.4">
      <c r="B2027" s="52">
        <v>2023</v>
      </c>
      <c r="C2027" s="117">
        <f t="shared" si="129"/>
        <v>67335320963169.219</v>
      </c>
      <c r="E2027" s="52">
        <v>2023</v>
      </c>
      <c r="F2027" s="53">
        <f t="shared" si="132"/>
        <v>1010029814447538.3</v>
      </c>
      <c r="G2027" s="119">
        <f t="shared" si="131"/>
        <v>232660237.54770002</v>
      </c>
      <c r="H2027" s="72">
        <f t="shared" si="130"/>
        <v>70702087011327.688</v>
      </c>
    </row>
    <row r="2028" spans="2:8" x14ac:dyDescent="0.4">
      <c r="B2028" s="52">
        <v>2024</v>
      </c>
      <c r="C2028" s="117">
        <f t="shared" si="129"/>
        <v>67671997567985.055</v>
      </c>
      <c r="E2028" s="52">
        <v>2024</v>
      </c>
      <c r="F2028" s="53">
        <f t="shared" si="132"/>
        <v>1015079963519775.9</v>
      </c>
      <c r="G2028" s="119">
        <f t="shared" si="131"/>
        <v>232923532.31640002</v>
      </c>
      <c r="H2028" s="72">
        <f t="shared" si="130"/>
        <v>71055597446384.313</v>
      </c>
    </row>
    <row r="2029" spans="2:8" x14ac:dyDescent="0.4">
      <c r="B2029" s="52">
        <v>2025</v>
      </c>
      <c r="C2029" s="117">
        <f t="shared" si="129"/>
        <v>68010357555824.977</v>
      </c>
      <c r="E2029" s="52">
        <v>2025</v>
      </c>
      <c r="F2029" s="53">
        <f t="shared" si="132"/>
        <v>1020155363337374.6</v>
      </c>
      <c r="G2029" s="119">
        <f t="shared" si="131"/>
        <v>236065858.35020003</v>
      </c>
      <c r="H2029" s="72">
        <f t="shared" si="130"/>
        <v>71410875433616.219</v>
      </c>
    </row>
    <row r="2030" spans="2:8" x14ac:dyDescent="0.4">
      <c r="B2030" s="52">
        <v>2026</v>
      </c>
      <c r="C2030" s="117">
        <f t="shared" si="129"/>
        <v>68350409343604.094</v>
      </c>
      <c r="E2030" s="52">
        <v>2026</v>
      </c>
      <c r="F2030" s="53">
        <f t="shared" si="132"/>
        <v>1025256140154061.4</v>
      </c>
      <c r="G2030" s="119">
        <f t="shared" si="131"/>
        <v>236332766.81680003</v>
      </c>
      <c r="H2030" s="72">
        <f t="shared" si="130"/>
        <v>71767929810784.297</v>
      </c>
    </row>
    <row r="2031" spans="2:8" x14ac:dyDescent="0.4">
      <c r="B2031" s="52">
        <v>2027</v>
      </c>
      <c r="C2031" s="117">
        <f t="shared" si="129"/>
        <v>68692161390322.109</v>
      </c>
      <c r="E2031" s="52">
        <v>2027</v>
      </c>
      <c r="F2031" s="53">
        <f t="shared" si="132"/>
        <v>1030382420854831.6</v>
      </c>
      <c r="G2031" s="119">
        <f t="shared" si="131"/>
        <v>236599856.92980003</v>
      </c>
      <c r="H2031" s="72">
        <f t="shared" si="130"/>
        <v>72126769459838.219</v>
      </c>
    </row>
    <row r="2032" spans="2:8" x14ac:dyDescent="0.4">
      <c r="B2032" s="52">
        <v>2028</v>
      </c>
      <c r="C2032" s="117">
        <f t="shared" si="129"/>
        <v>69035622197273.711</v>
      </c>
      <c r="E2032" s="52">
        <v>2028</v>
      </c>
      <c r="F2032" s="53">
        <f t="shared" si="132"/>
        <v>1035534332959105.6</v>
      </c>
      <c r="G2032" s="119">
        <f t="shared" si="131"/>
        <v>236867128.73840001</v>
      </c>
      <c r="H2032" s="72">
        <f t="shared" si="130"/>
        <v>72487403307137.391</v>
      </c>
    </row>
    <row r="2033" spans="2:8" x14ac:dyDescent="0.4">
      <c r="B2033" s="52">
        <v>2029</v>
      </c>
      <c r="C2033" s="117">
        <f t="shared" si="129"/>
        <v>69380800308260.07</v>
      </c>
      <c r="E2033" s="52">
        <v>2029</v>
      </c>
      <c r="F2033" s="53">
        <f t="shared" si="132"/>
        <v>1040712004623901</v>
      </c>
      <c r="G2033" s="119">
        <f t="shared" si="131"/>
        <v>237134582.29180005</v>
      </c>
      <c r="H2033" s="72">
        <f t="shared" si="130"/>
        <v>72849840323673.078</v>
      </c>
    </row>
    <row r="2034" spans="2:8" x14ac:dyDescent="0.4">
      <c r="B2034" s="52">
        <v>2030</v>
      </c>
      <c r="C2034" s="117">
        <f t="shared" si="129"/>
        <v>69727704309801.359</v>
      </c>
      <c r="E2034" s="52">
        <v>2030</v>
      </c>
      <c r="F2034" s="53">
        <f t="shared" si="132"/>
        <v>1045915564647020.4</v>
      </c>
      <c r="G2034" s="119">
        <f t="shared" si="131"/>
        <v>237402217.6392</v>
      </c>
      <c r="H2034" s="72">
        <f t="shared" si="130"/>
        <v>73214089525291.422</v>
      </c>
    </row>
    <row r="2035" spans="2:8" x14ac:dyDescent="0.4">
      <c r="B2035" s="52">
        <v>2031</v>
      </c>
      <c r="C2035" s="117">
        <f t="shared" si="129"/>
        <v>70076342831350.359</v>
      </c>
      <c r="E2035" s="52">
        <v>2031</v>
      </c>
      <c r="F2035" s="53">
        <f t="shared" si="132"/>
        <v>1051145142470255.4</v>
      </c>
      <c r="G2035" s="119">
        <f t="shared" si="131"/>
        <v>237670034.82980001</v>
      </c>
      <c r="H2035" s="72">
        <f t="shared" si="130"/>
        <v>73580159972917.875</v>
      </c>
    </row>
    <row r="2036" spans="2:8" x14ac:dyDescent="0.4">
      <c r="B2036" s="52">
        <v>2032</v>
      </c>
      <c r="C2036" s="117">
        <f t="shared" si="129"/>
        <v>70426724545507.109</v>
      </c>
      <c r="E2036" s="52">
        <v>2032</v>
      </c>
      <c r="F2036" s="53">
        <f t="shared" si="132"/>
        <v>1056400868182606.6</v>
      </c>
      <c r="G2036" s="119">
        <f t="shared" si="131"/>
        <v>237938033.91280004</v>
      </c>
      <c r="H2036" s="72">
        <f t="shared" si="130"/>
        <v>73948060772782.469</v>
      </c>
    </row>
    <row r="2037" spans="2:8" x14ac:dyDescent="0.4">
      <c r="B2037" s="52">
        <v>2033</v>
      </c>
      <c r="C2037" s="117">
        <f t="shared" si="129"/>
        <v>70778858168234.641</v>
      </c>
      <c r="E2037" s="52">
        <v>2033</v>
      </c>
      <c r="F2037" s="53">
        <f t="shared" si="132"/>
        <v>1061682872523519.6</v>
      </c>
      <c r="G2037" s="119">
        <f t="shared" si="131"/>
        <v>238206214.93740004</v>
      </c>
      <c r="H2037" s="72">
        <f t="shared" si="130"/>
        <v>74317801076646.375</v>
      </c>
    </row>
    <row r="2038" spans="2:8" x14ac:dyDescent="0.4">
      <c r="B2038" s="52">
        <v>2034</v>
      </c>
      <c r="C2038" s="117">
        <f t="shared" si="129"/>
        <v>71132752459075.813</v>
      </c>
      <c r="E2038" s="52">
        <v>2034</v>
      </c>
      <c r="F2038" s="53">
        <f t="shared" si="132"/>
        <v>1066991286886137.3</v>
      </c>
      <c r="G2038" s="119">
        <f t="shared" si="131"/>
        <v>238474577.95280004</v>
      </c>
      <c r="H2038" s="72">
        <f t="shared" si="130"/>
        <v>74689390082029.609</v>
      </c>
    </row>
    <row r="2039" spans="2:8" x14ac:dyDescent="0.4">
      <c r="B2039" s="52">
        <v>2035</v>
      </c>
      <c r="C2039" s="117">
        <f t="shared" si="129"/>
        <v>71488416221371.188</v>
      </c>
      <c r="E2039" s="52">
        <v>2035</v>
      </c>
      <c r="F2039" s="53">
        <f t="shared" si="132"/>
        <v>1072326243320567.8</v>
      </c>
      <c r="G2039" s="119">
        <f t="shared" si="131"/>
        <v>238743123.00820005</v>
      </c>
      <c r="H2039" s="72">
        <f t="shared" si="130"/>
        <v>75062837032439.734</v>
      </c>
    </row>
    <row r="2040" spans="2:8" x14ac:dyDescent="0.4">
      <c r="B2040" s="52">
        <v>2036</v>
      </c>
      <c r="C2040" s="117">
        <f t="shared" si="129"/>
        <v>71845858302478.031</v>
      </c>
      <c r="E2040" s="52">
        <v>2036</v>
      </c>
      <c r="F2040" s="53">
        <f t="shared" si="132"/>
        <v>1077687874537170.5</v>
      </c>
      <c r="G2040" s="119">
        <f t="shared" si="131"/>
        <v>239011850.15280002</v>
      </c>
      <c r="H2040" s="72">
        <f t="shared" si="130"/>
        <v>75438151217601.938</v>
      </c>
    </row>
    <row r="2041" spans="2:8" x14ac:dyDescent="0.4">
      <c r="B2041" s="52">
        <v>2037</v>
      </c>
      <c r="C2041" s="117">
        <f t="shared" si="129"/>
        <v>72205087593990.406</v>
      </c>
      <c r="E2041" s="52">
        <v>2037</v>
      </c>
      <c r="F2041" s="53">
        <f t="shared" si="132"/>
        <v>1083076313909856.1</v>
      </c>
      <c r="G2041" s="119">
        <f t="shared" si="131"/>
        <v>239280759.43580002</v>
      </c>
      <c r="H2041" s="72">
        <f t="shared" si="130"/>
        <v>75815341973689.938</v>
      </c>
    </row>
    <row r="2042" spans="2:8" x14ac:dyDescent="0.4">
      <c r="B2042" s="52">
        <v>2038</v>
      </c>
      <c r="C2042" s="117">
        <f t="shared" si="129"/>
        <v>72566113031960.344</v>
      </c>
      <c r="E2042" s="52">
        <v>2038</v>
      </c>
      <c r="F2042" s="53">
        <f t="shared" si="132"/>
        <v>1088491695479405.1</v>
      </c>
      <c r="G2042" s="119">
        <f t="shared" si="131"/>
        <v>239549850.90640002</v>
      </c>
      <c r="H2042" s="72">
        <f t="shared" si="130"/>
        <v>76194418683558.359</v>
      </c>
    </row>
    <row r="2043" spans="2:8" x14ac:dyDescent="0.4">
      <c r="B2043" s="52">
        <v>2039</v>
      </c>
      <c r="C2043" s="117">
        <f t="shared" si="129"/>
        <v>72928943597120.141</v>
      </c>
      <c r="E2043" s="52">
        <v>2039</v>
      </c>
      <c r="F2043" s="53">
        <f t="shared" si="132"/>
        <v>1093934153956802.1</v>
      </c>
      <c r="G2043" s="119">
        <f t="shared" si="131"/>
        <v>239819124.61380005</v>
      </c>
      <c r="H2043" s="72">
        <f t="shared" si="130"/>
        <v>76575390776976.156</v>
      </c>
    </row>
    <row r="2044" spans="2:8" x14ac:dyDescent="0.4">
      <c r="B2044" s="52">
        <v>2040</v>
      </c>
      <c r="C2044" s="117">
        <f t="shared" si="129"/>
        <v>78607373467950.906</v>
      </c>
      <c r="E2044" s="52">
        <v>2040</v>
      </c>
      <c r="F2044" s="53">
        <f t="shared" si="132"/>
        <v>1179110602019263.5</v>
      </c>
      <c r="G2044" s="119">
        <f t="shared" si="131"/>
        <v>240088580.60720003</v>
      </c>
      <c r="H2044" s="72">
        <f t="shared" si="130"/>
        <v>82537742141348.438</v>
      </c>
    </row>
    <row r="2045" spans="2:8" x14ac:dyDescent="0.4">
      <c r="B2045" s="52">
        <v>2041</v>
      </c>
      <c r="C2045" s="117">
        <f t="shared" si="129"/>
        <v>79000410335290.656</v>
      </c>
      <c r="E2045" s="52">
        <v>2041</v>
      </c>
      <c r="F2045" s="53">
        <f t="shared" si="132"/>
        <v>1185006155029359.8</v>
      </c>
      <c r="G2045" s="119">
        <f t="shared" si="131"/>
        <v>240358218.93580005</v>
      </c>
      <c r="H2045" s="72">
        <f t="shared" si="130"/>
        <v>82950430852055.188</v>
      </c>
    </row>
    <row r="2046" spans="2:8" x14ac:dyDescent="0.4">
      <c r="B2046" s="52">
        <v>2042</v>
      </c>
      <c r="C2046" s="117">
        <f t="shared" si="129"/>
        <v>79395412386967.094</v>
      </c>
      <c r="E2046" s="52">
        <v>2042</v>
      </c>
      <c r="F2046" s="53">
        <f t="shared" si="132"/>
        <v>1190931185804506.5</v>
      </c>
      <c r="G2046" s="119">
        <f t="shared" si="131"/>
        <v>240628039.64880005</v>
      </c>
      <c r="H2046" s="72">
        <f t="shared" si="130"/>
        <v>83365183006315.453</v>
      </c>
    </row>
    <row r="2047" spans="2:8" x14ac:dyDescent="0.4">
      <c r="B2047" s="52">
        <v>2043</v>
      </c>
      <c r="C2047" s="117">
        <f t="shared" si="129"/>
        <v>79792389448901.922</v>
      </c>
      <c r="E2047" s="52">
        <v>2043</v>
      </c>
      <c r="F2047" s="53">
        <f t="shared" si="132"/>
        <v>1196885841733528.8</v>
      </c>
      <c r="G2047" s="119">
        <f t="shared" si="131"/>
        <v>240898042.79540005</v>
      </c>
      <c r="H2047" s="72">
        <f t="shared" si="130"/>
        <v>83782008921347.016</v>
      </c>
    </row>
    <row r="2048" spans="2:8" x14ac:dyDescent="0.4">
      <c r="B2048" s="52">
        <v>2044</v>
      </c>
      <c r="C2048" s="117">
        <f t="shared" si="129"/>
        <v>80191351396146.422</v>
      </c>
      <c r="E2048" s="52">
        <v>2044</v>
      </c>
      <c r="F2048" s="53">
        <f t="shared" si="132"/>
        <v>1202870270942196.3</v>
      </c>
      <c r="G2048" s="119">
        <f t="shared" si="131"/>
        <v>241168228.42480004</v>
      </c>
      <c r="H2048" s="72">
        <f t="shared" si="130"/>
        <v>84200918965953.734</v>
      </c>
    </row>
    <row r="2049" spans="2:8" x14ac:dyDescent="0.4">
      <c r="B2049" s="52">
        <v>2045</v>
      </c>
      <c r="C2049" s="117">
        <f t="shared" si="129"/>
        <v>80592308153127.141</v>
      </c>
      <c r="E2049" s="52">
        <v>2045</v>
      </c>
      <c r="F2049" s="53">
        <f t="shared" si="132"/>
        <v>1208884622296907</v>
      </c>
      <c r="G2049" s="119">
        <f t="shared" si="131"/>
        <v>241438596.58620003</v>
      </c>
      <c r="H2049" s="72">
        <f t="shared" si="130"/>
        <v>84621923560783.484</v>
      </c>
    </row>
    <row r="2050" spans="2:8" x14ac:dyDescent="0.4">
      <c r="B2050" s="52">
        <v>2046</v>
      </c>
      <c r="C2050" s="117">
        <f t="shared" si="129"/>
        <v>80995269693892.766</v>
      </c>
      <c r="E2050" s="52">
        <v>2046</v>
      </c>
      <c r="F2050" s="53">
        <f t="shared" si="132"/>
        <v>1214929045408391.5</v>
      </c>
      <c r="G2050" s="119">
        <f t="shared" si="131"/>
        <v>241709147.32880002</v>
      </c>
      <c r="H2050" s="72">
        <f t="shared" si="130"/>
        <v>85045033178587.406</v>
      </c>
    </row>
    <row r="2051" spans="2:8" x14ac:dyDescent="0.4">
      <c r="B2051" s="52">
        <v>2047</v>
      </c>
      <c r="C2051" s="117">
        <f t="shared" si="129"/>
        <v>81400246042362.219</v>
      </c>
      <c r="E2051" s="52">
        <v>2047</v>
      </c>
      <c r="F2051" s="53">
        <f t="shared" si="132"/>
        <v>1221003690635433.3</v>
      </c>
      <c r="G2051" s="119">
        <f t="shared" si="131"/>
        <v>241979880.70180005</v>
      </c>
      <c r="H2051" s="72">
        <f t="shared" si="130"/>
        <v>85470258344480.328</v>
      </c>
    </row>
    <row r="2052" spans="2:8" x14ac:dyDescent="0.4">
      <c r="B2052" s="52">
        <v>2048</v>
      </c>
      <c r="C2052" s="117">
        <f t="shared" si="129"/>
        <v>81807247272574.016</v>
      </c>
      <c r="E2052" s="52">
        <v>2048</v>
      </c>
      <c r="F2052" s="53">
        <f t="shared" si="132"/>
        <v>1227108709088610.3</v>
      </c>
      <c r="G2052" s="119">
        <f t="shared" si="131"/>
        <v>242250796.75440001</v>
      </c>
      <c r="H2052" s="72">
        <f t="shared" si="130"/>
        <v>85897609636202.719</v>
      </c>
    </row>
    <row r="2053" spans="2:8" x14ac:dyDescent="0.4">
      <c r="B2053" s="52">
        <v>2049</v>
      </c>
      <c r="C2053" s="117">
        <f t="shared" si="129"/>
        <v>82216283508936.875</v>
      </c>
      <c r="E2053" s="52">
        <v>2049</v>
      </c>
      <c r="F2053" s="53">
        <f t="shared" si="132"/>
        <v>1233244252634053</v>
      </c>
      <c r="G2053" s="119">
        <f t="shared" si="131"/>
        <v>242521895.53580004</v>
      </c>
      <c r="H2053" s="72">
        <f t="shared" si="130"/>
        <v>86327097684383.703</v>
      </c>
    </row>
    <row r="2054" spans="2:8" x14ac:dyDescent="0.4">
      <c r="B2054" s="52">
        <v>2050</v>
      </c>
      <c r="C2054" s="117">
        <f t="shared" si="129"/>
        <v>82627364926481.547</v>
      </c>
      <c r="E2054" s="52">
        <v>2050</v>
      </c>
      <c r="F2054" s="53">
        <f t="shared" si="132"/>
        <v>1239410473897223.3</v>
      </c>
      <c r="G2054" s="119">
        <f t="shared" si="131"/>
        <v>245754069.49880004</v>
      </c>
      <c r="H2054" s="72">
        <f t="shared" si="130"/>
        <v>86758733172805.625</v>
      </c>
    </row>
    <row r="2055" spans="2:8" x14ac:dyDescent="0.4">
      <c r="B2055" s="52">
        <v>2051</v>
      </c>
      <c r="C2055" s="117">
        <f t="shared" si="129"/>
        <v>83040501751113.953</v>
      </c>
      <c r="E2055" s="52">
        <v>2051</v>
      </c>
      <c r="F2055" s="53">
        <f t="shared" si="132"/>
        <v>1245607526266709.3</v>
      </c>
      <c r="G2055" s="119">
        <f t="shared" si="131"/>
        <v>246028844.42670003</v>
      </c>
      <c r="H2055" s="72">
        <f t="shared" si="130"/>
        <v>87192526838669.641</v>
      </c>
    </row>
    <row r="2056" spans="2:8" x14ac:dyDescent="0.4">
      <c r="B2056" s="52">
        <v>2052</v>
      </c>
      <c r="C2056" s="117">
        <f t="shared" si="129"/>
        <v>83455704259869.516</v>
      </c>
      <c r="E2056" s="52">
        <v>2052</v>
      </c>
      <c r="F2056" s="53">
        <f t="shared" si="132"/>
        <v>1251835563898042.8</v>
      </c>
      <c r="G2056" s="119">
        <f t="shared" si="131"/>
        <v>246303804.46120003</v>
      </c>
      <c r="H2056" s="72">
        <f t="shared" si="130"/>
        <v>87628489472863</v>
      </c>
    </row>
    <row r="2057" spans="2:8" x14ac:dyDescent="0.4">
      <c r="B2057" s="52">
        <v>2053</v>
      </c>
      <c r="C2057" s="117">
        <f t="shared" si="129"/>
        <v>83872982781168.859</v>
      </c>
      <c r="E2057" s="52">
        <v>2053</v>
      </c>
      <c r="F2057" s="53">
        <f t="shared" si="132"/>
        <v>1258094741717533</v>
      </c>
      <c r="G2057" s="119">
        <f t="shared" si="131"/>
        <v>246578949.65210006</v>
      </c>
      <c r="H2057" s="72">
        <f t="shared" si="130"/>
        <v>88066631920227.313</v>
      </c>
    </row>
    <row r="2058" spans="2:8" x14ac:dyDescent="0.4">
      <c r="B2058" s="52">
        <v>2054</v>
      </c>
      <c r="C2058" s="117">
        <f t="shared" si="129"/>
        <v>84292347695074.688</v>
      </c>
      <c r="E2058" s="52">
        <v>2054</v>
      </c>
      <c r="F2058" s="53">
        <f t="shared" si="132"/>
        <v>1264385215426120.3</v>
      </c>
      <c r="G2058" s="119">
        <f t="shared" si="131"/>
        <v>246854280.04920003</v>
      </c>
      <c r="H2058" s="72">
        <f t="shared" si="130"/>
        <v>88506965079828.422</v>
      </c>
    </row>
    <row r="2059" spans="2:8" x14ac:dyDescent="0.4">
      <c r="B2059" s="52">
        <v>2055</v>
      </c>
      <c r="C2059" s="117">
        <f t="shared" si="129"/>
        <v>84713809433550.047</v>
      </c>
      <c r="E2059" s="52">
        <v>2055</v>
      </c>
      <c r="F2059" s="53">
        <f t="shared" si="132"/>
        <v>1270707141503250.8</v>
      </c>
      <c r="G2059" s="119">
        <f t="shared" si="131"/>
        <v>247129795.70230004</v>
      </c>
      <c r="H2059" s="72">
        <f t="shared" si="130"/>
        <v>88949499905227.547</v>
      </c>
    </row>
    <row r="2060" spans="2:8" x14ac:dyDescent="0.4">
      <c r="B2060" s="52">
        <v>2056</v>
      </c>
      <c r="C2060" s="117">
        <f t="shared" si="129"/>
        <v>85137378480717.781</v>
      </c>
      <c r="E2060" s="52">
        <v>2056</v>
      </c>
      <c r="F2060" s="53">
        <f t="shared" si="132"/>
        <v>1277060677210766.8</v>
      </c>
      <c r="G2060" s="119">
        <f t="shared" si="131"/>
        <v>247405496.66120005</v>
      </c>
      <c r="H2060" s="72">
        <f t="shared" si="130"/>
        <v>89394247404753.672</v>
      </c>
    </row>
    <row r="2061" spans="2:8" x14ac:dyDescent="0.4">
      <c r="B2061" s="52">
        <v>2057</v>
      </c>
      <c r="C2061" s="117">
        <f t="shared" ref="C2061:C2124" si="133">C2060 * 1.005 * IF(MOD(B2061, 20)=0,1.0725,1) * IF(MOD(B2061,100)=0,1.15,1)</f>
        <v>85563065373121.359</v>
      </c>
      <c r="E2061" s="52">
        <v>2057</v>
      </c>
      <c r="F2061" s="53">
        <f t="shared" si="132"/>
        <v>1283445980596820.5</v>
      </c>
      <c r="G2061" s="119">
        <f t="shared" si="131"/>
        <v>247681382.97570005</v>
      </c>
      <c r="H2061" s="72">
        <f t="shared" ref="H2061:H2124" si="134">F2061/300 * ( 1 + ROUNDDOWN(E2061/100,0))</f>
        <v>89841218641777.438</v>
      </c>
    </row>
    <row r="2062" spans="2:8" x14ac:dyDescent="0.4">
      <c r="B2062" s="52">
        <v>2058</v>
      </c>
      <c r="C2062" s="117">
        <f t="shared" si="133"/>
        <v>85990880699986.953</v>
      </c>
      <c r="E2062" s="52">
        <v>2058</v>
      </c>
      <c r="F2062" s="53">
        <f t="shared" si="132"/>
        <v>1289863210499804.3</v>
      </c>
      <c r="G2062" s="119">
        <f t="shared" si="131"/>
        <v>247957454.69560006</v>
      </c>
      <c r="H2062" s="72">
        <f t="shared" si="134"/>
        <v>90290424734986.297</v>
      </c>
    </row>
    <row r="2063" spans="2:8" x14ac:dyDescent="0.4">
      <c r="B2063" s="52">
        <v>2059</v>
      </c>
      <c r="C2063" s="117">
        <f t="shared" si="133"/>
        <v>86420835103486.875</v>
      </c>
      <c r="E2063" s="52">
        <v>2059</v>
      </c>
      <c r="F2063" s="53">
        <f t="shared" si="132"/>
        <v>1296312526552303</v>
      </c>
      <c r="G2063" s="119">
        <f t="shared" si="131"/>
        <v>248233711.87070003</v>
      </c>
      <c r="H2063" s="72">
        <f t="shared" si="134"/>
        <v>90741876858661.203</v>
      </c>
    </row>
    <row r="2064" spans="2:8" x14ac:dyDescent="0.4">
      <c r="B2064" s="52">
        <v>2060</v>
      </c>
      <c r="C2064" s="117">
        <f t="shared" si="133"/>
        <v>93149777376732.109</v>
      </c>
      <c r="E2064" s="52">
        <v>2060</v>
      </c>
      <c r="F2064" s="53">
        <f t="shared" si="132"/>
        <v>1397246660650981.8</v>
      </c>
      <c r="G2064" s="119">
        <f t="shared" si="131"/>
        <v>248510154.55080003</v>
      </c>
      <c r="H2064" s="72">
        <f t="shared" si="134"/>
        <v>97807266245568.719</v>
      </c>
    </row>
    <row r="2065" spans="2:8" x14ac:dyDescent="0.4">
      <c r="B2065" s="52">
        <v>2061</v>
      </c>
      <c r="C2065" s="117">
        <f t="shared" si="133"/>
        <v>93615526263615.766</v>
      </c>
      <c r="E2065" s="52">
        <v>2061</v>
      </c>
      <c r="F2065" s="53">
        <f t="shared" si="132"/>
        <v>1404232893954236.5</v>
      </c>
      <c r="G2065" s="119">
        <f t="shared" si="131"/>
        <v>248786782.78569999</v>
      </c>
      <c r="H2065" s="72">
        <f t="shared" si="134"/>
        <v>98296302576796.547</v>
      </c>
    </row>
    <row r="2066" spans="2:8" x14ac:dyDescent="0.4">
      <c r="B2066" s="52">
        <v>2062</v>
      </c>
      <c r="C2066" s="117">
        <f t="shared" si="133"/>
        <v>94083603894933.828</v>
      </c>
      <c r="E2066" s="52">
        <v>2062</v>
      </c>
      <c r="F2066" s="53">
        <f t="shared" si="132"/>
        <v>1411254058424007.5</v>
      </c>
      <c r="G2066" s="119">
        <f t="shared" si="131"/>
        <v>249063596.6252</v>
      </c>
      <c r="H2066" s="72">
        <f t="shared" si="134"/>
        <v>98787784089680.516</v>
      </c>
    </row>
    <row r="2067" spans="2:8" x14ac:dyDescent="0.4">
      <c r="B2067" s="52">
        <v>2063</v>
      </c>
      <c r="C2067" s="117">
        <f t="shared" si="133"/>
        <v>94554021914408.484</v>
      </c>
      <c r="E2067" s="52">
        <v>2063</v>
      </c>
      <c r="F2067" s="53">
        <f t="shared" si="132"/>
        <v>1418310328716127.3</v>
      </c>
      <c r="G2067" s="119">
        <f t="shared" si="131"/>
        <v>249340596.11910003</v>
      </c>
      <c r="H2067" s="72">
        <f t="shared" si="134"/>
        <v>99281723010128.906</v>
      </c>
    </row>
    <row r="2068" spans="2:8" x14ac:dyDescent="0.4">
      <c r="B2068" s="52">
        <v>2064</v>
      </c>
      <c r="C2068" s="117">
        <f t="shared" si="133"/>
        <v>95026792023980.516</v>
      </c>
      <c r="E2068" s="52">
        <v>2064</v>
      </c>
      <c r="F2068" s="53">
        <f t="shared" si="132"/>
        <v>1425401880359707.8</v>
      </c>
      <c r="G2068" s="119">
        <f t="shared" si="131"/>
        <v>249617781.31720003</v>
      </c>
      <c r="H2068" s="72">
        <f t="shared" si="134"/>
        <v>99778131625179.531</v>
      </c>
    </row>
    <row r="2069" spans="2:8" x14ac:dyDescent="0.4">
      <c r="B2069" s="52">
        <v>2065</v>
      </c>
      <c r="C2069" s="117">
        <f t="shared" si="133"/>
        <v>95501925984100.406</v>
      </c>
      <c r="E2069" s="52">
        <v>2065</v>
      </c>
      <c r="F2069" s="53">
        <f t="shared" si="132"/>
        <v>1432528889761506</v>
      </c>
      <c r="G2069" s="119">
        <f t="shared" si="131"/>
        <v>249895152.26930004</v>
      </c>
      <c r="H2069" s="72">
        <f t="shared" si="134"/>
        <v>100277022283305.41</v>
      </c>
    </row>
    <row r="2070" spans="2:8" x14ac:dyDescent="0.4">
      <c r="B2070" s="52">
        <v>2066</v>
      </c>
      <c r="C2070" s="117">
        <f t="shared" si="133"/>
        <v>95979435614020.891</v>
      </c>
      <c r="E2070" s="52">
        <v>2066</v>
      </c>
      <c r="F2070" s="53">
        <f t="shared" si="132"/>
        <v>1439691534210313.3</v>
      </c>
      <c r="G2070" s="119">
        <f t="shared" ref="G2070:G2133" si="135">(0.0001*E2070^3 + 0.4998*E2070^2 - 0.5036*E2070 + 2.7836) * ( 1 + ROUNDDOWN(E2070/25,0))</f>
        <v>250172709.02520007</v>
      </c>
      <c r="H2070" s="72">
        <f t="shared" si="134"/>
        <v>100778407394721.92</v>
      </c>
    </row>
    <row r="2071" spans="2:8" x14ac:dyDescent="0.4">
      <c r="B2071" s="52">
        <v>2067</v>
      </c>
      <c r="C2071" s="117">
        <f t="shared" si="133"/>
        <v>96459332792090.984</v>
      </c>
      <c r="E2071" s="52">
        <v>2067</v>
      </c>
      <c r="F2071" s="53">
        <f t="shared" si="132"/>
        <v>1446889991881364.8</v>
      </c>
      <c r="G2071" s="119">
        <f t="shared" si="135"/>
        <v>250450451.63470006</v>
      </c>
      <c r="H2071" s="72">
        <f t="shared" si="134"/>
        <v>101282299431695.53</v>
      </c>
    </row>
    <row r="2072" spans="2:8" x14ac:dyDescent="0.4">
      <c r="B2072" s="52">
        <v>2068</v>
      </c>
      <c r="C2072" s="117">
        <f t="shared" si="133"/>
        <v>96941629456051.422</v>
      </c>
      <c r="E2072" s="52">
        <v>2068</v>
      </c>
      <c r="F2072" s="53">
        <f t="shared" si="132"/>
        <v>1454124441840771.3</v>
      </c>
      <c r="G2072" s="119">
        <f t="shared" si="135"/>
        <v>250728380.1476</v>
      </c>
      <c r="H2072" s="72">
        <f t="shared" si="134"/>
        <v>101788710928854</v>
      </c>
    </row>
    <row r="2073" spans="2:8" x14ac:dyDescent="0.4">
      <c r="B2073" s="52">
        <v>2069</v>
      </c>
      <c r="C2073" s="117">
        <f t="shared" si="133"/>
        <v>97426337603331.672</v>
      </c>
      <c r="E2073" s="52">
        <v>2069</v>
      </c>
      <c r="F2073" s="53">
        <f t="shared" si="132"/>
        <v>1461395064049975</v>
      </c>
      <c r="G2073" s="119">
        <f t="shared" si="135"/>
        <v>251006494.61370003</v>
      </c>
      <c r="H2073" s="72">
        <f t="shared" si="134"/>
        <v>102297654483498.25</v>
      </c>
    </row>
    <row r="2074" spans="2:8" x14ac:dyDescent="0.4">
      <c r="B2074" s="52">
        <v>2070</v>
      </c>
      <c r="C2074" s="117">
        <f t="shared" si="133"/>
        <v>97913469291348.313</v>
      </c>
      <c r="E2074" s="52">
        <v>2070</v>
      </c>
      <c r="F2074" s="53">
        <f t="shared" ref="F2074:F2137" si="136">C2074*15</f>
        <v>1468702039370224.8</v>
      </c>
      <c r="G2074" s="119">
        <f t="shared" si="135"/>
        <v>251284795.08280003</v>
      </c>
      <c r="H2074" s="72">
        <f t="shared" si="134"/>
        <v>102809142755915.73</v>
      </c>
    </row>
    <row r="2075" spans="2:8" x14ac:dyDescent="0.4">
      <c r="B2075" s="52">
        <v>2071</v>
      </c>
      <c r="C2075" s="117">
        <f t="shared" si="133"/>
        <v>98403036637805.047</v>
      </c>
      <c r="E2075" s="52">
        <v>2071</v>
      </c>
      <c r="F2075" s="53">
        <f t="shared" si="136"/>
        <v>1476045549567075.8</v>
      </c>
      <c r="G2075" s="119">
        <f t="shared" si="135"/>
        <v>251563281.60470003</v>
      </c>
      <c r="H2075" s="72">
        <f t="shared" si="134"/>
        <v>103323188469695.31</v>
      </c>
    </row>
    <row r="2076" spans="2:8" x14ac:dyDescent="0.4">
      <c r="B2076" s="52">
        <v>2072</v>
      </c>
      <c r="C2076" s="117">
        <f t="shared" si="133"/>
        <v>98895051820994.063</v>
      </c>
      <c r="E2076" s="52">
        <v>2072</v>
      </c>
      <c r="F2076" s="53">
        <f t="shared" si="136"/>
        <v>1483425777314911</v>
      </c>
      <c r="G2076" s="119">
        <f t="shared" si="135"/>
        <v>251841954.22920004</v>
      </c>
      <c r="H2076" s="72">
        <f t="shared" si="134"/>
        <v>103839804412043.77</v>
      </c>
    </row>
    <row r="2077" spans="2:8" x14ac:dyDescent="0.4">
      <c r="B2077" s="52">
        <v>2073</v>
      </c>
      <c r="C2077" s="117">
        <f t="shared" si="133"/>
        <v>99389527080099.016</v>
      </c>
      <c r="E2077" s="52">
        <v>2073</v>
      </c>
      <c r="F2077" s="53">
        <f t="shared" si="136"/>
        <v>1490842906201485.3</v>
      </c>
      <c r="G2077" s="119">
        <f t="shared" si="135"/>
        <v>252120813.00610006</v>
      </c>
      <c r="H2077" s="72">
        <f t="shared" si="134"/>
        <v>104359003434103.97</v>
      </c>
    </row>
    <row r="2078" spans="2:8" x14ac:dyDescent="0.4">
      <c r="B2078" s="52">
        <v>2074</v>
      </c>
      <c r="C2078" s="117">
        <f t="shared" si="133"/>
        <v>99886474715499.5</v>
      </c>
      <c r="E2078" s="52">
        <v>2074</v>
      </c>
      <c r="F2078" s="53">
        <f t="shared" si="136"/>
        <v>1498297120732492.5</v>
      </c>
      <c r="G2078" s="119">
        <f t="shared" si="135"/>
        <v>252399857.98520005</v>
      </c>
      <c r="H2078" s="72">
        <f t="shared" si="134"/>
        <v>104880798451274.47</v>
      </c>
    </row>
    <row r="2079" spans="2:8" x14ac:dyDescent="0.4">
      <c r="B2079" s="52">
        <v>2075</v>
      </c>
      <c r="C2079" s="117">
        <f t="shared" si="133"/>
        <v>100385907089076.98</v>
      </c>
      <c r="E2079" s="52">
        <v>2075</v>
      </c>
      <c r="F2079" s="53">
        <f t="shared" si="136"/>
        <v>1505788606336154.8</v>
      </c>
      <c r="G2079" s="119">
        <f t="shared" si="135"/>
        <v>255723415.59240001</v>
      </c>
      <c r="H2079" s="72">
        <f t="shared" si="134"/>
        <v>105405202443530.84</v>
      </c>
    </row>
    <row r="2080" spans="2:8" x14ac:dyDescent="0.4">
      <c r="B2080" s="52">
        <v>2076</v>
      </c>
      <c r="C2080" s="117">
        <f t="shared" si="133"/>
        <v>100887836624522.36</v>
      </c>
      <c r="E2080" s="52">
        <v>2076</v>
      </c>
      <c r="F2080" s="53">
        <f t="shared" si="136"/>
        <v>1513317549367835.5</v>
      </c>
      <c r="G2080" s="119">
        <f t="shared" si="135"/>
        <v>256006199.60160002</v>
      </c>
      <c r="H2080" s="72">
        <f t="shared" si="134"/>
        <v>105932228455748.48</v>
      </c>
    </row>
    <row r="2081" spans="2:8" x14ac:dyDescent="0.4">
      <c r="B2081" s="52">
        <v>2077</v>
      </c>
      <c r="C2081" s="117">
        <f t="shared" si="133"/>
        <v>101392275807644.95</v>
      </c>
      <c r="E2081" s="52">
        <v>2077</v>
      </c>
      <c r="F2081" s="53">
        <f t="shared" si="136"/>
        <v>1520884137114674.3</v>
      </c>
      <c r="G2081" s="119">
        <f t="shared" si="135"/>
        <v>256289172.20760003</v>
      </c>
      <c r="H2081" s="72">
        <f t="shared" si="134"/>
        <v>106461889598027.19</v>
      </c>
    </row>
    <row r="2082" spans="2:8" x14ac:dyDescent="0.4">
      <c r="B2082" s="52">
        <v>2078</v>
      </c>
      <c r="C2082" s="117">
        <f t="shared" si="133"/>
        <v>101899237186683.17</v>
      </c>
      <c r="E2082" s="52">
        <v>2078</v>
      </c>
      <c r="F2082" s="53">
        <f t="shared" si="136"/>
        <v>1528488557800247.5</v>
      </c>
      <c r="G2082" s="119">
        <f t="shared" si="135"/>
        <v>256572333.46080002</v>
      </c>
      <c r="H2082" s="72">
        <f t="shared" si="134"/>
        <v>106994199046017.33</v>
      </c>
    </row>
    <row r="2083" spans="2:8" x14ac:dyDescent="0.4">
      <c r="B2083" s="52">
        <v>2079</v>
      </c>
      <c r="C2083" s="117">
        <f t="shared" si="133"/>
        <v>102408733372616.58</v>
      </c>
      <c r="E2083" s="52">
        <v>2079</v>
      </c>
      <c r="F2083" s="53">
        <f t="shared" si="136"/>
        <v>1536131000589248.8</v>
      </c>
      <c r="G2083" s="119">
        <f t="shared" si="135"/>
        <v>256855683.41159999</v>
      </c>
      <c r="H2083" s="72">
        <f t="shared" si="134"/>
        <v>107529170041247.41</v>
      </c>
    </row>
    <row r="2084" spans="2:8" x14ac:dyDescent="0.4">
      <c r="B2084" s="52">
        <v>2080</v>
      </c>
      <c r="C2084" s="117">
        <f t="shared" si="133"/>
        <v>110382533374841.94</v>
      </c>
      <c r="E2084" s="52">
        <v>2080</v>
      </c>
      <c r="F2084" s="53">
        <f t="shared" si="136"/>
        <v>1655738000622629</v>
      </c>
      <c r="G2084" s="119">
        <f t="shared" si="135"/>
        <v>257139222.11040005</v>
      </c>
      <c r="H2084" s="72">
        <f t="shared" si="134"/>
        <v>115901660043584.03</v>
      </c>
    </row>
    <row r="2085" spans="2:8" x14ac:dyDescent="0.4">
      <c r="B2085" s="52">
        <v>2081</v>
      </c>
      <c r="C2085" s="117">
        <f t="shared" si="133"/>
        <v>110934446041716.14</v>
      </c>
      <c r="E2085" s="52">
        <v>2081</v>
      </c>
      <c r="F2085" s="53">
        <f t="shared" si="136"/>
        <v>1664016690625742</v>
      </c>
      <c r="G2085" s="119">
        <f t="shared" si="135"/>
        <v>257422949.60760006</v>
      </c>
      <c r="H2085" s="72">
        <f t="shared" si="134"/>
        <v>116481168343801.94</v>
      </c>
    </row>
    <row r="2086" spans="2:8" x14ac:dyDescent="0.4">
      <c r="B2086" s="52">
        <v>2082</v>
      </c>
      <c r="C2086" s="117">
        <f t="shared" si="133"/>
        <v>111489118271924.7</v>
      </c>
      <c r="E2086" s="52">
        <v>2082</v>
      </c>
      <c r="F2086" s="53">
        <f t="shared" si="136"/>
        <v>1672336774078870.5</v>
      </c>
      <c r="G2086" s="119">
        <f t="shared" si="135"/>
        <v>257706865.95360005</v>
      </c>
      <c r="H2086" s="72">
        <f t="shared" si="134"/>
        <v>117063574185520.94</v>
      </c>
    </row>
    <row r="2087" spans="2:8" x14ac:dyDescent="0.4">
      <c r="B2087" s="52">
        <v>2083</v>
      </c>
      <c r="C2087" s="117">
        <f t="shared" si="133"/>
        <v>112046563863284.31</v>
      </c>
      <c r="E2087" s="52">
        <v>2083</v>
      </c>
      <c r="F2087" s="53">
        <f t="shared" si="136"/>
        <v>1680698457949264.8</v>
      </c>
      <c r="G2087" s="119">
        <f t="shared" si="135"/>
        <v>257990971.19880003</v>
      </c>
      <c r="H2087" s="72">
        <f t="shared" si="134"/>
        <v>117648892056448.53</v>
      </c>
    </row>
    <row r="2088" spans="2:8" x14ac:dyDescent="0.4">
      <c r="B2088" s="52">
        <v>2084</v>
      </c>
      <c r="C2088" s="117">
        <f t="shared" si="133"/>
        <v>112606796682600.72</v>
      </c>
      <c r="E2088" s="52">
        <v>2084</v>
      </c>
      <c r="F2088" s="53">
        <f t="shared" si="136"/>
        <v>1689101950239010.8</v>
      </c>
      <c r="G2088" s="119">
        <f t="shared" si="135"/>
        <v>258275265.39360002</v>
      </c>
      <c r="H2088" s="72">
        <f t="shared" si="134"/>
        <v>118237136516730.77</v>
      </c>
    </row>
    <row r="2089" spans="2:8" x14ac:dyDescent="0.4">
      <c r="B2089" s="52">
        <v>2085</v>
      </c>
      <c r="C2089" s="117">
        <f t="shared" si="133"/>
        <v>113169830666013.7</v>
      </c>
      <c r="E2089" s="52">
        <v>2085</v>
      </c>
      <c r="F2089" s="53">
        <f t="shared" si="136"/>
        <v>1697547459990205.5</v>
      </c>
      <c r="G2089" s="119">
        <f t="shared" si="135"/>
        <v>258559748.58840004</v>
      </c>
      <c r="H2089" s="72">
        <f t="shared" si="134"/>
        <v>118828322199314.38</v>
      </c>
    </row>
    <row r="2090" spans="2:8" x14ac:dyDescent="0.4">
      <c r="B2090" s="52">
        <v>2086</v>
      </c>
      <c r="C2090" s="117">
        <f t="shared" si="133"/>
        <v>113735679819343.77</v>
      </c>
      <c r="E2090" s="52">
        <v>2086</v>
      </c>
      <c r="F2090" s="53">
        <f t="shared" si="136"/>
        <v>1706035197290156.5</v>
      </c>
      <c r="G2090" s="119">
        <f t="shared" si="135"/>
        <v>258844420.83360004</v>
      </c>
      <c r="H2090" s="72">
        <f t="shared" si="134"/>
        <v>119422463810310.95</v>
      </c>
    </row>
    <row r="2091" spans="2:8" x14ac:dyDescent="0.4">
      <c r="B2091" s="52">
        <v>2087</v>
      </c>
      <c r="C2091" s="117">
        <f t="shared" si="133"/>
        <v>114304358218440.47</v>
      </c>
      <c r="E2091" s="52">
        <v>2087</v>
      </c>
      <c r="F2091" s="53">
        <f t="shared" si="136"/>
        <v>1714565373276607</v>
      </c>
      <c r="G2091" s="119">
        <f t="shared" si="135"/>
        <v>259129282.17960003</v>
      </c>
      <c r="H2091" s="72">
        <f t="shared" si="134"/>
        <v>120019576129362.5</v>
      </c>
    </row>
    <row r="2092" spans="2:8" x14ac:dyDescent="0.4">
      <c r="B2092" s="52">
        <v>2088</v>
      </c>
      <c r="C2092" s="117">
        <f t="shared" si="133"/>
        <v>114875880009532.66</v>
      </c>
      <c r="E2092" s="52">
        <v>2088</v>
      </c>
      <c r="F2092" s="53">
        <f t="shared" si="136"/>
        <v>1723138200142989.8</v>
      </c>
      <c r="G2092" s="119">
        <f t="shared" si="135"/>
        <v>259414332.67680004</v>
      </c>
      <c r="H2092" s="72">
        <f t="shared" si="134"/>
        <v>120619674010009.28</v>
      </c>
    </row>
    <row r="2093" spans="2:8" x14ac:dyDescent="0.4">
      <c r="B2093" s="52">
        <v>2089</v>
      </c>
      <c r="C2093" s="117">
        <f t="shared" si="133"/>
        <v>115450259409580.31</v>
      </c>
      <c r="E2093" s="52">
        <v>2089</v>
      </c>
      <c r="F2093" s="53">
        <f t="shared" si="136"/>
        <v>1731753891143704.8</v>
      </c>
      <c r="G2093" s="119">
        <f t="shared" si="135"/>
        <v>259699572.37560001</v>
      </c>
      <c r="H2093" s="72">
        <f t="shared" si="134"/>
        <v>121222772380059.33</v>
      </c>
    </row>
    <row r="2094" spans="2:8" x14ac:dyDescent="0.4">
      <c r="B2094" s="52">
        <v>2090</v>
      </c>
      <c r="C2094" s="117">
        <f t="shared" si="133"/>
        <v>116027510706628.2</v>
      </c>
      <c r="E2094" s="52">
        <v>2090</v>
      </c>
      <c r="F2094" s="53">
        <f t="shared" si="136"/>
        <v>1740412660599423</v>
      </c>
      <c r="G2094" s="119">
        <f t="shared" si="135"/>
        <v>259985001.32639998</v>
      </c>
      <c r="H2094" s="72">
        <f t="shared" si="134"/>
        <v>121828886241959.61</v>
      </c>
    </row>
    <row r="2095" spans="2:8" x14ac:dyDescent="0.4">
      <c r="B2095" s="52">
        <v>2091</v>
      </c>
      <c r="C2095" s="117">
        <f t="shared" si="133"/>
        <v>116607648260161.33</v>
      </c>
      <c r="E2095" s="52">
        <v>2091</v>
      </c>
      <c r="F2095" s="53">
        <f t="shared" si="136"/>
        <v>1749114723902420</v>
      </c>
      <c r="G2095" s="119">
        <f t="shared" si="135"/>
        <v>260270619.57960004</v>
      </c>
      <c r="H2095" s="72">
        <f t="shared" si="134"/>
        <v>122438030673169.39</v>
      </c>
    </row>
    <row r="2096" spans="2:8" x14ac:dyDescent="0.4">
      <c r="B2096" s="52">
        <v>2092</v>
      </c>
      <c r="C2096" s="117">
        <f t="shared" si="133"/>
        <v>117190686501462.13</v>
      </c>
      <c r="E2096" s="52">
        <v>2092</v>
      </c>
      <c r="F2096" s="53">
        <f t="shared" si="136"/>
        <v>1757860297521932</v>
      </c>
      <c r="G2096" s="119">
        <f t="shared" si="135"/>
        <v>260556427.18560004</v>
      </c>
      <c r="H2096" s="72">
        <f t="shared" si="134"/>
        <v>123050220826535.23</v>
      </c>
    </row>
    <row r="2097" spans="2:8" x14ac:dyDescent="0.4">
      <c r="B2097" s="52">
        <v>2093</v>
      </c>
      <c r="C2097" s="117">
        <f t="shared" si="133"/>
        <v>117776639933969.42</v>
      </c>
      <c r="E2097" s="52">
        <v>2093</v>
      </c>
      <c r="F2097" s="53">
        <f t="shared" si="136"/>
        <v>1766649599009541.3</v>
      </c>
      <c r="G2097" s="119">
        <f t="shared" si="135"/>
        <v>260842424.19480005</v>
      </c>
      <c r="H2097" s="72">
        <f t="shared" si="134"/>
        <v>123665471930667.89</v>
      </c>
    </row>
    <row r="2098" spans="2:8" x14ac:dyDescent="0.4">
      <c r="B2098" s="52">
        <v>2094</v>
      </c>
      <c r="C2098" s="117">
        <f t="shared" si="133"/>
        <v>118365523133639.25</v>
      </c>
      <c r="E2098" s="52">
        <v>2094</v>
      </c>
      <c r="F2098" s="53">
        <f t="shared" si="136"/>
        <v>1775482847004588.8</v>
      </c>
      <c r="G2098" s="119">
        <f t="shared" si="135"/>
        <v>261128610.65760005</v>
      </c>
      <c r="H2098" s="72">
        <f t="shared" si="134"/>
        <v>124283799290321.22</v>
      </c>
    </row>
    <row r="2099" spans="2:8" x14ac:dyDescent="0.4">
      <c r="B2099" s="52">
        <v>2095</v>
      </c>
      <c r="C2099" s="117">
        <f t="shared" si="133"/>
        <v>118957350749307.44</v>
      </c>
      <c r="E2099" s="52">
        <v>2095</v>
      </c>
      <c r="F2099" s="53">
        <f t="shared" si="136"/>
        <v>1784360261239611.5</v>
      </c>
      <c r="G2099" s="119">
        <f t="shared" si="135"/>
        <v>261414986.62440002</v>
      </c>
      <c r="H2099" s="72">
        <f t="shared" si="134"/>
        <v>124905218286772.81</v>
      </c>
    </row>
    <row r="2100" spans="2:8" x14ac:dyDescent="0.4">
      <c r="B2100" s="52">
        <v>2096</v>
      </c>
      <c r="C2100" s="117">
        <f t="shared" si="133"/>
        <v>119552137503053.97</v>
      </c>
      <c r="E2100" s="52">
        <v>2096</v>
      </c>
      <c r="F2100" s="53">
        <f t="shared" si="136"/>
        <v>1793282062545809.5</v>
      </c>
      <c r="G2100" s="119">
        <f t="shared" si="135"/>
        <v>261701552.14560002</v>
      </c>
      <c r="H2100" s="72">
        <f t="shared" si="134"/>
        <v>125529744378206.66</v>
      </c>
    </row>
    <row r="2101" spans="2:8" x14ac:dyDescent="0.4">
      <c r="B2101" s="52">
        <v>2097</v>
      </c>
      <c r="C2101" s="117">
        <f t="shared" si="133"/>
        <v>120149898190569.22</v>
      </c>
      <c r="E2101" s="52">
        <v>2097</v>
      </c>
      <c r="F2101" s="53">
        <f t="shared" si="136"/>
        <v>1802248472858538.3</v>
      </c>
      <c r="G2101" s="119">
        <f t="shared" si="135"/>
        <v>261988307.2716001</v>
      </c>
      <c r="H2101" s="72">
        <f t="shared" si="134"/>
        <v>126157393100097.69</v>
      </c>
    </row>
    <row r="2102" spans="2:8" x14ac:dyDescent="0.4">
      <c r="B2102" s="52">
        <v>2098</v>
      </c>
      <c r="C2102" s="117">
        <f t="shared" si="133"/>
        <v>120750647681522.05</v>
      </c>
      <c r="E2102" s="52">
        <v>2098</v>
      </c>
      <c r="F2102" s="53">
        <f t="shared" si="136"/>
        <v>1811259715222830.8</v>
      </c>
      <c r="G2102" s="119">
        <f t="shared" si="135"/>
        <v>262275252.0528</v>
      </c>
      <c r="H2102" s="72">
        <f t="shared" si="134"/>
        <v>126788180065598.16</v>
      </c>
    </row>
    <row r="2103" spans="2:8" x14ac:dyDescent="0.4">
      <c r="B2103" s="52">
        <v>2099</v>
      </c>
      <c r="C2103" s="117">
        <f t="shared" si="133"/>
        <v>121354400919929.64</v>
      </c>
      <c r="E2103" s="52">
        <v>2099</v>
      </c>
      <c r="F2103" s="53">
        <f t="shared" si="136"/>
        <v>1820316013798944.5</v>
      </c>
      <c r="G2103" s="119">
        <f t="shared" si="135"/>
        <v>262562386.53960001</v>
      </c>
      <c r="H2103" s="72">
        <f t="shared" si="134"/>
        <v>127422120965926.11</v>
      </c>
    </row>
    <row r="2104" spans="2:8" x14ac:dyDescent="0.4">
      <c r="B2104" s="52">
        <v>2100</v>
      </c>
      <c r="C2104" s="117">
        <f t="shared" si="133"/>
        <v>150423861655791.28</v>
      </c>
      <c r="E2104" s="52">
        <v>2100</v>
      </c>
      <c r="F2104" s="53">
        <f t="shared" si="136"/>
        <v>2256357924836869</v>
      </c>
      <c r="G2104" s="119">
        <f t="shared" si="135"/>
        <v>265978874.00600001</v>
      </c>
      <c r="H2104" s="72">
        <f t="shared" si="134"/>
        <v>165466247821370.41</v>
      </c>
    </row>
    <row r="2105" spans="2:8" x14ac:dyDescent="0.4">
      <c r="B2105" s="52">
        <v>2101</v>
      </c>
      <c r="C2105" s="117">
        <f t="shared" si="133"/>
        <v>151175980964070.22</v>
      </c>
      <c r="E2105" s="52">
        <v>2101</v>
      </c>
      <c r="F2105" s="53">
        <f t="shared" si="136"/>
        <v>2267639714461053.5</v>
      </c>
      <c r="G2105" s="119">
        <f t="shared" si="135"/>
        <v>266269810.84150004</v>
      </c>
      <c r="H2105" s="72">
        <f t="shared" si="134"/>
        <v>166293579060477.25</v>
      </c>
    </row>
    <row r="2106" spans="2:8" x14ac:dyDescent="0.4">
      <c r="B2106" s="52">
        <v>2102</v>
      </c>
      <c r="C2106" s="117">
        <f t="shared" si="133"/>
        <v>151931860868890.56</v>
      </c>
      <c r="E2106" s="52">
        <v>2102</v>
      </c>
      <c r="F2106" s="53">
        <f t="shared" si="136"/>
        <v>2278977913033358.5</v>
      </c>
      <c r="G2106" s="119">
        <f t="shared" si="135"/>
        <v>266560939.79400006</v>
      </c>
      <c r="H2106" s="72">
        <f t="shared" si="134"/>
        <v>167125046955779.63</v>
      </c>
    </row>
    <row r="2107" spans="2:8" x14ac:dyDescent="0.4">
      <c r="B2107" s="52">
        <v>2103</v>
      </c>
      <c r="C2107" s="117">
        <f t="shared" si="133"/>
        <v>152691520173235</v>
      </c>
      <c r="E2107" s="52">
        <v>2103</v>
      </c>
      <c r="F2107" s="53">
        <f t="shared" si="136"/>
        <v>2290372802598525</v>
      </c>
      <c r="G2107" s="119">
        <f t="shared" si="135"/>
        <v>266852260.91450006</v>
      </c>
      <c r="H2107" s="72">
        <f t="shared" si="134"/>
        <v>167960672190558.5</v>
      </c>
    </row>
    <row r="2108" spans="2:8" x14ac:dyDescent="0.4">
      <c r="B2108" s="52">
        <v>2104</v>
      </c>
      <c r="C2108" s="117">
        <f t="shared" si="133"/>
        <v>153454977774101.16</v>
      </c>
      <c r="E2108" s="52">
        <v>2104</v>
      </c>
      <c r="F2108" s="53">
        <f t="shared" si="136"/>
        <v>2301824666611517.5</v>
      </c>
      <c r="G2108" s="119">
        <f t="shared" si="135"/>
        <v>267143774.25400004</v>
      </c>
      <c r="H2108" s="72">
        <f t="shared" si="134"/>
        <v>168800475551511.28</v>
      </c>
    </row>
    <row r="2109" spans="2:8" x14ac:dyDescent="0.4">
      <c r="B2109" s="52">
        <v>2105</v>
      </c>
      <c r="C2109" s="117">
        <f t="shared" si="133"/>
        <v>154222252662971.66</v>
      </c>
      <c r="E2109" s="52">
        <v>2105</v>
      </c>
      <c r="F2109" s="53">
        <f t="shared" si="136"/>
        <v>2313333789944575</v>
      </c>
      <c r="G2109" s="119">
        <f t="shared" si="135"/>
        <v>267435479.8635</v>
      </c>
      <c r="H2109" s="72">
        <f t="shared" si="134"/>
        <v>169644477929268.81</v>
      </c>
    </row>
    <row r="2110" spans="2:8" x14ac:dyDescent="0.4">
      <c r="B2110" s="52">
        <v>2106</v>
      </c>
      <c r="C2110" s="117">
        <f t="shared" si="133"/>
        <v>154993363926286.5</v>
      </c>
      <c r="E2110" s="52">
        <v>2106</v>
      </c>
      <c r="F2110" s="53">
        <f t="shared" si="136"/>
        <v>2324900458894297.5</v>
      </c>
      <c r="G2110" s="119">
        <f t="shared" si="135"/>
        <v>267727377.79400003</v>
      </c>
      <c r="H2110" s="72">
        <f t="shared" si="134"/>
        <v>170492700318915.16</v>
      </c>
    </row>
    <row r="2111" spans="2:8" x14ac:dyDescent="0.4">
      <c r="B2111" s="52">
        <v>2107</v>
      </c>
      <c r="C2111" s="117">
        <f t="shared" si="133"/>
        <v>155768330745917.91</v>
      </c>
      <c r="E2111" s="52">
        <v>2107</v>
      </c>
      <c r="F2111" s="53">
        <f t="shared" si="136"/>
        <v>2336524961188768.5</v>
      </c>
      <c r="G2111" s="119">
        <f t="shared" si="135"/>
        <v>268019468.09650001</v>
      </c>
      <c r="H2111" s="72">
        <f t="shared" si="134"/>
        <v>171345163820509.69</v>
      </c>
    </row>
    <row r="2112" spans="2:8" x14ac:dyDescent="0.4">
      <c r="B2112" s="52">
        <v>2108</v>
      </c>
      <c r="C2112" s="117">
        <f t="shared" si="133"/>
        <v>156547172399647.47</v>
      </c>
      <c r="E2112" s="52">
        <v>2108</v>
      </c>
      <c r="F2112" s="53">
        <f t="shared" si="136"/>
        <v>2348207585994712</v>
      </c>
      <c r="G2112" s="119">
        <f t="shared" si="135"/>
        <v>268311750.82200003</v>
      </c>
      <c r="H2112" s="72">
        <f t="shared" si="134"/>
        <v>172201889639612.22</v>
      </c>
    </row>
    <row r="2113" spans="2:8" x14ac:dyDescent="0.4">
      <c r="B2113" s="52">
        <v>2109</v>
      </c>
      <c r="C2113" s="117">
        <f t="shared" si="133"/>
        <v>157329908261645.69</v>
      </c>
      <c r="E2113" s="52">
        <v>2109</v>
      </c>
      <c r="F2113" s="53">
        <f t="shared" si="136"/>
        <v>2359948623924685.5</v>
      </c>
      <c r="G2113" s="119">
        <f t="shared" si="135"/>
        <v>268604226.02150005</v>
      </c>
      <c r="H2113" s="72">
        <f t="shared" si="134"/>
        <v>173062899087810.28</v>
      </c>
    </row>
    <row r="2114" spans="2:8" x14ac:dyDescent="0.4">
      <c r="B2114" s="52">
        <v>2110</v>
      </c>
      <c r="C2114" s="117">
        <f t="shared" si="133"/>
        <v>158116557802953.91</v>
      </c>
      <c r="E2114" s="52">
        <v>2110</v>
      </c>
      <c r="F2114" s="53">
        <f t="shared" si="136"/>
        <v>2371748367044308.5</v>
      </c>
      <c r="G2114" s="119">
        <f t="shared" si="135"/>
        <v>268896893.74600005</v>
      </c>
      <c r="H2114" s="72">
        <f t="shared" si="134"/>
        <v>173928213583249.31</v>
      </c>
    </row>
    <row r="2115" spans="2:8" x14ac:dyDescent="0.4">
      <c r="B2115" s="52">
        <v>2111</v>
      </c>
      <c r="C2115" s="117">
        <f t="shared" si="133"/>
        <v>158907140591968.66</v>
      </c>
      <c r="E2115" s="52">
        <v>2111</v>
      </c>
      <c r="F2115" s="53">
        <f t="shared" si="136"/>
        <v>2383607108879530</v>
      </c>
      <c r="G2115" s="119">
        <f t="shared" si="135"/>
        <v>269189754.04650003</v>
      </c>
      <c r="H2115" s="72">
        <f t="shared" si="134"/>
        <v>174797854651165.53</v>
      </c>
    </row>
    <row r="2116" spans="2:8" x14ac:dyDescent="0.4">
      <c r="B2116" s="52">
        <v>2112</v>
      </c>
      <c r="C2116" s="117">
        <f t="shared" si="133"/>
        <v>159701676294928.47</v>
      </c>
      <c r="E2116" s="52">
        <v>2112</v>
      </c>
      <c r="F2116" s="53">
        <f t="shared" si="136"/>
        <v>2395525144423927</v>
      </c>
      <c r="G2116" s="119">
        <f t="shared" si="135"/>
        <v>269482806.97400004</v>
      </c>
      <c r="H2116" s="72">
        <f t="shared" si="134"/>
        <v>175671843924421.31</v>
      </c>
    </row>
    <row r="2117" spans="2:8" x14ac:dyDescent="0.4">
      <c r="B2117" s="52">
        <v>2113</v>
      </c>
      <c r="C2117" s="117">
        <f t="shared" si="133"/>
        <v>160500184676403.09</v>
      </c>
      <c r="E2117" s="52">
        <v>2113</v>
      </c>
      <c r="F2117" s="53">
        <f t="shared" si="136"/>
        <v>2407502770146046.5</v>
      </c>
      <c r="G2117" s="119">
        <f t="shared" si="135"/>
        <v>269776052.57950002</v>
      </c>
      <c r="H2117" s="72">
        <f t="shared" si="134"/>
        <v>176550203144043.41</v>
      </c>
    </row>
    <row r="2118" spans="2:8" x14ac:dyDescent="0.4">
      <c r="B2118" s="52">
        <v>2114</v>
      </c>
      <c r="C2118" s="117">
        <f t="shared" si="133"/>
        <v>161302685599785.09</v>
      </c>
      <c r="E2118" s="52">
        <v>2114</v>
      </c>
      <c r="F2118" s="53">
        <f t="shared" si="136"/>
        <v>2419540283996776.5</v>
      </c>
      <c r="G2118" s="119">
        <f t="shared" si="135"/>
        <v>270069490.91400003</v>
      </c>
      <c r="H2118" s="72">
        <f t="shared" si="134"/>
        <v>177432954159763.59</v>
      </c>
    </row>
    <row r="2119" spans="2:8" x14ac:dyDescent="0.4">
      <c r="B2119" s="52">
        <v>2115</v>
      </c>
      <c r="C2119" s="117">
        <f t="shared" si="133"/>
        <v>162109199027784</v>
      </c>
      <c r="E2119" s="52">
        <v>2115</v>
      </c>
      <c r="F2119" s="53">
        <f t="shared" si="136"/>
        <v>2431637985416760</v>
      </c>
      <c r="G2119" s="119">
        <f t="shared" si="135"/>
        <v>270363122.02850002</v>
      </c>
      <c r="H2119" s="72">
        <f t="shared" si="134"/>
        <v>178320118930562.41</v>
      </c>
    </row>
    <row r="2120" spans="2:8" x14ac:dyDescent="0.4">
      <c r="B2120" s="52">
        <v>2116</v>
      </c>
      <c r="C2120" s="117">
        <f t="shared" si="133"/>
        <v>162919745022922.91</v>
      </c>
      <c r="E2120" s="52">
        <v>2116</v>
      </c>
      <c r="F2120" s="53">
        <f t="shared" si="136"/>
        <v>2443796175343843.5</v>
      </c>
      <c r="G2120" s="119">
        <f t="shared" si="135"/>
        <v>270656945.97400004</v>
      </c>
      <c r="H2120" s="72">
        <f t="shared" si="134"/>
        <v>179211719525215.19</v>
      </c>
    </row>
    <row r="2121" spans="2:8" x14ac:dyDescent="0.4">
      <c r="B2121" s="52">
        <v>2117</v>
      </c>
      <c r="C2121" s="117">
        <f t="shared" si="133"/>
        <v>163734343748037.5</v>
      </c>
      <c r="E2121" s="52">
        <v>2117</v>
      </c>
      <c r="F2121" s="53">
        <f t="shared" si="136"/>
        <v>2456015156220562.5</v>
      </c>
      <c r="G2121" s="119">
        <f t="shared" si="135"/>
        <v>270950962.80150002</v>
      </c>
      <c r="H2121" s="72">
        <f t="shared" si="134"/>
        <v>180107778122841.25</v>
      </c>
    </row>
    <row r="2122" spans="2:8" x14ac:dyDescent="0.4">
      <c r="B2122" s="52">
        <v>2118</v>
      </c>
      <c r="C2122" s="117">
        <f t="shared" si="133"/>
        <v>164553015466777.66</v>
      </c>
      <c r="E2122" s="52">
        <v>2118</v>
      </c>
      <c r="F2122" s="53">
        <f t="shared" si="136"/>
        <v>2468295232001665</v>
      </c>
      <c r="G2122" s="119">
        <f t="shared" si="135"/>
        <v>271245172.56200004</v>
      </c>
      <c r="H2122" s="72">
        <f t="shared" si="134"/>
        <v>181008317013455.44</v>
      </c>
    </row>
    <row r="2123" spans="2:8" x14ac:dyDescent="0.4">
      <c r="B2123" s="52">
        <v>2119</v>
      </c>
      <c r="C2123" s="117">
        <f t="shared" si="133"/>
        <v>165375780544111.53</v>
      </c>
      <c r="E2123" s="52">
        <v>2119</v>
      </c>
      <c r="F2123" s="53">
        <f t="shared" si="136"/>
        <v>2480636708161673</v>
      </c>
      <c r="G2123" s="119">
        <f t="shared" si="135"/>
        <v>271539575.30650008</v>
      </c>
      <c r="H2123" s="72">
        <f t="shared" si="134"/>
        <v>181913358598522.69</v>
      </c>
    </row>
    <row r="2124" spans="2:8" x14ac:dyDescent="0.4">
      <c r="B2124" s="52">
        <v>2120</v>
      </c>
      <c r="C2124" s="117">
        <f t="shared" si="133"/>
        <v>178252352256727.38</v>
      </c>
      <c r="E2124" s="52">
        <v>2120</v>
      </c>
      <c r="F2124" s="53">
        <f t="shared" si="136"/>
        <v>2673785283850910.5</v>
      </c>
      <c r="G2124" s="119">
        <f t="shared" si="135"/>
        <v>271834171.08599997</v>
      </c>
      <c r="H2124" s="72">
        <f t="shared" si="134"/>
        <v>196077587482400.13</v>
      </c>
    </row>
    <row r="2125" spans="2:8" x14ac:dyDescent="0.4">
      <c r="B2125" s="52">
        <v>2121</v>
      </c>
      <c r="C2125" s="117">
        <f t="shared" ref="C2125:C2188" si="137">C2124 * 1.005 * IF(MOD(B2125, 20)=0,1.0725,1) * IF(MOD(B2125,100)=0,1.15,1)</f>
        <v>179143614018011</v>
      </c>
      <c r="E2125" s="52">
        <v>2121</v>
      </c>
      <c r="F2125" s="53">
        <f t="shared" si="136"/>
        <v>2687154210270165</v>
      </c>
      <c r="G2125" s="119">
        <f t="shared" si="135"/>
        <v>272128959.9515</v>
      </c>
      <c r="H2125" s="72">
        <f t="shared" ref="H2125:H2188" si="138">F2125/300 * ( 1 + ROUNDDOWN(E2125/100,0))</f>
        <v>197057975419812.13</v>
      </c>
    </row>
    <row r="2126" spans="2:8" x14ac:dyDescent="0.4">
      <c r="B2126" s="52">
        <v>2122</v>
      </c>
      <c r="C2126" s="117">
        <f t="shared" si="137"/>
        <v>180039332088101.03</v>
      </c>
      <c r="E2126" s="52">
        <v>2122</v>
      </c>
      <c r="F2126" s="53">
        <f t="shared" si="136"/>
        <v>2700589981321515.5</v>
      </c>
      <c r="G2126" s="119">
        <f t="shared" si="135"/>
        <v>272423941.95400006</v>
      </c>
      <c r="H2126" s="72">
        <f t="shared" si="138"/>
        <v>198043265296911.13</v>
      </c>
    </row>
    <row r="2127" spans="2:8" x14ac:dyDescent="0.4">
      <c r="B2127" s="52">
        <v>2123</v>
      </c>
      <c r="C2127" s="117">
        <f t="shared" si="137"/>
        <v>180939528748541.53</v>
      </c>
      <c r="E2127" s="52">
        <v>2123</v>
      </c>
      <c r="F2127" s="53">
        <f t="shared" si="136"/>
        <v>2714092931228123</v>
      </c>
      <c r="G2127" s="119">
        <f t="shared" si="135"/>
        <v>272719117.14450002</v>
      </c>
      <c r="H2127" s="72">
        <f t="shared" si="138"/>
        <v>199033481623395.69</v>
      </c>
    </row>
    <row r="2128" spans="2:8" x14ac:dyDescent="0.4">
      <c r="B2128" s="52">
        <v>2124</v>
      </c>
      <c r="C2128" s="117">
        <f t="shared" si="137"/>
        <v>181844226392284.22</v>
      </c>
      <c r="E2128" s="52">
        <v>2124</v>
      </c>
      <c r="F2128" s="53">
        <f t="shared" si="136"/>
        <v>2727663395884263.5</v>
      </c>
      <c r="G2128" s="119">
        <f t="shared" si="135"/>
        <v>273014485.574</v>
      </c>
      <c r="H2128" s="72">
        <f t="shared" si="138"/>
        <v>200028649031512.63</v>
      </c>
    </row>
    <row r="2129" spans="2:8" x14ac:dyDescent="0.4">
      <c r="B2129" s="52">
        <v>2125</v>
      </c>
      <c r="C2129" s="117">
        <f t="shared" si="137"/>
        <v>182753447524245.63</v>
      </c>
      <c r="E2129" s="52">
        <v>2125</v>
      </c>
      <c r="F2129" s="53">
        <f t="shared" si="136"/>
        <v>2741301712863684.5</v>
      </c>
      <c r="G2129" s="119">
        <f t="shared" si="135"/>
        <v>276525459.6146</v>
      </c>
      <c r="H2129" s="72">
        <f t="shared" si="138"/>
        <v>201028792276670.19</v>
      </c>
    </row>
    <row r="2130" spans="2:8" x14ac:dyDescent="0.4">
      <c r="B2130" s="52">
        <v>2126</v>
      </c>
      <c r="C2130" s="117">
        <f t="shared" si="137"/>
        <v>183667214761866.84</v>
      </c>
      <c r="E2130" s="52">
        <v>2126</v>
      </c>
      <c r="F2130" s="53">
        <f t="shared" si="136"/>
        <v>2755008221428002.5</v>
      </c>
      <c r="G2130" s="119">
        <f t="shared" si="135"/>
        <v>276824694.14640003</v>
      </c>
      <c r="H2130" s="72">
        <f t="shared" si="138"/>
        <v>202033936238053.53</v>
      </c>
    </row>
    <row r="2131" spans="2:8" x14ac:dyDescent="0.4">
      <c r="B2131" s="52">
        <v>2127</v>
      </c>
      <c r="C2131" s="117">
        <f t="shared" si="137"/>
        <v>184585550835676.16</v>
      </c>
      <c r="E2131" s="52">
        <v>2127</v>
      </c>
      <c r="F2131" s="53">
        <f t="shared" si="136"/>
        <v>2768783262535142.5</v>
      </c>
      <c r="G2131" s="119">
        <f t="shared" si="135"/>
        <v>277124124.34540009</v>
      </c>
      <c r="H2131" s="72">
        <f t="shared" si="138"/>
        <v>203044105919243.78</v>
      </c>
    </row>
    <row r="2132" spans="2:8" x14ac:dyDescent="0.4">
      <c r="B2132" s="52">
        <v>2128</v>
      </c>
      <c r="C2132" s="117">
        <f t="shared" si="137"/>
        <v>185508478589854.53</v>
      </c>
      <c r="E2132" s="52">
        <v>2128</v>
      </c>
      <c r="F2132" s="53">
        <f t="shared" si="136"/>
        <v>2782627178847818</v>
      </c>
      <c r="G2132" s="119">
        <f t="shared" si="135"/>
        <v>277423750.26319999</v>
      </c>
      <c r="H2132" s="72">
        <f t="shared" si="138"/>
        <v>204059326448840</v>
      </c>
    </row>
    <row r="2133" spans="2:8" x14ac:dyDescent="0.4">
      <c r="B2133" s="52">
        <v>2129</v>
      </c>
      <c r="C2133" s="117">
        <f t="shared" si="137"/>
        <v>186436020982803.78</v>
      </c>
      <c r="E2133" s="52">
        <v>2129</v>
      </c>
      <c r="F2133" s="53">
        <f t="shared" si="136"/>
        <v>2796540314742056.5</v>
      </c>
      <c r="G2133" s="119">
        <f t="shared" si="135"/>
        <v>277723571.95139998</v>
      </c>
      <c r="H2133" s="72">
        <f t="shared" si="138"/>
        <v>205079623081084.13</v>
      </c>
    </row>
    <row r="2134" spans="2:8" x14ac:dyDescent="0.4">
      <c r="B2134" s="52">
        <v>2130</v>
      </c>
      <c r="C2134" s="117">
        <f t="shared" si="137"/>
        <v>187368201087717.78</v>
      </c>
      <c r="E2134" s="52">
        <v>2130</v>
      </c>
      <c r="F2134" s="53">
        <f t="shared" si="136"/>
        <v>2810523016315766.5</v>
      </c>
      <c r="G2134" s="119">
        <f t="shared" ref="G2134:G2197" si="139">(0.0001*E2134^3 + 0.4998*E2134^2 - 0.5036*E2134 + 2.7836) * ( 1 + ROUNDDOWN(E2134/25,0))</f>
        <v>278023589.46160007</v>
      </c>
      <c r="H2134" s="72">
        <f t="shared" si="138"/>
        <v>206105021196489.56</v>
      </c>
    </row>
    <row r="2135" spans="2:8" x14ac:dyDescent="0.4">
      <c r="B2135" s="52">
        <v>2131</v>
      </c>
      <c r="C2135" s="117">
        <f t="shared" si="137"/>
        <v>188305042093156.34</v>
      </c>
      <c r="E2135" s="52">
        <v>2131</v>
      </c>
      <c r="F2135" s="53">
        <f t="shared" si="136"/>
        <v>2824575631397345</v>
      </c>
      <c r="G2135" s="119">
        <f t="shared" si="139"/>
        <v>278323802.84540004</v>
      </c>
      <c r="H2135" s="72">
        <f t="shared" si="138"/>
        <v>207135546302471.97</v>
      </c>
    </row>
    <row r="2136" spans="2:8" x14ac:dyDescent="0.4">
      <c r="B2136" s="52">
        <v>2132</v>
      </c>
      <c r="C2136" s="117">
        <f t="shared" si="137"/>
        <v>189246567303622.09</v>
      </c>
      <c r="E2136" s="52">
        <v>2132</v>
      </c>
      <c r="F2136" s="53">
        <f t="shared" si="136"/>
        <v>2838698509554331.5</v>
      </c>
      <c r="G2136" s="119">
        <f t="shared" si="139"/>
        <v>278624212.15440005</v>
      </c>
      <c r="H2136" s="72">
        <f t="shared" si="138"/>
        <v>208171224033984.31</v>
      </c>
    </row>
    <row r="2137" spans="2:8" x14ac:dyDescent="0.4">
      <c r="B2137" s="52">
        <v>2133</v>
      </c>
      <c r="C2137" s="117">
        <f t="shared" si="137"/>
        <v>190192800140140.19</v>
      </c>
      <c r="E2137" s="52">
        <v>2133</v>
      </c>
      <c r="F2137" s="53">
        <f t="shared" si="136"/>
        <v>2852892002102103</v>
      </c>
      <c r="G2137" s="119">
        <f t="shared" si="139"/>
        <v>278924817.44020003</v>
      </c>
      <c r="H2137" s="72">
        <f t="shared" si="138"/>
        <v>209212080154154.22</v>
      </c>
    </row>
    <row r="2138" spans="2:8" x14ac:dyDescent="0.4">
      <c r="B2138" s="52">
        <v>2134</v>
      </c>
      <c r="C2138" s="117">
        <f t="shared" si="137"/>
        <v>191143764140840.88</v>
      </c>
      <c r="E2138" s="52">
        <v>2134</v>
      </c>
      <c r="F2138" s="53">
        <f t="shared" ref="F2138:F2201" si="140">C2138*15</f>
        <v>2867156462112613</v>
      </c>
      <c r="G2138" s="119">
        <f t="shared" si="139"/>
        <v>279225618.75440007</v>
      </c>
      <c r="H2138" s="72">
        <f t="shared" si="138"/>
        <v>210258140554924.94</v>
      </c>
    </row>
    <row r="2139" spans="2:8" x14ac:dyDescent="0.4">
      <c r="B2139" s="52">
        <v>2135</v>
      </c>
      <c r="C2139" s="117">
        <f t="shared" si="137"/>
        <v>192099482961545.06</v>
      </c>
      <c r="E2139" s="52">
        <v>2135</v>
      </c>
      <c r="F2139" s="53">
        <f t="shared" si="140"/>
        <v>2881492244423176</v>
      </c>
      <c r="G2139" s="119">
        <f t="shared" si="139"/>
        <v>279526616.14859998</v>
      </c>
      <c r="H2139" s="72">
        <f t="shared" si="138"/>
        <v>211309431257699.59</v>
      </c>
    </row>
    <row r="2140" spans="2:8" x14ac:dyDescent="0.4">
      <c r="B2140" s="52">
        <v>2136</v>
      </c>
      <c r="C2140" s="117">
        <f t="shared" si="137"/>
        <v>193059980376352.78</v>
      </c>
      <c r="E2140" s="52">
        <v>2136</v>
      </c>
      <c r="F2140" s="53">
        <f t="shared" si="140"/>
        <v>2895899705645291.5</v>
      </c>
      <c r="G2140" s="119">
        <f t="shared" si="139"/>
        <v>279827809.67439997</v>
      </c>
      <c r="H2140" s="72">
        <f t="shared" si="138"/>
        <v>212365978413988.06</v>
      </c>
    </row>
    <row r="2141" spans="2:8" x14ac:dyDescent="0.4">
      <c r="B2141" s="52">
        <v>2137</v>
      </c>
      <c r="C2141" s="117">
        <f t="shared" si="137"/>
        <v>194025280278234.53</v>
      </c>
      <c r="E2141" s="52">
        <v>2137</v>
      </c>
      <c r="F2141" s="53">
        <f t="shared" si="140"/>
        <v>2910379204173518</v>
      </c>
      <c r="G2141" s="119">
        <f t="shared" si="139"/>
        <v>280129199.38340002</v>
      </c>
      <c r="H2141" s="72">
        <f t="shared" si="138"/>
        <v>213427808306058</v>
      </c>
    </row>
    <row r="2142" spans="2:8" x14ac:dyDescent="0.4">
      <c r="B2142" s="52">
        <v>2138</v>
      </c>
      <c r="C2142" s="117">
        <f t="shared" si="137"/>
        <v>194995406679625.69</v>
      </c>
      <c r="E2142" s="52">
        <v>2138</v>
      </c>
      <c r="F2142" s="53">
        <f t="shared" si="140"/>
        <v>2924931100194385.5</v>
      </c>
      <c r="G2142" s="119">
        <f t="shared" si="139"/>
        <v>280430785.32720006</v>
      </c>
      <c r="H2142" s="72">
        <f t="shared" si="138"/>
        <v>214494947347588.28</v>
      </c>
    </row>
    <row r="2143" spans="2:8" x14ac:dyDescent="0.4">
      <c r="B2143" s="52">
        <v>2139</v>
      </c>
      <c r="C2143" s="117">
        <f t="shared" si="137"/>
        <v>195970383713023.78</v>
      </c>
      <c r="E2143" s="52">
        <v>2139</v>
      </c>
      <c r="F2143" s="53">
        <f t="shared" si="140"/>
        <v>2939555755695356.5</v>
      </c>
      <c r="G2143" s="119">
        <f t="shared" si="139"/>
        <v>280732567.55740005</v>
      </c>
      <c r="H2143" s="72">
        <f t="shared" si="138"/>
        <v>215567422084326.13</v>
      </c>
    </row>
    <row r="2144" spans="2:8" x14ac:dyDescent="0.4">
      <c r="B2144" s="52">
        <v>2140</v>
      </c>
      <c r="C2144" s="117">
        <f t="shared" si="137"/>
        <v>211229127714879.06</v>
      </c>
      <c r="E2144" s="52">
        <v>2140</v>
      </c>
      <c r="F2144" s="53">
        <f t="shared" si="140"/>
        <v>3168436915723186</v>
      </c>
      <c r="G2144" s="119">
        <f t="shared" si="139"/>
        <v>281034546.12560004</v>
      </c>
      <c r="H2144" s="72">
        <f t="shared" si="138"/>
        <v>232352040486366.97</v>
      </c>
    </row>
    <row r="2145" spans="2:8" x14ac:dyDescent="0.4">
      <c r="B2145" s="52">
        <v>2141</v>
      </c>
      <c r="C2145" s="117">
        <f t="shared" si="137"/>
        <v>212285273353453.44</v>
      </c>
      <c r="E2145" s="52">
        <v>2141</v>
      </c>
      <c r="F2145" s="53">
        <f t="shared" si="140"/>
        <v>3184279100301801.5</v>
      </c>
      <c r="G2145" s="119">
        <f t="shared" si="139"/>
        <v>281336721.08340007</v>
      </c>
      <c r="H2145" s="72">
        <f t="shared" si="138"/>
        <v>233513800688798.78</v>
      </c>
    </row>
    <row r="2146" spans="2:8" x14ac:dyDescent="0.4">
      <c r="B2146" s="52">
        <v>2142</v>
      </c>
      <c r="C2146" s="117">
        <f t="shared" si="137"/>
        <v>213346699720220.69</v>
      </c>
      <c r="E2146" s="52">
        <v>2142</v>
      </c>
      <c r="F2146" s="53">
        <f t="shared" si="140"/>
        <v>3200200495803310.5</v>
      </c>
      <c r="G2146" s="119">
        <f t="shared" si="139"/>
        <v>281639092.48240006</v>
      </c>
      <c r="H2146" s="72">
        <f t="shared" si="138"/>
        <v>234681369692242.78</v>
      </c>
    </row>
    <row r="2147" spans="2:8" x14ac:dyDescent="0.4">
      <c r="B2147" s="52">
        <v>2143</v>
      </c>
      <c r="C2147" s="117">
        <f t="shared" si="137"/>
        <v>214413433218821.78</v>
      </c>
      <c r="E2147" s="52">
        <v>2143</v>
      </c>
      <c r="F2147" s="53">
        <f t="shared" si="140"/>
        <v>3216201498282326.5</v>
      </c>
      <c r="G2147" s="119">
        <f t="shared" si="139"/>
        <v>281941660.37419999</v>
      </c>
      <c r="H2147" s="72">
        <f t="shared" si="138"/>
        <v>235854776540703.94</v>
      </c>
    </row>
    <row r="2148" spans="2:8" x14ac:dyDescent="0.4">
      <c r="B2148" s="52">
        <v>2144</v>
      </c>
      <c r="C2148" s="117">
        <f t="shared" si="137"/>
        <v>215485500384915.88</v>
      </c>
      <c r="E2148" s="52">
        <v>2144</v>
      </c>
      <c r="F2148" s="53">
        <f t="shared" si="140"/>
        <v>3232282505773738</v>
      </c>
      <c r="G2148" s="119">
        <f t="shared" si="139"/>
        <v>282244424.81040001</v>
      </c>
      <c r="H2148" s="72">
        <f t="shared" si="138"/>
        <v>237034050423407.44</v>
      </c>
    </row>
    <row r="2149" spans="2:8" x14ac:dyDescent="0.4">
      <c r="B2149" s="52">
        <v>2145</v>
      </c>
      <c r="C2149" s="117">
        <f t="shared" si="137"/>
        <v>216562927886840.44</v>
      </c>
      <c r="E2149" s="52">
        <v>2145</v>
      </c>
      <c r="F2149" s="53">
        <f t="shared" si="140"/>
        <v>3248443918302606.5</v>
      </c>
      <c r="G2149" s="119">
        <f t="shared" si="139"/>
        <v>282547385.84259999</v>
      </c>
      <c r="H2149" s="72">
        <f t="shared" si="138"/>
        <v>238219220675524.47</v>
      </c>
    </row>
    <row r="2150" spans="2:8" x14ac:dyDescent="0.4">
      <c r="B2150" s="52">
        <v>2146</v>
      </c>
      <c r="C2150" s="117">
        <f t="shared" si="137"/>
        <v>217645742526274.63</v>
      </c>
      <c r="E2150" s="52">
        <v>2146</v>
      </c>
      <c r="F2150" s="53">
        <f t="shared" si="140"/>
        <v>3264686137894119.5</v>
      </c>
      <c r="G2150" s="119">
        <f t="shared" si="139"/>
        <v>282850543.52240002</v>
      </c>
      <c r="H2150" s="72">
        <f t="shared" si="138"/>
        <v>239410316778902.13</v>
      </c>
    </row>
    <row r="2151" spans="2:8" x14ac:dyDescent="0.4">
      <c r="B2151" s="52">
        <v>2147</v>
      </c>
      <c r="C2151" s="117">
        <f t="shared" si="137"/>
        <v>218733971238905.97</v>
      </c>
      <c r="E2151" s="52">
        <v>2147</v>
      </c>
      <c r="F2151" s="53">
        <f t="shared" si="140"/>
        <v>3281009568583589.5</v>
      </c>
      <c r="G2151" s="119">
        <f t="shared" si="139"/>
        <v>283153897.90140003</v>
      </c>
      <c r="H2151" s="72">
        <f t="shared" si="138"/>
        <v>240607368362796.56</v>
      </c>
    </row>
    <row r="2152" spans="2:8" x14ac:dyDescent="0.4">
      <c r="B2152" s="52">
        <v>2148</v>
      </c>
      <c r="C2152" s="117">
        <f t="shared" si="137"/>
        <v>219827641095100.47</v>
      </c>
      <c r="E2152" s="52">
        <v>2148</v>
      </c>
      <c r="F2152" s="53">
        <f t="shared" si="140"/>
        <v>3297414616426507</v>
      </c>
      <c r="G2152" s="119">
        <f t="shared" si="139"/>
        <v>283457449.03120005</v>
      </c>
      <c r="H2152" s="72">
        <f t="shared" si="138"/>
        <v>241810405204610.5</v>
      </c>
    </row>
    <row r="2153" spans="2:8" x14ac:dyDescent="0.4">
      <c r="B2153" s="52">
        <v>2149</v>
      </c>
      <c r="C2153" s="117">
        <f t="shared" si="137"/>
        <v>220926779300575.94</v>
      </c>
      <c r="E2153" s="52">
        <v>2149</v>
      </c>
      <c r="F2153" s="53">
        <f t="shared" si="140"/>
        <v>3313901689508639</v>
      </c>
      <c r="G2153" s="119">
        <f t="shared" si="139"/>
        <v>283761196.96340007</v>
      </c>
      <c r="H2153" s="72">
        <f t="shared" si="138"/>
        <v>243019457230633.53</v>
      </c>
    </row>
    <row r="2154" spans="2:8" x14ac:dyDescent="0.4">
      <c r="B2154" s="52">
        <v>2150</v>
      </c>
      <c r="C2154" s="117">
        <f t="shared" si="137"/>
        <v>222031413197078.78</v>
      </c>
      <c r="E2154" s="52">
        <v>2150</v>
      </c>
      <c r="F2154" s="53">
        <f t="shared" si="140"/>
        <v>3330471197956181.5</v>
      </c>
      <c r="G2154" s="119">
        <f t="shared" si="139"/>
        <v>287368224.79320002</v>
      </c>
      <c r="H2154" s="72">
        <f t="shared" si="138"/>
        <v>244234554516786.63</v>
      </c>
    </row>
    <row r="2155" spans="2:8" x14ac:dyDescent="0.4">
      <c r="B2155" s="52">
        <v>2151</v>
      </c>
      <c r="C2155" s="117">
        <f t="shared" si="137"/>
        <v>223141570263064.16</v>
      </c>
      <c r="E2155" s="52">
        <v>2151</v>
      </c>
      <c r="F2155" s="53">
        <f t="shared" si="140"/>
        <v>3347123553945962.5</v>
      </c>
      <c r="G2155" s="119">
        <f t="shared" si="139"/>
        <v>287675903.01630002</v>
      </c>
      <c r="H2155" s="72">
        <f t="shared" si="138"/>
        <v>245455727289370.59</v>
      </c>
    </row>
    <row r="2156" spans="2:8" x14ac:dyDescent="0.4">
      <c r="B2156" s="52">
        <v>2152</v>
      </c>
      <c r="C2156" s="117">
        <f t="shared" si="137"/>
        <v>224257278114379.47</v>
      </c>
      <c r="E2156" s="52">
        <v>2152</v>
      </c>
      <c r="F2156" s="53">
        <f t="shared" si="140"/>
        <v>3363859171715692</v>
      </c>
      <c r="G2156" s="119">
        <f t="shared" si="139"/>
        <v>287983780.48680001</v>
      </c>
      <c r="H2156" s="72">
        <f t="shared" si="138"/>
        <v>246683005925817.41</v>
      </c>
    </row>
    <row r="2157" spans="2:8" x14ac:dyDescent="0.4">
      <c r="B2157" s="52">
        <v>2153</v>
      </c>
      <c r="C2157" s="117">
        <f t="shared" si="137"/>
        <v>225378564504951.34</v>
      </c>
      <c r="E2157" s="52">
        <v>2153</v>
      </c>
      <c r="F2157" s="53">
        <f t="shared" si="140"/>
        <v>3380678467574270</v>
      </c>
      <c r="G2157" s="119">
        <f t="shared" si="139"/>
        <v>288291857.25690001</v>
      </c>
      <c r="H2157" s="72">
        <f t="shared" si="138"/>
        <v>247916420955446.47</v>
      </c>
    </row>
    <row r="2158" spans="2:8" x14ac:dyDescent="0.4">
      <c r="B2158" s="52">
        <v>2154</v>
      </c>
      <c r="C2158" s="117">
        <f t="shared" si="137"/>
        <v>226505457327476.06</v>
      </c>
      <c r="E2158" s="52">
        <v>2154</v>
      </c>
      <c r="F2158" s="53">
        <f t="shared" si="140"/>
        <v>3397581859912141</v>
      </c>
      <c r="G2158" s="119">
        <f t="shared" si="139"/>
        <v>288600133.37880003</v>
      </c>
      <c r="H2158" s="72">
        <f t="shared" si="138"/>
        <v>249156003060223.66</v>
      </c>
    </row>
    <row r="2159" spans="2:8" x14ac:dyDescent="0.4">
      <c r="B2159" s="52">
        <v>2155</v>
      </c>
      <c r="C2159" s="117">
        <f t="shared" si="137"/>
        <v>227637984614113.41</v>
      </c>
      <c r="E2159" s="52">
        <v>2155</v>
      </c>
      <c r="F2159" s="53">
        <f t="shared" si="140"/>
        <v>3414569769211701</v>
      </c>
      <c r="G2159" s="119">
        <f t="shared" si="139"/>
        <v>288908608.90470004</v>
      </c>
      <c r="H2159" s="72">
        <f t="shared" si="138"/>
        <v>250401783075524.75</v>
      </c>
    </row>
    <row r="2160" spans="2:8" x14ac:dyDescent="0.4">
      <c r="B2160" s="52">
        <v>2156</v>
      </c>
      <c r="C2160" s="117">
        <f t="shared" si="137"/>
        <v>228776174537183.94</v>
      </c>
      <c r="E2160" s="52">
        <v>2156</v>
      </c>
      <c r="F2160" s="53">
        <f t="shared" si="140"/>
        <v>3431642618057759</v>
      </c>
      <c r="G2160" s="119">
        <f t="shared" si="139"/>
        <v>289217283.88680005</v>
      </c>
      <c r="H2160" s="72">
        <f t="shared" si="138"/>
        <v>251653791990902.34</v>
      </c>
    </row>
    <row r="2161" spans="2:8" x14ac:dyDescent="0.4">
      <c r="B2161" s="52">
        <v>2157</v>
      </c>
      <c r="C2161" s="117">
        <f t="shared" si="137"/>
        <v>229920055409869.84</v>
      </c>
      <c r="E2161" s="52">
        <v>2157</v>
      </c>
      <c r="F2161" s="53">
        <f t="shared" si="140"/>
        <v>3448800831148047.5</v>
      </c>
      <c r="G2161" s="119">
        <f t="shared" si="139"/>
        <v>289526158.37730008</v>
      </c>
      <c r="H2161" s="72">
        <f t="shared" si="138"/>
        <v>252912060950856.81</v>
      </c>
    </row>
    <row r="2162" spans="2:8" x14ac:dyDescent="0.4">
      <c r="B2162" s="52">
        <v>2158</v>
      </c>
      <c r="C2162" s="117">
        <f t="shared" si="137"/>
        <v>231069655686919.16</v>
      </c>
      <c r="E2162" s="52">
        <v>2158</v>
      </c>
      <c r="F2162" s="53">
        <f t="shared" si="140"/>
        <v>3466044835303787.5</v>
      </c>
      <c r="G2162" s="119">
        <f t="shared" si="139"/>
        <v>289835232.42839998</v>
      </c>
      <c r="H2162" s="72">
        <f t="shared" si="138"/>
        <v>254176621255611.09</v>
      </c>
    </row>
    <row r="2163" spans="2:8" x14ac:dyDescent="0.4">
      <c r="B2163" s="52">
        <v>2159</v>
      </c>
      <c r="C2163" s="117">
        <f t="shared" si="137"/>
        <v>232225003965353.72</v>
      </c>
      <c r="E2163" s="52">
        <v>2159</v>
      </c>
      <c r="F2163" s="53">
        <f t="shared" si="140"/>
        <v>3483375059480306</v>
      </c>
      <c r="G2163" s="119">
        <f t="shared" si="139"/>
        <v>290144506.09230006</v>
      </c>
      <c r="H2163" s="72">
        <f t="shared" si="138"/>
        <v>255447504361889.13</v>
      </c>
    </row>
    <row r="2164" spans="2:8" x14ac:dyDescent="0.4">
      <c r="B2164" s="52">
        <v>2160</v>
      </c>
      <c r="C2164" s="117">
        <f t="shared" si="137"/>
        <v>250306623336606.06</v>
      </c>
      <c r="E2164" s="52">
        <v>2160</v>
      </c>
      <c r="F2164" s="53">
        <f t="shared" si="140"/>
        <v>3754599350049091</v>
      </c>
      <c r="G2164" s="119">
        <f t="shared" si="139"/>
        <v>290453979.42120004</v>
      </c>
      <c r="H2164" s="72">
        <f t="shared" si="138"/>
        <v>275337285670266.66</v>
      </c>
    </row>
    <row r="2165" spans="2:8" x14ac:dyDescent="0.4">
      <c r="B2165" s="52">
        <v>2161</v>
      </c>
      <c r="C2165" s="117">
        <f t="shared" si="137"/>
        <v>251558156453289.06</v>
      </c>
      <c r="E2165" s="52">
        <v>2161</v>
      </c>
      <c r="F2165" s="53">
        <f t="shared" si="140"/>
        <v>3773372346799336</v>
      </c>
      <c r="G2165" s="119">
        <f t="shared" si="139"/>
        <v>290763652.46730006</v>
      </c>
      <c r="H2165" s="72">
        <f t="shared" si="138"/>
        <v>276713972098617.97</v>
      </c>
    </row>
    <row r="2166" spans="2:8" x14ac:dyDescent="0.4">
      <c r="B2166" s="52">
        <v>2162</v>
      </c>
      <c r="C2166" s="117">
        <f t="shared" si="137"/>
        <v>252815947235555.47</v>
      </c>
      <c r="E2166" s="52">
        <v>2162</v>
      </c>
      <c r="F2166" s="53">
        <f t="shared" si="140"/>
        <v>3792239208533332</v>
      </c>
      <c r="G2166" s="119">
        <f t="shared" si="139"/>
        <v>291073525.28280008</v>
      </c>
      <c r="H2166" s="72">
        <f t="shared" si="138"/>
        <v>278097541959111</v>
      </c>
    </row>
    <row r="2167" spans="2:8" x14ac:dyDescent="0.4">
      <c r="B2167" s="52">
        <v>2163</v>
      </c>
      <c r="C2167" s="117">
        <f t="shared" si="137"/>
        <v>254080026971733.22</v>
      </c>
      <c r="E2167" s="52">
        <v>2163</v>
      </c>
      <c r="F2167" s="53">
        <f t="shared" si="140"/>
        <v>3811200404575998.5</v>
      </c>
      <c r="G2167" s="119">
        <f t="shared" si="139"/>
        <v>291383597.91990006</v>
      </c>
      <c r="H2167" s="72">
        <f t="shared" si="138"/>
        <v>279488029668906.56</v>
      </c>
    </row>
    <row r="2168" spans="2:8" x14ac:dyDescent="0.4">
      <c r="B2168" s="52">
        <v>2164</v>
      </c>
      <c r="C2168" s="117">
        <f t="shared" si="137"/>
        <v>255350427106591.84</v>
      </c>
      <c r="E2168" s="52">
        <v>2164</v>
      </c>
      <c r="F2168" s="53">
        <f t="shared" si="140"/>
        <v>3830256406598877.5</v>
      </c>
      <c r="G2168" s="119">
        <f t="shared" si="139"/>
        <v>291693870.43080002</v>
      </c>
      <c r="H2168" s="72">
        <f t="shared" si="138"/>
        <v>280885469817251.03</v>
      </c>
    </row>
    <row r="2169" spans="2:8" x14ac:dyDescent="0.4">
      <c r="B2169" s="52">
        <v>2165</v>
      </c>
      <c r="C2169" s="117">
        <f t="shared" si="137"/>
        <v>256627179242124.78</v>
      </c>
      <c r="E2169" s="52">
        <v>2165</v>
      </c>
      <c r="F2169" s="53">
        <f t="shared" si="140"/>
        <v>3849407688631871.5</v>
      </c>
      <c r="G2169" s="119">
        <f t="shared" si="139"/>
        <v>292004342.86769998</v>
      </c>
      <c r="H2169" s="72">
        <f t="shared" si="138"/>
        <v>282289897166337.25</v>
      </c>
    </row>
    <row r="2170" spans="2:8" x14ac:dyDescent="0.4">
      <c r="B2170" s="52">
        <v>2166</v>
      </c>
      <c r="C2170" s="117">
        <f t="shared" si="137"/>
        <v>257910315138335.38</v>
      </c>
      <c r="E2170" s="52">
        <v>2166</v>
      </c>
      <c r="F2170" s="53">
        <f t="shared" si="140"/>
        <v>3868654727075030.5</v>
      </c>
      <c r="G2170" s="119">
        <f t="shared" si="139"/>
        <v>292315015.28280002</v>
      </c>
      <c r="H2170" s="72">
        <f t="shared" si="138"/>
        <v>283701346652168.88</v>
      </c>
    </row>
    <row r="2171" spans="2:8" x14ac:dyDescent="0.4">
      <c r="B2171" s="52">
        <v>2167</v>
      </c>
      <c r="C2171" s="117">
        <f t="shared" si="137"/>
        <v>259199866714027.03</v>
      </c>
      <c r="E2171" s="52">
        <v>2167</v>
      </c>
      <c r="F2171" s="53">
        <f t="shared" si="140"/>
        <v>3887998000710405.5</v>
      </c>
      <c r="G2171" s="119">
        <f t="shared" si="139"/>
        <v>292625887.72830003</v>
      </c>
      <c r="H2171" s="72">
        <f t="shared" si="138"/>
        <v>285119853385429.75</v>
      </c>
    </row>
    <row r="2172" spans="2:8" x14ac:dyDescent="0.4">
      <c r="B2172" s="52">
        <v>2168</v>
      </c>
      <c r="C2172" s="117">
        <f t="shared" si="137"/>
        <v>260495866047597.13</v>
      </c>
      <c r="E2172" s="52">
        <v>2168</v>
      </c>
      <c r="F2172" s="53">
        <f t="shared" si="140"/>
        <v>3907437990713957</v>
      </c>
      <c r="G2172" s="119">
        <f t="shared" si="139"/>
        <v>292936960.25640005</v>
      </c>
      <c r="H2172" s="72">
        <f t="shared" si="138"/>
        <v>286545452652356.88</v>
      </c>
    </row>
    <row r="2173" spans="2:8" x14ac:dyDescent="0.4">
      <c r="B2173" s="52">
        <v>2169</v>
      </c>
      <c r="C2173" s="117">
        <f t="shared" si="137"/>
        <v>261798345377835.09</v>
      </c>
      <c r="E2173" s="52">
        <v>2169</v>
      </c>
      <c r="F2173" s="53">
        <f t="shared" si="140"/>
        <v>3926975180667526.5</v>
      </c>
      <c r="G2173" s="119">
        <f t="shared" si="139"/>
        <v>293248232.91930008</v>
      </c>
      <c r="H2173" s="72">
        <f t="shared" si="138"/>
        <v>287978179915618.63</v>
      </c>
    </row>
    <row r="2174" spans="2:8" x14ac:dyDescent="0.4">
      <c r="B2174" s="52">
        <v>2170</v>
      </c>
      <c r="C2174" s="117">
        <f t="shared" si="137"/>
        <v>263107337104724.25</v>
      </c>
      <c r="E2174" s="52">
        <v>2170</v>
      </c>
      <c r="F2174" s="53">
        <f t="shared" si="140"/>
        <v>3946610056570864</v>
      </c>
      <c r="G2174" s="119">
        <f t="shared" si="139"/>
        <v>293559705.76920009</v>
      </c>
      <c r="H2174" s="72">
        <f t="shared" si="138"/>
        <v>289418070815196.69</v>
      </c>
    </row>
    <row r="2175" spans="2:8" x14ac:dyDescent="0.4">
      <c r="B2175" s="52">
        <v>2171</v>
      </c>
      <c r="C2175" s="117">
        <f t="shared" si="137"/>
        <v>264422873790247.84</v>
      </c>
      <c r="E2175" s="52">
        <v>2171</v>
      </c>
      <c r="F2175" s="53">
        <f t="shared" si="140"/>
        <v>3966343106853717.5</v>
      </c>
      <c r="G2175" s="119">
        <f t="shared" si="139"/>
        <v>293871378.85830009</v>
      </c>
      <c r="H2175" s="72">
        <f t="shared" si="138"/>
        <v>290865161169272.63</v>
      </c>
    </row>
    <row r="2176" spans="2:8" x14ac:dyDescent="0.4">
      <c r="B2176" s="52">
        <v>2172</v>
      </c>
      <c r="C2176" s="117">
        <f t="shared" si="137"/>
        <v>265744988159199.06</v>
      </c>
      <c r="E2176" s="52">
        <v>2172</v>
      </c>
      <c r="F2176" s="53">
        <f t="shared" si="140"/>
        <v>3986174822387986</v>
      </c>
      <c r="G2176" s="119">
        <f t="shared" si="139"/>
        <v>294183252.23880005</v>
      </c>
      <c r="H2176" s="72">
        <f t="shared" si="138"/>
        <v>292319486975119</v>
      </c>
    </row>
    <row r="2177" spans="2:8" x14ac:dyDescent="0.4">
      <c r="B2177" s="52">
        <v>2173</v>
      </c>
      <c r="C2177" s="117">
        <f t="shared" si="137"/>
        <v>267073713099995.03</v>
      </c>
      <c r="E2177" s="52">
        <v>2173</v>
      </c>
      <c r="F2177" s="53">
        <f t="shared" si="140"/>
        <v>4006105696499925.5</v>
      </c>
      <c r="G2177" s="119">
        <f t="shared" si="139"/>
        <v>294495325.96290004</v>
      </c>
      <c r="H2177" s="72">
        <f t="shared" si="138"/>
        <v>293781084409994.56</v>
      </c>
    </row>
    <row r="2178" spans="2:8" x14ac:dyDescent="0.4">
      <c r="B2178" s="52">
        <v>2174</v>
      </c>
      <c r="C2178" s="117">
        <f t="shared" si="137"/>
        <v>268409081665494.97</v>
      </c>
      <c r="E2178" s="52">
        <v>2174</v>
      </c>
      <c r="F2178" s="53">
        <f t="shared" si="140"/>
        <v>4026136224982424.5</v>
      </c>
      <c r="G2178" s="119">
        <f t="shared" si="139"/>
        <v>294807600.08280003</v>
      </c>
      <c r="H2178" s="72">
        <f t="shared" si="138"/>
        <v>295249989832044.44</v>
      </c>
    </row>
    <row r="2179" spans="2:8" x14ac:dyDescent="0.4">
      <c r="B2179" s="52">
        <v>2175</v>
      </c>
      <c r="C2179" s="117">
        <f t="shared" si="137"/>
        <v>269751127073822.41</v>
      </c>
      <c r="E2179" s="52">
        <v>2175</v>
      </c>
      <c r="F2179" s="53">
        <f t="shared" si="140"/>
        <v>4046266906107336</v>
      </c>
      <c r="G2179" s="119">
        <f t="shared" si="139"/>
        <v>298512259.41680002</v>
      </c>
      <c r="H2179" s="72">
        <f t="shared" si="138"/>
        <v>296726239781204.63</v>
      </c>
    </row>
    <row r="2180" spans="2:8" x14ac:dyDescent="0.4">
      <c r="B2180" s="52">
        <v>2176</v>
      </c>
      <c r="C2180" s="117">
        <f t="shared" si="137"/>
        <v>271099882709191.5</v>
      </c>
      <c r="E2180" s="52">
        <v>2176</v>
      </c>
      <c r="F2180" s="53">
        <f t="shared" si="140"/>
        <v>4066498240637872.5</v>
      </c>
      <c r="G2180" s="119">
        <f t="shared" si="139"/>
        <v>298828528.45120007</v>
      </c>
      <c r="H2180" s="72">
        <f t="shared" si="138"/>
        <v>298209870980110.63</v>
      </c>
    </row>
    <row r="2181" spans="2:8" x14ac:dyDescent="0.4">
      <c r="B2181" s="52">
        <v>2177</v>
      </c>
      <c r="C2181" s="117">
        <f t="shared" si="137"/>
        <v>272455382122737.44</v>
      </c>
      <c r="E2181" s="52">
        <v>2177</v>
      </c>
      <c r="F2181" s="53">
        <f t="shared" si="140"/>
        <v>4086830731841061.5</v>
      </c>
      <c r="G2181" s="119">
        <f t="shared" si="139"/>
        <v>299145000.34320003</v>
      </c>
      <c r="H2181" s="72">
        <f t="shared" si="138"/>
        <v>299700920335011.19</v>
      </c>
    </row>
    <row r="2182" spans="2:8" x14ac:dyDescent="0.4">
      <c r="B2182" s="52">
        <v>2178</v>
      </c>
      <c r="C2182" s="117">
        <f t="shared" si="137"/>
        <v>273817659033351.09</v>
      </c>
      <c r="E2182" s="52">
        <v>2178</v>
      </c>
      <c r="F2182" s="53">
        <f t="shared" si="140"/>
        <v>4107264885500266.5</v>
      </c>
      <c r="G2182" s="119">
        <f t="shared" si="139"/>
        <v>299461675.14560002</v>
      </c>
      <c r="H2182" s="72">
        <f t="shared" si="138"/>
        <v>301199424936686.19</v>
      </c>
    </row>
    <row r="2183" spans="2:8" x14ac:dyDescent="0.4">
      <c r="B2183" s="52">
        <v>2179</v>
      </c>
      <c r="C2183" s="117">
        <f t="shared" si="137"/>
        <v>275186747328517.81</v>
      </c>
      <c r="E2183" s="52">
        <v>2179</v>
      </c>
      <c r="F2183" s="53">
        <f t="shared" si="140"/>
        <v>4127801209927767</v>
      </c>
      <c r="G2183" s="119">
        <f t="shared" si="139"/>
        <v>299778552.91120005</v>
      </c>
      <c r="H2183" s="72">
        <f t="shared" si="138"/>
        <v>302705422061369.63</v>
      </c>
    </row>
    <row r="2184" spans="2:8" x14ac:dyDescent="0.4">
      <c r="B2184" s="52">
        <v>2180</v>
      </c>
      <c r="C2184" s="117">
        <f t="shared" si="137"/>
        <v>296613475442384.5</v>
      </c>
      <c r="E2184" s="52">
        <v>2180</v>
      </c>
      <c r="F2184" s="53">
        <f t="shared" si="140"/>
        <v>4449202131635767.5</v>
      </c>
      <c r="G2184" s="119">
        <f t="shared" si="139"/>
        <v>300095633.69280005</v>
      </c>
      <c r="H2184" s="72">
        <f t="shared" si="138"/>
        <v>326274822986622.94</v>
      </c>
    </row>
    <row r="2185" spans="2:8" x14ac:dyDescent="0.4">
      <c r="B2185" s="52">
        <v>2181</v>
      </c>
      <c r="C2185" s="117">
        <f t="shared" si="137"/>
        <v>298096542819596.38</v>
      </c>
      <c r="E2185" s="52">
        <v>2181</v>
      </c>
      <c r="F2185" s="53">
        <f t="shared" si="140"/>
        <v>4471448142293945.5</v>
      </c>
      <c r="G2185" s="119">
        <f t="shared" si="139"/>
        <v>300412917.54320002</v>
      </c>
      <c r="H2185" s="72">
        <f t="shared" si="138"/>
        <v>327906197101556</v>
      </c>
    </row>
    <row r="2186" spans="2:8" x14ac:dyDescent="0.4">
      <c r="B2186" s="52">
        <v>2182</v>
      </c>
      <c r="C2186" s="117">
        <f t="shared" si="137"/>
        <v>299587025533694.31</v>
      </c>
      <c r="E2186" s="52">
        <v>2182</v>
      </c>
      <c r="F2186" s="53">
        <f t="shared" si="140"/>
        <v>4493805383005414.5</v>
      </c>
      <c r="G2186" s="119">
        <f t="shared" si="139"/>
        <v>300730404.51520002</v>
      </c>
      <c r="H2186" s="72">
        <f t="shared" si="138"/>
        <v>329545728087063.75</v>
      </c>
    </row>
    <row r="2187" spans="2:8" x14ac:dyDescent="0.4">
      <c r="B2187" s="52">
        <v>2183</v>
      </c>
      <c r="C2187" s="117">
        <f t="shared" si="137"/>
        <v>301084960661362.75</v>
      </c>
      <c r="E2187" s="52">
        <v>2183</v>
      </c>
      <c r="F2187" s="53">
        <f t="shared" si="140"/>
        <v>4516274409920441</v>
      </c>
      <c r="G2187" s="119">
        <f t="shared" si="139"/>
        <v>301048094.66159999</v>
      </c>
      <c r="H2187" s="72">
        <f t="shared" si="138"/>
        <v>331193456727499</v>
      </c>
    </row>
    <row r="2188" spans="2:8" x14ac:dyDescent="0.4">
      <c r="B2188" s="52">
        <v>2184</v>
      </c>
      <c r="C2188" s="117">
        <f t="shared" si="137"/>
        <v>302590385464669.56</v>
      </c>
      <c r="E2188" s="52">
        <v>2184</v>
      </c>
      <c r="F2188" s="53">
        <f t="shared" si="140"/>
        <v>4538855781970043</v>
      </c>
      <c r="G2188" s="119">
        <f t="shared" si="139"/>
        <v>301365988.0352</v>
      </c>
      <c r="H2188" s="72">
        <f t="shared" si="138"/>
        <v>332849424011136.5</v>
      </c>
    </row>
    <row r="2189" spans="2:8" x14ac:dyDescent="0.4">
      <c r="B2189" s="52">
        <v>2185</v>
      </c>
      <c r="C2189" s="117">
        <f t="shared" ref="C2189:C2252" si="141">C2188 * 1.005 * IF(MOD(B2189, 20)=0,1.0725,1) * IF(MOD(B2189,100)=0,1.15,1)</f>
        <v>304103337391992.88</v>
      </c>
      <c r="E2189" s="52">
        <v>2185</v>
      </c>
      <c r="F2189" s="53">
        <f t="shared" si="140"/>
        <v>4561550060879893</v>
      </c>
      <c r="G2189" s="119">
        <f t="shared" si="139"/>
        <v>301684084.68880004</v>
      </c>
      <c r="H2189" s="72">
        <f t="shared" ref="H2189:H2252" si="142">F2189/300 * ( 1 + ROUNDDOWN(E2189/100,0))</f>
        <v>334513671131192.13</v>
      </c>
    </row>
    <row r="2190" spans="2:8" x14ac:dyDescent="0.4">
      <c r="B2190" s="52">
        <v>2186</v>
      </c>
      <c r="C2190" s="117">
        <f t="shared" si="141"/>
        <v>305623854078952.81</v>
      </c>
      <c r="E2190" s="52">
        <v>2186</v>
      </c>
      <c r="F2190" s="53">
        <f t="shared" si="140"/>
        <v>4584357811184292</v>
      </c>
      <c r="G2190" s="119">
        <f t="shared" si="139"/>
        <v>302002384.6752001</v>
      </c>
      <c r="H2190" s="72">
        <f t="shared" si="142"/>
        <v>336186239486848.13</v>
      </c>
    </row>
    <row r="2191" spans="2:8" x14ac:dyDescent="0.4">
      <c r="B2191" s="52">
        <v>2187</v>
      </c>
      <c r="C2191" s="117">
        <f t="shared" si="141"/>
        <v>307151973349347.56</v>
      </c>
      <c r="E2191" s="52">
        <v>2187</v>
      </c>
      <c r="F2191" s="53">
        <f t="shared" si="140"/>
        <v>4607279600240213</v>
      </c>
      <c r="G2191" s="119">
        <f t="shared" si="139"/>
        <v>302320888.04720002</v>
      </c>
      <c r="H2191" s="72">
        <f t="shared" si="142"/>
        <v>337867170684282.31</v>
      </c>
    </row>
    <row r="2192" spans="2:8" x14ac:dyDescent="0.4">
      <c r="B2192" s="52">
        <v>2188</v>
      </c>
      <c r="C2192" s="117">
        <f t="shared" si="141"/>
        <v>308687733216094.25</v>
      </c>
      <c r="E2192" s="52">
        <v>2188</v>
      </c>
      <c r="F2192" s="53">
        <f t="shared" si="140"/>
        <v>4630315998241414</v>
      </c>
      <c r="G2192" s="119">
        <f t="shared" si="139"/>
        <v>302639594.85760003</v>
      </c>
      <c r="H2192" s="72">
        <f t="shared" si="142"/>
        <v>339556506537703.69</v>
      </c>
    </row>
    <row r="2193" spans="2:8" x14ac:dyDescent="0.4">
      <c r="B2193" s="52">
        <v>2189</v>
      </c>
      <c r="C2193" s="117">
        <f t="shared" si="141"/>
        <v>310231171882174.69</v>
      </c>
      <c r="E2193" s="52">
        <v>2189</v>
      </c>
      <c r="F2193" s="53">
        <f t="shared" si="140"/>
        <v>4653467578232620</v>
      </c>
      <c r="G2193" s="119">
        <f t="shared" si="139"/>
        <v>302958505.15920007</v>
      </c>
      <c r="H2193" s="72">
        <f t="shared" si="142"/>
        <v>341254289070392.13</v>
      </c>
    </row>
    <row r="2194" spans="2:8" x14ac:dyDescent="0.4">
      <c r="B2194" s="52">
        <v>2190</v>
      </c>
      <c r="C2194" s="117">
        <f t="shared" si="141"/>
        <v>311782327741585.5</v>
      </c>
      <c r="E2194" s="52">
        <v>2190</v>
      </c>
      <c r="F2194" s="53">
        <f t="shared" si="140"/>
        <v>4676734916123782</v>
      </c>
      <c r="G2194" s="119">
        <f t="shared" si="139"/>
        <v>303277619.00480008</v>
      </c>
      <c r="H2194" s="72">
        <f t="shared" si="142"/>
        <v>342960560515744</v>
      </c>
    </row>
    <row r="2195" spans="2:8" x14ac:dyDescent="0.4">
      <c r="B2195" s="52">
        <v>2191</v>
      </c>
      <c r="C2195" s="117">
        <f t="shared" si="141"/>
        <v>313341239380293.38</v>
      </c>
      <c r="E2195" s="52">
        <v>2191</v>
      </c>
      <c r="F2195" s="53">
        <f t="shared" si="140"/>
        <v>4700118590704401</v>
      </c>
      <c r="G2195" s="119">
        <f t="shared" si="139"/>
        <v>303596936.4472</v>
      </c>
      <c r="H2195" s="72">
        <f t="shared" si="142"/>
        <v>344675363318322.75</v>
      </c>
    </row>
    <row r="2196" spans="2:8" x14ac:dyDescent="0.4">
      <c r="B2196" s="52">
        <v>2192</v>
      </c>
      <c r="C2196" s="117">
        <f t="shared" si="141"/>
        <v>314907945577194.81</v>
      </c>
      <c r="E2196" s="52">
        <v>2192</v>
      </c>
      <c r="F2196" s="53">
        <f t="shared" si="140"/>
        <v>4723619183657922</v>
      </c>
      <c r="G2196" s="119">
        <f t="shared" si="139"/>
        <v>303916457.53920001</v>
      </c>
      <c r="H2196" s="72">
        <f t="shared" si="142"/>
        <v>346398740134914.31</v>
      </c>
    </row>
    <row r="2197" spans="2:8" x14ac:dyDescent="0.4">
      <c r="B2197" s="52">
        <v>2193</v>
      </c>
      <c r="C2197" s="117">
        <f t="shared" si="141"/>
        <v>316482485305080.75</v>
      </c>
      <c r="E2197" s="52">
        <v>2193</v>
      </c>
      <c r="F2197" s="53">
        <f t="shared" si="140"/>
        <v>4747237279576211</v>
      </c>
      <c r="G2197" s="119">
        <f t="shared" si="139"/>
        <v>304236182.33360004</v>
      </c>
      <c r="H2197" s="72">
        <f t="shared" si="142"/>
        <v>348130733835588.81</v>
      </c>
    </row>
    <row r="2198" spans="2:8" x14ac:dyDescent="0.4">
      <c r="B2198" s="52">
        <v>2194</v>
      </c>
      <c r="C2198" s="117">
        <f t="shared" si="141"/>
        <v>318064897731606.13</v>
      </c>
      <c r="E2198" s="52">
        <v>2194</v>
      </c>
      <c r="F2198" s="53">
        <f t="shared" si="140"/>
        <v>4770973465974092</v>
      </c>
      <c r="G2198" s="119">
        <f t="shared" ref="G2198:G2261" si="143">(0.0001*E2198^3 + 0.4998*E2198^2 - 0.5036*E2198 + 2.7836) * ( 1 + ROUNDDOWN(E2198/25,0))</f>
        <v>304556110.88320005</v>
      </c>
      <c r="H2198" s="72">
        <f t="shared" si="142"/>
        <v>349871387504766.75</v>
      </c>
    </row>
    <row r="2199" spans="2:8" x14ac:dyDescent="0.4">
      <c r="B2199" s="52">
        <v>2195</v>
      </c>
      <c r="C2199" s="117">
        <f t="shared" si="141"/>
        <v>319655222220264.13</v>
      </c>
      <c r="E2199" s="52">
        <v>2195</v>
      </c>
      <c r="F2199" s="53">
        <f t="shared" si="140"/>
        <v>4794828333303962</v>
      </c>
      <c r="G2199" s="119">
        <f t="shared" si="143"/>
        <v>304876243.24080008</v>
      </c>
      <c r="H2199" s="72">
        <f t="shared" si="142"/>
        <v>351620744442290.56</v>
      </c>
    </row>
    <row r="2200" spans="2:8" x14ac:dyDescent="0.4">
      <c r="B2200" s="52">
        <v>2196</v>
      </c>
      <c r="C2200" s="117">
        <f t="shared" si="141"/>
        <v>321253498331365.44</v>
      </c>
      <c r="E2200" s="52">
        <v>2196</v>
      </c>
      <c r="F2200" s="53">
        <f t="shared" si="140"/>
        <v>4818802474970482</v>
      </c>
      <c r="G2200" s="119">
        <f t="shared" si="143"/>
        <v>305196579.45920002</v>
      </c>
      <c r="H2200" s="72">
        <f t="shared" si="142"/>
        <v>353378848164502</v>
      </c>
    </row>
    <row r="2201" spans="2:8" x14ac:dyDescent="0.4">
      <c r="B2201" s="52">
        <v>2197</v>
      </c>
      <c r="C2201" s="117">
        <f t="shared" si="141"/>
        <v>322859765823022.25</v>
      </c>
      <c r="E2201" s="52">
        <v>2197</v>
      </c>
      <c r="F2201" s="53">
        <f t="shared" si="140"/>
        <v>4842896487345334</v>
      </c>
      <c r="G2201" s="119">
        <f t="shared" si="143"/>
        <v>305517119.59120005</v>
      </c>
      <c r="H2201" s="72">
        <f t="shared" si="142"/>
        <v>355145742405324.5</v>
      </c>
    </row>
    <row r="2202" spans="2:8" x14ac:dyDescent="0.4">
      <c r="B2202" s="52">
        <v>2198</v>
      </c>
      <c r="C2202" s="117">
        <f t="shared" si="141"/>
        <v>324474064652137.31</v>
      </c>
      <c r="E2202" s="52">
        <v>2198</v>
      </c>
      <c r="F2202" s="53">
        <f t="shared" ref="F2202:F2265" si="144">C2202*15</f>
        <v>4867110969782060</v>
      </c>
      <c r="G2202" s="119">
        <f t="shared" si="143"/>
        <v>305837863.68960005</v>
      </c>
      <c r="H2202" s="72">
        <f t="shared" si="142"/>
        <v>356921471117351.06</v>
      </c>
    </row>
    <row r="2203" spans="2:8" x14ac:dyDescent="0.4">
      <c r="B2203" s="52">
        <v>2199</v>
      </c>
      <c r="C2203" s="117">
        <f t="shared" si="141"/>
        <v>326096434975397.94</v>
      </c>
      <c r="E2203" s="52">
        <v>2199</v>
      </c>
      <c r="F2203" s="53">
        <f t="shared" si="144"/>
        <v>4891446524630969</v>
      </c>
      <c r="G2203" s="119">
        <f t="shared" si="143"/>
        <v>306158811.80720007</v>
      </c>
      <c r="H2203" s="72">
        <f t="shared" si="142"/>
        <v>358706078472937.75</v>
      </c>
    </row>
    <row r="2204" spans="2:8" x14ac:dyDescent="0.4">
      <c r="B2204" s="52">
        <v>2200</v>
      </c>
      <c r="C2204" s="117">
        <f t="shared" si="141"/>
        <v>404210186440220.25</v>
      </c>
      <c r="E2204" s="52">
        <v>2200</v>
      </c>
      <c r="F2204" s="53">
        <f t="shared" si="144"/>
        <v>6063152796603304</v>
      </c>
      <c r="G2204" s="119">
        <f t="shared" si="143"/>
        <v>309962690.86040002</v>
      </c>
      <c r="H2204" s="72">
        <f t="shared" si="142"/>
        <v>464841714406253.25</v>
      </c>
    </row>
    <row r="2205" spans="2:8" x14ac:dyDescent="0.4">
      <c r="B2205" s="52">
        <v>2201</v>
      </c>
      <c r="C2205" s="117">
        <f t="shared" si="141"/>
        <v>406231237372421.31</v>
      </c>
      <c r="E2205" s="52">
        <v>2201</v>
      </c>
      <c r="F2205" s="53">
        <f t="shared" si="144"/>
        <v>6093468560586320</v>
      </c>
      <c r="G2205" s="119">
        <f t="shared" si="143"/>
        <v>310287698.95110005</v>
      </c>
      <c r="H2205" s="72">
        <f t="shared" si="142"/>
        <v>467165922978284.5</v>
      </c>
    </row>
    <row r="2206" spans="2:8" x14ac:dyDescent="0.4">
      <c r="B2206" s="52">
        <v>2202</v>
      </c>
      <c r="C2206" s="117">
        <f t="shared" si="141"/>
        <v>408262393559283.38</v>
      </c>
      <c r="E2206" s="52">
        <v>2202</v>
      </c>
      <c r="F2206" s="53">
        <f t="shared" si="144"/>
        <v>6123935903389251</v>
      </c>
      <c r="G2206" s="119">
        <f t="shared" si="143"/>
        <v>310612913.53960001</v>
      </c>
      <c r="H2206" s="72">
        <f t="shared" si="142"/>
        <v>469501752593175.94</v>
      </c>
    </row>
    <row r="2207" spans="2:8" x14ac:dyDescent="0.4">
      <c r="B2207" s="52">
        <v>2203</v>
      </c>
      <c r="C2207" s="117">
        <f t="shared" si="141"/>
        <v>410303705527079.75</v>
      </c>
      <c r="E2207" s="52">
        <v>2203</v>
      </c>
      <c r="F2207" s="53">
        <f t="shared" si="144"/>
        <v>6154555582906196</v>
      </c>
      <c r="G2207" s="119">
        <f t="shared" si="143"/>
        <v>310938334.67930001</v>
      </c>
      <c r="H2207" s="72">
        <f t="shared" si="142"/>
        <v>471849261356141.75</v>
      </c>
    </row>
    <row r="2208" spans="2:8" x14ac:dyDescent="0.4">
      <c r="B2208" s="52">
        <v>2204</v>
      </c>
      <c r="C2208" s="117">
        <f t="shared" si="141"/>
        <v>412355224054715.13</v>
      </c>
      <c r="E2208" s="52">
        <v>2204</v>
      </c>
      <c r="F2208" s="53">
        <f t="shared" si="144"/>
        <v>6185328360820727</v>
      </c>
      <c r="G2208" s="119">
        <f t="shared" si="143"/>
        <v>311263962.42360002</v>
      </c>
      <c r="H2208" s="72">
        <f t="shared" si="142"/>
        <v>474208507662922.44</v>
      </c>
    </row>
    <row r="2209" spans="2:8" x14ac:dyDescent="0.4">
      <c r="B2209" s="52">
        <v>2205</v>
      </c>
      <c r="C2209" s="117">
        <f t="shared" si="141"/>
        <v>414417000174988.69</v>
      </c>
      <c r="E2209" s="52">
        <v>2205</v>
      </c>
      <c r="F2209" s="53">
        <f t="shared" si="144"/>
        <v>6216255002624830</v>
      </c>
      <c r="G2209" s="119">
        <f t="shared" si="143"/>
        <v>311589796.82590002</v>
      </c>
      <c r="H2209" s="72">
        <f t="shared" si="142"/>
        <v>476579550201237</v>
      </c>
    </row>
    <row r="2210" spans="2:8" x14ac:dyDescent="0.4">
      <c r="B2210" s="52">
        <v>2206</v>
      </c>
      <c r="C2210" s="117">
        <f t="shared" si="141"/>
        <v>416489085175863.56</v>
      </c>
      <c r="E2210" s="52">
        <v>2206</v>
      </c>
      <c r="F2210" s="53">
        <f t="shared" si="144"/>
        <v>6247336277637953</v>
      </c>
      <c r="G2210" s="119">
        <f t="shared" si="143"/>
        <v>311915837.93960005</v>
      </c>
      <c r="H2210" s="72">
        <f t="shared" si="142"/>
        <v>478962447952243.06</v>
      </c>
    </row>
    <row r="2211" spans="2:8" x14ac:dyDescent="0.4">
      <c r="B2211" s="52">
        <v>2207</v>
      </c>
      <c r="C2211" s="117">
        <f t="shared" si="141"/>
        <v>418571530601742.81</v>
      </c>
      <c r="E2211" s="52">
        <v>2207</v>
      </c>
      <c r="F2211" s="53">
        <f t="shared" si="144"/>
        <v>6278572959026142</v>
      </c>
      <c r="G2211" s="119">
        <f t="shared" si="143"/>
        <v>312242085.81810004</v>
      </c>
      <c r="H2211" s="72">
        <f t="shared" si="142"/>
        <v>481357260192004.25</v>
      </c>
    </row>
    <row r="2212" spans="2:8" x14ac:dyDescent="0.4">
      <c r="B2212" s="52">
        <v>2208</v>
      </c>
      <c r="C2212" s="117">
        <f t="shared" si="141"/>
        <v>420664388254751.5</v>
      </c>
      <c r="E2212" s="52">
        <v>2208</v>
      </c>
      <c r="F2212" s="53">
        <f t="shared" si="144"/>
        <v>6309965823821272</v>
      </c>
      <c r="G2212" s="119">
        <f t="shared" si="143"/>
        <v>312568540.51480001</v>
      </c>
      <c r="H2212" s="72">
        <f t="shared" si="142"/>
        <v>483764046492964.19</v>
      </c>
    </row>
    <row r="2213" spans="2:8" x14ac:dyDescent="0.4">
      <c r="B2213" s="52">
        <v>2209</v>
      </c>
      <c r="C2213" s="117">
        <f t="shared" si="141"/>
        <v>422767710196025.19</v>
      </c>
      <c r="E2213" s="52">
        <v>2209</v>
      </c>
      <c r="F2213" s="53">
        <f t="shared" si="144"/>
        <v>6341515652940378</v>
      </c>
      <c r="G2213" s="119">
        <f t="shared" si="143"/>
        <v>312895202.08310002</v>
      </c>
      <c r="H2213" s="72">
        <f t="shared" si="142"/>
        <v>486182866725429</v>
      </c>
    </row>
    <row r="2214" spans="2:8" x14ac:dyDescent="0.4">
      <c r="B2214" s="52">
        <v>2210</v>
      </c>
      <c r="C2214" s="117">
        <f t="shared" si="141"/>
        <v>424881548747005.25</v>
      </c>
      <c r="E2214" s="52">
        <v>2210</v>
      </c>
      <c r="F2214" s="53">
        <f t="shared" si="144"/>
        <v>6373223231205079</v>
      </c>
      <c r="G2214" s="119">
        <f t="shared" si="143"/>
        <v>313222070.57640004</v>
      </c>
      <c r="H2214" s="72">
        <f t="shared" si="142"/>
        <v>488613781059056</v>
      </c>
    </row>
    <row r="2215" spans="2:8" x14ac:dyDescent="0.4">
      <c r="B2215" s="52">
        <v>2211</v>
      </c>
      <c r="C2215" s="117">
        <f t="shared" si="141"/>
        <v>427005956490740.25</v>
      </c>
      <c r="E2215" s="52">
        <v>2211</v>
      </c>
      <c r="F2215" s="53">
        <f t="shared" si="144"/>
        <v>6405089347361104</v>
      </c>
      <c r="G2215" s="119">
        <f t="shared" si="143"/>
        <v>313549146.04809999</v>
      </c>
      <c r="H2215" s="72">
        <f t="shared" si="142"/>
        <v>491056849964351.25</v>
      </c>
    </row>
    <row r="2216" spans="2:8" x14ac:dyDescent="0.4">
      <c r="B2216" s="52">
        <v>2212</v>
      </c>
      <c r="C2216" s="117">
        <f t="shared" si="141"/>
        <v>429140986273193.88</v>
      </c>
      <c r="E2216" s="52">
        <v>2212</v>
      </c>
      <c r="F2216" s="53">
        <f t="shared" si="144"/>
        <v>6437114794097908</v>
      </c>
      <c r="G2216" s="119">
        <f t="shared" si="143"/>
        <v>313876428.55159998</v>
      </c>
      <c r="H2216" s="72">
        <f t="shared" si="142"/>
        <v>493512134214172.88</v>
      </c>
    </row>
    <row r="2217" spans="2:8" x14ac:dyDescent="0.4">
      <c r="B2217" s="52">
        <v>2213</v>
      </c>
      <c r="C2217" s="117">
        <f t="shared" si="141"/>
        <v>431286691204559.81</v>
      </c>
      <c r="E2217" s="52">
        <v>2213</v>
      </c>
      <c r="F2217" s="53">
        <f t="shared" si="144"/>
        <v>6469300368068397</v>
      </c>
      <c r="G2217" s="119">
        <f t="shared" si="143"/>
        <v>314203918.14030004</v>
      </c>
      <c r="H2217" s="72">
        <f t="shared" si="142"/>
        <v>495979694885243.75</v>
      </c>
    </row>
    <row r="2218" spans="2:8" x14ac:dyDescent="0.4">
      <c r="B2218" s="52">
        <v>2214</v>
      </c>
      <c r="C2218" s="117">
        <f t="shared" si="141"/>
        <v>433443124660582.56</v>
      </c>
      <c r="E2218" s="52">
        <v>2214</v>
      </c>
      <c r="F2218" s="53">
        <f t="shared" si="144"/>
        <v>6501646869908738</v>
      </c>
      <c r="G2218" s="119">
        <f t="shared" si="143"/>
        <v>314531614.86760002</v>
      </c>
      <c r="H2218" s="72">
        <f t="shared" si="142"/>
        <v>498459593359669.88</v>
      </c>
    </row>
    <row r="2219" spans="2:8" x14ac:dyDescent="0.4">
      <c r="B2219" s="52">
        <v>2215</v>
      </c>
      <c r="C2219" s="117">
        <f t="shared" si="141"/>
        <v>435610340283885.44</v>
      </c>
      <c r="E2219" s="52">
        <v>2215</v>
      </c>
      <c r="F2219" s="53">
        <f t="shared" si="144"/>
        <v>6534155104258282</v>
      </c>
      <c r="G2219" s="119">
        <f t="shared" si="143"/>
        <v>314859518.78690004</v>
      </c>
      <c r="H2219" s="72">
        <f t="shared" si="142"/>
        <v>500951891326468.31</v>
      </c>
    </row>
    <row r="2220" spans="2:8" x14ac:dyDescent="0.4">
      <c r="B2220" s="52">
        <v>2216</v>
      </c>
      <c r="C2220" s="117">
        <f t="shared" si="141"/>
        <v>437788391985304.81</v>
      </c>
      <c r="E2220" s="52">
        <v>2216</v>
      </c>
      <c r="F2220" s="53">
        <f t="shared" si="144"/>
        <v>6566825879779572</v>
      </c>
      <c r="G2220" s="119">
        <f t="shared" si="143"/>
        <v>315187629.95160002</v>
      </c>
      <c r="H2220" s="72">
        <f t="shared" si="142"/>
        <v>503456650783100.5</v>
      </c>
    </row>
    <row r="2221" spans="2:8" x14ac:dyDescent="0.4">
      <c r="B2221" s="52">
        <v>2217</v>
      </c>
      <c r="C2221" s="117">
        <f t="shared" si="141"/>
        <v>439977333945231.31</v>
      </c>
      <c r="E2221" s="52">
        <v>2217</v>
      </c>
      <c r="F2221" s="53">
        <f t="shared" si="144"/>
        <v>6599660009178470</v>
      </c>
      <c r="G2221" s="119">
        <f t="shared" si="143"/>
        <v>315515948.41510004</v>
      </c>
      <c r="H2221" s="72">
        <f t="shared" si="142"/>
        <v>505973934037016</v>
      </c>
    </row>
    <row r="2222" spans="2:8" x14ac:dyDescent="0.4">
      <c r="B2222" s="52">
        <v>2218</v>
      </c>
      <c r="C2222" s="117">
        <f t="shared" si="141"/>
        <v>442177220614957.44</v>
      </c>
      <c r="E2222" s="52">
        <v>2218</v>
      </c>
      <c r="F2222" s="53">
        <f t="shared" si="144"/>
        <v>6632658309224362</v>
      </c>
      <c r="G2222" s="119">
        <f t="shared" si="143"/>
        <v>315844474.23080003</v>
      </c>
      <c r="H2222" s="72">
        <f t="shared" si="142"/>
        <v>508503803707201.13</v>
      </c>
    </row>
    <row r="2223" spans="2:8" x14ac:dyDescent="0.4">
      <c r="B2223" s="52">
        <v>2219</v>
      </c>
      <c r="C2223" s="117">
        <f t="shared" si="141"/>
        <v>444388106718032.19</v>
      </c>
      <c r="E2223" s="52">
        <v>2219</v>
      </c>
      <c r="F2223" s="53">
        <f t="shared" si="144"/>
        <v>6665821600770483</v>
      </c>
      <c r="G2223" s="119">
        <f t="shared" si="143"/>
        <v>316173207.45210004</v>
      </c>
      <c r="H2223" s="72">
        <f t="shared" si="142"/>
        <v>511046322725737</v>
      </c>
    </row>
    <row r="2224" spans="2:8" x14ac:dyDescent="0.4">
      <c r="B2224" s="52">
        <v>2220</v>
      </c>
      <c r="C2224" s="117">
        <f t="shared" si="141"/>
        <v>478989275677364.94</v>
      </c>
      <c r="E2224" s="52">
        <v>2220</v>
      </c>
      <c r="F2224" s="53">
        <f t="shared" si="144"/>
        <v>7184839135160474</v>
      </c>
      <c r="G2224" s="119">
        <f t="shared" si="143"/>
        <v>316502148.13240004</v>
      </c>
      <c r="H2224" s="72">
        <f t="shared" si="142"/>
        <v>550837667028969.69</v>
      </c>
    </row>
    <row r="2225" spans="2:8" x14ac:dyDescent="0.4">
      <c r="B2225" s="52">
        <v>2221</v>
      </c>
      <c r="C2225" s="117">
        <f t="shared" si="141"/>
        <v>481384222055751.69</v>
      </c>
      <c r="E2225" s="52">
        <v>2221</v>
      </c>
      <c r="F2225" s="53">
        <f t="shared" si="144"/>
        <v>7220763330836275</v>
      </c>
      <c r="G2225" s="119">
        <f t="shared" si="143"/>
        <v>316831296.3251</v>
      </c>
      <c r="H2225" s="72">
        <f t="shared" si="142"/>
        <v>553591855364114.38</v>
      </c>
    </row>
    <row r="2226" spans="2:8" x14ac:dyDescent="0.4">
      <c r="B2226" s="52">
        <v>2222</v>
      </c>
      <c r="C2226" s="117">
        <f t="shared" si="141"/>
        <v>483791143166030.38</v>
      </c>
      <c r="E2226" s="52">
        <v>2222</v>
      </c>
      <c r="F2226" s="53">
        <f t="shared" si="144"/>
        <v>7256867147490456</v>
      </c>
      <c r="G2226" s="119">
        <f t="shared" si="143"/>
        <v>317160652.08360004</v>
      </c>
      <c r="H2226" s="72">
        <f t="shared" si="142"/>
        <v>556359814640934.94</v>
      </c>
    </row>
    <row r="2227" spans="2:8" x14ac:dyDescent="0.4">
      <c r="B2227" s="52">
        <v>2223</v>
      </c>
      <c r="C2227" s="117">
        <f t="shared" si="141"/>
        <v>486210098881860.5</v>
      </c>
      <c r="E2227" s="52">
        <v>2223</v>
      </c>
      <c r="F2227" s="53">
        <f t="shared" si="144"/>
        <v>7293151483227908</v>
      </c>
      <c r="G2227" s="119">
        <f t="shared" si="143"/>
        <v>317490215.46130002</v>
      </c>
      <c r="H2227" s="72">
        <f t="shared" si="142"/>
        <v>559141613714139.63</v>
      </c>
    </row>
    <row r="2228" spans="2:8" x14ac:dyDescent="0.4">
      <c r="B2228" s="52">
        <v>2224</v>
      </c>
      <c r="C2228" s="117">
        <f t="shared" si="141"/>
        <v>488641149376269.75</v>
      </c>
      <c r="E2228" s="52">
        <v>2224</v>
      </c>
      <c r="F2228" s="53">
        <f t="shared" si="144"/>
        <v>7329617240644046</v>
      </c>
      <c r="G2228" s="119">
        <f t="shared" si="143"/>
        <v>317819986.51160002</v>
      </c>
      <c r="H2228" s="72">
        <f t="shared" si="142"/>
        <v>561937321782710.25</v>
      </c>
    </row>
    <row r="2229" spans="2:8" x14ac:dyDescent="0.4">
      <c r="B2229" s="52">
        <v>2225</v>
      </c>
      <c r="C2229" s="117">
        <f t="shared" si="141"/>
        <v>491084355123151.06</v>
      </c>
      <c r="E2229" s="52">
        <v>2225</v>
      </c>
      <c r="F2229" s="53">
        <f t="shared" si="144"/>
        <v>7366265326847266</v>
      </c>
      <c r="G2229" s="119">
        <f t="shared" si="143"/>
        <v>321724683.99900001</v>
      </c>
      <c r="H2229" s="72">
        <f t="shared" si="142"/>
        <v>564747008391623.75</v>
      </c>
    </row>
    <row r="2230" spans="2:8" x14ac:dyDescent="0.4">
      <c r="B2230" s="52">
        <v>2226</v>
      </c>
      <c r="C2230" s="117">
        <f t="shared" si="141"/>
        <v>493539776898766.75</v>
      </c>
      <c r="E2230" s="52">
        <v>2226</v>
      </c>
      <c r="F2230" s="53">
        <f t="shared" si="144"/>
        <v>7403096653481501</v>
      </c>
      <c r="G2230" s="119">
        <f t="shared" si="143"/>
        <v>322058580.51600003</v>
      </c>
      <c r="H2230" s="72">
        <f t="shared" si="142"/>
        <v>567570743433581.75</v>
      </c>
    </row>
    <row r="2231" spans="2:8" x14ac:dyDescent="0.4">
      <c r="B2231" s="52">
        <v>2227</v>
      </c>
      <c r="C2231" s="117">
        <f t="shared" si="141"/>
        <v>496007475783260.5</v>
      </c>
      <c r="E2231" s="52">
        <v>2227</v>
      </c>
      <c r="F2231" s="53">
        <f t="shared" si="144"/>
        <v>7440112136748908</v>
      </c>
      <c r="G2231" s="119">
        <f t="shared" si="143"/>
        <v>322392687.20100003</v>
      </c>
      <c r="H2231" s="72">
        <f t="shared" si="142"/>
        <v>570408597150749.63</v>
      </c>
    </row>
    <row r="2232" spans="2:8" x14ac:dyDescent="0.4">
      <c r="B2232" s="52">
        <v>2228</v>
      </c>
      <c r="C2232" s="117">
        <f t="shared" si="141"/>
        <v>498487513162176.75</v>
      </c>
      <c r="E2232" s="52">
        <v>2228</v>
      </c>
      <c r="F2232" s="53">
        <f t="shared" si="144"/>
        <v>7477312697432651</v>
      </c>
      <c r="G2232" s="119">
        <f t="shared" si="143"/>
        <v>322727004.1080001</v>
      </c>
      <c r="H2232" s="72">
        <f t="shared" si="142"/>
        <v>573260640136503.25</v>
      </c>
    </row>
    <row r="2233" spans="2:8" x14ac:dyDescent="0.4">
      <c r="B2233" s="52">
        <v>2229</v>
      </c>
      <c r="C2233" s="117">
        <f t="shared" si="141"/>
        <v>500979950727987.56</v>
      </c>
      <c r="E2233" s="52">
        <v>2229</v>
      </c>
      <c r="F2233" s="53">
        <f t="shared" si="144"/>
        <v>7514699260919813</v>
      </c>
      <c r="G2233" s="119">
        <f t="shared" si="143"/>
        <v>323061531.29100007</v>
      </c>
      <c r="H2233" s="72">
        <f t="shared" si="142"/>
        <v>576126943337185.63</v>
      </c>
    </row>
    <row r="2234" spans="2:8" x14ac:dyDescent="0.4">
      <c r="B2234" s="52">
        <v>2230</v>
      </c>
      <c r="C2234" s="117">
        <f t="shared" si="141"/>
        <v>503484850481627.44</v>
      </c>
      <c r="E2234" s="52">
        <v>2230</v>
      </c>
      <c r="F2234" s="53">
        <f t="shared" si="144"/>
        <v>7552272757224412</v>
      </c>
      <c r="G2234" s="119">
        <f t="shared" si="143"/>
        <v>323396268.80400002</v>
      </c>
      <c r="H2234" s="72">
        <f t="shared" si="142"/>
        <v>579007578053871.63</v>
      </c>
    </row>
    <row r="2235" spans="2:8" x14ac:dyDescent="0.4">
      <c r="B2235" s="52">
        <v>2231</v>
      </c>
      <c r="C2235" s="117">
        <f t="shared" si="141"/>
        <v>506002274734035.5</v>
      </c>
      <c r="E2235" s="52">
        <v>2231</v>
      </c>
      <c r="F2235" s="53">
        <f t="shared" si="144"/>
        <v>7590034121010532</v>
      </c>
      <c r="G2235" s="119">
        <f t="shared" si="143"/>
        <v>323731216.70100003</v>
      </c>
      <c r="H2235" s="72">
        <f t="shared" si="142"/>
        <v>581902615944140.75</v>
      </c>
    </row>
    <row r="2236" spans="2:8" x14ac:dyDescent="0.4">
      <c r="B2236" s="52">
        <v>2232</v>
      </c>
      <c r="C2236" s="117">
        <f t="shared" si="141"/>
        <v>508532286107705.63</v>
      </c>
      <c r="E2236" s="52">
        <v>2232</v>
      </c>
      <c r="F2236" s="53">
        <f t="shared" si="144"/>
        <v>7627984291615584</v>
      </c>
      <c r="G2236" s="119">
        <f t="shared" si="143"/>
        <v>324066375.03600001</v>
      </c>
      <c r="H2236" s="72">
        <f t="shared" si="142"/>
        <v>584812129023861.5</v>
      </c>
    </row>
    <row r="2237" spans="2:8" x14ac:dyDescent="0.4">
      <c r="B2237" s="52">
        <v>2233</v>
      </c>
      <c r="C2237" s="117">
        <f t="shared" si="141"/>
        <v>511074947538244.13</v>
      </c>
      <c r="E2237" s="52">
        <v>2233</v>
      </c>
      <c r="F2237" s="53">
        <f t="shared" si="144"/>
        <v>7666124213073662</v>
      </c>
      <c r="G2237" s="119">
        <f t="shared" si="143"/>
        <v>324401743.86300004</v>
      </c>
      <c r="H2237" s="72">
        <f t="shared" si="142"/>
        <v>587736189668980.75</v>
      </c>
    </row>
    <row r="2238" spans="2:8" x14ac:dyDescent="0.4">
      <c r="B2238" s="52">
        <v>2234</v>
      </c>
      <c r="C2238" s="117">
        <f t="shared" si="141"/>
        <v>513630322275935.31</v>
      </c>
      <c r="E2238" s="52">
        <v>2234</v>
      </c>
      <c r="F2238" s="53">
        <f t="shared" si="144"/>
        <v>7704454834139030</v>
      </c>
      <c r="G2238" s="119">
        <f t="shared" si="143"/>
        <v>324737323.23600006</v>
      </c>
      <c r="H2238" s="72">
        <f t="shared" si="142"/>
        <v>590674870617325.63</v>
      </c>
    </row>
    <row r="2239" spans="2:8" x14ac:dyDescent="0.4">
      <c r="B2239" s="52">
        <v>2235</v>
      </c>
      <c r="C2239" s="117">
        <f t="shared" si="141"/>
        <v>516198473887314.94</v>
      </c>
      <c r="E2239" s="52">
        <v>2235</v>
      </c>
      <c r="F2239" s="53">
        <f t="shared" si="144"/>
        <v>7742977108309724</v>
      </c>
      <c r="G2239" s="119">
        <f t="shared" si="143"/>
        <v>325073113.20900005</v>
      </c>
      <c r="H2239" s="72">
        <f t="shared" si="142"/>
        <v>593628244970412.13</v>
      </c>
    </row>
    <row r="2240" spans="2:8" x14ac:dyDescent="0.4">
      <c r="B2240" s="52">
        <v>2236</v>
      </c>
      <c r="C2240" s="117">
        <f t="shared" si="141"/>
        <v>518779466256751.44</v>
      </c>
      <c r="E2240" s="52">
        <v>2236</v>
      </c>
      <c r="F2240" s="53">
        <f t="shared" si="144"/>
        <v>7781691993851272</v>
      </c>
      <c r="G2240" s="119">
        <f t="shared" si="143"/>
        <v>325409113.83600003</v>
      </c>
      <c r="H2240" s="72">
        <f t="shared" si="142"/>
        <v>596596386195264.25</v>
      </c>
    </row>
    <row r="2241" spans="2:8" x14ac:dyDescent="0.4">
      <c r="B2241" s="52">
        <v>2237</v>
      </c>
      <c r="C2241" s="117">
        <f t="shared" si="141"/>
        <v>521373363588035.13</v>
      </c>
      <c r="E2241" s="52">
        <v>2237</v>
      </c>
      <c r="F2241" s="53">
        <f t="shared" si="144"/>
        <v>7820600453820527</v>
      </c>
      <c r="G2241" s="119">
        <f t="shared" si="143"/>
        <v>325745325.17100006</v>
      </c>
      <c r="H2241" s="72">
        <f t="shared" si="142"/>
        <v>599579368126240.38</v>
      </c>
    </row>
    <row r="2242" spans="2:8" x14ac:dyDescent="0.4">
      <c r="B2242" s="52">
        <v>2238</v>
      </c>
      <c r="C2242" s="117">
        <f t="shared" si="141"/>
        <v>523980230405975.25</v>
      </c>
      <c r="E2242" s="52">
        <v>2238</v>
      </c>
      <c r="F2242" s="53">
        <f t="shared" si="144"/>
        <v>7859703456089629</v>
      </c>
      <c r="G2242" s="119">
        <f t="shared" si="143"/>
        <v>326081747.26800007</v>
      </c>
      <c r="H2242" s="72">
        <f t="shared" si="142"/>
        <v>602577264966871.5</v>
      </c>
    </row>
    <row r="2243" spans="2:8" x14ac:dyDescent="0.4">
      <c r="B2243" s="52">
        <v>2239</v>
      </c>
      <c r="C2243" s="117">
        <f t="shared" si="141"/>
        <v>526600131558005.06</v>
      </c>
      <c r="E2243" s="52">
        <v>2239</v>
      </c>
      <c r="F2243" s="53">
        <f t="shared" si="144"/>
        <v>7899001973370076</v>
      </c>
      <c r="G2243" s="119">
        <f t="shared" si="143"/>
        <v>326418380.18100005</v>
      </c>
      <c r="H2243" s="72">
        <f t="shared" si="142"/>
        <v>605590151291705.88</v>
      </c>
    </row>
    <row r="2244" spans="2:8" x14ac:dyDescent="0.4">
      <c r="B2244" s="52">
        <v>2240</v>
      </c>
      <c r="C2244" s="117">
        <f t="shared" si="141"/>
        <v>567602534301440.25</v>
      </c>
      <c r="E2244" s="52">
        <v>2240</v>
      </c>
      <c r="F2244" s="53">
        <f t="shared" si="144"/>
        <v>8514038014521604</v>
      </c>
      <c r="G2244" s="119">
        <f t="shared" si="143"/>
        <v>326755223.96400005</v>
      </c>
      <c r="H2244" s="72">
        <f t="shared" si="142"/>
        <v>652742914446656.25</v>
      </c>
    </row>
    <row r="2245" spans="2:8" x14ac:dyDescent="0.4">
      <c r="B2245" s="52">
        <v>2241</v>
      </c>
      <c r="C2245" s="117">
        <f t="shared" si="141"/>
        <v>570440546972947.38</v>
      </c>
      <c r="E2245" s="52">
        <v>2241</v>
      </c>
      <c r="F2245" s="53">
        <f t="shared" si="144"/>
        <v>8556608204594211</v>
      </c>
      <c r="G2245" s="119">
        <f t="shared" si="143"/>
        <v>327092278.671</v>
      </c>
      <c r="H2245" s="72">
        <f t="shared" si="142"/>
        <v>656006629018889.5</v>
      </c>
    </row>
    <row r="2246" spans="2:8" x14ac:dyDescent="0.4">
      <c r="B2246" s="52">
        <v>2242</v>
      </c>
      <c r="C2246" s="117">
        <f t="shared" si="141"/>
        <v>573292749707812</v>
      </c>
      <c r="E2246" s="52">
        <v>2242</v>
      </c>
      <c r="F2246" s="53">
        <f t="shared" si="144"/>
        <v>8599391245617180</v>
      </c>
      <c r="G2246" s="119">
        <f t="shared" si="143"/>
        <v>327429544.35600001</v>
      </c>
      <c r="H2246" s="72">
        <f t="shared" si="142"/>
        <v>659286662163983.88</v>
      </c>
    </row>
    <row r="2247" spans="2:8" x14ac:dyDescent="0.4">
      <c r="B2247" s="52">
        <v>2243</v>
      </c>
      <c r="C2247" s="117">
        <f t="shared" si="141"/>
        <v>576159213456351</v>
      </c>
      <c r="E2247" s="52">
        <v>2243</v>
      </c>
      <c r="F2247" s="53">
        <f t="shared" si="144"/>
        <v>8642388201845265</v>
      </c>
      <c r="G2247" s="119">
        <f t="shared" si="143"/>
        <v>327767021.07300007</v>
      </c>
      <c r="H2247" s="72">
        <f t="shared" si="142"/>
        <v>662583095474803.63</v>
      </c>
    </row>
    <row r="2248" spans="2:8" x14ac:dyDescent="0.4">
      <c r="B2248" s="52">
        <v>2244</v>
      </c>
      <c r="C2248" s="117">
        <f t="shared" si="141"/>
        <v>579040009523632.75</v>
      </c>
      <c r="E2248" s="52">
        <v>2244</v>
      </c>
      <c r="F2248" s="53">
        <f t="shared" si="144"/>
        <v>8685600142854491</v>
      </c>
      <c r="G2248" s="119">
        <f t="shared" si="143"/>
        <v>328104708.87599999</v>
      </c>
      <c r="H2248" s="72">
        <f t="shared" si="142"/>
        <v>665896010952177.63</v>
      </c>
    </row>
    <row r="2249" spans="2:8" x14ac:dyDescent="0.4">
      <c r="B2249" s="52">
        <v>2245</v>
      </c>
      <c r="C2249" s="117">
        <f t="shared" si="141"/>
        <v>581935209571250.88</v>
      </c>
      <c r="E2249" s="52">
        <v>2245</v>
      </c>
      <c r="F2249" s="53">
        <f t="shared" si="144"/>
        <v>8729028143568763</v>
      </c>
      <c r="G2249" s="119">
        <f t="shared" si="143"/>
        <v>328442607.81900001</v>
      </c>
      <c r="H2249" s="72">
        <f t="shared" si="142"/>
        <v>669225491006938.5</v>
      </c>
    </row>
    <row r="2250" spans="2:8" x14ac:dyDescent="0.4">
      <c r="B2250" s="52">
        <v>2246</v>
      </c>
      <c r="C2250" s="117">
        <f t="shared" si="141"/>
        <v>584844885619107.13</v>
      </c>
      <c r="E2250" s="52">
        <v>2246</v>
      </c>
      <c r="F2250" s="53">
        <f t="shared" si="144"/>
        <v>8772673284286607</v>
      </c>
      <c r="G2250" s="119">
        <f t="shared" si="143"/>
        <v>328780717.95600003</v>
      </c>
      <c r="H2250" s="72">
        <f t="shared" si="142"/>
        <v>672571618461973.13</v>
      </c>
    </row>
    <row r="2251" spans="2:8" x14ac:dyDescent="0.4">
      <c r="B2251" s="52">
        <v>2247</v>
      </c>
      <c r="C2251" s="117">
        <f t="shared" si="141"/>
        <v>587769110047202.63</v>
      </c>
      <c r="E2251" s="52">
        <v>2247</v>
      </c>
      <c r="F2251" s="53">
        <f t="shared" si="144"/>
        <v>8816536650708039</v>
      </c>
      <c r="G2251" s="119">
        <f t="shared" si="143"/>
        <v>329119039.34100002</v>
      </c>
      <c r="H2251" s="72">
        <f t="shared" si="142"/>
        <v>675934476554283</v>
      </c>
    </row>
    <row r="2252" spans="2:8" x14ac:dyDescent="0.4">
      <c r="B2252" s="52">
        <v>2248</v>
      </c>
      <c r="C2252" s="117">
        <f t="shared" si="141"/>
        <v>590707955597438.63</v>
      </c>
      <c r="E2252" s="52">
        <v>2248</v>
      </c>
      <c r="F2252" s="53">
        <f t="shared" si="144"/>
        <v>8860619333961579</v>
      </c>
      <c r="G2252" s="119">
        <f t="shared" si="143"/>
        <v>329457572.02800006</v>
      </c>
      <c r="H2252" s="72">
        <f t="shared" si="142"/>
        <v>679314148937054.38</v>
      </c>
    </row>
    <row r="2253" spans="2:8" x14ac:dyDescent="0.4">
      <c r="B2253" s="52">
        <v>2249</v>
      </c>
      <c r="C2253" s="117">
        <f t="shared" ref="C2253:C2316" si="145">C2252 * 1.005 * IF(MOD(B2253, 20)=0,1.0725,1) * IF(MOD(B2253,100)=0,1.15,1)</f>
        <v>593661495375425.75</v>
      </c>
      <c r="E2253" s="52">
        <v>2249</v>
      </c>
      <c r="F2253" s="53">
        <f t="shared" si="144"/>
        <v>8904922430631386</v>
      </c>
      <c r="G2253" s="119">
        <f t="shared" si="143"/>
        <v>329796316.07100004</v>
      </c>
      <c r="H2253" s="72">
        <f t="shared" ref="H2253:H2316" si="146">F2253/300 * ( 1 + ROUNDDOWN(E2253/100,0))</f>
        <v>682710719681739.5</v>
      </c>
    </row>
    <row r="2254" spans="2:8" x14ac:dyDescent="0.4">
      <c r="B2254" s="52">
        <v>2250</v>
      </c>
      <c r="C2254" s="117">
        <f t="shared" si="145"/>
        <v>596629802852302.88</v>
      </c>
      <c r="E2254" s="52">
        <v>2250</v>
      </c>
      <c r="F2254" s="53">
        <f t="shared" si="144"/>
        <v>8949447042784543</v>
      </c>
      <c r="G2254" s="119">
        <f t="shared" si="143"/>
        <v>333803441.2076</v>
      </c>
      <c r="H2254" s="72">
        <f t="shared" si="146"/>
        <v>686124273280148.38</v>
      </c>
    </row>
    <row r="2255" spans="2:8" x14ac:dyDescent="0.4">
      <c r="B2255" s="52">
        <v>2251</v>
      </c>
      <c r="C2255" s="117">
        <f t="shared" si="145"/>
        <v>599612951866564.38</v>
      </c>
      <c r="E2255" s="52">
        <v>2251</v>
      </c>
      <c r="F2255" s="53">
        <f t="shared" si="144"/>
        <v>8994194277998466</v>
      </c>
      <c r="G2255" s="119">
        <f t="shared" si="143"/>
        <v>334146376.64590001</v>
      </c>
      <c r="H2255" s="72">
        <f t="shared" si="146"/>
        <v>689554894646549</v>
      </c>
    </row>
    <row r="2256" spans="2:8" x14ac:dyDescent="0.4">
      <c r="B2256" s="52">
        <v>2252</v>
      </c>
      <c r="C2256" s="117">
        <f t="shared" si="145"/>
        <v>602611016625897.13</v>
      </c>
      <c r="E2256" s="52">
        <v>2252</v>
      </c>
      <c r="F2256" s="53">
        <f t="shared" si="144"/>
        <v>9039165249388456</v>
      </c>
      <c r="G2256" s="119">
        <f t="shared" si="143"/>
        <v>334489525.95240003</v>
      </c>
      <c r="H2256" s="72">
        <f t="shared" si="146"/>
        <v>693002669119781.63</v>
      </c>
    </row>
    <row r="2257" spans="2:8" x14ac:dyDescent="0.4">
      <c r="B2257" s="52">
        <v>2253</v>
      </c>
      <c r="C2257" s="117">
        <f t="shared" si="145"/>
        <v>605624071709026.5</v>
      </c>
      <c r="E2257" s="52">
        <v>2253</v>
      </c>
      <c r="F2257" s="53">
        <f t="shared" si="144"/>
        <v>9084361075635398</v>
      </c>
      <c r="G2257" s="119">
        <f t="shared" si="143"/>
        <v>334832889.18170005</v>
      </c>
      <c r="H2257" s="72">
        <f t="shared" si="146"/>
        <v>696467682465380.5</v>
      </c>
    </row>
    <row r="2258" spans="2:8" x14ac:dyDescent="0.4">
      <c r="B2258" s="52">
        <v>2254</v>
      </c>
      <c r="C2258" s="117">
        <f t="shared" si="145"/>
        <v>608652192067571.63</v>
      </c>
      <c r="E2258" s="52">
        <v>2254</v>
      </c>
      <c r="F2258" s="53">
        <f t="shared" si="144"/>
        <v>9129782881013574</v>
      </c>
      <c r="G2258" s="119">
        <f t="shared" si="143"/>
        <v>335176466.38840008</v>
      </c>
      <c r="H2258" s="72">
        <f t="shared" si="146"/>
        <v>699950020877707.25</v>
      </c>
    </row>
    <row r="2259" spans="2:8" x14ac:dyDescent="0.4">
      <c r="B2259" s="52">
        <v>2255</v>
      </c>
      <c r="C2259" s="117">
        <f t="shared" si="145"/>
        <v>611695453027909.38</v>
      </c>
      <c r="E2259" s="52">
        <v>2255</v>
      </c>
      <c r="F2259" s="53">
        <f t="shared" si="144"/>
        <v>9175431795418640</v>
      </c>
      <c r="G2259" s="119">
        <f t="shared" si="143"/>
        <v>335520257.62710005</v>
      </c>
      <c r="H2259" s="72">
        <f t="shared" si="146"/>
        <v>703449770982095.75</v>
      </c>
    </row>
    <row r="2260" spans="2:8" x14ac:dyDescent="0.4">
      <c r="B2260" s="52">
        <v>2256</v>
      </c>
      <c r="C2260" s="117">
        <f t="shared" si="145"/>
        <v>614753930293048.88</v>
      </c>
      <c r="E2260" s="52">
        <v>2256</v>
      </c>
      <c r="F2260" s="53">
        <f t="shared" si="144"/>
        <v>9221308954395734</v>
      </c>
      <c r="G2260" s="119">
        <f t="shared" si="143"/>
        <v>335864262.95240003</v>
      </c>
      <c r="H2260" s="72">
        <f t="shared" si="146"/>
        <v>706967019837006.25</v>
      </c>
    </row>
    <row r="2261" spans="2:8" x14ac:dyDescent="0.4">
      <c r="B2261" s="52">
        <v>2257</v>
      </c>
      <c r="C2261" s="117">
        <f t="shared" si="145"/>
        <v>617827699944514</v>
      </c>
      <c r="E2261" s="52">
        <v>2257</v>
      </c>
      <c r="F2261" s="53">
        <f t="shared" si="144"/>
        <v>9267415499167710</v>
      </c>
      <c r="G2261" s="119">
        <f t="shared" si="143"/>
        <v>336208482.41890001</v>
      </c>
      <c r="H2261" s="72">
        <f t="shared" si="146"/>
        <v>710501854936191.13</v>
      </c>
    </row>
    <row r="2262" spans="2:8" x14ac:dyDescent="0.4">
      <c r="B2262" s="52">
        <v>2258</v>
      </c>
      <c r="C2262" s="117">
        <f t="shared" si="145"/>
        <v>620916838444236.5</v>
      </c>
      <c r="E2262" s="52">
        <v>2258</v>
      </c>
      <c r="F2262" s="53">
        <f t="shared" si="144"/>
        <v>9313752576663548</v>
      </c>
      <c r="G2262" s="119">
        <f t="shared" ref="G2262:G2304" si="147">(0.0001*E2262^3 + 0.4998*E2262^2 - 0.5036*E2262 + 2.7836) * ( 1 + ROUNDDOWN(E2262/25,0))</f>
        <v>336552916.0812</v>
      </c>
      <c r="H2262" s="72">
        <f t="shared" si="146"/>
        <v>714054364210872</v>
      </c>
    </row>
    <row r="2263" spans="2:8" x14ac:dyDescent="0.4">
      <c r="B2263" s="52">
        <v>2259</v>
      </c>
      <c r="C2263" s="117">
        <f t="shared" si="145"/>
        <v>624021422636457.63</v>
      </c>
      <c r="E2263" s="52">
        <v>2259</v>
      </c>
      <c r="F2263" s="53">
        <f t="shared" si="144"/>
        <v>9360321339546864</v>
      </c>
      <c r="G2263" s="119">
        <f t="shared" si="147"/>
        <v>336897563.9939</v>
      </c>
      <c r="H2263" s="72">
        <f t="shared" si="146"/>
        <v>717624636031926.25</v>
      </c>
    </row>
    <row r="2264" spans="2:8" x14ac:dyDescent="0.4">
      <c r="B2264" s="52">
        <v>2260</v>
      </c>
      <c r="C2264" s="117">
        <f t="shared" si="145"/>
        <v>672609290656488.75</v>
      </c>
      <c r="E2264" s="52">
        <v>2260</v>
      </c>
      <c r="F2264" s="53">
        <f t="shared" si="144"/>
        <v>1.0089139359847332E+16</v>
      </c>
      <c r="G2264" s="119">
        <f t="shared" si="147"/>
        <v>337242426.21160001</v>
      </c>
      <c r="H2264" s="72">
        <f t="shared" si="146"/>
        <v>773500684254962.13</v>
      </c>
    </row>
    <row r="2265" spans="2:8" x14ac:dyDescent="0.4">
      <c r="B2265" s="52">
        <v>2261</v>
      </c>
      <c r="C2265" s="117">
        <f t="shared" si="145"/>
        <v>675972337109771.13</v>
      </c>
      <c r="E2265" s="52">
        <v>2261</v>
      </c>
      <c r="F2265" s="53">
        <f t="shared" si="144"/>
        <v>1.0139585056646566E+16</v>
      </c>
      <c r="G2265" s="119">
        <f t="shared" si="147"/>
        <v>337587502.78890008</v>
      </c>
      <c r="H2265" s="72">
        <f t="shared" si="146"/>
        <v>777368187676236.75</v>
      </c>
    </row>
    <row r="2266" spans="2:8" x14ac:dyDescent="0.4">
      <c r="B2266" s="52">
        <v>2262</v>
      </c>
      <c r="C2266" s="117">
        <f t="shared" si="145"/>
        <v>679352198795319.88</v>
      </c>
      <c r="E2266" s="52">
        <v>2262</v>
      </c>
      <c r="F2266" s="53">
        <f t="shared" ref="F2266:F2329" si="148">C2266*15</f>
        <v>1.0190282981929798E+16</v>
      </c>
      <c r="G2266" s="119">
        <f t="shared" si="147"/>
        <v>337932793.78040004</v>
      </c>
      <c r="H2266" s="72">
        <f t="shared" si="146"/>
        <v>781255028614617.88</v>
      </c>
    </row>
    <row r="2267" spans="2:8" x14ac:dyDescent="0.4">
      <c r="B2267" s="52">
        <v>2263</v>
      </c>
      <c r="C2267" s="117">
        <f t="shared" si="145"/>
        <v>682748959789296.38</v>
      </c>
      <c r="E2267" s="52">
        <v>2263</v>
      </c>
      <c r="F2267" s="53">
        <f t="shared" si="148"/>
        <v>1.0241234396839446E+16</v>
      </c>
      <c r="G2267" s="119">
        <f t="shared" si="147"/>
        <v>338278299.24070001</v>
      </c>
      <c r="H2267" s="72">
        <f t="shared" si="146"/>
        <v>785161303757690.88</v>
      </c>
    </row>
    <row r="2268" spans="2:8" x14ac:dyDescent="0.4">
      <c r="B2268" s="52">
        <v>2264</v>
      </c>
      <c r="C2268" s="117">
        <f t="shared" si="145"/>
        <v>686162704588242.75</v>
      </c>
      <c r="E2268" s="52">
        <v>2264</v>
      </c>
      <c r="F2268" s="53">
        <f t="shared" si="148"/>
        <v>1.0292440568823642E+16</v>
      </c>
      <c r="G2268" s="119">
        <f t="shared" si="147"/>
        <v>338624019.22440004</v>
      </c>
      <c r="H2268" s="72">
        <f t="shared" si="146"/>
        <v>789087110276479.25</v>
      </c>
    </row>
    <row r="2269" spans="2:8" x14ac:dyDescent="0.4">
      <c r="B2269" s="52">
        <v>2265</v>
      </c>
      <c r="C2269" s="117">
        <f t="shared" si="145"/>
        <v>689593518111183.88</v>
      </c>
      <c r="E2269" s="52">
        <v>2265</v>
      </c>
      <c r="F2269" s="53">
        <f t="shared" si="148"/>
        <v>1.0343902771667758E+16</v>
      </c>
      <c r="G2269" s="119">
        <f t="shared" si="147"/>
        <v>338969953.78610003</v>
      </c>
      <c r="H2269" s="72">
        <f t="shared" si="146"/>
        <v>793032545827861.38</v>
      </c>
    </row>
    <row r="2270" spans="2:8" x14ac:dyDescent="0.4">
      <c r="B2270" s="52">
        <v>2266</v>
      </c>
      <c r="C2270" s="117">
        <f t="shared" si="145"/>
        <v>693041485701739.75</v>
      </c>
      <c r="E2270" s="52">
        <v>2266</v>
      </c>
      <c r="F2270" s="53">
        <f t="shared" si="148"/>
        <v>1.0395622285526096E+16</v>
      </c>
      <c r="G2270" s="119">
        <f t="shared" si="147"/>
        <v>339316102.98039997</v>
      </c>
      <c r="H2270" s="72">
        <f t="shared" si="146"/>
        <v>796997708557000.75</v>
      </c>
    </row>
    <row r="2271" spans="2:8" x14ac:dyDescent="0.4">
      <c r="B2271" s="52">
        <v>2267</v>
      </c>
      <c r="C2271" s="117">
        <f t="shared" si="145"/>
        <v>696506693130248.38</v>
      </c>
      <c r="E2271" s="52">
        <v>2267</v>
      </c>
      <c r="F2271" s="53">
        <f t="shared" si="148"/>
        <v>1.0447600396953726E+16</v>
      </c>
      <c r="G2271" s="119">
        <f t="shared" si="147"/>
        <v>339662466.86190003</v>
      </c>
      <c r="H2271" s="72">
        <f t="shared" si="146"/>
        <v>800982697099785.75</v>
      </c>
    </row>
    <row r="2272" spans="2:8" x14ac:dyDescent="0.4">
      <c r="B2272" s="52">
        <v>2268</v>
      </c>
      <c r="C2272" s="117">
        <f t="shared" si="145"/>
        <v>699989226595899.5</v>
      </c>
      <c r="E2272" s="52">
        <v>2268</v>
      </c>
      <c r="F2272" s="53">
        <f t="shared" si="148"/>
        <v>1.0499838398938492E+16</v>
      </c>
      <c r="G2272" s="119">
        <f t="shared" si="147"/>
        <v>340009045.48520005</v>
      </c>
      <c r="H2272" s="72">
        <f t="shared" si="146"/>
        <v>804987610585284.38</v>
      </c>
    </row>
    <row r="2273" spans="2:8" x14ac:dyDescent="0.4">
      <c r="B2273" s="52">
        <v>2269</v>
      </c>
      <c r="C2273" s="117">
        <f t="shared" si="145"/>
        <v>703489172728878.88</v>
      </c>
      <c r="E2273" s="52">
        <v>2269</v>
      </c>
      <c r="F2273" s="53">
        <f t="shared" si="148"/>
        <v>1.0552337590933184E+16</v>
      </c>
      <c r="G2273" s="119">
        <f t="shared" si="147"/>
        <v>340355838.90490001</v>
      </c>
      <c r="H2273" s="72">
        <f t="shared" si="146"/>
        <v>809012548638210.75</v>
      </c>
    </row>
    <row r="2274" spans="2:8" x14ac:dyDescent="0.4">
      <c r="B2274" s="52">
        <v>2270</v>
      </c>
      <c r="C2274" s="117">
        <f t="shared" si="145"/>
        <v>707006618592523.25</v>
      </c>
      <c r="E2274" s="52">
        <v>2270</v>
      </c>
      <c r="F2274" s="53">
        <f t="shared" si="148"/>
        <v>1.0605099278887848E+16</v>
      </c>
      <c r="G2274" s="119">
        <f t="shared" si="147"/>
        <v>340702847.17559999</v>
      </c>
      <c r="H2274" s="72">
        <f t="shared" si="146"/>
        <v>813057611381401.63</v>
      </c>
    </row>
    <row r="2275" spans="2:8" x14ac:dyDescent="0.4">
      <c r="B2275" s="52">
        <v>2271</v>
      </c>
      <c r="C2275" s="117">
        <f t="shared" si="145"/>
        <v>710541651685485.75</v>
      </c>
      <c r="E2275" s="52">
        <v>2271</v>
      </c>
      <c r="F2275" s="53">
        <f t="shared" si="148"/>
        <v>1.0658124775282286E+16</v>
      </c>
      <c r="G2275" s="119">
        <f t="shared" si="147"/>
        <v>341050070.35189998</v>
      </c>
      <c r="H2275" s="72">
        <f t="shared" si="146"/>
        <v>817122899438308.63</v>
      </c>
    </row>
    <row r="2276" spans="2:8" x14ac:dyDescent="0.4">
      <c r="B2276" s="52">
        <v>2272</v>
      </c>
      <c r="C2276" s="117">
        <f t="shared" si="145"/>
        <v>714094359943913.13</v>
      </c>
      <c r="E2276" s="52">
        <v>2272</v>
      </c>
      <c r="F2276" s="53">
        <f t="shared" si="148"/>
        <v>1.0711415399158696E+16</v>
      </c>
      <c r="G2276" s="119">
        <f t="shared" si="147"/>
        <v>341397508.48840004</v>
      </c>
      <c r="H2276" s="72">
        <f t="shared" si="146"/>
        <v>821208513935500.13</v>
      </c>
    </row>
    <row r="2277" spans="2:8" x14ac:dyDescent="0.4">
      <c r="B2277" s="52">
        <v>2273</v>
      </c>
      <c r="C2277" s="117">
        <f t="shared" si="145"/>
        <v>717664831743632.63</v>
      </c>
      <c r="E2277" s="52">
        <v>2273</v>
      </c>
      <c r="F2277" s="53">
        <f t="shared" si="148"/>
        <v>1.076497247615449E+16</v>
      </c>
      <c r="G2277" s="119">
        <f t="shared" si="147"/>
        <v>341745161.63970006</v>
      </c>
      <c r="H2277" s="72">
        <f t="shared" si="146"/>
        <v>825314556505177.5</v>
      </c>
    </row>
    <row r="2278" spans="2:8" x14ac:dyDescent="0.4">
      <c r="B2278" s="52">
        <v>2274</v>
      </c>
      <c r="C2278" s="117">
        <f t="shared" si="145"/>
        <v>721253155902350.75</v>
      </c>
      <c r="E2278" s="52">
        <v>2274</v>
      </c>
      <c r="F2278" s="53">
        <f t="shared" si="148"/>
        <v>1.0818797338535262E+16</v>
      </c>
      <c r="G2278" s="119">
        <f t="shared" si="147"/>
        <v>342093029.86040002</v>
      </c>
      <c r="H2278" s="72">
        <f t="shared" si="146"/>
        <v>829441129287703.38</v>
      </c>
    </row>
    <row r="2279" spans="2:8" x14ac:dyDescent="0.4">
      <c r="B2279" s="52">
        <v>2275</v>
      </c>
      <c r="C2279" s="117">
        <f t="shared" si="145"/>
        <v>724859421681862.38</v>
      </c>
      <c r="E2279" s="52">
        <v>2275</v>
      </c>
      <c r="F2279" s="53">
        <f t="shared" si="148"/>
        <v>1.0872891325227936E+16</v>
      </c>
      <c r="G2279" s="119">
        <f t="shared" si="147"/>
        <v>346204202.36120003</v>
      </c>
      <c r="H2279" s="72">
        <f t="shared" si="146"/>
        <v>833588334934141.75</v>
      </c>
    </row>
    <row r="2280" spans="2:8" x14ac:dyDescent="0.4">
      <c r="B2280" s="52">
        <v>2276</v>
      </c>
      <c r="C2280" s="117">
        <f t="shared" si="145"/>
        <v>728483718790271.63</v>
      </c>
      <c r="E2280" s="52">
        <v>2276</v>
      </c>
      <c r="F2280" s="53">
        <f t="shared" si="148"/>
        <v>1.0927255781854074E+16</v>
      </c>
      <c r="G2280" s="119">
        <f t="shared" si="147"/>
        <v>346556328.34080005</v>
      </c>
      <c r="H2280" s="72">
        <f t="shared" si="146"/>
        <v>837756276608812.25</v>
      </c>
    </row>
    <row r="2281" spans="2:8" x14ac:dyDescent="0.4">
      <c r="B2281" s="52">
        <v>2277</v>
      </c>
      <c r="C2281" s="117">
        <f t="shared" si="145"/>
        <v>732126137384222.88</v>
      </c>
      <c r="E2281" s="52">
        <v>2277</v>
      </c>
      <c r="F2281" s="53">
        <f t="shared" si="148"/>
        <v>1.0981892060763344E+16</v>
      </c>
      <c r="G2281" s="119">
        <f t="shared" si="147"/>
        <v>346908671.91880006</v>
      </c>
      <c r="H2281" s="72">
        <f t="shared" si="146"/>
        <v>841945057991856.38</v>
      </c>
    </row>
    <row r="2282" spans="2:8" x14ac:dyDescent="0.4">
      <c r="B2282" s="52">
        <v>2278</v>
      </c>
      <c r="C2282" s="117">
        <f t="shared" si="145"/>
        <v>735786768071143.88</v>
      </c>
      <c r="E2282" s="52">
        <v>2278</v>
      </c>
      <c r="F2282" s="53">
        <f t="shared" si="148"/>
        <v>1.1036801521067158E+16</v>
      </c>
      <c r="G2282" s="119">
        <f t="shared" si="147"/>
        <v>347261233.15040004</v>
      </c>
      <c r="H2282" s="72">
        <f t="shared" si="146"/>
        <v>846154783281815.5</v>
      </c>
    </row>
    <row r="2283" spans="2:8" x14ac:dyDescent="0.4">
      <c r="B2283" s="52">
        <v>2279</v>
      </c>
      <c r="C2283" s="117">
        <f t="shared" si="145"/>
        <v>739465701911499.5</v>
      </c>
      <c r="E2283" s="52">
        <v>2279</v>
      </c>
      <c r="F2283" s="53">
        <f t="shared" si="148"/>
        <v>1.1091985528672492E+16</v>
      </c>
      <c r="G2283" s="119">
        <f t="shared" si="147"/>
        <v>347614012.09080005</v>
      </c>
      <c r="H2283" s="72">
        <f t="shared" si="146"/>
        <v>850385557198224.5</v>
      </c>
    </row>
    <row r="2284" spans="2:8" x14ac:dyDescent="0.4">
      <c r="B2284" s="52">
        <v>2280</v>
      </c>
      <c r="C2284" s="117">
        <f t="shared" si="145"/>
        <v>797042350126583.5</v>
      </c>
      <c r="E2284" s="52">
        <v>2280</v>
      </c>
      <c r="F2284" s="53">
        <f t="shared" si="148"/>
        <v>1.1955635251898752E+16</v>
      </c>
      <c r="G2284" s="119">
        <f t="shared" si="147"/>
        <v>347967008.79520005</v>
      </c>
      <c r="H2284" s="72">
        <f t="shared" si="146"/>
        <v>916598702645571</v>
      </c>
    </row>
    <row r="2285" spans="2:8" x14ac:dyDescent="0.4">
      <c r="B2285" s="52">
        <v>2281</v>
      </c>
      <c r="C2285" s="117">
        <f t="shared" si="145"/>
        <v>801027561877216.38</v>
      </c>
      <c r="E2285" s="52">
        <v>2281</v>
      </c>
      <c r="F2285" s="53">
        <f t="shared" si="148"/>
        <v>1.2015413428158246E+16</v>
      </c>
      <c r="G2285" s="119">
        <f t="shared" si="147"/>
        <v>348320223.31880003</v>
      </c>
      <c r="H2285" s="72">
        <f t="shared" si="146"/>
        <v>921181696158798.88</v>
      </c>
    </row>
    <row r="2286" spans="2:8" x14ac:dyDescent="0.4">
      <c r="B2286" s="52">
        <v>2282</v>
      </c>
      <c r="C2286" s="117">
        <f t="shared" si="145"/>
        <v>805032699686602.38</v>
      </c>
      <c r="E2286" s="52">
        <v>2282</v>
      </c>
      <c r="F2286" s="53">
        <f t="shared" si="148"/>
        <v>1.2075490495299036E+16</v>
      </c>
      <c r="G2286" s="119">
        <f t="shared" si="147"/>
        <v>348673655.71680003</v>
      </c>
      <c r="H2286" s="72">
        <f t="shared" si="146"/>
        <v>925787604639592.75</v>
      </c>
    </row>
    <row r="2287" spans="2:8" x14ac:dyDescent="0.4">
      <c r="B2287" s="52">
        <v>2283</v>
      </c>
      <c r="C2287" s="117">
        <f t="shared" si="145"/>
        <v>809057863185035.25</v>
      </c>
      <c r="E2287" s="52">
        <v>2283</v>
      </c>
      <c r="F2287" s="53">
        <f t="shared" si="148"/>
        <v>1.2135867947775528E+16</v>
      </c>
      <c r="G2287" s="119">
        <f t="shared" si="147"/>
        <v>349027306.04440004</v>
      </c>
      <c r="H2287" s="72">
        <f t="shared" si="146"/>
        <v>930416542662790.38</v>
      </c>
    </row>
    <row r="2288" spans="2:8" x14ac:dyDescent="0.4">
      <c r="B2288" s="52">
        <v>2284</v>
      </c>
      <c r="C2288" s="117">
        <f t="shared" si="145"/>
        <v>813103152500960.38</v>
      </c>
      <c r="E2288" s="52">
        <v>2284</v>
      </c>
      <c r="F2288" s="53">
        <f t="shared" si="148"/>
        <v>1.2196547287514406E+16</v>
      </c>
      <c r="G2288" s="119">
        <f t="shared" si="147"/>
        <v>349381174.35680002</v>
      </c>
      <c r="H2288" s="72">
        <f t="shared" si="146"/>
        <v>935068625376104.5</v>
      </c>
    </row>
    <row r="2289" spans="2:8" x14ac:dyDescent="0.4">
      <c r="B2289" s="52">
        <v>2285</v>
      </c>
      <c r="C2289" s="117">
        <f t="shared" si="145"/>
        <v>817168668263465.13</v>
      </c>
      <c r="E2289" s="52">
        <v>2285</v>
      </c>
      <c r="F2289" s="53">
        <f t="shared" si="148"/>
        <v>1.2257530023951976E+16</v>
      </c>
      <c r="G2289" s="119">
        <f t="shared" si="147"/>
        <v>349735260.70920002</v>
      </c>
      <c r="H2289" s="72">
        <f t="shared" si="146"/>
        <v>939743968502984.75</v>
      </c>
    </row>
    <row r="2290" spans="2:8" x14ac:dyDescent="0.4">
      <c r="B2290" s="52">
        <v>2286</v>
      </c>
      <c r="C2290" s="117">
        <f t="shared" si="145"/>
        <v>821254511604782.38</v>
      </c>
      <c r="E2290" s="52">
        <v>2286</v>
      </c>
      <c r="F2290" s="53">
        <f t="shared" si="148"/>
        <v>1.2318817674071736E+16</v>
      </c>
      <c r="G2290" s="119">
        <f t="shared" si="147"/>
        <v>350089565.15680003</v>
      </c>
      <c r="H2290" s="72">
        <f t="shared" si="146"/>
        <v>944442688345499.75</v>
      </c>
    </row>
    <row r="2291" spans="2:8" x14ac:dyDescent="0.4">
      <c r="B2291" s="52">
        <v>2287</v>
      </c>
      <c r="C2291" s="117">
        <f t="shared" si="145"/>
        <v>825360784162806.25</v>
      </c>
      <c r="E2291" s="52">
        <v>2287</v>
      </c>
      <c r="F2291" s="53">
        <f t="shared" si="148"/>
        <v>1.2380411762442094E+16</v>
      </c>
      <c r="G2291" s="119">
        <f t="shared" si="147"/>
        <v>350444087.75480002</v>
      </c>
      <c r="H2291" s="72">
        <f t="shared" si="146"/>
        <v>949164901787227.25</v>
      </c>
    </row>
    <row r="2292" spans="2:8" x14ac:dyDescent="0.4">
      <c r="B2292" s="52">
        <v>2288</v>
      </c>
      <c r="C2292" s="117">
        <f t="shared" si="145"/>
        <v>829487588083620.25</v>
      </c>
      <c r="E2292" s="52">
        <v>2288</v>
      </c>
      <c r="F2292" s="53">
        <f t="shared" si="148"/>
        <v>1.2442313821254304E+16</v>
      </c>
      <c r="G2292" s="119">
        <f t="shared" si="147"/>
        <v>350798828.55840003</v>
      </c>
      <c r="H2292" s="72">
        <f t="shared" si="146"/>
        <v>953910726296163.38</v>
      </c>
    </row>
    <row r="2293" spans="2:8" x14ac:dyDescent="0.4">
      <c r="B2293" s="52">
        <v>2289</v>
      </c>
      <c r="C2293" s="117">
        <f t="shared" si="145"/>
        <v>833635026024038.25</v>
      </c>
      <c r="E2293" s="52">
        <v>2289</v>
      </c>
      <c r="F2293" s="53">
        <f t="shared" si="148"/>
        <v>1.2504525390360574E+16</v>
      </c>
      <c r="G2293" s="119">
        <f t="shared" si="147"/>
        <v>351153787.62280005</v>
      </c>
      <c r="H2293" s="72">
        <f t="shared" si="146"/>
        <v>958680279927644</v>
      </c>
    </row>
    <row r="2294" spans="2:8" x14ac:dyDescent="0.4">
      <c r="B2294" s="52">
        <v>2290</v>
      </c>
      <c r="C2294" s="117">
        <f t="shared" si="145"/>
        <v>837803201154158.38</v>
      </c>
      <c r="E2294" s="52">
        <v>2290</v>
      </c>
      <c r="F2294" s="53">
        <f t="shared" si="148"/>
        <v>1.2567048017312376E+16</v>
      </c>
      <c r="G2294" s="119">
        <f t="shared" si="147"/>
        <v>351508965.00320005</v>
      </c>
      <c r="H2294" s="72">
        <f t="shared" si="146"/>
        <v>963473681327282.25</v>
      </c>
    </row>
    <row r="2295" spans="2:8" x14ac:dyDescent="0.4">
      <c r="B2295" s="52">
        <v>2291</v>
      </c>
      <c r="C2295" s="117">
        <f t="shared" si="145"/>
        <v>841992217159929.13</v>
      </c>
      <c r="E2295" s="52">
        <v>2291</v>
      </c>
      <c r="F2295" s="53">
        <f t="shared" si="148"/>
        <v>1.2629883257398936E+16</v>
      </c>
      <c r="G2295" s="119">
        <f t="shared" si="147"/>
        <v>351864360.75480008</v>
      </c>
      <c r="H2295" s="72">
        <f t="shared" si="146"/>
        <v>968291049733918.38</v>
      </c>
    </row>
    <row r="2296" spans="2:8" x14ac:dyDescent="0.4">
      <c r="B2296" s="52">
        <v>2292</v>
      </c>
      <c r="C2296" s="117">
        <f t="shared" si="145"/>
        <v>846202178245728.63</v>
      </c>
      <c r="E2296" s="52">
        <v>2292</v>
      </c>
      <c r="F2296" s="53">
        <f t="shared" si="148"/>
        <v>1.269303267368593E+16</v>
      </c>
      <c r="G2296" s="119">
        <f t="shared" si="147"/>
        <v>352219974.93280005</v>
      </c>
      <c r="H2296" s="72">
        <f t="shared" si="146"/>
        <v>973132504982587.88</v>
      </c>
    </row>
    <row r="2297" spans="2:8" x14ac:dyDescent="0.4">
      <c r="B2297" s="52">
        <v>2293</v>
      </c>
      <c r="C2297" s="117">
        <f t="shared" si="145"/>
        <v>850433189136957.13</v>
      </c>
      <c r="E2297" s="52">
        <v>2293</v>
      </c>
      <c r="F2297" s="53">
        <f t="shared" si="148"/>
        <v>1.2756497837054356E+16</v>
      </c>
      <c r="G2297" s="119">
        <f t="shared" si="147"/>
        <v>352575807.59240001</v>
      </c>
      <c r="H2297" s="72">
        <f t="shared" si="146"/>
        <v>977998167507500.63</v>
      </c>
    </row>
    <row r="2298" spans="2:8" x14ac:dyDescent="0.4">
      <c r="B2298" s="52">
        <v>2294</v>
      </c>
      <c r="C2298" s="117">
        <f t="shared" si="145"/>
        <v>854685355082641.88</v>
      </c>
      <c r="E2298" s="52">
        <v>2294</v>
      </c>
      <c r="F2298" s="53">
        <f t="shared" si="148"/>
        <v>1.2820280326239628E+16</v>
      </c>
      <c r="G2298" s="119">
        <f t="shared" si="147"/>
        <v>352931858.7888</v>
      </c>
      <c r="H2298" s="72">
        <f t="shared" si="146"/>
        <v>982888158345038.13</v>
      </c>
    </row>
    <row r="2299" spans="2:8" x14ac:dyDescent="0.4">
      <c r="B2299" s="52">
        <v>2295</v>
      </c>
      <c r="C2299" s="117">
        <f t="shared" si="145"/>
        <v>858958781858055</v>
      </c>
      <c r="E2299" s="52">
        <v>2295</v>
      </c>
      <c r="F2299" s="53">
        <f t="shared" si="148"/>
        <v>1.2884381727870824E+16</v>
      </c>
      <c r="G2299" s="119">
        <f t="shared" si="147"/>
        <v>353288128.57720006</v>
      </c>
      <c r="H2299" s="72">
        <f t="shared" si="146"/>
        <v>987802599136763.25</v>
      </c>
    </row>
    <row r="2300" spans="2:8" x14ac:dyDescent="0.4">
      <c r="B2300" s="52">
        <v>2296</v>
      </c>
      <c r="C2300" s="117">
        <f t="shared" si="145"/>
        <v>863253575767345.13</v>
      </c>
      <c r="E2300" s="52">
        <v>2296</v>
      </c>
      <c r="F2300" s="53">
        <f t="shared" si="148"/>
        <v>1.2948803636510176E+16</v>
      </c>
      <c r="G2300" s="119">
        <f t="shared" si="147"/>
        <v>353644617.01280004</v>
      </c>
      <c r="H2300" s="72">
        <f t="shared" si="146"/>
        <v>992741612132446.75</v>
      </c>
    </row>
    <row r="2301" spans="2:8" x14ac:dyDescent="0.4">
      <c r="B2301" s="52">
        <v>2297</v>
      </c>
      <c r="C2301" s="117">
        <f t="shared" si="145"/>
        <v>867569843646181.75</v>
      </c>
      <c r="E2301" s="52">
        <v>2297</v>
      </c>
      <c r="F2301" s="53">
        <f t="shared" si="148"/>
        <v>1.3013547654692726E+16</v>
      </c>
      <c r="G2301" s="119">
        <f t="shared" si="147"/>
        <v>354001324.15079999</v>
      </c>
      <c r="H2301" s="72">
        <f t="shared" si="146"/>
        <v>997705320193109</v>
      </c>
    </row>
    <row r="2302" spans="2:8" x14ac:dyDescent="0.4">
      <c r="B2302" s="52">
        <v>2298</v>
      </c>
      <c r="C2302" s="117">
        <f t="shared" si="145"/>
        <v>871907692864412.63</v>
      </c>
      <c r="E2302" s="52">
        <v>2298</v>
      </c>
      <c r="F2302" s="53">
        <f t="shared" si="148"/>
        <v>1.307861539296619E+16</v>
      </c>
      <c r="G2302" s="119">
        <f t="shared" si="147"/>
        <v>354358250.04640007</v>
      </c>
      <c r="H2302" s="72">
        <f t="shared" si="146"/>
        <v>1002693846794074.5</v>
      </c>
    </row>
    <row r="2303" spans="2:8" x14ac:dyDescent="0.4">
      <c r="B2303" s="52">
        <v>2299</v>
      </c>
      <c r="C2303" s="117">
        <f t="shared" si="145"/>
        <v>876267231328734.63</v>
      </c>
      <c r="E2303" s="52">
        <v>2299</v>
      </c>
      <c r="F2303" s="53">
        <f t="shared" si="148"/>
        <v>1.314400846993102E+16</v>
      </c>
      <c r="G2303" s="119">
        <f t="shared" si="147"/>
        <v>354715394.75480008</v>
      </c>
      <c r="H2303" s="72">
        <f t="shared" si="146"/>
        <v>1007707316028044.9</v>
      </c>
    </row>
    <row r="2304" spans="2:8" x14ac:dyDescent="0.4">
      <c r="B2304" s="52">
        <v>2300</v>
      </c>
      <c r="C2304" s="117">
        <f t="shared" si="145"/>
        <v>1086169926922278.3</v>
      </c>
      <c r="E2304" s="52">
        <v>2300</v>
      </c>
      <c r="F2304" s="53">
        <f t="shared" si="148"/>
        <v>1.6292548903834174E+16</v>
      </c>
      <c r="G2304" s="119">
        <f t="shared" si="147"/>
        <v>358932244.83480006</v>
      </c>
      <c r="H2304" s="72">
        <f t="shared" si="146"/>
        <v>1303403912306734</v>
      </c>
    </row>
    <row r="2305" spans="2:8" x14ac:dyDescent="0.4">
      <c r="B2305" s="52">
        <v>2301</v>
      </c>
      <c r="C2305" s="117">
        <f t="shared" si="145"/>
        <v>1091600776556889.5</v>
      </c>
      <c r="E2305" s="52">
        <v>2301</v>
      </c>
      <c r="F2305" s="53">
        <f t="shared" si="148"/>
        <v>1.6374011648353342E+16</v>
      </c>
      <c r="G2305" s="119">
        <f>(0.0001*E2305^3 + 0.4998*E2305^2 - 0.5036*E2305 + 2.7836) * ( 1 + ROUNDDOWN(E2305/15,0))</f>
        <v>594959483.56459999</v>
      </c>
      <c r="H2305" s="72">
        <f t="shared" si="146"/>
        <v>1309920931868267.5</v>
      </c>
    </row>
    <row r="2306" spans="2:8" x14ac:dyDescent="0.4">
      <c r="B2306" s="52">
        <v>2302</v>
      </c>
      <c r="C2306" s="117">
        <f t="shared" si="145"/>
        <v>1097058780439673.9</v>
      </c>
      <c r="E2306" s="52">
        <v>2302</v>
      </c>
      <c r="F2306" s="53">
        <f t="shared" si="148"/>
        <v>1.6455881706595108E+16</v>
      </c>
      <c r="G2306" s="119">
        <f t="shared" ref="G2306:G2369" si="149">(0.0001*E2306^3 + 0.4998*E2306^2 - 0.5036*E2306 + 2.7836) * ( 1 + ROUNDDOWN(E2306/15,0))</f>
        <v>595558412.12559998</v>
      </c>
      <c r="H2306" s="72">
        <f t="shared" si="146"/>
        <v>1316470536527608.8</v>
      </c>
    </row>
    <row r="2307" spans="2:8" x14ac:dyDescent="0.4">
      <c r="B2307" s="52">
        <v>2303</v>
      </c>
      <c r="C2307" s="117">
        <f t="shared" si="145"/>
        <v>1102544074341872.1</v>
      </c>
      <c r="E2307" s="52">
        <v>2303</v>
      </c>
      <c r="F2307" s="53">
        <f t="shared" si="148"/>
        <v>1.6538161115128082E+16</v>
      </c>
      <c r="G2307" s="119">
        <f t="shared" si="149"/>
        <v>596157707.32980001</v>
      </c>
      <c r="H2307" s="72">
        <f t="shared" si="146"/>
        <v>1323052889210246.5</v>
      </c>
    </row>
    <row r="2308" spans="2:8" x14ac:dyDescent="0.4">
      <c r="B2308" s="52">
        <v>2304</v>
      </c>
      <c r="C2308" s="117">
        <f t="shared" si="145"/>
        <v>1108056794713581.4</v>
      </c>
      <c r="E2308" s="52">
        <v>2304</v>
      </c>
      <c r="F2308" s="53">
        <f t="shared" si="148"/>
        <v>1.662085192070372E+16</v>
      </c>
      <c r="G2308" s="119">
        <f t="shared" si="149"/>
        <v>596757369.26960015</v>
      </c>
      <c r="H2308" s="72">
        <f t="shared" si="146"/>
        <v>1329668153656297.8</v>
      </c>
    </row>
    <row r="2309" spans="2:8" x14ac:dyDescent="0.4">
      <c r="B2309" s="52">
        <v>2305</v>
      </c>
      <c r="C2309" s="117">
        <f t="shared" si="145"/>
        <v>1113597078687149.1</v>
      </c>
      <c r="E2309" s="52">
        <v>2305</v>
      </c>
      <c r="F2309" s="53">
        <f t="shared" si="148"/>
        <v>1.6703956180307236E+16</v>
      </c>
      <c r="G2309" s="119">
        <f t="shared" si="149"/>
        <v>597357398.03740001</v>
      </c>
      <c r="H2309" s="72">
        <f t="shared" si="146"/>
        <v>1336316494424579</v>
      </c>
    </row>
    <row r="2310" spans="2:8" x14ac:dyDescent="0.4">
      <c r="B2310" s="52">
        <v>2306</v>
      </c>
      <c r="C2310" s="117">
        <f t="shared" si="145"/>
        <v>1119165064080584.8</v>
      </c>
      <c r="E2310" s="52">
        <v>2306</v>
      </c>
      <c r="F2310" s="53">
        <f t="shared" si="148"/>
        <v>1.6787475961208772E+16</v>
      </c>
      <c r="G2310" s="119">
        <f t="shared" si="149"/>
        <v>597957793.7256</v>
      </c>
      <c r="H2310" s="72">
        <f t="shared" si="146"/>
        <v>1342998076896701.8</v>
      </c>
    </row>
    <row r="2311" spans="2:8" x14ac:dyDescent="0.4">
      <c r="B2311" s="52">
        <v>2307</v>
      </c>
      <c r="C2311" s="117">
        <f t="shared" si="145"/>
        <v>1124760889400987.5</v>
      </c>
      <c r="E2311" s="52">
        <v>2307</v>
      </c>
      <c r="F2311" s="53">
        <f t="shared" si="148"/>
        <v>1.6871413341014812E+16</v>
      </c>
      <c r="G2311" s="119">
        <f t="shared" si="149"/>
        <v>598558556.4266001</v>
      </c>
      <c r="H2311" s="72">
        <f t="shared" si="146"/>
        <v>1349713067281185</v>
      </c>
    </row>
    <row r="2312" spans="2:8" x14ac:dyDescent="0.4">
      <c r="B2312" s="52">
        <v>2308</v>
      </c>
      <c r="C2312" s="117">
        <f t="shared" si="145"/>
        <v>1130384693847992.3</v>
      </c>
      <c r="E2312" s="52">
        <v>2308</v>
      </c>
      <c r="F2312" s="53">
        <f t="shared" si="148"/>
        <v>1.6955770407719884E+16</v>
      </c>
      <c r="G2312" s="119">
        <f t="shared" si="149"/>
        <v>599159686.23280001</v>
      </c>
      <c r="H2312" s="72">
        <f t="shared" si="146"/>
        <v>1356461632617590.8</v>
      </c>
    </row>
    <row r="2313" spans="2:8" x14ac:dyDescent="0.4">
      <c r="B2313" s="52">
        <v>2309</v>
      </c>
      <c r="C2313" s="117">
        <f t="shared" si="145"/>
        <v>1136036617317232</v>
      </c>
      <c r="E2313" s="52">
        <v>2309</v>
      </c>
      <c r="F2313" s="53">
        <f t="shared" si="148"/>
        <v>1.704054925975848E+16</v>
      </c>
      <c r="G2313" s="119">
        <f t="shared" si="149"/>
        <v>599761183.23660004</v>
      </c>
      <c r="H2313" s="72">
        <f t="shared" si="146"/>
        <v>1363243940780678.5</v>
      </c>
    </row>
    <row r="2314" spans="2:8" x14ac:dyDescent="0.4">
      <c r="B2314" s="52">
        <v>2310</v>
      </c>
      <c r="C2314" s="117">
        <f t="shared" si="145"/>
        <v>1141716800403818</v>
      </c>
      <c r="E2314" s="52">
        <v>2310</v>
      </c>
      <c r="F2314" s="53">
        <f t="shared" si="148"/>
        <v>1.712575200605727E+16</v>
      </c>
      <c r="G2314" s="119">
        <f t="shared" si="149"/>
        <v>604261508.87800002</v>
      </c>
      <c r="H2314" s="72">
        <f t="shared" si="146"/>
        <v>1370060160484581.5</v>
      </c>
    </row>
    <row r="2315" spans="2:8" x14ac:dyDescent="0.4">
      <c r="B2315" s="52">
        <v>2311</v>
      </c>
      <c r="C2315" s="117">
        <f t="shared" si="145"/>
        <v>1147425384405837</v>
      </c>
      <c r="E2315" s="52">
        <v>2311</v>
      </c>
      <c r="F2315" s="53">
        <f t="shared" si="148"/>
        <v>1.7211380766087556E+16</v>
      </c>
      <c r="G2315" s="119">
        <f t="shared" si="149"/>
        <v>604867651.14950001</v>
      </c>
      <c r="H2315" s="72">
        <f t="shared" si="146"/>
        <v>1376910461287004.5</v>
      </c>
    </row>
    <row r="2316" spans="2:8" x14ac:dyDescent="0.4">
      <c r="B2316" s="52">
        <v>2312</v>
      </c>
      <c r="C2316" s="117">
        <f t="shared" si="145"/>
        <v>1153162511327866</v>
      </c>
      <c r="E2316" s="52">
        <v>2312</v>
      </c>
      <c r="F2316" s="53">
        <f t="shared" si="148"/>
        <v>1.729743766991799E+16</v>
      </c>
      <c r="G2316" s="119">
        <f t="shared" si="149"/>
        <v>605474163.28200006</v>
      </c>
      <c r="H2316" s="72">
        <f t="shared" si="146"/>
        <v>1383795013593439</v>
      </c>
    </row>
    <row r="2317" spans="2:8" x14ac:dyDescent="0.4">
      <c r="B2317" s="52">
        <v>2313</v>
      </c>
      <c r="C2317" s="117">
        <f t="shared" ref="C2317:C2380" si="150">C2316 * 1.005 * IF(MOD(B2317, 20)=0,1.0725,1) * IF(MOD(B2317,100)=0,1.15,1)</f>
        <v>1158928323884505.3</v>
      </c>
      <c r="E2317" s="52">
        <v>2313</v>
      </c>
      <c r="F2317" s="53">
        <f t="shared" si="148"/>
        <v>1.7383924858267578E+16</v>
      </c>
      <c r="G2317" s="119">
        <f t="shared" si="149"/>
        <v>606081045.36850011</v>
      </c>
      <c r="H2317" s="72">
        <f t="shared" ref="H2317:H2380" si="151">F2317/300 * ( 1 + ROUNDDOWN(E2317/100,0))</f>
        <v>1390713988661406.3</v>
      </c>
    </row>
    <row r="2318" spans="2:8" x14ac:dyDescent="0.4">
      <c r="B2318" s="52">
        <v>2314</v>
      </c>
      <c r="C2318" s="117">
        <f t="shared" si="150"/>
        <v>1164722965503927.8</v>
      </c>
      <c r="E2318" s="52">
        <v>2314</v>
      </c>
      <c r="F2318" s="53">
        <f t="shared" si="148"/>
        <v>1.7470844482558916E+16</v>
      </c>
      <c r="G2318" s="119">
        <f t="shared" si="149"/>
        <v>606688297.50200009</v>
      </c>
      <c r="H2318" s="72">
        <f t="shared" si="151"/>
        <v>1397667558604713.3</v>
      </c>
    </row>
    <row r="2319" spans="2:8" x14ac:dyDescent="0.4">
      <c r="B2319" s="52">
        <v>2315</v>
      </c>
      <c r="C2319" s="117">
        <f t="shared" si="150"/>
        <v>1170546580331447.3</v>
      </c>
      <c r="E2319" s="52">
        <v>2315</v>
      </c>
      <c r="F2319" s="53">
        <f t="shared" si="148"/>
        <v>1.7558198704971708E+16</v>
      </c>
      <c r="G2319" s="119">
        <f t="shared" si="149"/>
        <v>607295919.77550018</v>
      </c>
      <c r="H2319" s="72">
        <f t="shared" si="151"/>
        <v>1404655896397736.5</v>
      </c>
    </row>
    <row r="2320" spans="2:8" x14ac:dyDescent="0.4">
      <c r="B2320" s="52">
        <v>2316</v>
      </c>
      <c r="C2320" s="117">
        <f t="shared" si="150"/>
        <v>1176399313233104.3</v>
      </c>
      <c r="E2320" s="52">
        <v>2316</v>
      </c>
      <c r="F2320" s="53">
        <f t="shared" si="148"/>
        <v>1.7645989698496564E+16</v>
      </c>
      <c r="G2320" s="119">
        <f t="shared" si="149"/>
        <v>607903912.28200006</v>
      </c>
      <c r="H2320" s="72">
        <f t="shared" si="151"/>
        <v>1411679175879725</v>
      </c>
    </row>
    <row r="2321" spans="2:8" x14ac:dyDescent="0.4">
      <c r="B2321" s="52">
        <v>2317</v>
      </c>
      <c r="C2321" s="117">
        <f t="shared" si="150"/>
        <v>1182281309799269.8</v>
      </c>
      <c r="E2321" s="52">
        <v>2317</v>
      </c>
      <c r="F2321" s="53">
        <f t="shared" si="148"/>
        <v>1.7734219646989046E+16</v>
      </c>
      <c r="G2321" s="119">
        <f t="shared" si="149"/>
        <v>608512275.11450005</v>
      </c>
      <c r="H2321" s="72">
        <f t="shared" si="151"/>
        <v>1418737571759123.5</v>
      </c>
    </row>
    <row r="2322" spans="2:8" x14ac:dyDescent="0.4">
      <c r="B2322" s="52">
        <v>2318</v>
      </c>
      <c r="C2322" s="117">
        <f t="shared" si="150"/>
        <v>1188192716348266</v>
      </c>
      <c r="E2322" s="52">
        <v>2318</v>
      </c>
      <c r="F2322" s="53">
        <f t="shared" si="148"/>
        <v>1.782289074522399E+16</v>
      </c>
      <c r="G2322" s="119">
        <f t="shared" si="149"/>
        <v>609121008.36600006</v>
      </c>
      <c r="H2322" s="72">
        <f t="shared" si="151"/>
        <v>1425831259617919</v>
      </c>
    </row>
    <row r="2323" spans="2:8" x14ac:dyDescent="0.4">
      <c r="B2323" s="52">
        <v>2319</v>
      </c>
      <c r="C2323" s="117">
        <f t="shared" si="150"/>
        <v>1194133679930007.3</v>
      </c>
      <c r="E2323" s="52">
        <v>2319</v>
      </c>
      <c r="F2323" s="53">
        <f t="shared" si="148"/>
        <v>1.7912005198950108E+16</v>
      </c>
      <c r="G2323" s="119">
        <f t="shared" si="149"/>
        <v>609730112.12950003</v>
      </c>
      <c r="H2323" s="72">
        <f t="shared" si="151"/>
        <v>1432960415916008.5</v>
      </c>
    </row>
    <row r="2324" spans="2:8" x14ac:dyDescent="0.4">
      <c r="B2324" s="52">
        <v>2320</v>
      </c>
      <c r="C2324" s="117">
        <f t="shared" si="150"/>
        <v>1287111913583557.5</v>
      </c>
      <c r="E2324" s="52">
        <v>2320</v>
      </c>
      <c r="F2324" s="53">
        <f t="shared" si="148"/>
        <v>1.9306678703753364E+16</v>
      </c>
      <c r="G2324" s="119">
        <f t="shared" si="149"/>
        <v>610339586.49800003</v>
      </c>
      <c r="H2324" s="72">
        <f t="shared" si="151"/>
        <v>1544534296300269.3</v>
      </c>
    </row>
    <row r="2325" spans="2:8" x14ac:dyDescent="0.4">
      <c r="B2325" s="52">
        <v>2321</v>
      </c>
      <c r="C2325" s="117">
        <f t="shared" si="150"/>
        <v>1293547473151475.3</v>
      </c>
      <c r="E2325" s="52">
        <v>2321</v>
      </c>
      <c r="F2325" s="53">
        <f t="shared" si="148"/>
        <v>1.9403212097272128E+16</v>
      </c>
      <c r="G2325" s="119">
        <f t="shared" si="149"/>
        <v>610949431.56450009</v>
      </c>
      <c r="H2325" s="72">
        <f t="shared" si="151"/>
        <v>1552256967781770.3</v>
      </c>
    </row>
    <row r="2326" spans="2:8" x14ac:dyDescent="0.4">
      <c r="B2326" s="52">
        <v>2322</v>
      </c>
      <c r="C2326" s="117">
        <f t="shared" si="150"/>
        <v>1300015210517232.5</v>
      </c>
      <c r="E2326" s="52">
        <v>2322</v>
      </c>
      <c r="F2326" s="53">
        <f t="shared" si="148"/>
        <v>1.9500228157758488E+16</v>
      </c>
      <c r="G2326" s="119">
        <f t="shared" si="149"/>
        <v>611559647.42200005</v>
      </c>
      <c r="H2326" s="72">
        <f t="shared" si="151"/>
        <v>1560018252620679</v>
      </c>
    </row>
    <row r="2327" spans="2:8" x14ac:dyDescent="0.4">
      <c r="B2327" s="52">
        <v>2323</v>
      </c>
      <c r="C2327" s="117">
        <f t="shared" si="150"/>
        <v>1306515286569818.5</v>
      </c>
      <c r="E2327" s="52">
        <v>2323</v>
      </c>
      <c r="F2327" s="53">
        <f t="shared" si="148"/>
        <v>1.9597729298547276E+16</v>
      </c>
      <c r="G2327" s="119">
        <f t="shared" si="149"/>
        <v>612170234.16350007</v>
      </c>
      <c r="H2327" s="72">
        <f t="shared" si="151"/>
        <v>1567818343883782</v>
      </c>
    </row>
    <row r="2328" spans="2:8" x14ac:dyDescent="0.4">
      <c r="B2328" s="52">
        <v>2324</v>
      </c>
      <c r="C2328" s="117">
        <f t="shared" si="150"/>
        <v>1313047863002667.5</v>
      </c>
      <c r="E2328" s="52">
        <v>2324</v>
      </c>
      <c r="F2328" s="53">
        <f t="shared" si="148"/>
        <v>1.9695717945040012E+16</v>
      </c>
      <c r="G2328" s="119">
        <f t="shared" si="149"/>
        <v>612781191.88199997</v>
      </c>
      <c r="H2328" s="72">
        <f t="shared" si="151"/>
        <v>1575657435603201</v>
      </c>
    </row>
    <row r="2329" spans="2:8" x14ac:dyDescent="0.4">
      <c r="B2329" s="52">
        <v>2325</v>
      </c>
      <c r="C2329" s="117">
        <f t="shared" si="150"/>
        <v>1319613102317680.8</v>
      </c>
      <c r="E2329" s="52">
        <v>2325</v>
      </c>
      <c r="F2329" s="53">
        <f t="shared" si="148"/>
        <v>1.9794196534765212E+16</v>
      </c>
      <c r="G2329" s="119">
        <f t="shared" si="149"/>
        <v>617349891.77160001</v>
      </c>
      <c r="H2329" s="72">
        <f t="shared" si="151"/>
        <v>1583535722781217</v>
      </c>
    </row>
    <row r="2330" spans="2:8" x14ac:dyDescent="0.4">
      <c r="B2330" s="52">
        <v>2326</v>
      </c>
      <c r="C2330" s="117">
        <f t="shared" si="150"/>
        <v>1326211167829269</v>
      </c>
      <c r="E2330" s="52">
        <v>2326</v>
      </c>
      <c r="F2330" s="53">
        <f t="shared" ref="F2330:F2393" si="152">C2330*15</f>
        <v>1.9893167517439036E+16</v>
      </c>
      <c r="G2330" s="119">
        <f t="shared" si="149"/>
        <v>617965538.17440009</v>
      </c>
      <c r="H2330" s="72">
        <f t="shared" si="151"/>
        <v>1591453401395123</v>
      </c>
    </row>
    <row r="2331" spans="2:8" x14ac:dyDescent="0.4">
      <c r="B2331" s="52">
        <v>2327</v>
      </c>
      <c r="C2331" s="117">
        <f t="shared" si="150"/>
        <v>1332842223668415.3</v>
      </c>
      <c r="E2331" s="52">
        <v>2327</v>
      </c>
      <c r="F2331" s="53">
        <f t="shared" si="152"/>
        <v>1.9992633355026228E+16</v>
      </c>
      <c r="G2331" s="119">
        <f t="shared" si="149"/>
        <v>618581558.22840011</v>
      </c>
      <c r="H2331" s="72">
        <f t="shared" si="151"/>
        <v>1599410668402098.3</v>
      </c>
    </row>
    <row r="2332" spans="2:8" x14ac:dyDescent="0.4">
      <c r="B2332" s="52">
        <v>2328</v>
      </c>
      <c r="C2332" s="117">
        <f t="shared" si="150"/>
        <v>1339506434786757.3</v>
      </c>
      <c r="E2332" s="52">
        <v>2328</v>
      </c>
      <c r="F2332" s="53">
        <f t="shared" si="152"/>
        <v>2.009259652180136E+16</v>
      </c>
      <c r="G2332" s="119">
        <f t="shared" si="149"/>
        <v>619197952.0272001</v>
      </c>
      <c r="H2332" s="72">
        <f t="shared" si="151"/>
        <v>1607407721744108.8</v>
      </c>
    </row>
    <row r="2333" spans="2:8" x14ac:dyDescent="0.4">
      <c r="B2333" s="52">
        <v>2329</v>
      </c>
      <c r="C2333" s="117">
        <f t="shared" si="150"/>
        <v>1346203966960691</v>
      </c>
      <c r="E2333" s="52">
        <v>2329</v>
      </c>
      <c r="F2333" s="53">
        <f t="shared" si="152"/>
        <v>2.0193059504410364E+16</v>
      </c>
      <c r="G2333" s="119">
        <f t="shared" si="149"/>
        <v>619814719.6644001</v>
      </c>
      <c r="H2333" s="72">
        <f t="shared" si="151"/>
        <v>1615444760352829</v>
      </c>
    </row>
    <row r="2334" spans="2:8" x14ac:dyDescent="0.4">
      <c r="B2334" s="52">
        <v>2330</v>
      </c>
      <c r="C2334" s="117">
        <f t="shared" si="150"/>
        <v>1352934986795494.3</v>
      </c>
      <c r="E2334" s="52">
        <v>2330</v>
      </c>
      <c r="F2334" s="53">
        <f t="shared" si="152"/>
        <v>2.0294024801932412E+16</v>
      </c>
      <c r="G2334" s="119">
        <f t="shared" si="149"/>
        <v>620431861.23360002</v>
      </c>
      <c r="H2334" s="72">
        <f t="shared" si="151"/>
        <v>1623521984154593</v>
      </c>
    </row>
    <row r="2335" spans="2:8" x14ac:dyDescent="0.4">
      <c r="B2335" s="52">
        <v>2331</v>
      </c>
      <c r="C2335" s="117">
        <f t="shared" si="150"/>
        <v>1359699661729471.5</v>
      </c>
      <c r="E2335" s="52">
        <v>2331</v>
      </c>
      <c r="F2335" s="53">
        <f t="shared" si="152"/>
        <v>2.0395494925942072E+16</v>
      </c>
      <c r="G2335" s="119">
        <f t="shared" si="149"/>
        <v>621049376.82840002</v>
      </c>
      <c r="H2335" s="72">
        <f t="shared" si="151"/>
        <v>1631639594075365.8</v>
      </c>
    </row>
    <row r="2336" spans="2:8" x14ac:dyDescent="0.4">
      <c r="B2336" s="52">
        <v>2332</v>
      </c>
      <c r="C2336" s="117">
        <f t="shared" si="150"/>
        <v>1366498160038118.8</v>
      </c>
      <c r="E2336" s="52">
        <v>2332</v>
      </c>
      <c r="F2336" s="53">
        <f t="shared" si="152"/>
        <v>2.049747240057178E+16</v>
      </c>
      <c r="G2336" s="119">
        <f t="shared" si="149"/>
        <v>621667266.5424</v>
      </c>
      <c r="H2336" s="72">
        <f t="shared" si="151"/>
        <v>1639797792045742.3</v>
      </c>
    </row>
    <row r="2337" spans="2:8" x14ac:dyDescent="0.4">
      <c r="B2337" s="52">
        <v>2333</v>
      </c>
      <c r="C2337" s="117">
        <f t="shared" si="150"/>
        <v>1373330650838309.3</v>
      </c>
      <c r="E2337" s="52">
        <v>2333</v>
      </c>
      <c r="F2337" s="53">
        <f t="shared" si="152"/>
        <v>2.059995976257464E+16</v>
      </c>
      <c r="G2337" s="119">
        <f t="shared" si="149"/>
        <v>622285530.46920002</v>
      </c>
      <c r="H2337" s="72">
        <f t="shared" si="151"/>
        <v>1647996781005971.3</v>
      </c>
    </row>
    <row r="2338" spans="2:8" x14ac:dyDescent="0.4">
      <c r="B2338" s="52">
        <v>2334</v>
      </c>
      <c r="C2338" s="117">
        <f t="shared" si="150"/>
        <v>1380197304092500.8</v>
      </c>
      <c r="E2338" s="52">
        <v>2334</v>
      </c>
      <c r="F2338" s="53">
        <f t="shared" si="152"/>
        <v>2.0702959561387512E+16</v>
      </c>
      <c r="G2338" s="119">
        <f t="shared" si="149"/>
        <v>622904168.70240009</v>
      </c>
      <c r="H2338" s="72">
        <f t="shared" si="151"/>
        <v>1656236764911001</v>
      </c>
    </row>
    <row r="2339" spans="2:8" x14ac:dyDescent="0.4">
      <c r="B2339" s="52">
        <v>2335</v>
      </c>
      <c r="C2339" s="117">
        <f t="shared" si="150"/>
        <v>1387098290612963</v>
      </c>
      <c r="E2339" s="52">
        <v>2335</v>
      </c>
      <c r="F2339" s="53">
        <f t="shared" si="152"/>
        <v>2.0806474359194444E+16</v>
      </c>
      <c r="G2339" s="119">
        <f t="shared" si="149"/>
        <v>623523181.33560014</v>
      </c>
      <c r="H2339" s="72">
        <f t="shared" si="151"/>
        <v>1664517948735555.5</v>
      </c>
    </row>
    <row r="2340" spans="2:8" x14ac:dyDescent="0.4">
      <c r="B2340" s="52">
        <v>2336</v>
      </c>
      <c r="C2340" s="117">
        <f t="shared" si="150"/>
        <v>1394033782066027.8</v>
      </c>
      <c r="E2340" s="52">
        <v>2336</v>
      </c>
      <c r="F2340" s="53">
        <f t="shared" si="152"/>
        <v>2.0910506730990416E+16</v>
      </c>
      <c r="G2340" s="119">
        <f t="shared" si="149"/>
        <v>624142568.46240008</v>
      </c>
      <c r="H2340" s="72">
        <f t="shared" si="151"/>
        <v>1672840538479233.3</v>
      </c>
    </row>
    <row r="2341" spans="2:8" x14ac:dyDescent="0.4">
      <c r="B2341" s="52">
        <v>2337</v>
      </c>
      <c r="C2341" s="117">
        <f t="shared" si="150"/>
        <v>1401003950976357.8</v>
      </c>
      <c r="E2341" s="52">
        <v>2337</v>
      </c>
      <c r="F2341" s="53">
        <f t="shared" si="152"/>
        <v>2.1015059264645368E+16</v>
      </c>
      <c r="G2341" s="119">
        <f t="shared" si="149"/>
        <v>624762330.17640018</v>
      </c>
      <c r="H2341" s="72">
        <f t="shared" si="151"/>
        <v>1681204741171629.5</v>
      </c>
    </row>
    <row r="2342" spans="2:8" x14ac:dyDescent="0.4">
      <c r="B2342" s="52">
        <v>2338</v>
      </c>
      <c r="C2342" s="117">
        <f t="shared" si="150"/>
        <v>1408008970731239.5</v>
      </c>
      <c r="E2342" s="52">
        <v>2338</v>
      </c>
      <c r="F2342" s="53">
        <f t="shared" si="152"/>
        <v>2.1120134560968592E+16</v>
      </c>
      <c r="G2342" s="119">
        <f t="shared" si="149"/>
        <v>625382466.57120013</v>
      </c>
      <c r="H2342" s="72">
        <f t="shared" si="151"/>
        <v>1689610764877487.3</v>
      </c>
    </row>
    <row r="2343" spans="2:8" x14ac:dyDescent="0.4">
      <c r="B2343" s="52">
        <v>2339</v>
      </c>
      <c r="C2343" s="117">
        <f t="shared" si="150"/>
        <v>1415049015584895.5</v>
      </c>
      <c r="E2343" s="52">
        <v>2339</v>
      </c>
      <c r="F2343" s="53">
        <f t="shared" si="152"/>
        <v>2.1225735233773432E+16</v>
      </c>
      <c r="G2343" s="119">
        <f t="shared" si="149"/>
        <v>626002977.74039996</v>
      </c>
      <c r="H2343" s="72">
        <f t="shared" si="151"/>
        <v>1698058818701874.5</v>
      </c>
    </row>
    <row r="2344" spans="2:8" x14ac:dyDescent="0.4">
      <c r="B2344" s="52">
        <v>2340</v>
      </c>
      <c r="C2344" s="117">
        <f t="shared" si="150"/>
        <v>1525228269560874.3</v>
      </c>
      <c r="E2344" s="52">
        <v>2340</v>
      </c>
      <c r="F2344" s="53">
        <f t="shared" si="152"/>
        <v>2.2878424043413112E+16</v>
      </c>
      <c r="G2344" s="119">
        <f t="shared" si="149"/>
        <v>630640683.41720009</v>
      </c>
      <c r="H2344" s="72">
        <f t="shared" si="151"/>
        <v>1830273923473049</v>
      </c>
    </row>
    <row r="2345" spans="2:8" x14ac:dyDescent="0.4">
      <c r="B2345" s="52">
        <v>2341</v>
      </c>
      <c r="C2345" s="117">
        <f t="shared" si="150"/>
        <v>1532854410908678.5</v>
      </c>
      <c r="E2345" s="52">
        <v>2341</v>
      </c>
      <c r="F2345" s="53">
        <f t="shared" si="152"/>
        <v>2.2992816163630176E+16</v>
      </c>
      <c r="G2345" s="119">
        <f t="shared" si="149"/>
        <v>631265926.85829997</v>
      </c>
      <c r="H2345" s="72">
        <f t="shared" si="151"/>
        <v>1839425293090414</v>
      </c>
    </row>
    <row r="2346" spans="2:8" x14ac:dyDescent="0.4">
      <c r="B2346" s="52">
        <v>2342</v>
      </c>
      <c r="C2346" s="117">
        <f t="shared" si="150"/>
        <v>1540518682963221.8</v>
      </c>
      <c r="E2346" s="52">
        <v>2342</v>
      </c>
      <c r="F2346" s="53">
        <f t="shared" si="152"/>
        <v>2.3107780244448328E+16</v>
      </c>
      <c r="G2346" s="119">
        <f t="shared" si="149"/>
        <v>631891547.75880003</v>
      </c>
      <c r="H2346" s="72">
        <f t="shared" si="151"/>
        <v>1848622419555866.3</v>
      </c>
    </row>
    <row r="2347" spans="2:8" x14ac:dyDescent="0.4">
      <c r="B2347" s="52">
        <v>2343</v>
      </c>
      <c r="C2347" s="117">
        <f t="shared" si="150"/>
        <v>1548221276378037.8</v>
      </c>
      <c r="E2347" s="52">
        <v>2343</v>
      </c>
      <c r="F2347" s="53">
        <f t="shared" si="152"/>
        <v>2.3223319145670568E+16</v>
      </c>
      <c r="G2347" s="119">
        <f t="shared" si="149"/>
        <v>632517546.21290004</v>
      </c>
      <c r="H2347" s="72">
        <f t="shared" si="151"/>
        <v>1857865531653645.5</v>
      </c>
    </row>
    <row r="2348" spans="2:8" x14ac:dyDescent="0.4">
      <c r="B2348" s="52">
        <v>2344</v>
      </c>
      <c r="C2348" s="117">
        <f t="shared" si="150"/>
        <v>1555962382759927.8</v>
      </c>
      <c r="E2348" s="52">
        <v>2344</v>
      </c>
      <c r="F2348" s="53">
        <f t="shared" si="152"/>
        <v>2.3339435741398916E+16</v>
      </c>
      <c r="G2348" s="119">
        <f t="shared" si="149"/>
        <v>633143922.31480002</v>
      </c>
      <c r="H2348" s="72">
        <f t="shared" si="151"/>
        <v>1867154859311913.5</v>
      </c>
    </row>
    <row r="2349" spans="2:8" x14ac:dyDescent="0.4">
      <c r="B2349" s="52">
        <v>2345</v>
      </c>
      <c r="C2349" s="117">
        <f t="shared" si="150"/>
        <v>1563742194673727.3</v>
      </c>
      <c r="E2349" s="52">
        <v>2345</v>
      </c>
      <c r="F2349" s="53">
        <f t="shared" si="152"/>
        <v>2.3456132920105908E+16</v>
      </c>
      <c r="G2349" s="119">
        <f t="shared" si="149"/>
        <v>633770676.15870011</v>
      </c>
      <c r="H2349" s="72">
        <f t="shared" si="151"/>
        <v>1876490633608472.5</v>
      </c>
    </row>
    <row r="2350" spans="2:8" x14ac:dyDescent="0.4">
      <c r="B2350" s="52">
        <v>2346</v>
      </c>
      <c r="C2350" s="117">
        <f t="shared" si="150"/>
        <v>1571560905647095.8</v>
      </c>
      <c r="E2350" s="52">
        <v>2346</v>
      </c>
      <c r="F2350" s="53">
        <f t="shared" si="152"/>
        <v>2.3573413584706436E+16</v>
      </c>
      <c r="G2350" s="119">
        <f t="shared" si="149"/>
        <v>634397807.83879995</v>
      </c>
      <c r="H2350" s="72">
        <f t="shared" si="151"/>
        <v>1885873086776514.8</v>
      </c>
    </row>
    <row r="2351" spans="2:8" x14ac:dyDescent="0.4">
      <c r="B2351" s="52">
        <v>2347</v>
      </c>
      <c r="C2351" s="117">
        <f t="shared" si="150"/>
        <v>1579418710175331</v>
      </c>
      <c r="E2351" s="52">
        <v>2347</v>
      </c>
      <c r="F2351" s="53">
        <f t="shared" si="152"/>
        <v>2.3691280652629964E+16</v>
      </c>
      <c r="G2351" s="119">
        <f t="shared" si="149"/>
        <v>635025317.44930005</v>
      </c>
      <c r="H2351" s="72">
        <f t="shared" si="151"/>
        <v>1895302452210397</v>
      </c>
    </row>
    <row r="2352" spans="2:8" x14ac:dyDescent="0.4">
      <c r="B2352" s="52">
        <v>2348</v>
      </c>
      <c r="C2352" s="117">
        <f t="shared" si="150"/>
        <v>1587315803726207.5</v>
      </c>
      <c r="E2352" s="52">
        <v>2348</v>
      </c>
      <c r="F2352" s="53">
        <f t="shared" si="152"/>
        <v>2.3809737055893112E+16</v>
      </c>
      <c r="G2352" s="119">
        <f t="shared" si="149"/>
        <v>635653205.08440006</v>
      </c>
      <c r="H2352" s="72">
        <f t="shared" si="151"/>
        <v>1904778964471449</v>
      </c>
    </row>
    <row r="2353" spans="2:8" x14ac:dyDescent="0.4">
      <c r="B2353" s="52">
        <v>2349</v>
      </c>
      <c r="C2353" s="117">
        <f t="shared" si="150"/>
        <v>1595252382744838.3</v>
      </c>
      <c r="E2353" s="52">
        <v>2349</v>
      </c>
      <c r="F2353" s="53">
        <f t="shared" si="152"/>
        <v>2.3928785741172572E+16</v>
      </c>
      <c r="G2353" s="119">
        <f t="shared" si="149"/>
        <v>636281470.83829999</v>
      </c>
      <c r="H2353" s="72">
        <f t="shared" si="151"/>
        <v>1914302859293805.8</v>
      </c>
    </row>
    <row r="2354" spans="2:8" x14ac:dyDescent="0.4">
      <c r="B2354" s="52">
        <v>2350</v>
      </c>
      <c r="C2354" s="117">
        <f t="shared" si="150"/>
        <v>1603228644658562.3</v>
      </c>
      <c r="E2354" s="52">
        <v>2350</v>
      </c>
      <c r="F2354" s="53">
        <f t="shared" si="152"/>
        <v>2.4048429669878432E+16</v>
      </c>
      <c r="G2354" s="119">
        <f t="shared" si="149"/>
        <v>636910114.80519998</v>
      </c>
      <c r="H2354" s="72">
        <f t="shared" si="151"/>
        <v>1923874373590274.5</v>
      </c>
    </row>
    <row r="2355" spans="2:8" x14ac:dyDescent="0.4">
      <c r="B2355" s="52">
        <v>2351</v>
      </c>
      <c r="C2355" s="117">
        <f t="shared" si="150"/>
        <v>1611244787881855</v>
      </c>
      <c r="E2355" s="52">
        <v>2351</v>
      </c>
      <c r="F2355" s="53">
        <f t="shared" si="152"/>
        <v>2.4168671818227824E+16</v>
      </c>
      <c r="G2355" s="119">
        <f t="shared" si="149"/>
        <v>637539137.07930005</v>
      </c>
      <c r="H2355" s="72">
        <f t="shared" si="151"/>
        <v>1933493745458226</v>
      </c>
    </row>
    <row r="2356" spans="2:8" x14ac:dyDescent="0.4">
      <c r="B2356" s="52">
        <v>2352</v>
      </c>
      <c r="C2356" s="117">
        <f t="shared" si="150"/>
        <v>1619301011821264</v>
      </c>
      <c r="E2356" s="52">
        <v>2352</v>
      </c>
      <c r="F2356" s="53">
        <f t="shared" si="152"/>
        <v>2.428951517731896E+16</v>
      </c>
      <c r="G2356" s="119">
        <f t="shared" si="149"/>
        <v>638168537.75480008</v>
      </c>
      <c r="H2356" s="72">
        <f t="shared" si="151"/>
        <v>1943161214185517</v>
      </c>
    </row>
    <row r="2357" spans="2:8" x14ac:dyDescent="0.4">
      <c r="B2357" s="52">
        <v>2353</v>
      </c>
      <c r="C2357" s="117">
        <f t="shared" si="150"/>
        <v>1627397516880370.3</v>
      </c>
      <c r="E2357" s="52">
        <v>2353</v>
      </c>
      <c r="F2357" s="53">
        <f t="shared" si="152"/>
        <v>2.4410962753205552E+16</v>
      </c>
      <c r="G2357" s="119">
        <f t="shared" si="149"/>
        <v>638798316.92589998</v>
      </c>
      <c r="H2357" s="72">
        <f t="shared" si="151"/>
        <v>1952877020256444</v>
      </c>
    </row>
    <row r="2358" spans="2:8" x14ac:dyDescent="0.4">
      <c r="B2358" s="52">
        <v>2354</v>
      </c>
      <c r="C2358" s="117">
        <f t="shared" si="150"/>
        <v>1635534504464772</v>
      </c>
      <c r="E2358" s="52">
        <v>2354</v>
      </c>
      <c r="F2358" s="53">
        <f t="shared" si="152"/>
        <v>2.453301756697158E+16</v>
      </c>
      <c r="G2358" s="119">
        <f t="shared" si="149"/>
        <v>639428474.6868</v>
      </c>
      <c r="H2358" s="72">
        <f t="shared" si="151"/>
        <v>1962641405357726.3</v>
      </c>
    </row>
    <row r="2359" spans="2:8" x14ac:dyDescent="0.4">
      <c r="B2359" s="52">
        <v>2355</v>
      </c>
      <c r="C2359" s="117">
        <f t="shared" si="150"/>
        <v>1643712176987095.8</v>
      </c>
      <c r="E2359" s="52">
        <v>2355</v>
      </c>
      <c r="F2359" s="53">
        <f t="shared" si="152"/>
        <v>2.4655682654806436E+16</v>
      </c>
      <c r="G2359" s="119">
        <f t="shared" si="149"/>
        <v>644135820.11979997</v>
      </c>
      <c r="H2359" s="72">
        <f t="shared" si="151"/>
        <v>1972454612384514.8</v>
      </c>
    </row>
    <row r="2360" spans="2:8" x14ac:dyDescent="0.4">
      <c r="B2360" s="52">
        <v>2356</v>
      </c>
      <c r="C2360" s="117">
        <f t="shared" si="150"/>
        <v>1651930737872031</v>
      </c>
      <c r="E2360" s="52">
        <v>2356</v>
      </c>
      <c r="F2360" s="53">
        <f t="shared" si="152"/>
        <v>2.4778961068080464E+16</v>
      </c>
      <c r="G2360" s="119">
        <f t="shared" si="149"/>
        <v>644770753.91120005</v>
      </c>
      <c r="H2360" s="72">
        <f t="shared" si="151"/>
        <v>1982316885446437</v>
      </c>
    </row>
    <row r="2361" spans="2:8" x14ac:dyDescent="0.4">
      <c r="B2361" s="52">
        <v>2357</v>
      </c>
      <c r="C2361" s="117">
        <f t="shared" si="150"/>
        <v>1660190391561391</v>
      </c>
      <c r="E2361" s="52">
        <v>2357</v>
      </c>
      <c r="F2361" s="53">
        <f t="shared" si="152"/>
        <v>2.4902855873420864E+16</v>
      </c>
      <c r="G2361" s="119">
        <f t="shared" si="149"/>
        <v>645406068.98820007</v>
      </c>
      <c r="H2361" s="72">
        <f t="shared" si="151"/>
        <v>1992228469873669</v>
      </c>
    </row>
    <row r="2362" spans="2:8" x14ac:dyDescent="0.4">
      <c r="B2362" s="52">
        <v>2358</v>
      </c>
      <c r="C2362" s="117">
        <f t="shared" si="150"/>
        <v>1668491343519197.8</v>
      </c>
      <c r="E2362" s="52">
        <v>2358</v>
      </c>
      <c r="F2362" s="53">
        <f t="shared" si="152"/>
        <v>2.5027370152787968E+16</v>
      </c>
      <c r="G2362" s="119">
        <f t="shared" si="149"/>
        <v>646041765.44560015</v>
      </c>
      <c r="H2362" s="72">
        <f t="shared" si="151"/>
        <v>2002189612223037.5</v>
      </c>
    </row>
    <row r="2363" spans="2:8" x14ac:dyDescent="0.4">
      <c r="B2363" s="52">
        <v>2359</v>
      </c>
      <c r="C2363" s="117">
        <f t="shared" si="150"/>
        <v>1676833800236793.5</v>
      </c>
      <c r="E2363" s="52">
        <v>2359</v>
      </c>
      <c r="F2363" s="53">
        <f t="shared" si="152"/>
        <v>2.5152507003551904E+16</v>
      </c>
      <c r="G2363" s="119">
        <f t="shared" si="149"/>
        <v>646677843.37820005</v>
      </c>
      <c r="H2363" s="72">
        <f t="shared" si="151"/>
        <v>2012200560284152.5</v>
      </c>
    </row>
    <row r="2364" spans="2:8" x14ac:dyDescent="0.4">
      <c r="B2364" s="52">
        <v>2360</v>
      </c>
      <c r="C2364" s="117">
        <f t="shared" si="150"/>
        <v>1807396272007730.5</v>
      </c>
      <c r="E2364" s="52">
        <v>2360</v>
      </c>
      <c r="F2364" s="53">
        <f t="shared" si="152"/>
        <v>2.7110944080115956E+16</v>
      </c>
      <c r="G2364" s="119">
        <f t="shared" si="149"/>
        <v>647314302.88080013</v>
      </c>
      <c r="H2364" s="72">
        <f t="shared" si="151"/>
        <v>2168875526409276.5</v>
      </c>
    </row>
    <row r="2365" spans="2:8" x14ac:dyDescent="0.4">
      <c r="B2365" s="52">
        <v>2361</v>
      </c>
      <c r="C2365" s="117">
        <f t="shared" si="150"/>
        <v>1816433253367769</v>
      </c>
      <c r="E2365" s="52">
        <v>2361</v>
      </c>
      <c r="F2365" s="53">
        <f t="shared" si="152"/>
        <v>2.7246498800516536E+16</v>
      </c>
      <c r="G2365" s="119">
        <f t="shared" si="149"/>
        <v>647951144.04820001</v>
      </c>
      <c r="H2365" s="72">
        <f t="shared" si="151"/>
        <v>2179719904041323</v>
      </c>
    </row>
    <row r="2366" spans="2:8" x14ac:dyDescent="0.4">
      <c r="B2366" s="52">
        <v>2362</v>
      </c>
      <c r="C2366" s="117">
        <f t="shared" si="150"/>
        <v>1825515419634607.8</v>
      </c>
      <c r="E2366" s="52">
        <v>2362</v>
      </c>
      <c r="F2366" s="53">
        <f t="shared" si="152"/>
        <v>2.7382731294519116E+16</v>
      </c>
      <c r="G2366" s="119">
        <f t="shared" si="149"/>
        <v>648588366.97520006</v>
      </c>
      <c r="H2366" s="72">
        <f t="shared" si="151"/>
        <v>2190618503561529.5</v>
      </c>
    </row>
    <row r="2367" spans="2:8" x14ac:dyDescent="0.4">
      <c r="B2367" s="52">
        <v>2363</v>
      </c>
      <c r="C2367" s="117">
        <f t="shared" si="150"/>
        <v>1834642996732780.5</v>
      </c>
      <c r="E2367" s="52">
        <v>2363</v>
      </c>
      <c r="F2367" s="53">
        <f t="shared" si="152"/>
        <v>2.7519644950991708E+16</v>
      </c>
      <c r="G2367" s="119">
        <f t="shared" si="149"/>
        <v>649225971.75660002</v>
      </c>
      <c r="H2367" s="72">
        <f t="shared" si="151"/>
        <v>2201571596079336.8</v>
      </c>
    </row>
    <row r="2368" spans="2:8" x14ac:dyDescent="0.4">
      <c r="B2368" s="52">
        <v>2364</v>
      </c>
      <c r="C2368" s="117">
        <f t="shared" si="150"/>
        <v>1843816211716444.3</v>
      </c>
      <c r="E2368" s="52">
        <v>2364</v>
      </c>
      <c r="F2368" s="53">
        <f t="shared" si="152"/>
        <v>2.7657243175746664E+16</v>
      </c>
      <c r="G2368" s="119">
        <f t="shared" si="149"/>
        <v>649863958.48720014</v>
      </c>
      <c r="H2368" s="72">
        <f t="shared" si="151"/>
        <v>2212579454059733.3</v>
      </c>
    </row>
    <row r="2369" spans="2:8" x14ac:dyDescent="0.4">
      <c r="B2369" s="52">
        <v>2365</v>
      </c>
      <c r="C2369" s="117">
        <f t="shared" si="150"/>
        <v>1853035292775026.3</v>
      </c>
      <c r="E2369" s="52">
        <v>2365</v>
      </c>
      <c r="F2369" s="53">
        <f t="shared" si="152"/>
        <v>2.7795529391625392E+16</v>
      </c>
      <c r="G2369" s="119">
        <f t="shared" si="149"/>
        <v>650502327.26180005</v>
      </c>
      <c r="H2369" s="72">
        <f t="shared" si="151"/>
        <v>2223642351330031.5</v>
      </c>
    </row>
    <row r="2370" spans="2:8" x14ac:dyDescent="0.4">
      <c r="B2370" s="52">
        <v>2366</v>
      </c>
      <c r="C2370" s="117">
        <f t="shared" si="150"/>
        <v>1862300469238901.3</v>
      </c>
      <c r="E2370" s="52">
        <v>2366</v>
      </c>
      <c r="F2370" s="53">
        <f t="shared" si="152"/>
        <v>2.793450703858352E+16</v>
      </c>
      <c r="G2370" s="119">
        <f t="shared" ref="G2370:G2433" si="153">(0.0001*E2370^3 + 0.4998*E2370^2 - 0.5036*E2370 + 2.7836) * ( 1 + ROUNDDOWN(E2370/15,0))</f>
        <v>651141078.1752001</v>
      </c>
      <c r="H2370" s="72">
        <f t="shared" si="151"/>
        <v>2234760563086681.5</v>
      </c>
    </row>
    <row r="2371" spans="2:8" x14ac:dyDescent="0.4">
      <c r="B2371" s="52">
        <v>2367</v>
      </c>
      <c r="C2371" s="117">
        <f t="shared" si="150"/>
        <v>1871611971585095.5</v>
      </c>
      <c r="E2371" s="52">
        <v>2367</v>
      </c>
      <c r="F2371" s="53">
        <f t="shared" si="152"/>
        <v>2.8074179573776432E+16</v>
      </c>
      <c r="G2371" s="119">
        <f t="shared" si="153"/>
        <v>651780211.32220006</v>
      </c>
      <c r="H2371" s="72">
        <f t="shared" si="151"/>
        <v>2245934365902114.5</v>
      </c>
    </row>
    <row r="2372" spans="2:8" x14ac:dyDescent="0.4">
      <c r="B2372" s="52">
        <v>2368</v>
      </c>
      <c r="C2372" s="117">
        <f t="shared" si="150"/>
        <v>1880970031443020.8</v>
      </c>
      <c r="E2372" s="52">
        <v>2368</v>
      </c>
      <c r="F2372" s="53">
        <f t="shared" si="152"/>
        <v>2.8214550471645312E+16</v>
      </c>
      <c r="G2372" s="119">
        <f t="shared" si="153"/>
        <v>652419726.79760015</v>
      </c>
      <c r="H2372" s="72">
        <f t="shared" si="151"/>
        <v>2257164037731625</v>
      </c>
    </row>
    <row r="2373" spans="2:8" x14ac:dyDescent="0.4">
      <c r="B2373" s="52">
        <v>2369</v>
      </c>
      <c r="C2373" s="117">
        <f t="shared" si="150"/>
        <v>1890374881600235.8</v>
      </c>
      <c r="E2373" s="52">
        <v>2369</v>
      </c>
      <c r="F2373" s="53">
        <f t="shared" si="152"/>
        <v>2.8355623224003536E+16</v>
      </c>
      <c r="G2373" s="119">
        <f t="shared" si="153"/>
        <v>653059624.69620001</v>
      </c>
      <c r="H2373" s="72">
        <f t="shared" si="151"/>
        <v>2268449857920283</v>
      </c>
    </row>
    <row r="2374" spans="2:8" x14ac:dyDescent="0.4">
      <c r="B2374" s="52">
        <v>2370</v>
      </c>
      <c r="C2374" s="117">
        <f t="shared" si="150"/>
        <v>1899826756008236.8</v>
      </c>
      <c r="E2374" s="52">
        <v>2370</v>
      </c>
      <c r="F2374" s="53">
        <f t="shared" si="152"/>
        <v>2.8497401340123552E+16</v>
      </c>
      <c r="G2374" s="119">
        <f t="shared" si="153"/>
        <v>657837246.28439999</v>
      </c>
      <c r="H2374" s="72">
        <f t="shared" si="151"/>
        <v>2279792107209884</v>
      </c>
    </row>
    <row r="2375" spans="2:8" x14ac:dyDescent="0.4">
      <c r="B2375" s="52">
        <v>2371</v>
      </c>
      <c r="C2375" s="117">
        <f t="shared" si="150"/>
        <v>1909325889788277.8</v>
      </c>
      <c r="E2375" s="52">
        <v>2371</v>
      </c>
      <c r="F2375" s="53">
        <f t="shared" si="152"/>
        <v>2.8639888346824168E+16</v>
      </c>
      <c r="G2375" s="119">
        <f t="shared" si="153"/>
        <v>658481964.14310002</v>
      </c>
      <c r="H2375" s="72">
        <f t="shared" si="151"/>
        <v>2291191067745933.5</v>
      </c>
    </row>
    <row r="2376" spans="2:8" x14ac:dyDescent="0.4">
      <c r="B2376" s="52">
        <v>2372</v>
      </c>
      <c r="C2376" s="117">
        <f t="shared" si="150"/>
        <v>1918872519237219</v>
      </c>
      <c r="E2376" s="52">
        <v>2372</v>
      </c>
      <c r="F2376" s="53">
        <f t="shared" si="152"/>
        <v>2.8783087788558284E+16</v>
      </c>
      <c r="G2376" s="119">
        <f t="shared" si="153"/>
        <v>659127067.13160002</v>
      </c>
      <c r="H2376" s="72">
        <f t="shared" si="151"/>
        <v>2302647023084663</v>
      </c>
    </row>
    <row r="2377" spans="2:8" x14ac:dyDescent="0.4">
      <c r="B2377" s="52">
        <v>2373</v>
      </c>
      <c r="C2377" s="117">
        <f t="shared" si="150"/>
        <v>1928466881833405</v>
      </c>
      <c r="E2377" s="52">
        <v>2373</v>
      </c>
      <c r="F2377" s="53">
        <f t="shared" si="152"/>
        <v>2.8927003227501076E+16</v>
      </c>
      <c r="G2377" s="119">
        <f t="shared" si="153"/>
        <v>659772555.34530008</v>
      </c>
      <c r="H2377" s="72">
        <f t="shared" si="151"/>
        <v>2314160258200086</v>
      </c>
    </row>
    <row r="2378" spans="2:8" x14ac:dyDescent="0.4">
      <c r="B2378" s="52">
        <v>2374</v>
      </c>
      <c r="C2378" s="117">
        <f t="shared" si="150"/>
        <v>1938109216242571.8</v>
      </c>
      <c r="E2378" s="52">
        <v>2374</v>
      </c>
      <c r="F2378" s="53">
        <f t="shared" si="152"/>
        <v>2.9071638243638576E+16</v>
      </c>
      <c r="G2378" s="119">
        <f t="shared" si="153"/>
        <v>660418428.87960005</v>
      </c>
      <c r="H2378" s="72">
        <f t="shared" si="151"/>
        <v>2325731059491086</v>
      </c>
    </row>
    <row r="2379" spans="2:8" x14ac:dyDescent="0.4">
      <c r="B2379" s="52">
        <v>2375</v>
      </c>
      <c r="C2379" s="117">
        <f t="shared" si="150"/>
        <v>1947799762323784.5</v>
      </c>
      <c r="E2379" s="52">
        <v>2375</v>
      </c>
      <c r="F2379" s="53">
        <f t="shared" si="152"/>
        <v>2.9216996434856768E+16</v>
      </c>
      <c r="G2379" s="119">
        <f t="shared" si="153"/>
        <v>661064687.82990003</v>
      </c>
      <c r="H2379" s="72">
        <f t="shared" si="151"/>
        <v>2337359714788541.5</v>
      </c>
    </row>
    <row r="2380" spans="2:8" x14ac:dyDescent="0.4">
      <c r="B2380" s="52">
        <v>2376</v>
      </c>
      <c r="C2380" s="117">
        <f t="shared" si="150"/>
        <v>1957538761135403.3</v>
      </c>
      <c r="E2380" s="52">
        <v>2376</v>
      </c>
      <c r="F2380" s="53">
        <f t="shared" si="152"/>
        <v>2.9363081417031048E+16</v>
      </c>
      <c r="G2380" s="119">
        <f t="shared" si="153"/>
        <v>661711332.29160011</v>
      </c>
      <c r="H2380" s="72">
        <f t="shared" si="151"/>
        <v>2349046513362484</v>
      </c>
    </row>
    <row r="2381" spans="2:8" x14ac:dyDescent="0.4">
      <c r="B2381" s="52">
        <v>2377</v>
      </c>
      <c r="C2381" s="117">
        <f t="shared" ref="C2381:C2444" si="154">C2380 * 1.005 * IF(MOD(B2381, 20)=0,1.0725,1) * IF(MOD(B2381,100)=0,1.15,1)</f>
        <v>1967326454941080</v>
      </c>
      <c r="E2381" s="52">
        <v>2377</v>
      </c>
      <c r="F2381" s="53">
        <f t="shared" si="152"/>
        <v>2.95098968241162E+16</v>
      </c>
      <c r="G2381" s="119">
        <f t="shared" si="153"/>
        <v>662358362.36010003</v>
      </c>
      <c r="H2381" s="72">
        <f t="shared" ref="H2381:H2444" si="155">F2381/300 * ( 1 + ROUNDDOWN(E2381/100,0))</f>
        <v>2360791745929296</v>
      </c>
    </row>
    <row r="2382" spans="2:8" x14ac:dyDescent="0.4">
      <c r="B2382" s="52">
        <v>2378</v>
      </c>
      <c r="C2382" s="117">
        <f t="shared" si="154"/>
        <v>1977163087215785.3</v>
      </c>
      <c r="E2382" s="52">
        <v>2378</v>
      </c>
      <c r="F2382" s="53">
        <f t="shared" si="152"/>
        <v>2.965744630823678E+16</v>
      </c>
      <c r="G2382" s="119">
        <f t="shared" si="153"/>
        <v>663005778.13080013</v>
      </c>
      <c r="H2382" s="72">
        <f t="shared" si="155"/>
        <v>2372595704658942.5</v>
      </c>
    </row>
    <row r="2383" spans="2:8" x14ac:dyDescent="0.4">
      <c r="B2383" s="52">
        <v>2379</v>
      </c>
      <c r="C2383" s="117">
        <f t="shared" si="154"/>
        <v>1987048902651864</v>
      </c>
      <c r="E2383" s="52">
        <v>2379</v>
      </c>
      <c r="F2383" s="53">
        <f t="shared" si="152"/>
        <v>2.980573353977796E+16</v>
      </c>
      <c r="G2383" s="119">
        <f t="shared" si="153"/>
        <v>663653579.69910002</v>
      </c>
      <c r="H2383" s="72">
        <f t="shared" si="155"/>
        <v>2384458683182237</v>
      </c>
    </row>
    <row r="2384" spans="2:8" x14ac:dyDescent="0.4">
      <c r="B2384" s="52">
        <v>2380</v>
      </c>
      <c r="C2384" s="117">
        <f t="shared" si="154"/>
        <v>2141765497834594.5</v>
      </c>
      <c r="E2384" s="52">
        <v>2380</v>
      </c>
      <c r="F2384" s="53">
        <f t="shared" si="152"/>
        <v>3.2126482467518916E+16</v>
      </c>
      <c r="G2384" s="119">
        <f t="shared" si="153"/>
        <v>664301767.16040003</v>
      </c>
      <c r="H2384" s="72">
        <f t="shared" si="155"/>
        <v>2570118597401513</v>
      </c>
    </row>
    <row r="2385" spans="2:8" x14ac:dyDescent="0.4">
      <c r="B2385" s="52">
        <v>2381</v>
      </c>
      <c r="C2385" s="117">
        <f t="shared" si="154"/>
        <v>2152474325323767.3</v>
      </c>
      <c r="E2385" s="52">
        <v>2381</v>
      </c>
      <c r="F2385" s="53">
        <f t="shared" si="152"/>
        <v>3.2287114879856508E+16</v>
      </c>
      <c r="G2385" s="119">
        <f t="shared" si="153"/>
        <v>664950340.61010003</v>
      </c>
      <c r="H2385" s="72">
        <f t="shared" si="155"/>
        <v>2582969190388520.5</v>
      </c>
    </row>
    <row r="2386" spans="2:8" x14ac:dyDescent="0.4">
      <c r="B2386" s="52">
        <v>2382</v>
      </c>
      <c r="C2386" s="117">
        <f t="shared" si="154"/>
        <v>2163236696950385.8</v>
      </c>
      <c r="E2386" s="52">
        <v>2382</v>
      </c>
      <c r="F2386" s="53">
        <f t="shared" si="152"/>
        <v>3.2448550454255788E+16</v>
      </c>
      <c r="G2386" s="119">
        <f t="shared" si="153"/>
        <v>665599300.14360011</v>
      </c>
      <c r="H2386" s="72">
        <f t="shared" si="155"/>
        <v>2595884036340463</v>
      </c>
    </row>
    <row r="2387" spans="2:8" x14ac:dyDescent="0.4">
      <c r="B2387" s="52">
        <v>2383</v>
      </c>
      <c r="C2387" s="117">
        <f t="shared" si="154"/>
        <v>2174052880435137.5</v>
      </c>
      <c r="E2387" s="52">
        <v>2383</v>
      </c>
      <c r="F2387" s="53">
        <f t="shared" si="152"/>
        <v>3.2610793206527064E+16</v>
      </c>
      <c r="G2387" s="119">
        <f t="shared" si="153"/>
        <v>666248645.85630012</v>
      </c>
      <c r="H2387" s="72">
        <f t="shared" si="155"/>
        <v>2608863456522165</v>
      </c>
    </row>
    <row r="2388" spans="2:8" x14ac:dyDescent="0.4">
      <c r="B2388" s="52">
        <v>2384</v>
      </c>
      <c r="C2388" s="117">
        <f t="shared" si="154"/>
        <v>2184923144837313</v>
      </c>
      <c r="E2388" s="52">
        <v>2384</v>
      </c>
      <c r="F2388" s="53">
        <f t="shared" si="152"/>
        <v>3.2773847172559696E+16</v>
      </c>
      <c r="G2388" s="119">
        <f t="shared" si="153"/>
        <v>666898377.84360003</v>
      </c>
      <c r="H2388" s="72">
        <f t="shared" si="155"/>
        <v>2621907773804776</v>
      </c>
    </row>
    <row r="2389" spans="2:8" x14ac:dyDescent="0.4">
      <c r="B2389" s="52">
        <v>2385</v>
      </c>
      <c r="C2389" s="117">
        <f t="shared" si="154"/>
        <v>2195847760561499.3</v>
      </c>
      <c r="E2389" s="52">
        <v>2385</v>
      </c>
      <c r="F2389" s="53">
        <f t="shared" si="152"/>
        <v>3.2937716408422488E+16</v>
      </c>
      <c r="G2389" s="119">
        <f t="shared" si="153"/>
        <v>671746914.41599989</v>
      </c>
      <c r="H2389" s="72">
        <f t="shared" si="155"/>
        <v>2635017312673799</v>
      </c>
    </row>
    <row r="2390" spans="2:8" x14ac:dyDescent="0.4">
      <c r="B2390" s="52">
        <v>2386</v>
      </c>
      <c r="C2390" s="117">
        <f t="shared" si="154"/>
        <v>2206826999364306.5</v>
      </c>
      <c r="E2390" s="52">
        <v>2386</v>
      </c>
      <c r="F2390" s="53">
        <f t="shared" si="152"/>
        <v>3.3102404990464596E+16</v>
      </c>
      <c r="G2390" s="119">
        <f t="shared" si="153"/>
        <v>672401510.46400011</v>
      </c>
      <c r="H2390" s="72">
        <f t="shared" si="155"/>
        <v>2648192399237167.5</v>
      </c>
    </row>
    <row r="2391" spans="2:8" x14ac:dyDescent="0.4">
      <c r="B2391" s="52">
        <v>2387</v>
      </c>
      <c r="C2391" s="117">
        <f t="shared" si="154"/>
        <v>2217861134361127.8</v>
      </c>
      <c r="E2391" s="52">
        <v>2387</v>
      </c>
      <c r="F2391" s="53">
        <f t="shared" si="152"/>
        <v>3.3267917015416916E+16</v>
      </c>
      <c r="G2391" s="119">
        <f t="shared" si="153"/>
        <v>673056495.50400007</v>
      </c>
      <c r="H2391" s="72">
        <f t="shared" si="155"/>
        <v>2661433361233353.5</v>
      </c>
    </row>
    <row r="2392" spans="2:8" x14ac:dyDescent="0.4">
      <c r="B2392" s="52">
        <v>2388</v>
      </c>
      <c r="C2392" s="117">
        <f t="shared" si="154"/>
        <v>2228950440032933.3</v>
      </c>
      <c r="E2392" s="52">
        <v>2388</v>
      </c>
      <c r="F2392" s="53">
        <f t="shared" si="152"/>
        <v>3.3434256600494E+16</v>
      </c>
      <c r="G2392" s="119">
        <f t="shared" si="153"/>
        <v>673711869.63199985</v>
      </c>
      <c r="H2392" s="72">
        <f t="shared" si="155"/>
        <v>2674740528039520</v>
      </c>
    </row>
    <row r="2393" spans="2:8" x14ac:dyDescent="0.4">
      <c r="B2393" s="52">
        <v>2389</v>
      </c>
      <c r="C2393" s="117">
        <f t="shared" si="154"/>
        <v>2240095192233097.8</v>
      </c>
      <c r="E2393" s="52">
        <v>2389</v>
      </c>
      <c r="F2393" s="53">
        <f t="shared" si="152"/>
        <v>3.3601427883496468E+16</v>
      </c>
      <c r="G2393" s="119">
        <f t="shared" si="153"/>
        <v>674367632.94400001</v>
      </c>
      <c r="H2393" s="72">
        <f t="shared" si="155"/>
        <v>2688114230679717.5</v>
      </c>
    </row>
    <row r="2394" spans="2:8" x14ac:dyDescent="0.4">
      <c r="B2394" s="52">
        <v>2390</v>
      </c>
      <c r="C2394" s="117">
        <f t="shared" si="154"/>
        <v>2251295668194263</v>
      </c>
      <c r="E2394" s="52">
        <v>2390</v>
      </c>
      <c r="F2394" s="53">
        <f t="shared" ref="F2394:F2457" si="156">C2394*15</f>
        <v>3.3769435022913944E+16</v>
      </c>
      <c r="G2394" s="119">
        <f t="shared" si="153"/>
        <v>675023785.53600001</v>
      </c>
      <c r="H2394" s="72">
        <f t="shared" si="155"/>
        <v>2701554801833115.5</v>
      </c>
    </row>
    <row r="2395" spans="2:8" x14ac:dyDescent="0.4">
      <c r="B2395" s="52">
        <v>2391</v>
      </c>
      <c r="C2395" s="117">
        <f t="shared" si="154"/>
        <v>2262552146535234</v>
      </c>
      <c r="E2395" s="52">
        <v>2391</v>
      </c>
      <c r="F2395" s="53">
        <f t="shared" si="156"/>
        <v>3.3938282198028512E+16</v>
      </c>
      <c r="G2395" s="119">
        <f t="shared" si="153"/>
        <v>675680327.50400007</v>
      </c>
      <c r="H2395" s="72">
        <f t="shared" si="155"/>
        <v>2715062575842281</v>
      </c>
    </row>
    <row r="2396" spans="2:8" x14ac:dyDescent="0.4">
      <c r="B2396" s="52">
        <v>2392</v>
      </c>
      <c r="C2396" s="117">
        <f t="shared" si="154"/>
        <v>2273864907267910</v>
      </c>
      <c r="E2396" s="52">
        <v>2392</v>
      </c>
      <c r="F2396" s="53">
        <f t="shared" si="156"/>
        <v>3.4107973609018648E+16</v>
      </c>
      <c r="G2396" s="119">
        <f t="shared" si="153"/>
        <v>676337258.94400001</v>
      </c>
      <c r="H2396" s="72">
        <f t="shared" si="155"/>
        <v>2728637888721492</v>
      </c>
    </row>
    <row r="2397" spans="2:8" x14ac:dyDescent="0.4">
      <c r="B2397" s="52">
        <v>2393</v>
      </c>
      <c r="C2397" s="117">
        <f t="shared" si="154"/>
        <v>2285234231804249.5</v>
      </c>
      <c r="E2397" s="52">
        <v>2393</v>
      </c>
      <c r="F2397" s="53">
        <f t="shared" si="156"/>
        <v>3.4278513477063744E+16</v>
      </c>
      <c r="G2397" s="119">
        <f t="shared" si="153"/>
        <v>676994579.95200014</v>
      </c>
      <c r="H2397" s="72">
        <f t="shared" si="155"/>
        <v>2742281078165099.5</v>
      </c>
    </row>
    <row r="2398" spans="2:8" x14ac:dyDescent="0.4">
      <c r="B2398" s="52">
        <v>2394</v>
      </c>
      <c r="C2398" s="117">
        <f t="shared" si="154"/>
        <v>2296660402963270.5</v>
      </c>
      <c r="E2398" s="52">
        <v>2394</v>
      </c>
      <c r="F2398" s="53">
        <f t="shared" si="156"/>
        <v>3.4449906044449056E+16</v>
      </c>
      <c r="G2398" s="119">
        <f t="shared" si="153"/>
        <v>677652290.62399995</v>
      </c>
      <c r="H2398" s="72">
        <f t="shared" si="155"/>
        <v>2755992483555924.5</v>
      </c>
    </row>
    <row r="2399" spans="2:8" x14ac:dyDescent="0.4">
      <c r="B2399" s="52">
        <v>2395</v>
      </c>
      <c r="C2399" s="117">
        <f t="shared" si="154"/>
        <v>2308143704978086.5</v>
      </c>
      <c r="E2399" s="52">
        <v>2395</v>
      </c>
      <c r="F2399" s="53">
        <f t="shared" si="156"/>
        <v>3.4622155574671296E+16</v>
      </c>
      <c r="G2399" s="119">
        <f t="shared" si="153"/>
        <v>678310391.05599988</v>
      </c>
      <c r="H2399" s="72">
        <f t="shared" si="155"/>
        <v>2769772445973703.5</v>
      </c>
    </row>
    <row r="2400" spans="2:8" x14ac:dyDescent="0.4">
      <c r="B2400" s="52">
        <v>2396</v>
      </c>
      <c r="C2400" s="117">
        <f t="shared" si="154"/>
        <v>2319684423502976.5</v>
      </c>
      <c r="E2400" s="52">
        <v>2396</v>
      </c>
      <c r="F2400" s="53">
        <f t="shared" si="156"/>
        <v>3.4795266352544648E+16</v>
      </c>
      <c r="G2400" s="119">
        <f t="shared" si="153"/>
        <v>678968881.3440001</v>
      </c>
      <c r="H2400" s="72">
        <f t="shared" si="155"/>
        <v>2783621308203572</v>
      </c>
    </row>
    <row r="2401" spans="2:8" x14ac:dyDescent="0.4">
      <c r="B2401" s="52">
        <v>2397</v>
      </c>
      <c r="C2401" s="117">
        <f t="shared" si="154"/>
        <v>2331282845620491</v>
      </c>
      <c r="E2401" s="52">
        <v>2397</v>
      </c>
      <c r="F2401" s="53">
        <f t="shared" si="156"/>
        <v>3.4969242684307364E+16</v>
      </c>
      <c r="G2401" s="119">
        <f t="shared" si="153"/>
        <v>679627761.58399999</v>
      </c>
      <c r="H2401" s="72">
        <f t="shared" si="155"/>
        <v>2797539414744589</v>
      </c>
    </row>
    <row r="2402" spans="2:8" x14ac:dyDescent="0.4">
      <c r="B2402" s="52">
        <v>2398</v>
      </c>
      <c r="C2402" s="117">
        <f t="shared" si="154"/>
        <v>2342939259848593</v>
      </c>
      <c r="E2402" s="52">
        <v>2398</v>
      </c>
      <c r="F2402" s="53">
        <f t="shared" si="156"/>
        <v>3.5144088897728896E+16</v>
      </c>
      <c r="G2402" s="119">
        <f t="shared" si="153"/>
        <v>680287031.8720001</v>
      </c>
      <c r="H2402" s="72">
        <f t="shared" si="155"/>
        <v>2811527111818312</v>
      </c>
    </row>
    <row r="2403" spans="2:8" x14ac:dyDescent="0.4">
      <c r="B2403" s="52">
        <v>2399</v>
      </c>
      <c r="C2403" s="117">
        <f t="shared" si="154"/>
        <v>2354653956147835.5</v>
      </c>
      <c r="E2403" s="52">
        <v>2399</v>
      </c>
      <c r="F2403" s="53">
        <f t="shared" si="156"/>
        <v>3.5319809342217532E+16</v>
      </c>
      <c r="G2403" s="119">
        <f t="shared" si="153"/>
        <v>680946692.3039999</v>
      </c>
      <c r="H2403" s="72">
        <f t="shared" si="155"/>
        <v>2825584747377402.5</v>
      </c>
    </row>
    <row r="2404" spans="2:8" x14ac:dyDescent="0.4">
      <c r="B2404" s="52">
        <v>2400</v>
      </c>
      <c r="C2404" s="117">
        <f t="shared" si="154"/>
        <v>2918692179779655</v>
      </c>
      <c r="E2404" s="52">
        <v>2400</v>
      </c>
      <c r="F2404" s="53">
        <f t="shared" si="156"/>
        <v>4.3780382696694824E+16</v>
      </c>
      <c r="G2404" s="119">
        <f t="shared" si="153"/>
        <v>685866785.11960006</v>
      </c>
      <c r="H2404" s="72">
        <f t="shared" si="155"/>
        <v>3648365224724569</v>
      </c>
    </row>
    <row r="2405" spans="2:8" x14ac:dyDescent="0.4">
      <c r="B2405" s="52">
        <v>2401</v>
      </c>
      <c r="C2405" s="117">
        <f t="shared" si="154"/>
        <v>2933285640678553</v>
      </c>
      <c r="E2405" s="52">
        <v>2401</v>
      </c>
      <c r="F2405" s="53">
        <f t="shared" si="156"/>
        <v>4.3999284610178296E+16</v>
      </c>
      <c r="G2405" s="119">
        <f t="shared" si="153"/>
        <v>686531353.88389993</v>
      </c>
      <c r="H2405" s="72">
        <f t="shared" si="155"/>
        <v>3666607050848191.5</v>
      </c>
    </row>
    <row r="2406" spans="2:8" x14ac:dyDescent="0.4">
      <c r="B2406" s="52">
        <v>2402</v>
      </c>
      <c r="C2406" s="117">
        <f t="shared" si="154"/>
        <v>2947952068881945.5</v>
      </c>
      <c r="E2406" s="52">
        <v>2402</v>
      </c>
      <c r="F2406" s="53">
        <f t="shared" si="156"/>
        <v>4.4219281033229184E+16</v>
      </c>
      <c r="G2406" s="119">
        <f t="shared" si="153"/>
        <v>687196315.52040005</v>
      </c>
      <c r="H2406" s="72">
        <f t="shared" si="155"/>
        <v>3684940086102432</v>
      </c>
    </row>
    <row r="2407" spans="2:8" x14ac:dyDescent="0.4">
      <c r="B2407" s="52">
        <v>2403</v>
      </c>
      <c r="C2407" s="117">
        <f t="shared" si="154"/>
        <v>2962691829226355</v>
      </c>
      <c r="E2407" s="52">
        <v>2403</v>
      </c>
      <c r="F2407" s="53">
        <f t="shared" si="156"/>
        <v>4.4440377438395328E+16</v>
      </c>
      <c r="G2407" s="119">
        <f t="shared" si="153"/>
        <v>687861670.1257</v>
      </c>
      <c r="H2407" s="72">
        <f t="shared" si="155"/>
        <v>3703364786532944</v>
      </c>
    </row>
    <row r="2408" spans="2:8" x14ac:dyDescent="0.4">
      <c r="B2408" s="52">
        <v>2404</v>
      </c>
      <c r="C2408" s="117">
        <f t="shared" si="154"/>
        <v>2977505288372486.5</v>
      </c>
      <c r="E2408" s="52">
        <v>2404</v>
      </c>
      <c r="F2408" s="53">
        <f t="shared" si="156"/>
        <v>4.4662579325587296E+16</v>
      </c>
      <c r="G2408" s="119">
        <f t="shared" si="153"/>
        <v>688527417.79639983</v>
      </c>
      <c r="H2408" s="72">
        <f t="shared" si="155"/>
        <v>3721881610465608</v>
      </c>
    </row>
    <row r="2409" spans="2:8" x14ac:dyDescent="0.4">
      <c r="B2409" s="52">
        <v>2405</v>
      </c>
      <c r="C2409" s="117">
        <f t="shared" si="154"/>
        <v>2992392814814348.5</v>
      </c>
      <c r="E2409" s="52">
        <v>2405</v>
      </c>
      <c r="F2409" s="53">
        <f t="shared" si="156"/>
        <v>4.4885892222215224E+16</v>
      </c>
      <c r="G2409" s="119">
        <f t="shared" si="153"/>
        <v>689193558.62910008</v>
      </c>
      <c r="H2409" s="72">
        <f t="shared" si="155"/>
        <v>3740491018517935</v>
      </c>
    </row>
    <row r="2410" spans="2:8" x14ac:dyDescent="0.4">
      <c r="B2410" s="52">
        <v>2406</v>
      </c>
      <c r="C2410" s="117">
        <f t="shared" si="154"/>
        <v>3007354778888420</v>
      </c>
      <c r="E2410" s="52">
        <v>2406</v>
      </c>
      <c r="F2410" s="53">
        <f t="shared" si="156"/>
        <v>4.5110321683326304E+16</v>
      </c>
      <c r="G2410" s="119">
        <f t="shared" si="153"/>
        <v>689860092.72039986</v>
      </c>
      <c r="H2410" s="72">
        <f t="shared" si="155"/>
        <v>3759193473610525</v>
      </c>
    </row>
    <row r="2411" spans="2:8" x14ac:dyDescent="0.4">
      <c r="B2411" s="52">
        <v>2407</v>
      </c>
      <c r="C2411" s="117">
        <f t="shared" si="154"/>
        <v>3022391552782862</v>
      </c>
      <c r="E2411" s="52">
        <v>2407</v>
      </c>
      <c r="F2411" s="53">
        <f t="shared" si="156"/>
        <v>4.5335873291742928E+16</v>
      </c>
      <c r="G2411" s="119">
        <f t="shared" si="153"/>
        <v>690527020.16690004</v>
      </c>
      <c r="H2411" s="72">
        <f t="shared" si="155"/>
        <v>3777989440978577.5</v>
      </c>
    </row>
    <row r="2412" spans="2:8" x14ac:dyDescent="0.4">
      <c r="B2412" s="52">
        <v>2408</v>
      </c>
      <c r="C2412" s="117">
        <f t="shared" si="154"/>
        <v>3037503510546776</v>
      </c>
      <c r="E2412" s="52">
        <v>2408</v>
      </c>
      <c r="F2412" s="53">
        <f t="shared" si="156"/>
        <v>4.556255265820164E+16</v>
      </c>
      <c r="G2412" s="119">
        <f t="shared" si="153"/>
        <v>691194341.06519997</v>
      </c>
      <c r="H2412" s="72">
        <f t="shared" si="155"/>
        <v>3796879388183470.5</v>
      </c>
    </row>
    <row r="2413" spans="2:8" x14ac:dyDescent="0.4">
      <c r="B2413" s="52">
        <v>2409</v>
      </c>
      <c r="C2413" s="117">
        <f t="shared" si="154"/>
        <v>3052691028099509.5</v>
      </c>
      <c r="E2413" s="52">
        <v>2409</v>
      </c>
      <c r="F2413" s="53">
        <f t="shared" si="156"/>
        <v>4.579036542149264E+16</v>
      </c>
      <c r="G2413" s="119">
        <f t="shared" si="153"/>
        <v>691862055.51190007</v>
      </c>
      <c r="H2413" s="72">
        <f t="shared" si="155"/>
        <v>3815863785124386.5</v>
      </c>
    </row>
    <row r="2414" spans="2:8" x14ac:dyDescent="0.4">
      <c r="B2414" s="52">
        <v>2410</v>
      </c>
      <c r="C2414" s="117">
        <f t="shared" si="154"/>
        <v>3067954483240006.5</v>
      </c>
      <c r="E2414" s="52">
        <v>2410</v>
      </c>
      <c r="F2414" s="53">
        <f t="shared" si="156"/>
        <v>4.6019317248600096E+16</v>
      </c>
      <c r="G2414" s="119">
        <f t="shared" si="153"/>
        <v>692530163.60360003</v>
      </c>
      <c r="H2414" s="72">
        <f t="shared" si="155"/>
        <v>3834943104050008</v>
      </c>
    </row>
    <row r="2415" spans="2:8" x14ac:dyDescent="0.4">
      <c r="B2415" s="52">
        <v>2411</v>
      </c>
      <c r="C2415" s="117">
        <f t="shared" si="154"/>
        <v>3083294255656206</v>
      </c>
      <c r="E2415" s="52">
        <v>2411</v>
      </c>
      <c r="F2415" s="53">
        <f t="shared" si="156"/>
        <v>4.6249413834843088E+16</v>
      </c>
      <c r="G2415" s="119">
        <f t="shared" si="153"/>
        <v>693198665.4368999</v>
      </c>
      <c r="H2415" s="72">
        <f t="shared" si="155"/>
        <v>3854117819570257</v>
      </c>
    </row>
    <row r="2416" spans="2:8" x14ac:dyDescent="0.4">
      <c r="B2416" s="52">
        <v>2412</v>
      </c>
      <c r="C2416" s="117">
        <f t="shared" si="154"/>
        <v>3098710726934486.5</v>
      </c>
      <c r="E2416" s="52">
        <v>2412</v>
      </c>
      <c r="F2416" s="53">
        <f t="shared" si="156"/>
        <v>4.6480660904017296E+16</v>
      </c>
      <c r="G2416" s="119">
        <f t="shared" si="153"/>
        <v>693867561.10839987</v>
      </c>
      <c r="H2416" s="72">
        <f t="shared" si="155"/>
        <v>3873388408668108</v>
      </c>
    </row>
    <row r="2417" spans="2:8" x14ac:dyDescent="0.4">
      <c r="B2417" s="52">
        <v>2413</v>
      </c>
      <c r="C2417" s="117">
        <f t="shared" si="154"/>
        <v>3114204280569158.5</v>
      </c>
      <c r="E2417" s="52">
        <v>2413</v>
      </c>
      <c r="F2417" s="53">
        <f t="shared" si="156"/>
        <v>4.6713064208537376E+16</v>
      </c>
      <c r="G2417" s="119">
        <f t="shared" si="153"/>
        <v>694536850.71469998</v>
      </c>
      <c r="H2417" s="72">
        <f t="shared" si="155"/>
        <v>3892755350711447.5</v>
      </c>
    </row>
    <row r="2418" spans="2:8" x14ac:dyDescent="0.4">
      <c r="B2418" s="52">
        <v>2414</v>
      </c>
      <c r="C2418" s="117">
        <f t="shared" si="154"/>
        <v>3129775301972004</v>
      </c>
      <c r="E2418" s="52">
        <v>2414</v>
      </c>
      <c r="F2418" s="53">
        <f t="shared" si="156"/>
        <v>4.6946629529580064E+16</v>
      </c>
      <c r="G2418" s="119">
        <f t="shared" si="153"/>
        <v>695206534.35240006</v>
      </c>
      <c r="H2418" s="72">
        <f t="shared" si="155"/>
        <v>3912219127465005.5</v>
      </c>
    </row>
    <row r="2419" spans="2:8" x14ac:dyDescent="0.4">
      <c r="B2419" s="52">
        <v>2415</v>
      </c>
      <c r="C2419" s="117">
        <f t="shared" si="154"/>
        <v>3145424178481863.5</v>
      </c>
      <c r="E2419" s="52">
        <v>2415</v>
      </c>
      <c r="F2419" s="53">
        <f t="shared" si="156"/>
        <v>4.7181362677227952E+16</v>
      </c>
      <c r="G2419" s="119">
        <f t="shared" si="153"/>
        <v>700198827.10019994</v>
      </c>
      <c r="H2419" s="72">
        <f t="shared" si="155"/>
        <v>3931780223102329.5</v>
      </c>
    </row>
    <row r="2420" spans="2:8" x14ac:dyDescent="0.4">
      <c r="B2420" s="52">
        <v>2416</v>
      </c>
      <c r="C2420" s="117">
        <f t="shared" si="154"/>
        <v>3161151299374272.5</v>
      </c>
      <c r="E2420" s="52">
        <v>2416</v>
      </c>
      <c r="F2420" s="53">
        <f t="shared" si="156"/>
        <v>4.7417269490614088E+16</v>
      </c>
      <c r="G2420" s="119">
        <f t="shared" si="153"/>
        <v>700873463.5128001</v>
      </c>
      <c r="H2420" s="72">
        <f t="shared" si="155"/>
        <v>3951439124217840.5</v>
      </c>
    </row>
    <row r="2421" spans="2:8" x14ac:dyDescent="0.4">
      <c r="B2421" s="52">
        <v>2417</v>
      </c>
      <c r="C2421" s="117">
        <f t="shared" si="154"/>
        <v>3176957055871143.5</v>
      </c>
      <c r="E2421" s="52">
        <v>2417</v>
      </c>
      <c r="F2421" s="53">
        <f t="shared" si="156"/>
        <v>4.7654355838067152E+16</v>
      </c>
      <c r="G2421" s="119">
        <f t="shared" si="153"/>
        <v>701548496.69579995</v>
      </c>
      <c r="H2421" s="72">
        <f t="shared" si="155"/>
        <v>3971196319838929.5</v>
      </c>
    </row>
    <row r="2422" spans="2:8" x14ac:dyDescent="0.4">
      <c r="B2422" s="52">
        <v>2418</v>
      </c>
      <c r="C2422" s="117">
        <f t="shared" si="154"/>
        <v>3192841841150499</v>
      </c>
      <c r="E2422" s="52">
        <v>2418</v>
      </c>
      <c r="F2422" s="53">
        <f t="shared" si="156"/>
        <v>4.7892627617257488E+16</v>
      </c>
      <c r="G2422" s="119">
        <f t="shared" si="153"/>
        <v>702223926.7464</v>
      </c>
      <c r="H2422" s="72">
        <f t="shared" si="155"/>
        <v>3991052301438124</v>
      </c>
    </row>
    <row r="2423" spans="2:8" x14ac:dyDescent="0.4">
      <c r="B2423" s="52">
        <v>2419</v>
      </c>
      <c r="C2423" s="117">
        <f t="shared" si="154"/>
        <v>3208806050356251</v>
      </c>
      <c r="E2423" s="52">
        <v>2419</v>
      </c>
      <c r="F2423" s="53">
        <f t="shared" si="156"/>
        <v>4.8132090755343768E+16</v>
      </c>
      <c r="G2423" s="119">
        <f t="shared" si="153"/>
        <v>702899753.76180005</v>
      </c>
      <c r="H2423" s="72">
        <f t="shared" si="155"/>
        <v>4011007562945314</v>
      </c>
    </row>
    <row r="2424" spans="2:8" x14ac:dyDescent="0.4">
      <c r="B2424" s="52">
        <v>2420</v>
      </c>
      <c r="C2424" s="117">
        <f t="shared" si="154"/>
        <v>3458651711452114.5</v>
      </c>
      <c r="E2424" s="52">
        <v>2420</v>
      </c>
      <c r="F2424" s="53">
        <f t="shared" si="156"/>
        <v>5.187977567178172E+16</v>
      </c>
      <c r="G2424" s="119">
        <f t="shared" si="153"/>
        <v>703575977.83920002</v>
      </c>
      <c r="H2424" s="72">
        <f t="shared" si="155"/>
        <v>4323314639315143</v>
      </c>
    </row>
    <row r="2425" spans="2:8" x14ac:dyDescent="0.4">
      <c r="B2425" s="52">
        <v>2421</v>
      </c>
      <c r="C2425" s="117">
        <f t="shared" si="154"/>
        <v>3475944970009374.5</v>
      </c>
      <c r="E2425" s="52">
        <v>2421</v>
      </c>
      <c r="F2425" s="53">
        <f t="shared" si="156"/>
        <v>5.2139174550140616E+16</v>
      </c>
      <c r="G2425" s="119">
        <f t="shared" si="153"/>
        <v>704252599.07579994</v>
      </c>
      <c r="H2425" s="72">
        <f t="shared" si="155"/>
        <v>4344931212511718</v>
      </c>
    </row>
    <row r="2426" spans="2:8" x14ac:dyDescent="0.4">
      <c r="B2426" s="52">
        <v>2422</v>
      </c>
      <c r="C2426" s="117">
        <f t="shared" si="154"/>
        <v>3493324694859421</v>
      </c>
      <c r="E2426" s="52">
        <v>2422</v>
      </c>
      <c r="F2426" s="53">
        <f t="shared" si="156"/>
        <v>5.2399870422891312E+16</v>
      </c>
      <c r="G2426" s="119">
        <f t="shared" si="153"/>
        <v>704929617.56879985</v>
      </c>
      <c r="H2426" s="72">
        <f t="shared" si="155"/>
        <v>4366655868574276</v>
      </c>
    </row>
    <row r="2427" spans="2:8" x14ac:dyDescent="0.4">
      <c r="B2427" s="52">
        <v>2423</v>
      </c>
      <c r="C2427" s="117">
        <f t="shared" si="154"/>
        <v>3510791318333717.5</v>
      </c>
      <c r="E2427" s="52">
        <v>2423</v>
      </c>
      <c r="F2427" s="53">
        <f t="shared" si="156"/>
        <v>5.266186977500576E+16</v>
      </c>
      <c r="G2427" s="119">
        <f t="shared" si="153"/>
        <v>705607033.41540015</v>
      </c>
      <c r="H2427" s="72">
        <f t="shared" si="155"/>
        <v>4388489147917147</v>
      </c>
    </row>
    <row r="2428" spans="2:8" x14ac:dyDescent="0.4">
      <c r="B2428" s="52">
        <v>2424</v>
      </c>
      <c r="C2428" s="117">
        <f t="shared" si="154"/>
        <v>3528345274925385.5</v>
      </c>
      <c r="E2428" s="52">
        <v>2424</v>
      </c>
      <c r="F2428" s="53">
        <f t="shared" si="156"/>
        <v>5.2925179123880784E+16</v>
      </c>
      <c r="G2428" s="119">
        <f t="shared" si="153"/>
        <v>706284846.71280003</v>
      </c>
      <c r="H2428" s="72">
        <f t="shared" si="155"/>
        <v>4410431593656732</v>
      </c>
    </row>
    <row r="2429" spans="2:8" x14ac:dyDescent="0.4">
      <c r="B2429" s="52">
        <v>2425</v>
      </c>
      <c r="C2429" s="117">
        <f t="shared" si="154"/>
        <v>3545987001300012</v>
      </c>
      <c r="E2429" s="52">
        <v>2425</v>
      </c>
      <c r="F2429" s="53">
        <f t="shared" si="156"/>
        <v>5.3189805019500176E+16</v>
      </c>
      <c r="G2429" s="119">
        <f t="shared" si="153"/>
        <v>706963057.55819988</v>
      </c>
      <c r="H2429" s="72">
        <f t="shared" si="155"/>
        <v>4432483751625015</v>
      </c>
    </row>
    <row r="2430" spans="2:8" x14ac:dyDescent="0.4">
      <c r="B2430" s="52">
        <v>2426</v>
      </c>
      <c r="C2430" s="117">
        <f t="shared" si="154"/>
        <v>3563716936306511.5</v>
      </c>
      <c r="E2430" s="52">
        <v>2426</v>
      </c>
      <c r="F2430" s="53">
        <f t="shared" si="156"/>
        <v>5.3455754044597672E+16</v>
      </c>
      <c r="G2430" s="119">
        <f t="shared" si="153"/>
        <v>707641666.04879999</v>
      </c>
      <c r="H2430" s="72">
        <f t="shared" si="155"/>
        <v>4454646170383139</v>
      </c>
    </row>
    <row r="2431" spans="2:8" x14ac:dyDescent="0.4">
      <c r="B2431" s="52">
        <v>2427</v>
      </c>
      <c r="C2431" s="117">
        <f t="shared" si="154"/>
        <v>3581535520988043.5</v>
      </c>
      <c r="E2431" s="52">
        <v>2427</v>
      </c>
      <c r="F2431" s="53">
        <f t="shared" si="156"/>
        <v>5.3723032814820656E+16</v>
      </c>
      <c r="G2431" s="119">
        <f t="shared" si="153"/>
        <v>708320672.28179991</v>
      </c>
      <c r="H2431" s="72">
        <f t="shared" si="155"/>
        <v>4476919401235054.5</v>
      </c>
    </row>
    <row r="2432" spans="2:8" x14ac:dyDescent="0.4">
      <c r="B2432" s="52">
        <v>2428</v>
      </c>
      <c r="C2432" s="117">
        <f t="shared" si="154"/>
        <v>3599443198592983.5</v>
      </c>
      <c r="E2432" s="52">
        <v>2428</v>
      </c>
      <c r="F2432" s="53">
        <f t="shared" si="156"/>
        <v>5.3991647978894752E+16</v>
      </c>
      <c r="G2432" s="119">
        <f t="shared" si="153"/>
        <v>709000076.35440004</v>
      </c>
      <c r="H2432" s="72">
        <f t="shared" si="155"/>
        <v>4499303998241229.5</v>
      </c>
    </row>
    <row r="2433" spans="2:8" x14ac:dyDescent="0.4">
      <c r="B2433" s="52">
        <v>2429</v>
      </c>
      <c r="C2433" s="117">
        <f t="shared" si="154"/>
        <v>3617440414585948</v>
      </c>
      <c r="E2433" s="52">
        <v>2429</v>
      </c>
      <c r="F2433" s="53">
        <f t="shared" si="156"/>
        <v>5.4261606218789216E+16</v>
      </c>
      <c r="G2433" s="119">
        <f t="shared" si="153"/>
        <v>709679878.36379993</v>
      </c>
      <c r="H2433" s="72">
        <f t="shared" si="155"/>
        <v>4521800518232434</v>
      </c>
    </row>
    <row r="2434" spans="2:8" x14ac:dyDescent="0.4">
      <c r="B2434" s="52">
        <v>2430</v>
      </c>
      <c r="C2434" s="117">
        <f t="shared" si="154"/>
        <v>3635527616658877.5</v>
      </c>
      <c r="E2434" s="52">
        <v>2430</v>
      </c>
      <c r="F2434" s="53">
        <f t="shared" si="156"/>
        <v>5.453291424988316E+16</v>
      </c>
      <c r="G2434" s="119">
        <f t="shared" ref="G2434:G2497" si="157">(0.0001*E2434^3 + 0.4998*E2434^2 - 0.5036*E2434 + 2.7836) * ( 1 + ROUNDDOWN(E2434/15,0))</f>
        <v>714745017.16279995</v>
      </c>
      <c r="H2434" s="72">
        <f t="shared" si="155"/>
        <v>4544409520823597</v>
      </c>
    </row>
    <row r="2435" spans="2:8" x14ac:dyDescent="0.4">
      <c r="B2435" s="52">
        <v>2431</v>
      </c>
      <c r="C2435" s="117">
        <f t="shared" si="154"/>
        <v>3653705254742171.5</v>
      </c>
      <c r="E2435" s="52">
        <v>2431</v>
      </c>
      <c r="F2435" s="53">
        <f t="shared" si="156"/>
        <v>5.4805578821132576E+16</v>
      </c>
      <c r="G2435" s="119">
        <f t="shared" si="157"/>
        <v>715429816.56070006</v>
      </c>
      <c r="H2435" s="72">
        <f t="shared" si="155"/>
        <v>4567131568427715</v>
      </c>
    </row>
    <row r="2436" spans="2:8" x14ac:dyDescent="0.4">
      <c r="B2436" s="52">
        <v>2432</v>
      </c>
      <c r="C2436" s="117">
        <f t="shared" si="154"/>
        <v>3671973781015882</v>
      </c>
      <c r="E2436" s="52">
        <v>2432</v>
      </c>
      <c r="F2436" s="53">
        <f t="shared" si="156"/>
        <v>5.5079606715238232E+16</v>
      </c>
      <c r="G2436" s="119">
        <f t="shared" si="157"/>
        <v>716115016.64520001</v>
      </c>
      <c r="H2436" s="72">
        <f t="shared" si="155"/>
        <v>4589967226269852</v>
      </c>
    </row>
    <row r="2437" spans="2:8" x14ac:dyDescent="0.4">
      <c r="B2437" s="52">
        <v>2433</v>
      </c>
      <c r="C2437" s="117">
        <f t="shared" si="154"/>
        <v>3690333649920961</v>
      </c>
      <c r="E2437" s="52">
        <v>2433</v>
      </c>
      <c r="F2437" s="53">
        <f t="shared" si="156"/>
        <v>5.5355004748814416E+16</v>
      </c>
      <c r="G2437" s="119">
        <f t="shared" si="157"/>
        <v>716800617.51410007</v>
      </c>
      <c r="H2437" s="72">
        <f t="shared" si="155"/>
        <v>4612917062401202</v>
      </c>
    </row>
    <row r="2438" spans="2:8" x14ac:dyDescent="0.4">
      <c r="B2438" s="52">
        <v>2434</v>
      </c>
      <c r="C2438" s="117">
        <f t="shared" si="154"/>
        <v>3708785318170565.5</v>
      </c>
      <c r="E2438" s="52">
        <v>2434</v>
      </c>
      <c r="F2438" s="53">
        <f t="shared" si="156"/>
        <v>5.563177977255848E+16</v>
      </c>
      <c r="G2438" s="119">
        <f t="shared" si="157"/>
        <v>717486619.2651999</v>
      </c>
      <c r="H2438" s="72">
        <f t="shared" si="155"/>
        <v>4635981647713207</v>
      </c>
    </row>
    <row r="2439" spans="2:8" x14ac:dyDescent="0.4">
      <c r="B2439" s="52">
        <v>2435</v>
      </c>
      <c r="C2439" s="117">
        <f t="shared" si="154"/>
        <v>3727329244761418</v>
      </c>
      <c r="E2439" s="52">
        <v>2435</v>
      </c>
      <c r="F2439" s="53">
        <f t="shared" si="156"/>
        <v>5.5909938671421272E+16</v>
      </c>
      <c r="G2439" s="119">
        <f t="shared" si="157"/>
        <v>718173021.9963001</v>
      </c>
      <c r="H2439" s="72">
        <f t="shared" si="155"/>
        <v>4659161555951773</v>
      </c>
    </row>
    <row r="2440" spans="2:8" x14ac:dyDescent="0.4">
      <c r="B2440" s="52">
        <v>2436</v>
      </c>
      <c r="C2440" s="117">
        <f t="shared" si="154"/>
        <v>3745965890985224.5</v>
      </c>
      <c r="E2440" s="52">
        <v>2436</v>
      </c>
      <c r="F2440" s="53">
        <f t="shared" si="156"/>
        <v>5.6189488364778368E+16</v>
      </c>
      <c r="G2440" s="119">
        <f t="shared" si="157"/>
        <v>718859825.80519998</v>
      </c>
      <c r="H2440" s="72">
        <f t="shared" si="155"/>
        <v>4682457363731530</v>
      </c>
    </row>
    <row r="2441" spans="2:8" x14ac:dyDescent="0.4">
      <c r="B2441" s="52">
        <v>2437</v>
      </c>
      <c r="C2441" s="117">
        <f t="shared" si="154"/>
        <v>3764695720440150</v>
      </c>
      <c r="E2441" s="52">
        <v>2437</v>
      </c>
      <c r="F2441" s="53">
        <f t="shared" si="156"/>
        <v>5.6470435806602248E+16</v>
      </c>
      <c r="G2441" s="119">
        <f t="shared" si="157"/>
        <v>719547030.78970003</v>
      </c>
      <c r="H2441" s="72">
        <f t="shared" si="155"/>
        <v>4705869650550188</v>
      </c>
    </row>
    <row r="2442" spans="2:8" x14ac:dyDescent="0.4">
      <c r="B2442" s="52">
        <v>2438</v>
      </c>
      <c r="C2442" s="117">
        <f t="shared" si="154"/>
        <v>3783519199042350.5</v>
      </c>
      <c r="E2442" s="52">
        <v>2438</v>
      </c>
      <c r="F2442" s="53">
        <f t="shared" si="156"/>
        <v>5.6752787985635256E+16</v>
      </c>
      <c r="G2442" s="119">
        <f t="shared" si="157"/>
        <v>720234637.04760003</v>
      </c>
      <c r="H2442" s="72">
        <f t="shared" si="155"/>
        <v>4729398998802938</v>
      </c>
    </row>
    <row r="2443" spans="2:8" x14ac:dyDescent="0.4">
      <c r="B2443" s="52">
        <v>2439</v>
      </c>
      <c r="C2443" s="117">
        <f t="shared" si="154"/>
        <v>3802436795037562</v>
      </c>
      <c r="E2443" s="52">
        <v>2439</v>
      </c>
      <c r="F2443" s="53">
        <f t="shared" si="156"/>
        <v>5.7036551925563432E+16</v>
      </c>
      <c r="G2443" s="119">
        <f t="shared" si="157"/>
        <v>720922644.6767</v>
      </c>
      <c r="H2443" s="72">
        <f t="shared" si="155"/>
        <v>4753045993796952</v>
      </c>
    </row>
    <row r="2444" spans="2:8" x14ac:dyDescent="0.4">
      <c r="B2444" s="52">
        <v>2440</v>
      </c>
      <c r="C2444" s="117">
        <f t="shared" si="154"/>
        <v>4098504029991174</v>
      </c>
      <c r="E2444" s="52">
        <v>2440</v>
      </c>
      <c r="F2444" s="53">
        <f t="shared" si="156"/>
        <v>6.1477560449867608E+16</v>
      </c>
      <c r="G2444" s="119">
        <f t="shared" si="157"/>
        <v>721611053.77480006</v>
      </c>
      <c r="H2444" s="72">
        <f t="shared" si="155"/>
        <v>5123130037488967</v>
      </c>
    </row>
    <row r="2445" spans="2:8" x14ac:dyDescent="0.4">
      <c r="B2445" s="52">
        <v>2441</v>
      </c>
      <c r="C2445" s="117">
        <f t="shared" ref="C2445:C2508" si="158">C2444 * 1.005 * IF(MOD(B2445, 20)=0,1.0725,1) * IF(MOD(B2445,100)=0,1.15,1)</f>
        <v>4118996550141129.5</v>
      </c>
      <c r="E2445" s="52">
        <v>2441</v>
      </c>
      <c r="F2445" s="53">
        <f t="shared" si="156"/>
        <v>6.1784948252116944E+16</v>
      </c>
      <c r="G2445" s="119">
        <f t="shared" si="157"/>
        <v>722299864.43970001</v>
      </c>
      <c r="H2445" s="72">
        <f t="shared" ref="H2445:H2508" si="159">F2445/300 * ( 1 + ROUNDDOWN(E2445/100,0))</f>
        <v>5148745687676412</v>
      </c>
    </row>
    <row r="2446" spans="2:8" x14ac:dyDescent="0.4">
      <c r="B2446" s="52">
        <v>2442</v>
      </c>
      <c r="C2446" s="117">
        <f t="shared" si="158"/>
        <v>4139591532891834.5</v>
      </c>
      <c r="E2446" s="52">
        <v>2442</v>
      </c>
      <c r="F2446" s="53">
        <f t="shared" si="156"/>
        <v>6.209387299337752E+16</v>
      </c>
      <c r="G2446" s="119">
        <f t="shared" si="157"/>
        <v>722989076.76920009</v>
      </c>
      <c r="H2446" s="72">
        <f t="shared" si="159"/>
        <v>5174489416114793</v>
      </c>
    </row>
    <row r="2447" spans="2:8" x14ac:dyDescent="0.4">
      <c r="B2447" s="52">
        <v>2443</v>
      </c>
      <c r="C2447" s="117">
        <f t="shared" si="158"/>
        <v>4160289490556293</v>
      </c>
      <c r="E2447" s="52">
        <v>2443</v>
      </c>
      <c r="F2447" s="53">
        <f t="shared" si="156"/>
        <v>6.2404342358344392E+16</v>
      </c>
      <c r="G2447" s="119">
        <f t="shared" si="157"/>
        <v>723678690.86109996</v>
      </c>
      <c r="H2447" s="72">
        <f t="shared" si="159"/>
        <v>5200361863195366</v>
      </c>
    </row>
    <row r="2448" spans="2:8" x14ac:dyDescent="0.4">
      <c r="B2448" s="52">
        <v>2444</v>
      </c>
      <c r="C2448" s="117">
        <f t="shared" si="158"/>
        <v>4181090938009074</v>
      </c>
      <c r="E2448" s="52">
        <v>2444</v>
      </c>
      <c r="F2448" s="53">
        <f t="shared" si="156"/>
        <v>6.2716364070136112E+16</v>
      </c>
      <c r="G2448" s="119">
        <f t="shared" si="157"/>
        <v>724368706.8132</v>
      </c>
      <c r="H2448" s="72">
        <f t="shared" si="159"/>
        <v>5226363672511343</v>
      </c>
    </row>
    <row r="2449" spans="2:8" x14ac:dyDescent="0.4">
      <c r="B2449" s="52">
        <v>2445</v>
      </c>
      <c r="C2449" s="117">
        <f t="shared" si="158"/>
        <v>4201996392699119</v>
      </c>
      <c r="E2449" s="52">
        <v>2445</v>
      </c>
      <c r="F2449" s="53">
        <f t="shared" si="156"/>
        <v>6.3029945890486784E+16</v>
      </c>
      <c r="G2449" s="119">
        <f t="shared" si="157"/>
        <v>729507340.21239996</v>
      </c>
      <c r="H2449" s="72">
        <f t="shared" si="159"/>
        <v>5252495490873898</v>
      </c>
    </row>
    <row r="2450" spans="2:8" x14ac:dyDescent="0.4">
      <c r="B2450" s="52">
        <v>2446</v>
      </c>
      <c r="C2450" s="117">
        <f t="shared" si="158"/>
        <v>4223006374662614</v>
      </c>
      <c r="E2450" s="52">
        <v>2446</v>
      </c>
      <c r="F2450" s="53">
        <f t="shared" si="156"/>
        <v>6.3345095619939208E+16</v>
      </c>
      <c r="G2450" s="119">
        <f t="shared" si="157"/>
        <v>730202398.33759999</v>
      </c>
      <c r="H2450" s="72">
        <f t="shared" si="159"/>
        <v>5278757968328267</v>
      </c>
    </row>
    <row r="2451" spans="2:8" x14ac:dyDescent="0.4">
      <c r="B2451" s="52">
        <v>2447</v>
      </c>
      <c r="C2451" s="117">
        <f t="shared" si="158"/>
        <v>4244121406535926.5</v>
      </c>
      <c r="E2451" s="52">
        <v>2447</v>
      </c>
      <c r="F2451" s="53">
        <f t="shared" si="156"/>
        <v>6.3661821098038896E+16</v>
      </c>
      <c r="G2451" s="119">
        <f t="shared" si="157"/>
        <v>730897861.08359993</v>
      </c>
      <c r="H2451" s="72">
        <f t="shared" si="159"/>
        <v>5305151758169908</v>
      </c>
    </row>
    <row r="2452" spans="2:8" x14ac:dyDescent="0.4">
      <c r="B2452" s="52">
        <v>2448</v>
      </c>
      <c r="C2452" s="117">
        <f t="shared" si="158"/>
        <v>4265342013568605.5</v>
      </c>
      <c r="E2452" s="52">
        <v>2448</v>
      </c>
      <c r="F2452" s="53">
        <f t="shared" si="156"/>
        <v>6.398013020352908E+16</v>
      </c>
      <c r="G2452" s="119">
        <f t="shared" si="157"/>
        <v>731593728.54879999</v>
      </c>
      <c r="H2452" s="72">
        <f t="shared" si="159"/>
        <v>5331677516960757</v>
      </c>
    </row>
    <row r="2453" spans="2:8" x14ac:dyDescent="0.4">
      <c r="B2453" s="52">
        <v>2449</v>
      </c>
      <c r="C2453" s="117">
        <f t="shared" si="158"/>
        <v>4286668723636448</v>
      </c>
      <c r="E2453" s="52">
        <v>2449</v>
      </c>
      <c r="F2453" s="53">
        <f t="shared" si="156"/>
        <v>6.430003085454672E+16</v>
      </c>
      <c r="G2453" s="119">
        <f t="shared" si="157"/>
        <v>732290000.83160007</v>
      </c>
      <c r="H2453" s="72">
        <f t="shared" si="159"/>
        <v>5358335904545560</v>
      </c>
    </row>
    <row r="2454" spans="2:8" x14ac:dyDescent="0.4">
      <c r="B2454" s="52">
        <v>2450</v>
      </c>
      <c r="C2454" s="117">
        <f t="shared" si="158"/>
        <v>4308102067254630</v>
      </c>
      <c r="E2454" s="52">
        <v>2450</v>
      </c>
      <c r="F2454" s="53">
        <f t="shared" si="156"/>
        <v>6.4621531008819448E+16</v>
      </c>
      <c r="G2454" s="119">
        <f t="shared" si="157"/>
        <v>732986678.03039992</v>
      </c>
      <c r="H2454" s="72">
        <f t="shared" si="159"/>
        <v>5385127584068288</v>
      </c>
    </row>
    <row r="2455" spans="2:8" x14ac:dyDescent="0.4">
      <c r="B2455" s="52">
        <v>2451</v>
      </c>
      <c r="C2455" s="117">
        <f t="shared" si="158"/>
        <v>4329642577590902.5</v>
      </c>
      <c r="E2455" s="52">
        <v>2451</v>
      </c>
      <c r="F2455" s="53">
        <f t="shared" si="156"/>
        <v>6.4944638663863536E+16</v>
      </c>
      <c r="G2455" s="119">
        <f t="shared" si="157"/>
        <v>733683760.24360013</v>
      </c>
      <c r="H2455" s="72">
        <f t="shared" si="159"/>
        <v>5412053221988628</v>
      </c>
    </row>
    <row r="2456" spans="2:8" x14ac:dyDescent="0.4">
      <c r="B2456" s="52">
        <v>2452</v>
      </c>
      <c r="C2456" s="117">
        <f t="shared" si="158"/>
        <v>4351290790478856.5</v>
      </c>
      <c r="E2456" s="52">
        <v>2452</v>
      </c>
      <c r="F2456" s="53">
        <f t="shared" si="156"/>
        <v>6.5269361857182848E+16</v>
      </c>
      <c r="G2456" s="119">
        <f t="shared" si="157"/>
        <v>734381247.56959999</v>
      </c>
      <c r="H2456" s="72">
        <f t="shared" si="159"/>
        <v>5439113488098570</v>
      </c>
    </row>
    <row r="2457" spans="2:8" x14ac:dyDescent="0.4">
      <c r="B2457" s="52">
        <v>2453</v>
      </c>
      <c r="C2457" s="117">
        <f t="shared" si="158"/>
        <v>4373047244431250.5</v>
      </c>
      <c r="E2457" s="52">
        <v>2453</v>
      </c>
      <c r="F2457" s="53">
        <f t="shared" si="156"/>
        <v>6.559570866646876E+16</v>
      </c>
      <c r="G2457" s="119">
        <f t="shared" si="157"/>
        <v>735079140.10680008</v>
      </c>
      <c r="H2457" s="72">
        <f t="shared" si="159"/>
        <v>5466309055539063</v>
      </c>
    </row>
    <row r="2458" spans="2:8" x14ac:dyDescent="0.4">
      <c r="B2458" s="52">
        <v>2454</v>
      </c>
      <c r="C2458" s="117">
        <f t="shared" si="158"/>
        <v>4394912480653406.5</v>
      </c>
      <c r="E2458" s="52">
        <v>2454</v>
      </c>
      <c r="F2458" s="53">
        <f t="shared" ref="F2458:F2521" si="160">C2458*15</f>
        <v>6.5923687209801096E+16</v>
      </c>
      <c r="G2458" s="119">
        <f t="shared" si="157"/>
        <v>735777437.95359993</v>
      </c>
      <c r="H2458" s="72">
        <f t="shared" si="159"/>
        <v>5493640600816758</v>
      </c>
    </row>
    <row r="2459" spans="2:8" x14ac:dyDescent="0.4">
      <c r="B2459" s="52">
        <v>2455</v>
      </c>
      <c r="C2459" s="117">
        <f t="shared" si="158"/>
        <v>4416887043056673</v>
      </c>
      <c r="E2459" s="52">
        <v>2455</v>
      </c>
      <c r="F2459" s="53">
        <f t="shared" si="160"/>
        <v>6.6253305645850096E+16</v>
      </c>
      <c r="G2459" s="119">
        <f t="shared" si="157"/>
        <v>736476141.20839989</v>
      </c>
      <c r="H2459" s="72">
        <f t="shared" si="159"/>
        <v>5521108803820841</v>
      </c>
    </row>
    <row r="2460" spans="2:8" x14ac:dyDescent="0.4">
      <c r="B2460" s="52">
        <v>2456</v>
      </c>
      <c r="C2460" s="117">
        <f t="shared" si="158"/>
        <v>4438971478271956</v>
      </c>
      <c r="E2460" s="52">
        <v>2456</v>
      </c>
      <c r="F2460" s="53">
        <f t="shared" si="160"/>
        <v>6.6584572174079344E+16</v>
      </c>
      <c r="G2460" s="119">
        <f t="shared" si="157"/>
        <v>737175249.96959996</v>
      </c>
      <c r="H2460" s="72">
        <f t="shared" si="159"/>
        <v>5548714347839945</v>
      </c>
    </row>
    <row r="2461" spans="2:8" x14ac:dyDescent="0.4">
      <c r="B2461" s="52">
        <v>2457</v>
      </c>
      <c r="C2461" s="117">
        <f t="shared" si="158"/>
        <v>4461166335663315.5</v>
      </c>
      <c r="E2461" s="52">
        <v>2457</v>
      </c>
      <c r="F2461" s="53">
        <f t="shared" si="160"/>
        <v>6.6917495034949736E+16</v>
      </c>
      <c r="G2461" s="119">
        <f t="shared" si="157"/>
        <v>737874764.33560002</v>
      </c>
      <c r="H2461" s="72">
        <f t="shared" si="159"/>
        <v>5576457919579145</v>
      </c>
    </row>
    <row r="2462" spans="2:8" x14ac:dyDescent="0.4">
      <c r="B2462" s="52">
        <v>2458</v>
      </c>
      <c r="C2462" s="117">
        <f t="shared" si="158"/>
        <v>4483472167341631.5</v>
      </c>
      <c r="E2462" s="52">
        <v>2458</v>
      </c>
      <c r="F2462" s="53">
        <f t="shared" si="160"/>
        <v>6.7252082510124472E+16</v>
      </c>
      <c r="G2462" s="119">
        <f t="shared" si="157"/>
        <v>738574684.40480006</v>
      </c>
      <c r="H2462" s="72">
        <f t="shared" si="159"/>
        <v>5604340209177039</v>
      </c>
    </row>
    <row r="2463" spans="2:8" x14ac:dyDescent="0.4">
      <c r="B2463" s="52">
        <v>2459</v>
      </c>
      <c r="C2463" s="117">
        <f t="shared" si="158"/>
        <v>4505889528178339</v>
      </c>
      <c r="E2463" s="52">
        <v>2459</v>
      </c>
      <c r="F2463" s="53">
        <f t="shared" si="160"/>
        <v>6.7588342922675088E+16</v>
      </c>
      <c r="G2463" s="119">
        <f t="shared" si="157"/>
        <v>739275010.27559996</v>
      </c>
      <c r="H2463" s="72">
        <f t="shared" si="159"/>
        <v>5632361910222924</v>
      </c>
    </row>
    <row r="2464" spans="2:8" x14ac:dyDescent="0.4">
      <c r="B2464" s="52">
        <v>2460</v>
      </c>
      <c r="C2464" s="117">
        <f t="shared" si="158"/>
        <v>4856729351566124</v>
      </c>
      <c r="E2464" s="52">
        <v>2460</v>
      </c>
      <c r="F2464" s="53">
        <f t="shared" si="160"/>
        <v>7.2850940273491856E+16</v>
      </c>
      <c r="G2464" s="119">
        <f t="shared" si="157"/>
        <v>744487789.25400007</v>
      </c>
      <c r="H2464" s="72">
        <f t="shared" si="159"/>
        <v>6070911689457655</v>
      </c>
    </row>
    <row r="2465" spans="2:8" x14ac:dyDescent="0.4">
      <c r="B2465" s="52">
        <v>2461</v>
      </c>
      <c r="C2465" s="117">
        <f t="shared" si="158"/>
        <v>4881012998323954</v>
      </c>
      <c r="E2465" s="52">
        <v>2461</v>
      </c>
      <c r="F2465" s="53">
        <f t="shared" si="160"/>
        <v>7.3215194974859312E+16</v>
      </c>
      <c r="G2465" s="119">
        <f t="shared" si="157"/>
        <v>745193202.25349998</v>
      </c>
      <c r="H2465" s="72">
        <f t="shared" si="159"/>
        <v>6101266247904943</v>
      </c>
    </row>
    <row r="2466" spans="2:8" x14ac:dyDescent="0.4">
      <c r="B2466" s="52">
        <v>2462</v>
      </c>
      <c r="C2466" s="117">
        <f t="shared" si="158"/>
        <v>4905418063315573</v>
      </c>
      <c r="E2466" s="52">
        <v>2462</v>
      </c>
      <c r="F2466" s="53">
        <f t="shared" si="160"/>
        <v>7.35812709497336E+16</v>
      </c>
      <c r="G2466" s="119">
        <f t="shared" si="157"/>
        <v>745899023.82600009</v>
      </c>
      <c r="H2466" s="72">
        <f t="shared" si="159"/>
        <v>6131772579144466</v>
      </c>
    </row>
    <row r="2467" spans="2:8" x14ac:dyDescent="0.4">
      <c r="B2467" s="52">
        <v>2463</v>
      </c>
      <c r="C2467" s="117">
        <f t="shared" si="158"/>
        <v>4929945153632150</v>
      </c>
      <c r="E2467" s="52">
        <v>2463</v>
      </c>
      <c r="F2467" s="53">
        <f t="shared" si="160"/>
        <v>7.3949177304482256E+16</v>
      </c>
      <c r="G2467" s="119">
        <f t="shared" si="157"/>
        <v>746605254.07050002</v>
      </c>
      <c r="H2467" s="72">
        <f t="shared" si="159"/>
        <v>6162431442040188</v>
      </c>
    </row>
    <row r="2468" spans="2:8" x14ac:dyDescent="0.4">
      <c r="B2468" s="52">
        <v>2464</v>
      </c>
      <c r="C2468" s="117">
        <f t="shared" si="158"/>
        <v>4954594879400310</v>
      </c>
      <c r="E2468" s="52">
        <v>2464</v>
      </c>
      <c r="F2468" s="53">
        <f t="shared" si="160"/>
        <v>7.4318923191004656E+16</v>
      </c>
      <c r="G2468" s="119">
        <f t="shared" si="157"/>
        <v>747311893.08599997</v>
      </c>
      <c r="H2468" s="72">
        <f t="shared" si="159"/>
        <v>6193243599250388</v>
      </c>
    </row>
    <row r="2469" spans="2:8" x14ac:dyDescent="0.4">
      <c r="B2469" s="52">
        <v>2465</v>
      </c>
      <c r="C2469" s="117">
        <f t="shared" si="158"/>
        <v>4979367853797311</v>
      </c>
      <c r="E2469" s="52">
        <v>2465</v>
      </c>
      <c r="F2469" s="53">
        <f t="shared" si="160"/>
        <v>7.4690517806959664E+16</v>
      </c>
      <c r="G2469" s="119">
        <f t="shared" si="157"/>
        <v>748018940.97150004</v>
      </c>
      <c r="H2469" s="72">
        <f t="shared" si="159"/>
        <v>6224209817246638</v>
      </c>
    </row>
    <row r="2470" spans="2:8" x14ac:dyDescent="0.4">
      <c r="B2470" s="52">
        <v>2466</v>
      </c>
      <c r="C2470" s="117">
        <f t="shared" si="158"/>
        <v>5004264693066297</v>
      </c>
      <c r="E2470" s="52">
        <v>2466</v>
      </c>
      <c r="F2470" s="53">
        <f t="shared" si="160"/>
        <v>7.5063970395994448E+16</v>
      </c>
      <c r="G2470" s="119">
        <f t="shared" si="157"/>
        <v>748726397.82599998</v>
      </c>
      <c r="H2470" s="72">
        <f t="shared" si="159"/>
        <v>6255330866332870</v>
      </c>
    </row>
    <row r="2471" spans="2:8" x14ac:dyDescent="0.4">
      <c r="B2471" s="52">
        <v>2467</v>
      </c>
      <c r="C2471" s="117">
        <f t="shared" si="158"/>
        <v>5029286016531628</v>
      </c>
      <c r="E2471" s="52">
        <v>2467</v>
      </c>
      <c r="F2471" s="53">
        <f t="shared" si="160"/>
        <v>7.5439290247974416E+16</v>
      </c>
      <c r="G2471" s="119">
        <f t="shared" si="157"/>
        <v>749434263.74849999</v>
      </c>
      <c r="H2471" s="72">
        <f t="shared" si="159"/>
        <v>6286607520664534</v>
      </c>
    </row>
    <row r="2472" spans="2:8" x14ac:dyDescent="0.4">
      <c r="B2472" s="52">
        <v>2468</v>
      </c>
      <c r="C2472" s="117">
        <f t="shared" si="158"/>
        <v>5054432446614286</v>
      </c>
      <c r="E2472" s="52">
        <v>2468</v>
      </c>
      <c r="F2472" s="53">
        <f t="shared" si="160"/>
        <v>7.5816486699214288E+16</v>
      </c>
      <c r="G2472" s="119">
        <f t="shared" si="157"/>
        <v>750142538.83800006</v>
      </c>
      <c r="H2472" s="72">
        <f t="shared" si="159"/>
        <v>6318040558267857</v>
      </c>
    </row>
    <row r="2473" spans="2:8" x14ac:dyDescent="0.4">
      <c r="B2473" s="52">
        <v>2469</v>
      </c>
      <c r="C2473" s="117">
        <f t="shared" si="158"/>
        <v>5079704608847357</v>
      </c>
      <c r="E2473" s="52">
        <v>2469</v>
      </c>
      <c r="F2473" s="53">
        <f t="shared" si="160"/>
        <v>7.6195569132710352E+16</v>
      </c>
      <c r="G2473" s="119">
        <f t="shared" si="157"/>
        <v>750851223.19350004</v>
      </c>
      <c r="H2473" s="72">
        <f t="shared" si="159"/>
        <v>6349630761059196</v>
      </c>
    </row>
    <row r="2474" spans="2:8" x14ac:dyDescent="0.4">
      <c r="B2474" s="52">
        <v>2470</v>
      </c>
      <c r="C2474" s="117">
        <f t="shared" si="158"/>
        <v>5105103131891593</v>
      </c>
      <c r="E2474" s="52">
        <v>2470</v>
      </c>
      <c r="F2474" s="53">
        <f t="shared" si="160"/>
        <v>7.6576546978373888E+16</v>
      </c>
      <c r="G2474" s="119">
        <f t="shared" si="157"/>
        <v>751560316.91400003</v>
      </c>
      <c r="H2474" s="72">
        <f t="shared" si="159"/>
        <v>6381378914864491</v>
      </c>
    </row>
    <row r="2475" spans="2:8" x14ac:dyDescent="0.4">
      <c r="B2475" s="52">
        <v>2471</v>
      </c>
      <c r="C2475" s="117">
        <f t="shared" si="158"/>
        <v>5130628647551050</v>
      </c>
      <c r="E2475" s="52">
        <v>2471</v>
      </c>
      <c r="F2475" s="53">
        <f t="shared" si="160"/>
        <v>7.6959429713265744E+16</v>
      </c>
      <c r="G2475" s="119">
        <f t="shared" si="157"/>
        <v>752269820.09849989</v>
      </c>
      <c r="H2475" s="72">
        <f t="shared" si="159"/>
        <v>6413285809438812</v>
      </c>
    </row>
    <row r="2476" spans="2:8" x14ac:dyDescent="0.4">
      <c r="B2476" s="52">
        <v>2472</v>
      </c>
      <c r="C2476" s="117">
        <f t="shared" si="158"/>
        <v>5156281790788805</v>
      </c>
      <c r="E2476" s="52">
        <v>2472</v>
      </c>
      <c r="F2476" s="53">
        <f t="shared" si="160"/>
        <v>7.734422686183208E+16</v>
      </c>
      <c r="G2476" s="119">
        <f t="shared" si="157"/>
        <v>752979732.84599996</v>
      </c>
      <c r="H2476" s="72">
        <f t="shared" si="159"/>
        <v>6445352238486007</v>
      </c>
    </row>
    <row r="2477" spans="2:8" x14ac:dyDescent="0.4">
      <c r="B2477" s="52">
        <v>2473</v>
      </c>
      <c r="C2477" s="117">
        <f t="shared" si="158"/>
        <v>5182063199742748</v>
      </c>
      <c r="E2477" s="52">
        <v>2473</v>
      </c>
      <c r="F2477" s="53">
        <f t="shared" si="160"/>
        <v>7.7730947996141216E+16</v>
      </c>
      <c r="G2477" s="119">
        <f t="shared" si="157"/>
        <v>753690055.25549996</v>
      </c>
      <c r="H2477" s="72">
        <f t="shared" si="159"/>
        <v>6477578999678434</v>
      </c>
    </row>
    <row r="2478" spans="2:8" x14ac:dyDescent="0.4">
      <c r="B2478" s="52">
        <v>2474</v>
      </c>
      <c r="C2478" s="117">
        <f t="shared" si="158"/>
        <v>5207973515741461</v>
      </c>
      <c r="E2478" s="52">
        <v>2474</v>
      </c>
      <c r="F2478" s="53">
        <f t="shared" si="160"/>
        <v>7.811960273612192E+16</v>
      </c>
      <c r="G2478" s="119">
        <f t="shared" si="157"/>
        <v>754400787.42600012</v>
      </c>
      <c r="H2478" s="72">
        <f t="shared" si="159"/>
        <v>6509966894676827</v>
      </c>
    </row>
    <row r="2479" spans="2:8" x14ac:dyDescent="0.4">
      <c r="B2479" s="52">
        <v>2475</v>
      </c>
      <c r="C2479" s="117">
        <f t="shared" si="158"/>
        <v>5234013383320168</v>
      </c>
      <c r="E2479" s="52">
        <v>2475</v>
      </c>
      <c r="F2479" s="53">
        <f t="shared" si="160"/>
        <v>7.8510200749802528E+16</v>
      </c>
      <c r="G2479" s="119">
        <f t="shared" si="157"/>
        <v>759688365.39259994</v>
      </c>
      <c r="H2479" s="72">
        <f t="shared" si="159"/>
        <v>6542516729150211</v>
      </c>
    </row>
    <row r="2480" spans="2:8" x14ac:dyDescent="0.4">
      <c r="B2480" s="52">
        <v>2476</v>
      </c>
      <c r="C2480" s="117">
        <f t="shared" si="158"/>
        <v>5260183450236768</v>
      </c>
      <c r="E2480" s="52">
        <v>2476</v>
      </c>
      <c r="F2480" s="53">
        <f t="shared" si="160"/>
        <v>7.890275175355152E+16</v>
      </c>
      <c r="G2480" s="119">
        <f t="shared" si="157"/>
        <v>760404229.81839991</v>
      </c>
      <c r="H2480" s="72">
        <f t="shared" si="159"/>
        <v>6575229312795960</v>
      </c>
    </row>
    <row r="2481" spans="2:8" x14ac:dyDescent="0.4">
      <c r="B2481" s="52">
        <v>2477</v>
      </c>
      <c r="C2481" s="117">
        <f t="shared" si="158"/>
        <v>5286484367487951</v>
      </c>
      <c r="E2481" s="52">
        <v>2477</v>
      </c>
      <c r="F2481" s="53">
        <f t="shared" si="160"/>
        <v>7.9297265512319264E+16</v>
      </c>
      <c r="G2481" s="119">
        <f t="shared" si="157"/>
        <v>761120506.78740001</v>
      </c>
      <c r="H2481" s="72">
        <f t="shared" si="159"/>
        <v>6608105459359938</v>
      </c>
    </row>
    <row r="2482" spans="2:8" x14ac:dyDescent="0.4">
      <c r="B2482" s="52">
        <v>2478</v>
      </c>
      <c r="C2482" s="117">
        <f t="shared" si="158"/>
        <v>5312916789325390</v>
      </c>
      <c r="E2482" s="52">
        <v>2478</v>
      </c>
      <c r="F2482" s="53">
        <f t="shared" si="160"/>
        <v>7.9693751839880848E+16</v>
      </c>
      <c r="G2482" s="119">
        <f t="shared" si="157"/>
        <v>761837196.39919996</v>
      </c>
      <c r="H2482" s="72">
        <f t="shared" si="159"/>
        <v>6641145986656738</v>
      </c>
    </row>
    <row r="2483" spans="2:8" x14ac:dyDescent="0.4">
      <c r="B2483" s="52">
        <v>2479</v>
      </c>
      <c r="C2483" s="117">
        <f t="shared" si="158"/>
        <v>5339481373272016</v>
      </c>
      <c r="E2483" s="52">
        <v>2479</v>
      </c>
      <c r="F2483" s="53">
        <f t="shared" si="160"/>
        <v>8.009222059908024E+16</v>
      </c>
      <c r="G2483" s="119">
        <f t="shared" si="157"/>
        <v>762554298.75339997</v>
      </c>
      <c r="H2483" s="72">
        <f t="shared" si="159"/>
        <v>6674351716590020</v>
      </c>
    </row>
    <row r="2484" spans="2:8" x14ac:dyDescent="0.4">
      <c r="B2484" s="52">
        <v>2480</v>
      </c>
      <c r="C2484" s="117">
        <f t="shared" si="158"/>
        <v>5755226741698408</v>
      </c>
      <c r="E2484" s="52">
        <v>2480</v>
      </c>
      <c r="F2484" s="53">
        <f t="shared" si="160"/>
        <v>8.6328401125476128E+16</v>
      </c>
      <c r="G2484" s="119">
        <f t="shared" si="157"/>
        <v>763271813.94959998</v>
      </c>
      <c r="H2484" s="72">
        <f t="shared" si="159"/>
        <v>7194033427123011</v>
      </c>
    </row>
    <row r="2485" spans="2:8" x14ac:dyDescent="0.4">
      <c r="B2485" s="52">
        <v>2481</v>
      </c>
      <c r="C2485" s="117">
        <f t="shared" si="158"/>
        <v>5784002875406899</v>
      </c>
      <c r="E2485" s="52">
        <v>2481</v>
      </c>
      <c r="F2485" s="53">
        <f t="shared" si="160"/>
        <v>8.6760043131103488E+16</v>
      </c>
      <c r="G2485" s="119">
        <f t="shared" si="157"/>
        <v>763989742.08740008</v>
      </c>
      <c r="H2485" s="72">
        <f t="shared" si="159"/>
        <v>7230003594258623</v>
      </c>
    </row>
    <row r="2486" spans="2:8" x14ac:dyDescent="0.4">
      <c r="B2486" s="52">
        <v>2482</v>
      </c>
      <c r="C2486" s="117">
        <f t="shared" si="158"/>
        <v>5812922889783933</v>
      </c>
      <c r="E2486" s="52">
        <v>2482</v>
      </c>
      <c r="F2486" s="53">
        <f t="shared" si="160"/>
        <v>8.7193843346758992E+16</v>
      </c>
      <c r="G2486" s="119">
        <f t="shared" si="157"/>
        <v>764708083.26639986</v>
      </c>
      <c r="H2486" s="72">
        <f t="shared" si="159"/>
        <v>7266153612229916</v>
      </c>
    </row>
    <row r="2487" spans="2:8" x14ac:dyDescent="0.4">
      <c r="B2487" s="52">
        <v>2483</v>
      </c>
      <c r="C2487" s="117">
        <f t="shared" si="158"/>
        <v>5841987504232852</v>
      </c>
      <c r="E2487" s="52">
        <v>2483</v>
      </c>
      <c r="F2487" s="53">
        <f t="shared" si="160"/>
        <v>8.7629812563492784E+16</v>
      </c>
      <c r="G2487" s="119">
        <f t="shared" si="157"/>
        <v>765426837.5862</v>
      </c>
      <c r="H2487" s="72">
        <f t="shared" si="159"/>
        <v>7302484380291066</v>
      </c>
    </row>
    <row r="2488" spans="2:8" x14ac:dyDescent="0.4">
      <c r="B2488" s="52">
        <v>2484</v>
      </c>
      <c r="C2488" s="117">
        <f t="shared" si="158"/>
        <v>5871197441754016</v>
      </c>
      <c r="E2488" s="52">
        <v>2484</v>
      </c>
      <c r="F2488" s="53">
        <f t="shared" si="160"/>
        <v>8.806796162631024E+16</v>
      </c>
      <c r="G2488" s="119">
        <f t="shared" si="157"/>
        <v>766146005.14639997</v>
      </c>
      <c r="H2488" s="72">
        <f t="shared" si="159"/>
        <v>7338996802192520</v>
      </c>
    </row>
    <row r="2489" spans="2:8" x14ac:dyDescent="0.4">
      <c r="B2489" s="52">
        <v>2485</v>
      </c>
      <c r="C2489" s="117">
        <f t="shared" si="158"/>
        <v>5900553428962785</v>
      </c>
      <c r="E2489" s="52">
        <v>2485</v>
      </c>
      <c r="F2489" s="53">
        <f t="shared" si="160"/>
        <v>8.8508301434441776E+16</v>
      </c>
      <c r="G2489" s="119">
        <f t="shared" si="157"/>
        <v>766865586.04659986</v>
      </c>
      <c r="H2489" s="72">
        <f t="shared" si="159"/>
        <v>7375691786203481</v>
      </c>
    </row>
    <row r="2490" spans="2:8" x14ac:dyDescent="0.4">
      <c r="B2490" s="52">
        <v>2486</v>
      </c>
      <c r="C2490" s="117">
        <f t="shared" si="158"/>
        <v>5930056196107598</v>
      </c>
      <c r="E2490" s="52">
        <v>2486</v>
      </c>
      <c r="F2490" s="53">
        <f t="shared" si="160"/>
        <v>8.8950842941613968E+16</v>
      </c>
      <c r="G2490" s="119">
        <f t="shared" si="157"/>
        <v>767585580.38639998</v>
      </c>
      <c r="H2490" s="72">
        <f t="shared" si="159"/>
        <v>7412570245134497</v>
      </c>
    </row>
    <row r="2491" spans="2:8" x14ac:dyDescent="0.4">
      <c r="B2491" s="52">
        <v>2487</v>
      </c>
      <c r="C2491" s="117">
        <f t="shared" si="158"/>
        <v>5959706477088135</v>
      </c>
      <c r="E2491" s="52">
        <v>2487</v>
      </c>
      <c r="F2491" s="53">
        <f t="shared" si="160"/>
        <v>8.9395597156322032E+16</v>
      </c>
      <c r="G2491" s="119">
        <f t="shared" si="157"/>
        <v>768305988.26539993</v>
      </c>
      <c r="H2491" s="72">
        <f t="shared" si="159"/>
        <v>7449633096360169</v>
      </c>
    </row>
    <row r="2492" spans="2:8" x14ac:dyDescent="0.4">
      <c r="B2492" s="52">
        <v>2488</v>
      </c>
      <c r="C2492" s="117">
        <f t="shared" si="158"/>
        <v>5989505009473575</v>
      </c>
      <c r="E2492" s="52">
        <v>2488</v>
      </c>
      <c r="F2492" s="53">
        <f t="shared" si="160"/>
        <v>8.9842575142103632E+16</v>
      </c>
      <c r="G2492" s="119">
        <f t="shared" si="157"/>
        <v>769026809.78319991</v>
      </c>
      <c r="H2492" s="72">
        <f t="shared" si="159"/>
        <v>7486881261841969</v>
      </c>
    </row>
    <row r="2493" spans="2:8" x14ac:dyDescent="0.4">
      <c r="B2493" s="52">
        <v>2489</v>
      </c>
      <c r="C2493" s="117">
        <f t="shared" si="158"/>
        <v>6019452534520942</v>
      </c>
      <c r="E2493" s="52">
        <v>2489</v>
      </c>
      <c r="F2493" s="53">
        <f t="shared" si="160"/>
        <v>9.0291788017814128E+16</v>
      </c>
      <c r="G2493" s="119">
        <f t="shared" si="157"/>
        <v>769748045.03939986</v>
      </c>
      <c r="H2493" s="72">
        <f t="shared" si="159"/>
        <v>7524315668151177</v>
      </c>
    </row>
    <row r="2494" spans="2:8" x14ac:dyDescent="0.4">
      <c r="B2494" s="52">
        <v>2490</v>
      </c>
      <c r="C2494" s="117">
        <f t="shared" si="158"/>
        <v>6049549797193546</v>
      </c>
      <c r="E2494" s="52">
        <v>2490</v>
      </c>
      <c r="F2494" s="53">
        <f t="shared" si="160"/>
        <v>9.0743246957903184E+16</v>
      </c>
      <c r="G2494" s="119">
        <f t="shared" si="157"/>
        <v>775111077.83319998</v>
      </c>
      <c r="H2494" s="72">
        <f t="shared" si="159"/>
        <v>7561937246491931</v>
      </c>
    </row>
    <row r="2495" spans="2:8" x14ac:dyDescent="0.4">
      <c r="B2495" s="52">
        <v>2491</v>
      </c>
      <c r="C2495" s="117">
        <f t="shared" si="158"/>
        <v>6079797546179513</v>
      </c>
      <c r="E2495" s="52">
        <v>2491</v>
      </c>
      <c r="F2495" s="53">
        <f t="shared" si="160"/>
        <v>9.1196963192692688E+16</v>
      </c>
      <c r="G2495" s="119">
        <f t="shared" si="157"/>
        <v>775837490.64230001</v>
      </c>
      <c r="H2495" s="72">
        <f t="shared" si="159"/>
        <v>7599746932724391</v>
      </c>
    </row>
    <row r="2496" spans="2:8" x14ac:dyDescent="0.4">
      <c r="B2496" s="52">
        <v>2492</v>
      </c>
      <c r="C2496" s="117">
        <f t="shared" si="158"/>
        <v>6110196533910410</v>
      </c>
      <c r="E2496" s="52">
        <v>2492</v>
      </c>
      <c r="F2496" s="53">
        <f t="shared" si="160"/>
        <v>9.1652948008656144E+16</v>
      </c>
      <c r="G2496" s="119">
        <f t="shared" si="157"/>
        <v>776564319.98280013</v>
      </c>
      <c r="H2496" s="72">
        <f t="shared" si="159"/>
        <v>7637745667388012</v>
      </c>
    </row>
    <row r="2497" spans="2:8" x14ac:dyDescent="0.4">
      <c r="B2497" s="52">
        <v>2493</v>
      </c>
      <c r="C2497" s="117">
        <f t="shared" si="158"/>
        <v>6140747516579961</v>
      </c>
      <c r="E2497" s="52">
        <v>2493</v>
      </c>
      <c r="F2497" s="53">
        <f t="shared" si="160"/>
        <v>9.2111212748699408E+16</v>
      </c>
      <c r="G2497" s="119">
        <f t="shared" si="157"/>
        <v>777291565.95490003</v>
      </c>
      <c r="H2497" s="72">
        <f t="shared" si="159"/>
        <v>7675934395724950</v>
      </c>
    </row>
    <row r="2498" spans="2:8" x14ac:dyDescent="0.4">
      <c r="B2498" s="52">
        <v>2494</v>
      </c>
      <c r="C2498" s="117">
        <f t="shared" si="158"/>
        <v>6171451254162860</v>
      </c>
      <c r="E2498" s="52">
        <v>2494</v>
      </c>
      <c r="F2498" s="53">
        <f t="shared" si="160"/>
        <v>9.2571768812442896E+16</v>
      </c>
      <c r="G2498" s="119">
        <f t="shared" ref="G2498:G2504" si="161">(0.0001*E2498^3 + 0.4998*E2498^2 - 0.5036*E2498 + 2.7836) * ( 1 + ROUNDDOWN(E2498/15,0))</f>
        <v>778019228.65880001</v>
      </c>
      <c r="H2498" s="72">
        <f t="shared" si="159"/>
        <v>7714314067703575</v>
      </c>
    </row>
    <row r="2499" spans="2:8" x14ac:dyDescent="0.4">
      <c r="B2499" s="52">
        <v>2495</v>
      </c>
      <c r="C2499" s="117">
        <f t="shared" si="158"/>
        <v>6202308510433674</v>
      </c>
      <c r="E2499" s="52">
        <v>2495</v>
      </c>
      <c r="F2499" s="53">
        <f t="shared" si="160"/>
        <v>9.3034627656505104E+16</v>
      </c>
      <c r="G2499" s="119">
        <f t="shared" si="161"/>
        <v>778747308.1947</v>
      </c>
      <c r="H2499" s="72">
        <f t="shared" si="159"/>
        <v>7752885638042092</v>
      </c>
    </row>
    <row r="2500" spans="2:8" x14ac:dyDescent="0.4">
      <c r="B2500" s="52">
        <v>2496</v>
      </c>
      <c r="C2500" s="117">
        <f t="shared" si="158"/>
        <v>6233320052985842</v>
      </c>
      <c r="E2500" s="52">
        <v>2496</v>
      </c>
      <c r="F2500" s="53">
        <f t="shared" si="160"/>
        <v>9.3499800794787632E+16</v>
      </c>
      <c r="G2500" s="119">
        <f t="shared" si="161"/>
        <v>779475804.66279995</v>
      </c>
      <c r="H2500" s="72">
        <f t="shared" si="159"/>
        <v>7791650066232303</v>
      </c>
    </row>
    <row r="2501" spans="2:8" x14ac:dyDescent="0.4">
      <c r="B2501" s="52">
        <v>2497</v>
      </c>
      <c r="C2501" s="117">
        <f t="shared" si="158"/>
        <v>6264486653250771</v>
      </c>
      <c r="E2501" s="52">
        <v>2497</v>
      </c>
      <c r="F2501" s="53">
        <f t="shared" si="160"/>
        <v>9.3967299798761568E+16</v>
      </c>
      <c r="G2501" s="119">
        <f t="shared" si="161"/>
        <v>780204718.16330004</v>
      </c>
      <c r="H2501" s="72">
        <f t="shared" si="159"/>
        <v>7830608316563464</v>
      </c>
    </row>
    <row r="2502" spans="2:8" x14ac:dyDescent="0.4">
      <c r="B2502" s="52">
        <v>2498</v>
      </c>
      <c r="C2502" s="117">
        <f t="shared" si="158"/>
        <v>6295809086517024</v>
      </c>
      <c r="E2502" s="52">
        <v>2498</v>
      </c>
      <c r="F2502" s="53">
        <f t="shared" si="160"/>
        <v>9.443713629775536E+16</v>
      </c>
      <c r="G2502" s="119">
        <f t="shared" si="161"/>
        <v>780934048.79639995</v>
      </c>
      <c r="H2502" s="72">
        <f t="shared" si="159"/>
        <v>7869761358146280</v>
      </c>
    </row>
    <row r="2503" spans="2:8" x14ac:dyDescent="0.4">
      <c r="B2503" s="52">
        <v>2499</v>
      </c>
      <c r="C2503" s="117">
        <f t="shared" si="158"/>
        <v>6327288131949608</v>
      </c>
      <c r="E2503" s="52">
        <v>2499</v>
      </c>
      <c r="F2503" s="53">
        <f t="shared" si="160"/>
        <v>9.4909321979244128E+16</v>
      </c>
      <c r="G2503" s="119">
        <f t="shared" si="161"/>
        <v>781663796.66230011</v>
      </c>
      <c r="H2503" s="72">
        <f t="shared" si="159"/>
        <v>7909110164937011</v>
      </c>
    </row>
    <row r="2504" spans="2:8" x14ac:dyDescent="0.4">
      <c r="B2504" s="52">
        <v>2500</v>
      </c>
      <c r="C2504" s="117">
        <f t="shared" si="158"/>
        <v>7842938594742062</v>
      </c>
      <c r="E2504" s="52">
        <v>2500</v>
      </c>
      <c r="F2504" s="53">
        <f t="shared" si="160"/>
        <v>1.1764407892113093E+17</v>
      </c>
      <c r="G2504" s="119">
        <f t="shared" si="161"/>
        <v>782393961.86119998</v>
      </c>
      <c r="H2504" s="72">
        <f t="shared" si="159"/>
        <v>1.019582017316468E+16</v>
      </c>
    </row>
    <row r="2505" spans="2:8" x14ac:dyDescent="0.4">
      <c r="B2505" s="52">
        <v>2501</v>
      </c>
      <c r="C2505" s="117">
        <f t="shared" si="158"/>
        <v>7882153287715771</v>
      </c>
      <c r="E2505" s="52">
        <v>2501</v>
      </c>
      <c r="F2505" s="53">
        <f t="shared" si="160"/>
        <v>1.1823229931573656E+17</v>
      </c>
      <c r="G2505" s="119">
        <f>(0.0001*E2505^3 + 0.4998*E2505^2 - 0.5036*E2505 + 2.7836) * ( 1 + ROUNDDOWN(E2505/10,0))</f>
        <v>1177031501.0049</v>
      </c>
      <c r="H2505" s="72">
        <f t="shared" si="159"/>
        <v>1.0246799274030502E+16</v>
      </c>
    </row>
    <row r="2506" spans="2:8" x14ac:dyDescent="0.4">
      <c r="B2506" s="52">
        <v>2502</v>
      </c>
      <c r="C2506" s="117">
        <f t="shared" si="158"/>
        <v>7921564054154349</v>
      </c>
      <c r="E2506" s="52">
        <v>2502</v>
      </c>
      <c r="F2506" s="53">
        <f t="shared" si="160"/>
        <v>1.1882346081231523E+17</v>
      </c>
      <c r="G2506" s="119">
        <f t="shared" ref="G2506:G2569" si="162">(0.0001*E2506^3 + 0.4998*E2506^2 - 0.5036*E2506 + 2.7836) * ( 1 + ROUNDDOWN(E2506/10,0))</f>
        <v>1178130189.8764</v>
      </c>
      <c r="H2506" s="72">
        <f t="shared" si="159"/>
        <v>1.0298033270400654E+16</v>
      </c>
    </row>
    <row r="2507" spans="2:8" x14ac:dyDescent="0.4">
      <c r="B2507" s="52">
        <v>2503</v>
      </c>
      <c r="C2507" s="117">
        <f t="shared" si="158"/>
        <v>7961171874425120</v>
      </c>
      <c r="E2507" s="52">
        <v>2503</v>
      </c>
      <c r="F2507" s="53">
        <f t="shared" si="160"/>
        <v>1.194175781163768E+17</v>
      </c>
      <c r="G2507" s="119">
        <f t="shared" si="162"/>
        <v>1179229506.4487</v>
      </c>
      <c r="H2507" s="72">
        <f t="shared" si="159"/>
        <v>1.0349523436752656E+16</v>
      </c>
    </row>
    <row r="2508" spans="2:8" x14ac:dyDescent="0.4">
      <c r="B2508" s="52">
        <v>2504</v>
      </c>
      <c r="C2508" s="117">
        <f t="shared" si="158"/>
        <v>8000977733797245</v>
      </c>
      <c r="E2508" s="52">
        <v>2504</v>
      </c>
      <c r="F2508" s="53">
        <f t="shared" si="160"/>
        <v>1.2001466600695867E+17</v>
      </c>
      <c r="G2508" s="119">
        <f t="shared" si="162"/>
        <v>1180329450.8724</v>
      </c>
      <c r="H2508" s="72">
        <f t="shared" si="159"/>
        <v>1.0401271053936418E+16</v>
      </c>
    </row>
    <row r="2509" spans="2:8" x14ac:dyDescent="0.4">
      <c r="B2509" s="52">
        <v>2505</v>
      </c>
      <c r="C2509" s="117">
        <f t="shared" ref="C2509:C2572" si="163">C2508 * 1.005 * IF(MOD(B2509, 20)=0,1.0725,1) * IF(MOD(B2509,100)=0,1.15,1)</f>
        <v>8040982622466230</v>
      </c>
      <c r="E2509" s="52">
        <v>2505</v>
      </c>
      <c r="F2509" s="53">
        <f t="shared" si="160"/>
        <v>1.2061473933699346E+17</v>
      </c>
      <c r="G2509" s="119">
        <f t="shared" si="162"/>
        <v>1181430023.2981</v>
      </c>
      <c r="H2509" s="72">
        <f t="shared" ref="H2509:H2572" si="164">F2509/300 * ( 1 + ROUNDDOWN(E2509/100,0))</f>
        <v>1.04532774092061E+16</v>
      </c>
    </row>
    <row r="2510" spans="2:8" x14ac:dyDescent="0.4">
      <c r="B2510" s="52">
        <v>2506</v>
      </c>
      <c r="C2510" s="117">
        <f t="shared" si="163"/>
        <v>8081187535578560</v>
      </c>
      <c r="E2510" s="52">
        <v>2506</v>
      </c>
      <c r="F2510" s="53">
        <f t="shared" si="160"/>
        <v>1.212178130336784E+17</v>
      </c>
      <c r="G2510" s="119">
        <f t="shared" si="162"/>
        <v>1182531223.8764</v>
      </c>
      <c r="H2510" s="72">
        <f t="shared" si="164"/>
        <v>1.0505543796252128E+16</v>
      </c>
    </row>
    <row r="2511" spans="2:8" x14ac:dyDescent="0.4">
      <c r="B2511" s="52">
        <v>2507</v>
      </c>
      <c r="C2511" s="117">
        <f t="shared" si="163"/>
        <v>8121593473256452</v>
      </c>
      <c r="E2511" s="52">
        <v>2507</v>
      </c>
      <c r="F2511" s="53">
        <f t="shared" si="160"/>
        <v>1.2182390209884678E+17</v>
      </c>
      <c r="G2511" s="119">
        <f t="shared" si="162"/>
        <v>1183633052.7579</v>
      </c>
      <c r="H2511" s="72">
        <f t="shared" si="164"/>
        <v>1.0558071515233388E+16</v>
      </c>
    </row>
    <row r="2512" spans="2:8" x14ac:dyDescent="0.4">
      <c r="B2512" s="52">
        <v>2508</v>
      </c>
      <c r="C2512" s="117">
        <f t="shared" si="163"/>
        <v>8162201440622733</v>
      </c>
      <c r="E2512" s="52">
        <v>2508</v>
      </c>
      <c r="F2512" s="53">
        <f t="shared" si="160"/>
        <v>1.2243302160934099E+17</v>
      </c>
      <c r="G2512" s="119">
        <f t="shared" si="162"/>
        <v>1184735510.0931997</v>
      </c>
      <c r="H2512" s="72">
        <f t="shared" si="164"/>
        <v>1.0610861872809552E+16</v>
      </c>
    </row>
    <row r="2513" spans="2:8" x14ac:dyDescent="0.4">
      <c r="B2513" s="52">
        <v>2509</v>
      </c>
      <c r="C2513" s="117">
        <f t="shared" si="163"/>
        <v>8203012447825846</v>
      </c>
      <c r="E2513" s="52">
        <v>2509</v>
      </c>
      <c r="F2513" s="53">
        <f t="shared" si="160"/>
        <v>1.230451867173877E+17</v>
      </c>
      <c r="G2513" s="119">
        <f t="shared" si="162"/>
        <v>1185838596.0329001</v>
      </c>
      <c r="H2513" s="72">
        <f t="shared" si="164"/>
        <v>1.06639161821736E+16</v>
      </c>
    </row>
    <row r="2514" spans="2:8" x14ac:dyDescent="0.4">
      <c r="B2514" s="52">
        <v>2510</v>
      </c>
      <c r="C2514" s="117">
        <f t="shared" si="163"/>
        <v>8244027510064974</v>
      </c>
      <c r="E2514" s="52">
        <v>2510</v>
      </c>
      <c r="F2514" s="53">
        <f t="shared" si="160"/>
        <v>1.2366041265097461E+17</v>
      </c>
      <c r="G2514" s="119">
        <f t="shared" si="162"/>
        <v>1191671164.5551999</v>
      </c>
      <c r="H2514" s="72">
        <f t="shared" si="164"/>
        <v>1.0717235763084466E+16</v>
      </c>
    </row>
    <row r="2515" spans="2:8" x14ac:dyDescent="0.4">
      <c r="B2515" s="52">
        <v>2511</v>
      </c>
      <c r="C2515" s="117">
        <f t="shared" si="163"/>
        <v>8285247647615298</v>
      </c>
      <c r="E2515" s="52">
        <v>2511</v>
      </c>
      <c r="F2515" s="53">
        <f t="shared" si="160"/>
        <v>1.2427871471422947E+17</v>
      </c>
      <c r="G2515" s="119">
        <f t="shared" si="162"/>
        <v>1192779907.9308</v>
      </c>
      <c r="H2515" s="72">
        <f t="shared" si="164"/>
        <v>1.0770821941899888E+16</v>
      </c>
    </row>
    <row r="2516" spans="2:8" x14ac:dyDescent="0.4">
      <c r="B2516" s="52">
        <v>2512</v>
      </c>
      <c r="C2516" s="117">
        <f t="shared" si="163"/>
        <v>8326673885853374</v>
      </c>
      <c r="E2516" s="52">
        <v>2512</v>
      </c>
      <c r="F2516" s="53">
        <f t="shared" si="160"/>
        <v>1.2490010828780061E+17</v>
      </c>
      <c r="G2516" s="119">
        <f t="shared" si="162"/>
        <v>1193889282.8687999</v>
      </c>
      <c r="H2516" s="72">
        <f t="shared" si="164"/>
        <v>1.0824676051609386E+16</v>
      </c>
    </row>
    <row r="2517" spans="2:8" x14ac:dyDescent="0.4">
      <c r="B2517" s="52">
        <v>2513</v>
      </c>
      <c r="C2517" s="117">
        <f t="shared" si="163"/>
        <v>8368307255282640</v>
      </c>
      <c r="E2517" s="52">
        <v>2513</v>
      </c>
      <c r="F2517" s="53">
        <f t="shared" si="160"/>
        <v>1.255246088292396E+17</v>
      </c>
      <c r="G2517" s="119">
        <f t="shared" si="162"/>
        <v>1194999289.5204</v>
      </c>
      <c r="H2517" s="72">
        <f t="shared" si="164"/>
        <v>1.0878799431867432E+16</v>
      </c>
    </row>
    <row r="2518" spans="2:8" x14ac:dyDescent="0.4">
      <c r="B2518" s="52">
        <v>2514</v>
      </c>
      <c r="C2518" s="117">
        <f t="shared" si="163"/>
        <v>8410148791559052</v>
      </c>
      <c r="E2518" s="52">
        <v>2514</v>
      </c>
      <c r="F2518" s="53">
        <f t="shared" si="160"/>
        <v>1.2615223187338578E+17</v>
      </c>
      <c r="G2518" s="119">
        <f t="shared" si="162"/>
        <v>1196109928.0367999</v>
      </c>
      <c r="H2518" s="72">
        <f t="shared" si="164"/>
        <v>1.0933193429026766E+16</v>
      </c>
    </row>
    <row r="2519" spans="2:8" x14ac:dyDescent="0.4">
      <c r="B2519" s="52">
        <v>2515</v>
      </c>
      <c r="C2519" s="117">
        <f t="shared" si="163"/>
        <v>8452199535516846</v>
      </c>
      <c r="E2519" s="52">
        <v>2515</v>
      </c>
      <c r="F2519" s="53">
        <f t="shared" si="160"/>
        <v>1.2678299303275269E+17</v>
      </c>
      <c r="G2519" s="119">
        <f t="shared" si="162"/>
        <v>1197221198.5692003</v>
      </c>
      <c r="H2519" s="72">
        <f t="shared" si="164"/>
        <v>1.09878593961719E+16</v>
      </c>
    </row>
    <row r="2520" spans="2:8" x14ac:dyDescent="0.4">
      <c r="B2520" s="52">
        <v>2516</v>
      </c>
      <c r="C2520" s="117">
        <f t="shared" si="163"/>
        <v>8494460533194429</v>
      </c>
      <c r="E2520" s="52">
        <v>2516</v>
      </c>
      <c r="F2520" s="53">
        <f t="shared" si="160"/>
        <v>1.2741690799791643E+17</v>
      </c>
      <c r="G2520" s="119">
        <f t="shared" si="162"/>
        <v>1198333101.2688</v>
      </c>
      <c r="H2520" s="72">
        <f t="shared" si="164"/>
        <v>1.1042798693152758E+16</v>
      </c>
    </row>
    <row r="2521" spans="2:8" x14ac:dyDescent="0.4">
      <c r="B2521" s="52">
        <v>2517</v>
      </c>
      <c r="C2521" s="117">
        <f t="shared" si="163"/>
        <v>8536932835860400</v>
      </c>
      <c r="E2521" s="52">
        <v>2517</v>
      </c>
      <c r="F2521" s="53">
        <f t="shared" si="160"/>
        <v>1.28053992537906E+17</v>
      </c>
      <c r="G2521" s="119">
        <f t="shared" si="162"/>
        <v>1199445636.2867999</v>
      </c>
      <c r="H2521" s="72">
        <f t="shared" si="164"/>
        <v>1.109801268661852E+16</v>
      </c>
    </row>
    <row r="2522" spans="2:8" x14ac:dyDescent="0.4">
      <c r="B2522" s="52">
        <v>2518</v>
      </c>
      <c r="C2522" s="117">
        <f t="shared" si="163"/>
        <v>8579617500039701</v>
      </c>
      <c r="E2522" s="52">
        <v>2518</v>
      </c>
      <c r="F2522" s="53">
        <f t="shared" ref="F2522:F2585" si="165">C2522*15</f>
        <v>1.2869426250059552E+17</v>
      </c>
      <c r="G2522" s="119">
        <f t="shared" si="162"/>
        <v>1200558803.7744</v>
      </c>
      <c r="H2522" s="72">
        <f t="shared" si="164"/>
        <v>1.1153502750051612E+16</v>
      </c>
    </row>
    <row r="2523" spans="2:8" x14ac:dyDescent="0.4">
      <c r="B2523" s="52">
        <v>2519</v>
      </c>
      <c r="C2523" s="117">
        <f t="shared" si="163"/>
        <v>8622515587539899</v>
      </c>
      <c r="E2523" s="52">
        <v>2519</v>
      </c>
      <c r="F2523" s="53">
        <f t="shared" si="165"/>
        <v>1.2933773381309848E+17</v>
      </c>
      <c r="G2523" s="119">
        <f t="shared" si="162"/>
        <v>1201672603.8828001</v>
      </c>
      <c r="H2523" s="72">
        <f t="shared" si="164"/>
        <v>1.1209270263801868E+16</v>
      </c>
    </row>
    <row r="2524" spans="2:8" x14ac:dyDescent="0.4">
      <c r="B2524" s="52">
        <v>2520</v>
      </c>
      <c r="C2524" s="117">
        <f t="shared" si="163"/>
        <v>9293886207474724</v>
      </c>
      <c r="E2524" s="52">
        <v>2520</v>
      </c>
      <c r="F2524" s="53">
        <f t="shared" si="165"/>
        <v>1.3940829311212086E+17</v>
      </c>
      <c r="G2524" s="119">
        <f t="shared" si="162"/>
        <v>1207560001.1947999</v>
      </c>
      <c r="H2524" s="72">
        <f t="shared" si="164"/>
        <v>1.208205206971714E+16</v>
      </c>
    </row>
    <row r="2525" spans="2:8" x14ac:dyDescent="0.4">
      <c r="B2525" s="52">
        <v>2521</v>
      </c>
      <c r="C2525" s="117">
        <f t="shared" si="163"/>
        <v>9340355638512096</v>
      </c>
      <c r="E2525" s="52">
        <v>2521</v>
      </c>
      <c r="F2525" s="53">
        <f t="shared" si="165"/>
        <v>1.4010533457768144E+17</v>
      </c>
      <c r="G2525" s="119">
        <f t="shared" si="162"/>
        <v>1208679491.8627</v>
      </c>
      <c r="H2525" s="72">
        <f t="shared" si="164"/>
        <v>1.2142462330065726E+16</v>
      </c>
    </row>
    <row r="2526" spans="2:8" x14ac:dyDescent="0.4">
      <c r="B2526" s="52">
        <v>2522</v>
      </c>
      <c r="C2526" s="117">
        <f t="shared" si="163"/>
        <v>9387057416704656</v>
      </c>
      <c r="E2526" s="52">
        <v>2522</v>
      </c>
      <c r="F2526" s="53">
        <f t="shared" si="165"/>
        <v>1.4080586125056984E+17</v>
      </c>
      <c r="G2526" s="119">
        <f t="shared" si="162"/>
        <v>1209799618.1172001</v>
      </c>
      <c r="H2526" s="72">
        <f t="shared" si="164"/>
        <v>1.2203174641716054E+16</v>
      </c>
    </row>
    <row r="2527" spans="2:8" x14ac:dyDescent="0.4">
      <c r="B2527" s="52">
        <v>2523</v>
      </c>
      <c r="C2527" s="117">
        <f t="shared" si="163"/>
        <v>9433992703788178</v>
      </c>
      <c r="E2527" s="52">
        <v>2523</v>
      </c>
      <c r="F2527" s="53">
        <f t="shared" si="165"/>
        <v>1.4150989055682267E+17</v>
      </c>
      <c r="G2527" s="119">
        <f t="shared" si="162"/>
        <v>1210920380.1100998</v>
      </c>
      <c r="H2527" s="72">
        <f t="shared" si="164"/>
        <v>1.2264190514924632E+16</v>
      </c>
    </row>
    <row r="2528" spans="2:8" x14ac:dyDescent="0.4">
      <c r="B2528" s="52">
        <v>2524</v>
      </c>
      <c r="C2528" s="117">
        <f t="shared" si="163"/>
        <v>9481162667307118</v>
      </c>
      <c r="E2528" s="52">
        <v>2524</v>
      </c>
      <c r="F2528" s="53">
        <f t="shared" si="165"/>
        <v>1.4221744000960677E+17</v>
      </c>
      <c r="G2528" s="119">
        <f t="shared" si="162"/>
        <v>1212041777.9932001</v>
      </c>
      <c r="H2528" s="72">
        <f t="shared" si="164"/>
        <v>1.2325511467499252E+16</v>
      </c>
    </row>
    <row r="2529" spans="2:8" x14ac:dyDescent="0.4">
      <c r="B2529" s="52">
        <v>2525</v>
      </c>
      <c r="C2529" s="117">
        <f t="shared" si="163"/>
        <v>9528568480643652</v>
      </c>
      <c r="E2529" s="52">
        <v>2525</v>
      </c>
      <c r="F2529" s="53">
        <f t="shared" si="165"/>
        <v>1.4292852720965478E+17</v>
      </c>
      <c r="G2529" s="119">
        <f t="shared" si="162"/>
        <v>1213163811.9182999</v>
      </c>
      <c r="H2529" s="72">
        <f t="shared" si="164"/>
        <v>1.2387139024836748E+16</v>
      </c>
    </row>
    <row r="2530" spans="2:8" x14ac:dyDescent="0.4">
      <c r="B2530" s="52">
        <v>2526</v>
      </c>
      <c r="C2530" s="117">
        <f t="shared" si="163"/>
        <v>9576211323046870</v>
      </c>
      <c r="E2530" s="52">
        <v>2526</v>
      </c>
      <c r="F2530" s="53">
        <f t="shared" si="165"/>
        <v>1.4364316984570306E+17</v>
      </c>
      <c r="G2530" s="119">
        <f t="shared" si="162"/>
        <v>1214286482.0372</v>
      </c>
      <c r="H2530" s="72">
        <f t="shared" si="164"/>
        <v>1.2449074719960932E+16</v>
      </c>
    </row>
    <row r="2531" spans="2:8" x14ac:dyDescent="0.4">
      <c r="B2531" s="52">
        <v>2527</v>
      </c>
      <c r="C2531" s="117">
        <f t="shared" si="163"/>
        <v>9624092379662104</v>
      </c>
      <c r="E2531" s="52">
        <v>2527</v>
      </c>
      <c r="F2531" s="53">
        <f t="shared" si="165"/>
        <v>1.4436138569493155E+17</v>
      </c>
      <c r="G2531" s="119">
        <f t="shared" si="162"/>
        <v>1215409788.5016999</v>
      </c>
      <c r="H2531" s="72">
        <f t="shared" si="164"/>
        <v>1.2511320093560734E+16</v>
      </c>
    </row>
    <row r="2532" spans="2:8" x14ac:dyDescent="0.4">
      <c r="B2532" s="52">
        <v>2528</v>
      </c>
      <c r="C2532" s="117">
        <f t="shared" si="163"/>
        <v>9672212841560414</v>
      </c>
      <c r="E2532" s="52">
        <v>2528</v>
      </c>
      <c r="F2532" s="53">
        <f t="shared" si="165"/>
        <v>1.4508319262340621E+17</v>
      </c>
      <c r="G2532" s="119">
        <f t="shared" si="162"/>
        <v>1216533731.4635999</v>
      </c>
      <c r="H2532" s="72">
        <f t="shared" si="164"/>
        <v>1.2573876694028538E+16</v>
      </c>
    </row>
    <row r="2533" spans="2:8" x14ac:dyDescent="0.4">
      <c r="B2533" s="52">
        <v>2529</v>
      </c>
      <c r="C2533" s="117">
        <f t="shared" si="163"/>
        <v>9720573905768216</v>
      </c>
      <c r="E2533" s="52">
        <v>2529</v>
      </c>
      <c r="F2533" s="53">
        <f t="shared" si="165"/>
        <v>1.4580860858652323E+17</v>
      </c>
      <c r="G2533" s="119">
        <f t="shared" si="162"/>
        <v>1217658311.0747001</v>
      </c>
      <c r="H2533" s="72">
        <f t="shared" si="164"/>
        <v>1.263674607749868E+16</v>
      </c>
    </row>
    <row r="2534" spans="2:8" x14ac:dyDescent="0.4">
      <c r="B2534" s="52">
        <v>2530</v>
      </c>
      <c r="C2534" s="117">
        <f t="shared" si="163"/>
        <v>9769176775297056</v>
      </c>
      <c r="E2534" s="52">
        <v>2530</v>
      </c>
      <c r="F2534" s="53">
        <f t="shared" si="165"/>
        <v>1.4653765162945584E+17</v>
      </c>
      <c r="G2534" s="119">
        <f t="shared" si="162"/>
        <v>1223600853.6824</v>
      </c>
      <c r="H2534" s="72">
        <f t="shared" si="164"/>
        <v>1.2699929807886174E+16</v>
      </c>
    </row>
    <row r="2535" spans="2:8" x14ac:dyDescent="0.4">
      <c r="B2535" s="52">
        <v>2531</v>
      </c>
      <c r="C2535" s="117">
        <f t="shared" si="163"/>
        <v>9818022659173540</v>
      </c>
      <c r="E2535" s="52">
        <v>2531</v>
      </c>
      <c r="F2535" s="53">
        <f t="shared" si="165"/>
        <v>1.472703398876031E+17</v>
      </c>
      <c r="G2535" s="119">
        <f t="shared" si="162"/>
        <v>1224731157.0606</v>
      </c>
      <c r="H2535" s="72">
        <f t="shared" si="164"/>
        <v>1.2763429456925602E+16</v>
      </c>
    </row>
    <row r="2536" spans="2:8" x14ac:dyDescent="0.4">
      <c r="B2536" s="52">
        <v>2532</v>
      </c>
      <c r="C2536" s="117">
        <f t="shared" si="163"/>
        <v>9867112772469406</v>
      </c>
      <c r="E2536" s="52">
        <v>2532</v>
      </c>
      <c r="F2536" s="53">
        <f t="shared" si="165"/>
        <v>1.4800669158704109E+17</v>
      </c>
      <c r="G2536" s="119">
        <f t="shared" si="162"/>
        <v>1225862100.0616002</v>
      </c>
      <c r="H2536" s="72">
        <f t="shared" si="164"/>
        <v>1.2827246604210228E+16</v>
      </c>
    </row>
    <row r="2537" spans="2:8" x14ac:dyDescent="0.4">
      <c r="B2537" s="52">
        <v>2533</v>
      </c>
      <c r="C2537" s="117">
        <f t="shared" si="163"/>
        <v>9916448336331752</v>
      </c>
      <c r="E2537" s="52">
        <v>2533</v>
      </c>
      <c r="F2537" s="53">
        <f t="shared" si="165"/>
        <v>1.4874672504497629E+17</v>
      </c>
      <c r="G2537" s="119">
        <f t="shared" si="162"/>
        <v>1226993682.8378</v>
      </c>
      <c r="H2537" s="72">
        <f t="shared" si="164"/>
        <v>1.2891382837231278E+16</v>
      </c>
    </row>
    <row r="2538" spans="2:8" x14ac:dyDescent="0.4">
      <c r="B2538" s="52">
        <v>2534</v>
      </c>
      <c r="C2538" s="117">
        <f t="shared" si="163"/>
        <v>9966030578013410</v>
      </c>
      <c r="E2538" s="52">
        <v>2534</v>
      </c>
      <c r="F2538" s="53">
        <f t="shared" si="165"/>
        <v>1.4949045867020115E+17</v>
      </c>
      <c r="G2538" s="119">
        <f t="shared" si="162"/>
        <v>1228125905.5416002</v>
      </c>
      <c r="H2538" s="72">
        <f t="shared" si="164"/>
        <v>1.2955839751417432E+16</v>
      </c>
    </row>
    <row r="2539" spans="2:8" x14ac:dyDescent="0.4">
      <c r="B2539" s="52">
        <v>2535</v>
      </c>
      <c r="C2539" s="117">
        <f t="shared" si="163"/>
        <v>1.0015860730903476E+16</v>
      </c>
      <c r="E2539" s="52">
        <v>2535</v>
      </c>
      <c r="F2539" s="53">
        <f t="shared" si="165"/>
        <v>1.5023791096355213E+17</v>
      </c>
      <c r="G2539" s="119">
        <f t="shared" si="162"/>
        <v>1229258768.3254001</v>
      </c>
      <c r="H2539" s="72">
        <f t="shared" si="164"/>
        <v>1.3020618950174518E+16</v>
      </c>
    </row>
    <row r="2540" spans="2:8" x14ac:dyDescent="0.4">
      <c r="B2540" s="52">
        <v>2536</v>
      </c>
      <c r="C2540" s="117">
        <f t="shared" si="163"/>
        <v>1.0065940034557992E+16</v>
      </c>
      <c r="E2540" s="52">
        <v>2536</v>
      </c>
      <c r="F2540" s="53">
        <f t="shared" si="165"/>
        <v>1.5098910051836989E+17</v>
      </c>
      <c r="G2540" s="119">
        <f t="shared" si="162"/>
        <v>1230392271.3416002</v>
      </c>
      <c r="H2540" s="72">
        <f t="shared" si="164"/>
        <v>1.308572204492539E+16</v>
      </c>
    </row>
    <row r="2541" spans="2:8" x14ac:dyDescent="0.4">
      <c r="B2541" s="52">
        <v>2537</v>
      </c>
      <c r="C2541" s="117">
        <f t="shared" si="163"/>
        <v>1.011626973473078E+16</v>
      </c>
      <c r="E2541" s="52">
        <v>2537</v>
      </c>
      <c r="F2541" s="53">
        <f t="shared" si="165"/>
        <v>1.517440460209617E+17</v>
      </c>
      <c r="G2541" s="119">
        <f t="shared" si="162"/>
        <v>1231526414.7426</v>
      </c>
      <c r="H2541" s="72">
        <f t="shared" si="164"/>
        <v>1.3151150655150014E+16</v>
      </c>
    </row>
    <row r="2542" spans="2:8" x14ac:dyDescent="0.4">
      <c r="B2542" s="52">
        <v>2538</v>
      </c>
      <c r="C2542" s="117">
        <f t="shared" si="163"/>
        <v>1.0166851083404432E+16</v>
      </c>
      <c r="E2542" s="52">
        <v>2538</v>
      </c>
      <c r="F2542" s="53">
        <f t="shared" si="165"/>
        <v>1.525027662510665E+17</v>
      </c>
      <c r="G2542" s="119">
        <f t="shared" si="162"/>
        <v>1232661198.6808</v>
      </c>
      <c r="H2542" s="72">
        <f t="shared" si="164"/>
        <v>1.3216906408425762E+16</v>
      </c>
    </row>
    <row r="2543" spans="2:8" x14ac:dyDescent="0.4">
      <c r="B2543" s="52">
        <v>2539</v>
      </c>
      <c r="C2543" s="117">
        <f t="shared" si="163"/>
        <v>1.0217685338821454E+16</v>
      </c>
      <c r="E2543" s="52">
        <v>2539</v>
      </c>
      <c r="F2543" s="53">
        <f t="shared" si="165"/>
        <v>1.5326528008232182E+17</v>
      </c>
      <c r="G2543" s="119">
        <f t="shared" si="162"/>
        <v>1233796623.3085999</v>
      </c>
      <c r="H2543" s="72">
        <f t="shared" si="164"/>
        <v>1.3282990940467892E+16</v>
      </c>
    </row>
    <row r="2544" spans="2:8" x14ac:dyDescent="0.4">
      <c r="B2544" s="52">
        <v>2540</v>
      </c>
      <c r="C2544" s="117">
        <f t="shared" si="163"/>
        <v>1.1013259863515438E+16</v>
      </c>
      <c r="E2544" s="52">
        <v>2540</v>
      </c>
      <c r="F2544" s="53">
        <f t="shared" si="165"/>
        <v>1.6519889795273158E+17</v>
      </c>
      <c r="G2544" s="119">
        <f t="shared" si="162"/>
        <v>1239794628.4979999</v>
      </c>
      <c r="H2544" s="72">
        <f t="shared" si="164"/>
        <v>1.431723782257007E+16</v>
      </c>
    </row>
    <row r="2545" spans="2:8" x14ac:dyDescent="0.4">
      <c r="B2545" s="52">
        <v>2541</v>
      </c>
      <c r="C2545" s="117">
        <f t="shared" si="163"/>
        <v>1.1068326162833014E+16</v>
      </c>
      <c r="E2545" s="52">
        <v>2541</v>
      </c>
      <c r="F2545" s="53">
        <f t="shared" si="165"/>
        <v>1.660248924424952E+17</v>
      </c>
      <c r="G2545" s="119">
        <f t="shared" si="162"/>
        <v>1240935810.1845</v>
      </c>
      <c r="H2545" s="72">
        <f t="shared" si="164"/>
        <v>1.4388824011682918E+16</v>
      </c>
    </row>
    <row r="2546" spans="2:8" x14ac:dyDescent="0.4">
      <c r="B2546" s="52">
        <v>2542</v>
      </c>
      <c r="C2546" s="117">
        <f t="shared" si="163"/>
        <v>1.1123667793647178E+16</v>
      </c>
      <c r="E2546" s="52">
        <v>2542</v>
      </c>
      <c r="F2546" s="53">
        <f t="shared" si="165"/>
        <v>1.6685501690470768E+17</v>
      </c>
      <c r="G2546" s="119">
        <f t="shared" si="162"/>
        <v>1242077635.5419998</v>
      </c>
      <c r="H2546" s="72">
        <f t="shared" si="164"/>
        <v>1.4460768131741332E+16</v>
      </c>
    </row>
    <row r="2547" spans="2:8" x14ac:dyDescent="0.4">
      <c r="B2547" s="52">
        <v>2543</v>
      </c>
      <c r="C2547" s="117">
        <f t="shared" si="163"/>
        <v>1.1179286132615412E+16</v>
      </c>
      <c r="E2547" s="52">
        <v>2543</v>
      </c>
      <c r="F2547" s="53">
        <f t="shared" si="165"/>
        <v>1.6768929198923117E+17</v>
      </c>
      <c r="G2547" s="119">
        <f t="shared" si="162"/>
        <v>1243220104.7235</v>
      </c>
      <c r="H2547" s="72">
        <f t="shared" si="164"/>
        <v>1.4533071972400034E+16</v>
      </c>
    </row>
    <row r="2548" spans="2:8" x14ac:dyDescent="0.4">
      <c r="B2548" s="52">
        <v>2544</v>
      </c>
      <c r="C2548" s="117">
        <f t="shared" si="163"/>
        <v>1.1235182563278488E+16</v>
      </c>
      <c r="E2548" s="52">
        <v>2544</v>
      </c>
      <c r="F2548" s="53">
        <f t="shared" si="165"/>
        <v>1.6852773844917731E+17</v>
      </c>
      <c r="G2548" s="119">
        <f t="shared" si="162"/>
        <v>1244363217.882</v>
      </c>
      <c r="H2548" s="72">
        <f t="shared" si="164"/>
        <v>1.4605737332262034E+16</v>
      </c>
    </row>
    <row r="2549" spans="2:8" x14ac:dyDescent="0.4">
      <c r="B2549" s="52">
        <v>2545</v>
      </c>
      <c r="C2549" s="117">
        <f t="shared" si="163"/>
        <v>1.129135847609488E+16</v>
      </c>
      <c r="E2549" s="52">
        <v>2545</v>
      </c>
      <c r="F2549" s="53">
        <f t="shared" si="165"/>
        <v>1.693703771414232E+17</v>
      </c>
      <c r="G2549" s="119">
        <f t="shared" si="162"/>
        <v>1245506975.1705003</v>
      </c>
      <c r="H2549" s="72">
        <f t="shared" si="164"/>
        <v>1.4678766018923344E+16</v>
      </c>
    </row>
    <row r="2550" spans="2:8" x14ac:dyDescent="0.4">
      <c r="B2550" s="52">
        <v>2546</v>
      </c>
      <c r="C2550" s="117">
        <f t="shared" si="163"/>
        <v>1.1347815268475354E+16</v>
      </c>
      <c r="E2550" s="52">
        <v>2546</v>
      </c>
      <c r="F2550" s="53">
        <f t="shared" si="165"/>
        <v>1.702172290271303E+17</v>
      </c>
      <c r="G2550" s="119">
        <f t="shared" si="162"/>
        <v>1246651376.7419999</v>
      </c>
      <c r="H2550" s="72">
        <f t="shared" si="164"/>
        <v>1.4752159849017958E+16</v>
      </c>
    </row>
    <row r="2551" spans="2:8" x14ac:dyDescent="0.4">
      <c r="B2551" s="52">
        <v>2547</v>
      </c>
      <c r="C2551" s="117">
        <f t="shared" si="163"/>
        <v>1.140455434481773E+16</v>
      </c>
      <c r="E2551" s="52">
        <v>2547</v>
      </c>
      <c r="F2551" s="53">
        <f t="shared" si="165"/>
        <v>1.7106831517226595E+17</v>
      </c>
      <c r="G2551" s="119">
        <f t="shared" si="162"/>
        <v>1247796422.7495</v>
      </c>
      <c r="H2551" s="72">
        <f t="shared" si="164"/>
        <v>1.4825920648263048E+16</v>
      </c>
    </row>
    <row r="2552" spans="2:8" x14ac:dyDescent="0.4">
      <c r="B2552" s="52">
        <v>2548</v>
      </c>
      <c r="C2552" s="117">
        <f t="shared" si="163"/>
        <v>1.1461577116541818E+16</v>
      </c>
      <c r="E2552" s="52">
        <v>2548</v>
      </c>
      <c r="F2552" s="53">
        <f t="shared" si="165"/>
        <v>1.7192365674812726E+17</v>
      </c>
      <c r="G2552" s="119">
        <f t="shared" si="162"/>
        <v>1248942113.3460002</v>
      </c>
      <c r="H2552" s="72">
        <f t="shared" si="164"/>
        <v>1.4900050251504362E+16</v>
      </c>
    </row>
    <row r="2553" spans="2:8" x14ac:dyDescent="0.4">
      <c r="B2553" s="52">
        <v>2549</v>
      </c>
      <c r="C2553" s="117">
        <f t="shared" si="163"/>
        <v>1.1518885002124526E+16</v>
      </c>
      <c r="E2553" s="52">
        <v>2549</v>
      </c>
      <c r="F2553" s="53">
        <f t="shared" si="165"/>
        <v>1.727832750318679E+17</v>
      </c>
      <c r="G2553" s="119">
        <f t="shared" si="162"/>
        <v>1250088448.6845</v>
      </c>
      <c r="H2553" s="72">
        <f t="shared" si="164"/>
        <v>1.4974550502761886E+16</v>
      </c>
    </row>
    <row r="2554" spans="2:8" x14ac:dyDescent="0.4">
      <c r="B2554" s="52">
        <v>2550</v>
      </c>
      <c r="C2554" s="117">
        <f t="shared" si="163"/>
        <v>1.1576479427135148E+16</v>
      </c>
      <c r="E2554" s="52">
        <v>2550</v>
      </c>
      <c r="F2554" s="53">
        <f t="shared" si="165"/>
        <v>1.7364719140702723E+17</v>
      </c>
      <c r="G2554" s="119">
        <f t="shared" si="162"/>
        <v>1256142234.5216</v>
      </c>
      <c r="H2554" s="72">
        <f t="shared" si="164"/>
        <v>1.5049423255275696E+16</v>
      </c>
    </row>
    <row r="2555" spans="2:8" x14ac:dyDescent="0.4">
      <c r="B2555" s="52">
        <v>2551</v>
      </c>
      <c r="C2555" s="117">
        <f t="shared" si="163"/>
        <v>1.1634361824270822E+16</v>
      </c>
      <c r="E2555" s="52">
        <v>2551</v>
      </c>
      <c r="F2555" s="53">
        <f t="shared" si="165"/>
        <v>1.7451542736406234E+17</v>
      </c>
      <c r="G2555" s="119">
        <f t="shared" si="162"/>
        <v>1257294360.2944</v>
      </c>
      <c r="H2555" s="72">
        <f t="shared" si="164"/>
        <v>1.512467037155207E+16</v>
      </c>
    </row>
    <row r="2556" spans="2:8" x14ac:dyDescent="0.4">
      <c r="B2556" s="52">
        <v>2552</v>
      </c>
      <c r="C2556" s="117">
        <f t="shared" si="163"/>
        <v>1.1692533633392174E+16</v>
      </c>
      <c r="E2556" s="52">
        <v>2552</v>
      </c>
      <c r="F2556" s="53">
        <f t="shared" si="165"/>
        <v>1.7538800450088262E+17</v>
      </c>
      <c r="G2556" s="119">
        <f t="shared" si="162"/>
        <v>1258447133.7983999</v>
      </c>
      <c r="H2556" s="72">
        <f t="shared" si="164"/>
        <v>1.5200293723409828E+16</v>
      </c>
    </row>
    <row r="2557" spans="2:8" x14ac:dyDescent="0.4">
      <c r="B2557" s="52">
        <v>2553</v>
      </c>
      <c r="C2557" s="117">
        <f t="shared" si="163"/>
        <v>1.1750996301559134E+16</v>
      </c>
      <c r="E2557" s="52">
        <v>2553</v>
      </c>
      <c r="F2557" s="53">
        <f t="shared" si="165"/>
        <v>1.7626494452338701E+17</v>
      </c>
      <c r="G2557" s="119">
        <f t="shared" si="162"/>
        <v>1259600555.1872001</v>
      </c>
      <c r="H2557" s="72">
        <f t="shared" si="164"/>
        <v>1.5276295192026876E+16</v>
      </c>
    </row>
    <row r="2558" spans="2:8" x14ac:dyDescent="0.4">
      <c r="B2558" s="52">
        <v>2554</v>
      </c>
      <c r="C2558" s="117">
        <f t="shared" si="163"/>
        <v>1.1809751283066928E+16</v>
      </c>
      <c r="E2558" s="52">
        <v>2554</v>
      </c>
      <c r="F2558" s="53">
        <f t="shared" si="165"/>
        <v>1.771462692460039E+17</v>
      </c>
      <c r="G2558" s="119">
        <f t="shared" si="162"/>
        <v>1260754624.6143999</v>
      </c>
      <c r="H2558" s="72">
        <f t="shared" si="164"/>
        <v>1.5352676667987006E+16</v>
      </c>
    </row>
    <row r="2559" spans="2:8" x14ac:dyDescent="0.4">
      <c r="B2559" s="52">
        <v>2555</v>
      </c>
      <c r="C2559" s="117">
        <f t="shared" si="163"/>
        <v>1.1868800039482262E+16</v>
      </c>
      <c r="E2559" s="52">
        <v>2555</v>
      </c>
      <c r="F2559" s="53">
        <f t="shared" si="165"/>
        <v>1.7803200059223392E+17</v>
      </c>
      <c r="G2559" s="119">
        <f t="shared" si="162"/>
        <v>1261909342.2336001</v>
      </c>
      <c r="H2559" s="72">
        <f t="shared" si="164"/>
        <v>1.5429440051326942E+16</v>
      </c>
    </row>
    <row r="2560" spans="2:8" x14ac:dyDescent="0.4">
      <c r="B2560" s="52">
        <v>2556</v>
      </c>
      <c r="C2560" s="117">
        <f t="shared" si="163"/>
        <v>1.1928144039679672E+16</v>
      </c>
      <c r="E2560" s="52">
        <v>2556</v>
      </c>
      <c r="F2560" s="53">
        <f t="shared" si="165"/>
        <v>1.7892216059519507E+17</v>
      </c>
      <c r="G2560" s="119">
        <f t="shared" si="162"/>
        <v>1263064708.1983998</v>
      </c>
      <c r="H2560" s="72">
        <f t="shared" si="164"/>
        <v>1.5506587251583574E+16</v>
      </c>
    </row>
    <row r="2561" spans="2:8" x14ac:dyDescent="0.4">
      <c r="B2561" s="52">
        <v>2557</v>
      </c>
      <c r="C2561" s="117">
        <f t="shared" si="163"/>
        <v>1.198778475987807E+16</v>
      </c>
      <c r="E2561" s="52">
        <v>2557</v>
      </c>
      <c r="F2561" s="53">
        <f t="shared" si="165"/>
        <v>1.7981677139817104E+17</v>
      </c>
      <c r="G2561" s="119">
        <f t="shared" si="162"/>
        <v>1264220722.6624</v>
      </c>
      <c r="H2561" s="72">
        <f t="shared" si="164"/>
        <v>1.5584120187841492E+16</v>
      </c>
    </row>
    <row r="2562" spans="2:8" x14ac:dyDescent="0.4">
      <c r="B2562" s="52">
        <v>2558</v>
      </c>
      <c r="C2562" s="117">
        <f t="shared" si="163"/>
        <v>1.204772368367746E+16</v>
      </c>
      <c r="E2562" s="52">
        <v>2558</v>
      </c>
      <c r="F2562" s="53">
        <f t="shared" si="165"/>
        <v>1.8071585525516189E+17</v>
      </c>
      <c r="G2562" s="119">
        <f t="shared" si="162"/>
        <v>1265377385.7792001</v>
      </c>
      <c r="H2562" s="72">
        <f t="shared" si="164"/>
        <v>1.5662040788780698E+16</v>
      </c>
    </row>
    <row r="2563" spans="2:8" x14ac:dyDescent="0.4">
      <c r="B2563" s="52">
        <v>2559</v>
      </c>
      <c r="C2563" s="117">
        <f t="shared" si="163"/>
        <v>1.2107962302095846E+16</v>
      </c>
      <c r="E2563" s="52">
        <v>2559</v>
      </c>
      <c r="F2563" s="53">
        <f t="shared" si="165"/>
        <v>1.816194345314377E+17</v>
      </c>
      <c r="G2563" s="119">
        <f t="shared" si="162"/>
        <v>1266534697.7024002</v>
      </c>
      <c r="H2563" s="72">
        <f t="shared" si="164"/>
        <v>1.5740350992724602E+16</v>
      </c>
    </row>
    <row r="2564" spans="2:8" x14ac:dyDescent="0.4">
      <c r="B2564" s="52">
        <v>2560</v>
      </c>
      <c r="C2564" s="117">
        <f t="shared" si="163"/>
        <v>1.3050718516842782E+16</v>
      </c>
      <c r="E2564" s="52">
        <v>2560</v>
      </c>
      <c r="F2564" s="53">
        <f t="shared" si="165"/>
        <v>1.9576077775264173E+17</v>
      </c>
      <c r="G2564" s="119">
        <f t="shared" si="162"/>
        <v>1272644583.0332</v>
      </c>
      <c r="H2564" s="72">
        <f t="shared" si="164"/>
        <v>1.6965934071895618E+16</v>
      </c>
    </row>
    <row r="2565" spans="2:8" x14ac:dyDescent="0.4">
      <c r="B2565" s="52">
        <v>2561</v>
      </c>
      <c r="C2565" s="117">
        <f t="shared" si="163"/>
        <v>1.3115972109426994E+16</v>
      </c>
      <c r="E2565" s="52">
        <v>2561</v>
      </c>
      <c r="F2565" s="53">
        <f t="shared" si="165"/>
        <v>1.967395816414049E+17</v>
      </c>
      <c r="G2565" s="119">
        <f t="shared" si="162"/>
        <v>1273807718.8502998</v>
      </c>
      <c r="H2565" s="72">
        <f t="shared" si="164"/>
        <v>1.705076374225509E+16</v>
      </c>
    </row>
    <row r="2566" spans="2:8" x14ac:dyDescent="0.4">
      <c r="B2566" s="52">
        <v>2562</v>
      </c>
      <c r="C2566" s="117">
        <f t="shared" si="163"/>
        <v>1.3181551969974128E+16</v>
      </c>
      <c r="E2566" s="52">
        <v>2562</v>
      </c>
      <c r="F2566" s="53">
        <f t="shared" si="165"/>
        <v>1.977232795496119E+17</v>
      </c>
      <c r="G2566" s="119">
        <f t="shared" si="162"/>
        <v>1274971506.4707999</v>
      </c>
      <c r="H2566" s="72">
        <f t="shared" si="164"/>
        <v>1.7136017560966366E+16</v>
      </c>
    </row>
    <row r="2567" spans="2:8" x14ac:dyDescent="0.4">
      <c r="B2567" s="52">
        <v>2563</v>
      </c>
      <c r="C2567" s="117">
        <f t="shared" si="163"/>
        <v>1.3247459729823998E+16</v>
      </c>
      <c r="E2567" s="52">
        <v>2563</v>
      </c>
      <c r="F2567" s="53">
        <f t="shared" si="165"/>
        <v>1.9871189594735997E+17</v>
      </c>
      <c r="G2567" s="119">
        <f t="shared" si="162"/>
        <v>1276135946.0488999</v>
      </c>
      <c r="H2567" s="72">
        <f t="shared" si="164"/>
        <v>1.7221697648771196E+16</v>
      </c>
    </row>
    <row r="2568" spans="2:8" x14ac:dyDescent="0.4">
      <c r="B2568" s="52">
        <v>2564</v>
      </c>
      <c r="C2568" s="117">
        <f t="shared" si="163"/>
        <v>1.3313697028473116E+16</v>
      </c>
      <c r="E2568" s="52">
        <v>2564</v>
      </c>
      <c r="F2568" s="53">
        <f t="shared" si="165"/>
        <v>1.9970545542709674E+17</v>
      </c>
      <c r="G2568" s="119">
        <f t="shared" si="162"/>
        <v>1277301037.7388</v>
      </c>
      <c r="H2568" s="72">
        <f t="shared" si="164"/>
        <v>1.730780613701505E+16</v>
      </c>
    </row>
    <row r="2569" spans="2:8" x14ac:dyDescent="0.4">
      <c r="B2569" s="52">
        <v>2565</v>
      </c>
      <c r="C2569" s="117">
        <f t="shared" si="163"/>
        <v>1.338026551361548E+16</v>
      </c>
      <c r="E2569" s="52">
        <v>2565</v>
      </c>
      <c r="F2569" s="53">
        <f t="shared" si="165"/>
        <v>2.0070398270423219E+17</v>
      </c>
      <c r="G2569" s="119">
        <f t="shared" si="162"/>
        <v>1278466781.6947</v>
      </c>
      <c r="H2569" s="72">
        <f t="shared" si="164"/>
        <v>1.7394345167700124E+16</v>
      </c>
    </row>
    <row r="2570" spans="2:8" x14ac:dyDescent="0.4">
      <c r="B2570" s="52">
        <v>2566</v>
      </c>
      <c r="C2570" s="117">
        <f t="shared" si="163"/>
        <v>1.3447166841183556E+16</v>
      </c>
      <c r="E2570" s="52">
        <v>2566</v>
      </c>
      <c r="F2570" s="53">
        <f t="shared" si="165"/>
        <v>2.0170750261775334E+17</v>
      </c>
      <c r="G2570" s="119">
        <f t="shared" ref="G2570:G2633" si="166">(0.0001*E2570^3 + 0.4998*E2570^2 - 0.5036*E2570 + 2.7836) * ( 1 + ROUNDDOWN(E2570/10,0))</f>
        <v>1279633178.0708001</v>
      </c>
      <c r="H2570" s="72">
        <f t="shared" si="164"/>
        <v>1.7481316893538624E+16</v>
      </c>
    </row>
    <row r="2571" spans="2:8" x14ac:dyDescent="0.4">
      <c r="B2571" s="52">
        <v>2567</v>
      </c>
      <c r="C2571" s="117">
        <f t="shared" si="163"/>
        <v>1.3514402675389472E+16</v>
      </c>
      <c r="E2571" s="52">
        <v>2567</v>
      </c>
      <c r="F2571" s="53">
        <f t="shared" si="165"/>
        <v>2.0271604013084208E+17</v>
      </c>
      <c r="G2571" s="119">
        <f t="shared" si="166"/>
        <v>1280800227.0213001</v>
      </c>
      <c r="H2571" s="72">
        <f t="shared" si="164"/>
        <v>1.7568723478006314E+16</v>
      </c>
    </row>
    <row r="2572" spans="2:8" x14ac:dyDescent="0.4">
      <c r="B2572" s="52">
        <v>2568</v>
      </c>
      <c r="C2572" s="117">
        <f t="shared" si="163"/>
        <v>1.3581974688766418E+16</v>
      </c>
      <c r="E2572" s="52">
        <v>2568</v>
      </c>
      <c r="F2572" s="53">
        <f t="shared" si="165"/>
        <v>2.0372962033149626E+17</v>
      </c>
      <c r="G2572" s="119">
        <f t="shared" si="166"/>
        <v>1281967928.7003999</v>
      </c>
      <c r="H2572" s="72">
        <f t="shared" si="164"/>
        <v>1.7656567095396342E+16</v>
      </c>
    </row>
    <row r="2573" spans="2:8" x14ac:dyDescent="0.4">
      <c r="B2573" s="52">
        <v>2569</v>
      </c>
      <c r="C2573" s="117">
        <f t="shared" ref="C2573:C2636" si="167">C2572 * 1.005 * IF(MOD(B2573, 20)=0,1.0725,1) * IF(MOD(B2573,100)=0,1.15,1)</f>
        <v>1.3649884562210248E+16</v>
      </c>
      <c r="E2573" s="52">
        <v>2569</v>
      </c>
      <c r="F2573" s="53">
        <f t="shared" si="165"/>
        <v>2.0474826843315373E+17</v>
      </c>
      <c r="G2573" s="119">
        <f t="shared" si="166"/>
        <v>1283136283.2623003</v>
      </c>
      <c r="H2573" s="72">
        <f t="shared" ref="H2573:H2636" si="168">F2573/300 * ( 1 + ROUNDDOWN(E2573/100,0))</f>
        <v>1.7744849930873322E+16</v>
      </c>
    </row>
    <row r="2574" spans="2:8" x14ac:dyDescent="0.4">
      <c r="B2574" s="52">
        <v>2570</v>
      </c>
      <c r="C2574" s="117">
        <f t="shared" si="167"/>
        <v>1.3718133985021298E+16</v>
      </c>
      <c r="E2574" s="52">
        <v>2570</v>
      </c>
      <c r="F2574" s="53">
        <f t="shared" si="165"/>
        <v>2.0577200977531946E+17</v>
      </c>
      <c r="G2574" s="119">
        <f t="shared" si="166"/>
        <v>1289302587.7128</v>
      </c>
      <c r="H2574" s="72">
        <f t="shared" si="168"/>
        <v>1.7833574180527686E+16</v>
      </c>
    </row>
    <row r="2575" spans="2:8" x14ac:dyDescent="0.4">
      <c r="B2575" s="52">
        <v>2571</v>
      </c>
      <c r="C2575" s="117">
        <f t="shared" si="167"/>
        <v>1.3786724654946404E+16</v>
      </c>
      <c r="E2575" s="52">
        <v>2571</v>
      </c>
      <c r="F2575" s="53">
        <f t="shared" si="165"/>
        <v>2.0680086982419606E+17</v>
      </c>
      <c r="G2575" s="119">
        <f t="shared" si="166"/>
        <v>1290476799.7121999</v>
      </c>
      <c r="H2575" s="72">
        <f t="shared" si="168"/>
        <v>1.7922742051430326E+16</v>
      </c>
    </row>
    <row r="2576" spans="2:8" x14ac:dyDescent="0.4">
      <c r="B2576" s="52">
        <v>2572</v>
      </c>
      <c r="C2576" s="117">
        <f t="shared" si="167"/>
        <v>1.3855658278221134E+16</v>
      </c>
      <c r="E2576" s="52">
        <v>2572</v>
      </c>
      <c r="F2576" s="53">
        <f t="shared" si="165"/>
        <v>2.0783487417331702E+17</v>
      </c>
      <c r="G2576" s="119">
        <f t="shared" si="166"/>
        <v>1291651667.5992</v>
      </c>
      <c r="H2576" s="72">
        <f t="shared" si="168"/>
        <v>1.8012355761687476E+16</v>
      </c>
    </row>
    <row r="2577" spans="2:8" x14ac:dyDescent="0.4">
      <c r="B2577" s="52">
        <v>2573</v>
      </c>
      <c r="C2577" s="117">
        <f t="shared" si="167"/>
        <v>1.3924936569612238E+16</v>
      </c>
      <c r="E2577" s="52">
        <v>2573</v>
      </c>
      <c r="F2577" s="53">
        <f t="shared" si="165"/>
        <v>2.0887404854418358E+17</v>
      </c>
      <c r="G2577" s="119">
        <f t="shared" si="166"/>
        <v>1292827191.5286</v>
      </c>
      <c r="H2577" s="72">
        <f t="shared" si="168"/>
        <v>1.8102417540495912E+16</v>
      </c>
    </row>
    <row r="2578" spans="2:8" x14ac:dyDescent="0.4">
      <c r="B2578" s="52">
        <v>2574</v>
      </c>
      <c r="C2578" s="117">
        <f t="shared" si="167"/>
        <v>1.3994561252460298E+16</v>
      </c>
      <c r="E2578" s="52">
        <v>2574</v>
      </c>
      <c r="F2578" s="53">
        <f t="shared" si="165"/>
        <v>2.0991841878690448E+17</v>
      </c>
      <c r="G2578" s="119">
        <f t="shared" si="166"/>
        <v>1294003371.6552</v>
      </c>
      <c r="H2578" s="72">
        <f t="shared" si="168"/>
        <v>1.8192929628198388E+16</v>
      </c>
    </row>
    <row r="2579" spans="2:8" x14ac:dyDescent="0.4">
      <c r="B2579" s="52">
        <v>2575</v>
      </c>
      <c r="C2579" s="117">
        <f t="shared" si="167"/>
        <v>1.4064534058722598E+16</v>
      </c>
      <c r="E2579" s="52">
        <v>2575</v>
      </c>
      <c r="F2579" s="53">
        <f t="shared" si="165"/>
        <v>2.1096801088083898E+17</v>
      </c>
      <c r="G2579" s="119">
        <f t="shared" si="166"/>
        <v>1295180208.1338</v>
      </c>
      <c r="H2579" s="72">
        <f t="shared" si="168"/>
        <v>1.8283894276339376E+16</v>
      </c>
    </row>
    <row r="2580" spans="2:8" x14ac:dyDescent="0.4">
      <c r="B2580" s="52">
        <v>2576</v>
      </c>
      <c r="C2580" s="117">
        <f t="shared" si="167"/>
        <v>1.413485672901621E+16</v>
      </c>
      <c r="E2580" s="52">
        <v>2576</v>
      </c>
      <c r="F2580" s="53">
        <f t="shared" si="165"/>
        <v>2.1202285093524314E+17</v>
      </c>
      <c r="G2580" s="119">
        <f t="shared" si="166"/>
        <v>1296357701.1192</v>
      </c>
      <c r="H2580" s="72">
        <f t="shared" si="168"/>
        <v>1.8375313747721072E+16</v>
      </c>
    </row>
    <row r="2581" spans="2:8" x14ac:dyDescent="0.4">
      <c r="B2581" s="52">
        <v>2577</v>
      </c>
      <c r="C2581" s="117">
        <f t="shared" si="167"/>
        <v>1.420553101266129E+16</v>
      </c>
      <c r="E2581" s="52">
        <v>2577</v>
      </c>
      <c r="F2581" s="53">
        <f t="shared" si="165"/>
        <v>2.1308296518991936E+17</v>
      </c>
      <c r="G2581" s="119">
        <f t="shared" si="166"/>
        <v>1297535850.7661998</v>
      </c>
      <c r="H2581" s="72">
        <f t="shared" si="168"/>
        <v>1.8467190316459676E+16</v>
      </c>
    </row>
    <row r="2582" spans="2:8" x14ac:dyDescent="0.4">
      <c r="B2582" s="52">
        <v>2578</v>
      </c>
      <c r="C2582" s="117">
        <f t="shared" si="167"/>
        <v>1.4276558667724594E+16</v>
      </c>
      <c r="E2582" s="52">
        <v>2578</v>
      </c>
      <c r="F2582" s="53">
        <f t="shared" si="165"/>
        <v>2.141483800158689E+17</v>
      </c>
      <c r="G2582" s="119">
        <f t="shared" si="166"/>
        <v>1298714657.2296</v>
      </c>
      <c r="H2582" s="72">
        <f t="shared" si="168"/>
        <v>1.8559526268041972E+16</v>
      </c>
    </row>
    <row r="2583" spans="2:8" x14ac:dyDescent="0.4">
      <c r="B2583" s="52">
        <v>2579</v>
      </c>
      <c r="C2583" s="117">
        <f t="shared" si="167"/>
        <v>1.4347941461063216E+16</v>
      </c>
      <c r="E2583" s="52">
        <v>2579</v>
      </c>
      <c r="F2583" s="53">
        <f t="shared" si="165"/>
        <v>2.1521912191594822E+17</v>
      </c>
      <c r="G2583" s="119">
        <f t="shared" si="166"/>
        <v>1299894120.6642001</v>
      </c>
      <c r="H2583" s="72">
        <f t="shared" si="168"/>
        <v>1.865232389938218E+16</v>
      </c>
    </row>
    <row r="2584" spans="2:8" x14ac:dyDescent="0.4">
      <c r="B2584" s="52">
        <v>2580</v>
      </c>
      <c r="C2584" s="117">
        <f t="shared" si="167"/>
        <v>1.5465108053075248E+16</v>
      </c>
      <c r="E2584" s="52">
        <v>2580</v>
      </c>
      <c r="F2584" s="53">
        <f t="shared" si="165"/>
        <v>2.319766207961287E+17</v>
      </c>
      <c r="G2584" s="119">
        <f t="shared" si="166"/>
        <v>1306117164.6403999</v>
      </c>
      <c r="H2584" s="72">
        <f t="shared" si="168"/>
        <v>2.010464046899782E+16</v>
      </c>
    </row>
    <row r="2585" spans="2:8" x14ac:dyDescent="0.4">
      <c r="B2585" s="52">
        <v>2581</v>
      </c>
      <c r="C2585" s="117">
        <f t="shared" si="167"/>
        <v>1.5542433593340622E+16</v>
      </c>
      <c r="E2585" s="52">
        <v>2581</v>
      </c>
      <c r="F2585" s="53">
        <f t="shared" si="165"/>
        <v>2.3313650390010934E+17</v>
      </c>
      <c r="G2585" s="119">
        <f t="shared" si="166"/>
        <v>1307302519.1401</v>
      </c>
      <c r="H2585" s="72">
        <f t="shared" si="168"/>
        <v>2.0205163671342808E+16</v>
      </c>
    </row>
    <row r="2586" spans="2:8" x14ac:dyDescent="0.4">
      <c r="B2586" s="52">
        <v>2582</v>
      </c>
      <c r="C2586" s="117">
        <f t="shared" si="167"/>
        <v>1.5620145761307324E+16</v>
      </c>
      <c r="E2586" s="52">
        <v>2582</v>
      </c>
      <c r="F2586" s="53">
        <f t="shared" ref="F2586:F2649" si="169">C2586*15</f>
        <v>2.3430218641960986E+17</v>
      </c>
      <c r="G2586" s="119">
        <f t="shared" si="166"/>
        <v>1308488533.6236</v>
      </c>
      <c r="H2586" s="72">
        <f t="shared" si="168"/>
        <v>2.030618948969952E+16</v>
      </c>
    </row>
    <row r="2587" spans="2:8" x14ac:dyDescent="0.4">
      <c r="B2587" s="52">
        <v>2583</v>
      </c>
      <c r="C2587" s="117">
        <f t="shared" si="167"/>
        <v>1.5698246490113858E+16</v>
      </c>
      <c r="E2587" s="52">
        <v>2583</v>
      </c>
      <c r="F2587" s="53">
        <f t="shared" si="169"/>
        <v>2.3547369735170787E+17</v>
      </c>
      <c r="G2587" s="119">
        <f t="shared" si="166"/>
        <v>1309675208.2463</v>
      </c>
      <c r="H2587" s="72">
        <f t="shared" si="168"/>
        <v>2.0407720437148016E+16</v>
      </c>
    </row>
    <row r="2588" spans="2:8" x14ac:dyDescent="0.4">
      <c r="B2588" s="52">
        <v>2584</v>
      </c>
      <c r="C2588" s="117">
        <f t="shared" si="167"/>
        <v>1.5776737722564426E+16</v>
      </c>
      <c r="E2588" s="52">
        <v>2584</v>
      </c>
      <c r="F2588" s="53">
        <f t="shared" si="169"/>
        <v>2.366510658384664E+17</v>
      </c>
      <c r="G2588" s="119">
        <f t="shared" si="166"/>
        <v>1310862543.1635997</v>
      </c>
      <c r="H2588" s="72">
        <f t="shared" si="168"/>
        <v>2.0509759039333756E+16</v>
      </c>
    </row>
    <row r="2589" spans="2:8" x14ac:dyDescent="0.4">
      <c r="B2589" s="52">
        <v>2585</v>
      </c>
      <c r="C2589" s="117">
        <f t="shared" si="167"/>
        <v>1.5855621411177246E+16</v>
      </c>
      <c r="E2589" s="52">
        <v>2585</v>
      </c>
      <c r="F2589" s="53">
        <f t="shared" si="169"/>
        <v>2.3783432116765869E+17</v>
      </c>
      <c r="G2589" s="119">
        <f t="shared" si="166"/>
        <v>1312050538.5309</v>
      </c>
      <c r="H2589" s="72">
        <f t="shared" si="168"/>
        <v>2.061230783453042E+16</v>
      </c>
    </row>
    <row r="2590" spans="2:8" x14ac:dyDescent="0.4">
      <c r="B2590" s="52">
        <v>2586</v>
      </c>
      <c r="C2590" s="117">
        <f t="shared" si="167"/>
        <v>1.593489951823313E+16</v>
      </c>
      <c r="E2590" s="52">
        <v>2586</v>
      </c>
      <c r="F2590" s="53">
        <f t="shared" si="169"/>
        <v>2.3902349277349696E+17</v>
      </c>
      <c r="G2590" s="119">
        <f t="shared" si="166"/>
        <v>1313239194.5035999</v>
      </c>
      <c r="H2590" s="72">
        <f t="shared" si="168"/>
        <v>2.0715369373703068E+16</v>
      </c>
    </row>
    <row r="2591" spans="2:8" x14ac:dyDescent="0.4">
      <c r="B2591" s="52">
        <v>2587</v>
      </c>
      <c r="C2591" s="117">
        <f t="shared" si="167"/>
        <v>1.6014574015824294E+16</v>
      </c>
      <c r="E2591" s="52">
        <v>2587</v>
      </c>
      <c r="F2591" s="53">
        <f t="shared" si="169"/>
        <v>2.4021861023736442E+17</v>
      </c>
      <c r="G2591" s="119">
        <f t="shared" si="166"/>
        <v>1314428511.2371001</v>
      </c>
      <c r="H2591" s="72">
        <f t="shared" si="168"/>
        <v>2.0818946220571584E+16</v>
      </c>
    </row>
    <row r="2592" spans="2:8" x14ac:dyDescent="0.4">
      <c r="B2592" s="52">
        <v>2588</v>
      </c>
      <c r="C2592" s="117">
        <f t="shared" si="167"/>
        <v>1.6094646885903414E+16</v>
      </c>
      <c r="E2592" s="52">
        <v>2588</v>
      </c>
      <c r="F2592" s="53">
        <f t="shared" si="169"/>
        <v>2.414197032885512E+17</v>
      </c>
      <c r="G2592" s="119">
        <f t="shared" si="166"/>
        <v>1315618488.8868001</v>
      </c>
      <c r="H2592" s="72">
        <f t="shared" si="168"/>
        <v>2.0923040951674436E+16</v>
      </c>
    </row>
    <row r="2593" spans="2:8" x14ac:dyDescent="0.4">
      <c r="B2593" s="52">
        <v>2589</v>
      </c>
      <c r="C2593" s="117">
        <f t="shared" si="167"/>
        <v>1.617512012033293E+16</v>
      </c>
      <c r="E2593" s="52">
        <v>2589</v>
      </c>
      <c r="F2593" s="53">
        <f t="shared" si="169"/>
        <v>2.4262680180499395E+17</v>
      </c>
      <c r="G2593" s="119">
        <f t="shared" si="166"/>
        <v>1316809127.6081002</v>
      </c>
      <c r="H2593" s="72">
        <f t="shared" si="168"/>
        <v>2.1027656156432808E+16</v>
      </c>
    </row>
    <row r="2594" spans="2:8" x14ac:dyDescent="0.4">
      <c r="B2594" s="52">
        <v>2590</v>
      </c>
      <c r="C2594" s="117">
        <f t="shared" si="167"/>
        <v>1.6255995720934592E+16</v>
      </c>
      <c r="E2594" s="52">
        <v>2590</v>
      </c>
      <c r="F2594" s="53">
        <f t="shared" si="169"/>
        <v>2.4383993581401888E+17</v>
      </c>
      <c r="G2594" s="119">
        <f t="shared" si="166"/>
        <v>1323089232.296</v>
      </c>
      <c r="H2594" s="72">
        <f t="shared" si="168"/>
        <v>2.1132794437214972E+16</v>
      </c>
    </row>
    <row r="2595" spans="2:8" x14ac:dyDescent="0.4">
      <c r="B2595" s="52">
        <v>2591</v>
      </c>
      <c r="C2595" s="117">
        <f t="shared" si="167"/>
        <v>1.6337275699539264E+16</v>
      </c>
      <c r="E2595" s="52">
        <v>2591</v>
      </c>
      <c r="F2595" s="53">
        <f t="shared" si="169"/>
        <v>2.4505913549308896E+17</v>
      </c>
      <c r="G2595" s="119">
        <f t="shared" si="166"/>
        <v>1324285795.7939997</v>
      </c>
      <c r="H2595" s="72">
        <f t="shared" si="168"/>
        <v>2.1238458409401044E+16</v>
      </c>
    </row>
    <row r="2596" spans="2:8" x14ac:dyDescent="0.4">
      <c r="B2596" s="52">
        <v>2592</v>
      </c>
      <c r="C2596" s="117">
        <f t="shared" si="167"/>
        <v>1.6418962078036958E+16</v>
      </c>
      <c r="E2596" s="52">
        <v>2592</v>
      </c>
      <c r="F2596" s="53">
        <f t="shared" si="169"/>
        <v>2.4628443117055437E+17</v>
      </c>
      <c r="G2596" s="119">
        <f t="shared" si="166"/>
        <v>1325483023.3840001</v>
      </c>
      <c r="H2596" s="72">
        <f t="shared" si="168"/>
        <v>2.1344650701448044E+16</v>
      </c>
    </row>
    <row r="2597" spans="2:8" x14ac:dyDescent="0.4">
      <c r="B2597" s="52">
        <v>2593</v>
      </c>
      <c r="C2597" s="117">
        <f t="shared" si="167"/>
        <v>1.6501056888427142E+16</v>
      </c>
      <c r="E2597" s="52">
        <v>2593</v>
      </c>
      <c r="F2597" s="53">
        <f t="shared" si="169"/>
        <v>2.4751585332640714E+17</v>
      </c>
      <c r="G2597" s="119">
        <f t="shared" si="166"/>
        <v>1326680915.2219999</v>
      </c>
      <c r="H2597" s="72">
        <f t="shared" si="168"/>
        <v>2.1451373954955284E+16</v>
      </c>
    </row>
    <row r="2598" spans="2:8" x14ac:dyDescent="0.4">
      <c r="B2598" s="52">
        <v>2594</v>
      </c>
      <c r="C2598" s="117">
        <f t="shared" si="167"/>
        <v>1.6583562172869276E+16</v>
      </c>
      <c r="E2598" s="52">
        <v>2594</v>
      </c>
      <c r="F2598" s="53">
        <f t="shared" si="169"/>
        <v>2.4875343259303914E+17</v>
      </c>
      <c r="G2598" s="119">
        <f t="shared" si="166"/>
        <v>1327879471.4640002</v>
      </c>
      <c r="H2598" s="72">
        <f t="shared" si="168"/>
        <v>2.1558630824730056E+16</v>
      </c>
    </row>
    <row r="2599" spans="2:8" x14ac:dyDescent="0.4">
      <c r="B2599" s="52">
        <v>2595</v>
      </c>
      <c r="C2599" s="117">
        <f t="shared" si="167"/>
        <v>1.666647998373362E+16</v>
      </c>
      <c r="E2599" s="52">
        <v>2595</v>
      </c>
      <c r="F2599" s="53">
        <f t="shared" si="169"/>
        <v>2.4999719975600429E+17</v>
      </c>
      <c r="G2599" s="119">
        <f t="shared" si="166"/>
        <v>1329078692.2659998</v>
      </c>
      <c r="H2599" s="72">
        <f t="shared" si="168"/>
        <v>2.1666423978853704E+16</v>
      </c>
    </row>
    <row r="2600" spans="2:8" x14ac:dyDescent="0.4">
      <c r="B2600" s="52">
        <v>2596</v>
      </c>
      <c r="C2600" s="117">
        <f t="shared" si="167"/>
        <v>1.6749812383652286E+16</v>
      </c>
      <c r="E2600" s="52">
        <v>2596</v>
      </c>
      <c r="F2600" s="53">
        <f t="shared" si="169"/>
        <v>2.5124718575478429E+17</v>
      </c>
      <c r="G2600" s="119">
        <f t="shared" si="166"/>
        <v>1330278577.7840002</v>
      </c>
      <c r="H2600" s="72">
        <f t="shared" si="168"/>
        <v>2.1774756098747972E+16</v>
      </c>
    </row>
    <row r="2601" spans="2:8" x14ac:dyDescent="0.4">
      <c r="B2601" s="52">
        <v>2597</v>
      </c>
      <c r="C2601" s="117">
        <f t="shared" si="167"/>
        <v>1.6833561445570546E+16</v>
      </c>
      <c r="E2601" s="52">
        <v>2597</v>
      </c>
      <c r="F2601" s="53">
        <f t="shared" si="169"/>
        <v>2.5250342168355818E+17</v>
      </c>
      <c r="G2601" s="119">
        <f t="shared" si="166"/>
        <v>1331479128.174</v>
      </c>
      <c r="H2601" s="72">
        <f t="shared" si="168"/>
        <v>2.1883629879241708E+16</v>
      </c>
    </row>
    <row r="2602" spans="2:8" x14ac:dyDescent="0.4">
      <c r="B2602" s="52">
        <v>2598</v>
      </c>
      <c r="C2602" s="117">
        <f t="shared" si="167"/>
        <v>1.6917729252798396E+16</v>
      </c>
      <c r="E2602" s="52">
        <v>2598</v>
      </c>
      <c r="F2602" s="53">
        <f t="shared" si="169"/>
        <v>2.5376593879197594E+17</v>
      </c>
      <c r="G2602" s="119">
        <f t="shared" si="166"/>
        <v>1332680343.5919998</v>
      </c>
      <c r="H2602" s="72">
        <f t="shared" si="168"/>
        <v>2.1993048028637912E+16</v>
      </c>
    </row>
    <row r="2603" spans="2:8" x14ac:dyDescent="0.4">
      <c r="B2603" s="52">
        <v>2599</v>
      </c>
      <c r="C2603" s="117">
        <f t="shared" si="167"/>
        <v>1.7002317899062386E+16</v>
      </c>
      <c r="E2603" s="52">
        <v>2599</v>
      </c>
      <c r="F2603" s="53">
        <f t="shared" si="169"/>
        <v>2.5503476848593578E+17</v>
      </c>
      <c r="G2603" s="119">
        <f t="shared" si="166"/>
        <v>1333882224.1940002</v>
      </c>
      <c r="H2603" s="72">
        <f t="shared" si="168"/>
        <v>2.21030132687811E+16</v>
      </c>
    </row>
    <row r="2604" spans="2:8" x14ac:dyDescent="0.4">
      <c r="B2604" s="52">
        <v>2600</v>
      </c>
      <c r="C2604" s="117">
        <f t="shared" si="167"/>
        <v>2.1075085007949844E+16</v>
      </c>
      <c r="E2604" s="52">
        <v>2600</v>
      </c>
      <c r="F2604" s="53">
        <f t="shared" si="169"/>
        <v>3.1612627511924768E+17</v>
      </c>
      <c r="G2604" s="119">
        <f t="shared" si="166"/>
        <v>1340219711.5595999</v>
      </c>
      <c r="H2604" s="72">
        <f t="shared" si="168"/>
        <v>2.8451364760732292E+16</v>
      </c>
    </row>
    <row r="2605" spans="2:8" x14ac:dyDescent="0.4">
      <c r="B2605" s="52">
        <v>2601</v>
      </c>
      <c r="C2605" s="117">
        <f t="shared" si="167"/>
        <v>2.1180460432989592E+16</v>
      </c>
      <c r="E2605" s="52">
        <v>2601</v>
      </c>
      <c r="F2605" s="53">
        <f t="shared" si="169"/>
        <v>3.177069064948439E+17</v>
      </c>
      <c r="G2605" s="119">
        <f t="shared" si="166"/>
        <v>1341427550.7339001</v>
      </c>
      <c r="H2605" s="72">
        <f t="shared" si="168"/>
        <v>2.8593621584535948E+16</v>
      </c>
    </row>
    <row r="2606" spans="2:8" x14ac:dyDescent="0.4">
      <c r="B2606" s="52">
        <v>2602</v>
      </c>
      <c r="C2606" s="117">
        <f t="shared" si="167"/>
        <v>2.1286362735154536E+16</v>
      </c>
      <c r="E2606" s="52">
        <v>2602</v>
      </c>
      <c r="F2606" s="53">
        <f t="shared" si="169"/>
        <v>3.1929544102731802E+17</v>
      </c>
      <c r="G2606" s="119">
        <f t="shared" si="166"/>
        <v>1342636058.1204002</v>
      </c>
      <c r="H2606" s="72">
        <f t="shared" si="168"/>
        <v>2.8736589692458624E+16</v>
      </c>
    </row>
    <row r="2607" spans="2:8" x14ac:dyDescent="0.4">
      <c r="B2607" s="52">
        <v>2603</v>
      </c>
      <c r="C2607" s="117">
        <f t="shared" si="167"/>
        <v>2.1392794548830308E+16</v>
      </c>
      <c r="E2607" s="52">
        <v>2603</v>
      </c>
      <c r="F2607" s="53">
        <f t="shared" si="169"/>
        <v>3.2089191823245459E+17</v>
      </c>
      <c r="G2607" s="119">
        <f t="shared" si="166"/>
        <v>1343845233.8757002</v>
      </c>
      <c r="H2607" s="72">
        <f t="shared" si="168"/>
        <v>2.8880272640920912E+16</v>
      </c>
    </row>
    <row r="2608" spans="2:8" x14ac:dyDescent="0.4">
      <c r="B2608" s="52">
        <v>2604</v>
      </c>
      <c r="C2608" s="117">
        <f t="shared" si="167"/>
        <v>2.1499758521574456E+16</v>
      </c>
      <c r="E2608" s="52">
        <v>2604</v>
      </c>
      <c r="F2608" s="53">
        <f t="shared" si="169"/>
        <v>3.2249637782361683E+17</v>
      </c>
      <c r="G2608" s="119">
        <f t="shared" si="166"/>
        <v>1345055078.1564</v>
      </c>
      <c r="H2608" s="72">
        <f t="shared" si="168"/>
        <v>2.9024674004125516E+16</v>
      </c>
    </row>
    <row r="2609" spans="2:8" x14ac:dyDescent="0.4">
      <c r="B2609" s="52">
        <v>2605</v>
      </c>
      <c r="C2609" s="117">
        <f t="shared" si="167"/>
        <v>2.1607257314182324E+16</v>
      </c>
      <c r="E2609" s="52">
        <v>2605</v>
      </c>
      <c r="F2609" s="53">
        <f t="shared" si="169"/>
        <v>3.2410885971273485E+17</v>
      </c>
      <c r="G2609" s="119">
        <f t="shared" si="166"/>
        <v>1346265591.1191001</v>
      </c>
      <c r="H2609" s="72">
        <f t="shared" si="168"/>
        <v>2.9169797374146136E+16</v>
      </c>
    </row>
    <row r="2610" spans="2:8" x14ac:dyDescent="0.4">
      <c r="B2610" s="52">
        <v>2606</v>
      </c>
      <c r="C2610" s="117">
        <f t="shared" si="167"/>
        <v>2.1715293600753232E+16</v>
      </c>
      <c r="E2610" s="52">
        <v>2606</v>
      </c>
      <c r="F2610" s="53">
        <f t="shared" si="169"/>
        <v>3.257294040112985E+17</v>
      </c>
      <c r="G2610" s="119">
        <f t="shared" si="166"/>
        <v>1347476772.9204001</v>
      </c>
      <c r="H2610" s="72">
        <f t="shared" si="168"/>
        <v>2.9315646361016864E+16</v>
      </c>
    </row>
    <row r="2611" spans="2:8" x14ac:dyDescent="0.4">
      <c r="B2611" s="52">
        <v>2607</v>
      </c>
      <c r="C2611" s="117">
        <f t="shared" si="167"/>
        <v>2.1823870068756996E+16</v>
      </c>
      <c r="E2611" s="52">
        <v>2607</v>
      </c>
      <c r="F2611" s="53">
        <f t="shared" si="169"/>
        <v>3.2735805103135494E+17</v>
      </c>
      <c r="G2611" s="119">
        <f t="shared" si="166"/>
        <v>1348688623.7169001</v>
      </c>
      <c r="H2611" s="72">
        <f t="shared" si="168"/>
        <v>2.9462224592821948E+16</v>
      </c>
    </row>
    <row r="2612" spans="2:8" x14ac:dyDescent="0.4">
      <c r="B2612" s="52">
        <v>2608</v>
      </c>
      <c r="C2612" s="117">
        <f t="shared" si="167"/>
        <v>2.193298941910078E+16</v>
      </c>
      <c r="E2612" s="52">
        <v>2608</v>
      </c>
      <c r="F2612" s="53">
        <f t="shared" si="169"/>
        <v>3.2899484128651168E+17</v>
      </c>
      <c r="G2612" s="119">
        <f t="shared" si="166"/>
        <v>1349901143.6651998</v>
      </c>
      <c r="H2612" s="72">
        <f t="shared" si="168"/>
        <v>2.9609535715786048E+16</v>
      </c>
    </row>
    <row r="2613" spans="2:8" x14ac:dyDescent="0.4">
      <c r="B2613" s="52">
        <v>2609</v>
      </c>
      <c r="C2613" s="117">
        <f t="shared" si="167"/>
        <v>2.204265436619628E+16</v>
      </c>
      <c r="E2613" s="52">
        <v>2609</v>
      </c>
      <c r="F2613" s="53">
        <f t="shared" si="169"/>
        <v>3.3063981549294419E+17</v>
      </c>
      <c r="G2613" s="119">
        <f t="shared" si="166"/>
        <v>1351114332.9219</v>
      </c>
      <c r="H2613" s="72">
        <f t="shared" si="168"/>
        <v>2.9757583394364976E+16</v>
      </c>
    </row>
    <row r="2614" spans="2:8" x14ac:dyDescent="0.4">
      <c r="B2614" s="52">
        <v>2610</v>
      </c>
      <c r="C2614" s="117">
        <f t="shared" si="167"/>
        <v>2.215286763802726E+16</v>
      </c>
      <c r="E2614" s="52">
        <v>2610</v>
      </c>
      <c r="F2614" s="53">
        <f t="shared" si="169"/>
        <v>3.322930145704089E+17</v>
      </c>
      <c r="G2614" s="119">
        <f t="shared" si="166"/>
        <v>1357509525.7112</v>
      </c>
      <c r="H2614" s="72">
        <f t="shared" si="168"/>
        <v>2.99063713113368E+16</v>
      </c>
    </row>
    <row r="2615" spans="2:8" x14ac:dyDescent="0.4">
      <c r="B2615" s="52">
        <v>2611</v>
      </c>
      <c r="C2615" s="117">
        <f t="shared" si="167"/>
        <v>2.2263631976217392E+16</v>
      </c>
      <c r="E2615" s="52">
        <v>2611</v>
      </c>
      <c r="F2615" s="53">
        <f t="shared" si="169"/>
        <v>3.3395447964326086E+17</v>
      </c>
      <c r="G2615" s="119">
        <f t="shared" si="166"/>
        <v>1358728707.4198</v>
      </c>
      <c r="H2615" s="72">
        <f t="shared" si="168"/>
        <v>3.0055903167893476E+16</v>
      </c>
    </row>
    <row r="2616" spans="2:8" x14ac:dyDescent="0.4">
      <c r="B2616" s="52">
        <v>2612</v>
      </c>
      <c r="C2616" s="117">
        <f t="shared" si="167"/>
        <v>2.2374950136098476E+16</v>
      </c>
      <c r="E2616" s="52">
        <v>2612</v>
      </c>
      <c r="F2616" s="53">
        <f t="shared" si="169"/>
        <v>3.3562425204147712E+17</v>
      </c>
      <c r="G2616" s="119">
        <f t="shared" si="166"/>
        <v>1359948561.4728</v>
      </c>
      <c r="H2616" s="72">
        <f t="shared" si="168"/>
        <v>3.020618268373294E+16</v>
      </c>
    </row>
    <row r="2617" spans="2:8" x14ac:dyDescent="0.4">
      <c r="B2617" s="52">
        <v>2613</v>
      </c>
      <c r="C2617" s="117">
        <f t="shared" si="167"/>
        <v>2.2486824886778964E+16</v>
      </c>
      <c r="E2617" s="52">
        <v>2613</v>
      </c>
      <c r="F2617" s="53">
        <f t="shared" si="169"/>
        <v>3.3730237330168448E+17</v>
      </c>
      <c r="G2617" s="119">
        <f t="shared" si="166"/>
        <v>1361169088.0273998</v>
      </c>
      <c r="H2617" s="72">
        <f t="shared" si="168"/>
        <v>3.0357213597151604E+16</v>
      </c>
    </row>
    <row r="2618" spans="2:8" x14ac:dyDescent="0.4">
      <c r="B2618" s="52">
        <v>2614</v>
      </c>
      <c r="C2618" s="117">
        <f t="shared" si="167"/>
        <v>2.2599259011212856E+16</v>
      </c>
      <c r="E2618" s="52">
        <v>2614</v>
      </c>
      <c r="F2618" s="53">
        <f t="shared" si="169"/>
        <v>3.3898888516819283E+17</v>
      </c>
      <c r="G2618" s="119">
        <f t="shared" si="166"/>
        <v>1362390287.2407999</v>
      </c>
      <c r="H2618" s="72">
        <f t="shared" si="168"/>
        <v>3.0508999665137356E+16</v>
      </c>
    </row>
    <row r="2619" spans="2:8" x14ac:dyDescent="0.4">
      <c r="B2619" s="52">
        <v>2615</v>
      </c>
      <c r="C2619" s="117">
        <f t="shared" si="167"/>
        <v>2.2712255306268916E+16</v>
      </c>
      <c r="E2619" s="52">
        <v>2615</v>
      </c>
      <c r="F2619" s="53">
        <f t="shared" si="169"/>
        <v>3.4068382959403373E+17</v>
      </c>
      <c r="G2619" s="119">
        <f t="shared" si="166"/>
        <v>1363612159.2702</v>
      </c>
      <c r="H2619" s="72">
        <f t="shared" si="168"/>
        <v>3.0661544663463036E+16</v>
      </c>
    </row>
    <row r="2620" spans="2:8" x14ac:dyDescent="0.4">
      <c r="B2620" s="52">
        <v>2616</v>
      </c>
      <c r="C2620" s="117">
        <f t="shared" si="167"/>
        <v>2.282581658280026E+16</v>
      </c>
      <c r="E2620" s="52">
        <v>2616</v>
      </c>
      <c r="F2620" s="53">
        <f t="shared" si="169"/>
        <v>3.423872487420039E+17</v>
      </c>
      <c r="G2620" s="119">
        <f t="shared" si="166"/>
        <v>1364834704.2728</v>
      </c>
      <c r="H2620" s="72">
        <f t="shared" si="168"/>
        <v>3.0814852386780352E+16</v>
      </c>
    </row>
    <row r="2621" spans="2:8" x14ac:dyDescent="0.4">
      <c r="B2621" s="52">
        <v>2617</v>
      </c>
      <c r="C2621" s="117">
        <f t="shared" si="167"/>
        <v>2.293994566571426E+16</v>
      </c>
      <c r="E2621" s="52">
        <v>2617</v>
      </c>
      <c r="F2621" s="53">
        <f t="shared" si="169"/>
        <v>3.4409918498571392E+17</v>
      </c>
      <c r="G2621" s="119">
        <f t="shared" si="166"/>
        <v>1366057922.4058001</v>
      </c>
      <c r="H2621" s="72">
        <f t="shared" si="168"/>
        <v>3.0968926648714252E+16</v>
      </c>
    </row>
    <row r="2622" spans="2:8" x14ac:dyDescent="0.4">
      <c r="B2622" s="52">
        <v>2618</v>
      </c>
      <c r="C2622" s="117">
        <f t="shared" si="167"/>
        <v>2.3054645394042828E+16</v>
      </c>
      <c r="E2622" s="52">
        <v>2618</v>
      </c>
      <c r="F2622" s="53">
        <f t="shared" si="169"/>
        <v>3.4581968091064243E+17</v>
      </c>
      <c r="G2622" s="119">
        <f t="shared" si="166"/>
        <v>1367281813.8264</v>
      </c>
      <c r="H2622" s="72">
        <f t="shared" si="168"/>
        <v>3.112377128195782E+16</v>
      </c>
    </row>
    <row r="2623" spans="2:8" x14ac:dyDescent="0.4">
      <c r="B2623" s="52">
        <v>2619</v>
      </c>
      <c r="C2623" s="117">
        <f t="shared" si="167"/>
        <v>2.316991862101304E+16</v>
      </c>
      <c r="E2623" s="52">
        <v>2619</v>
      </c>
      <c r="F2623" s="53">
        <f t="shared" si="169"/>
        <v>3.4754877931519558E+17</v>
      </c>
      <c r="G2623" s="119">
        <f t="shared" si="166"/>
        <v>1368506378.6918001</v>
      </c>
      <c r="H2623" s="72">
        <f t="shared" si="168"/>
        <v>3.1279390138367604E+16</v>
      </c>
    </row>
    <row r="2624" spans="2:8" x14ac:dyDescent="0.4">
      <c r="B2624" s="52">
        <v>2620</v>
      </c>
      <c r="C2624" s="117">
        <f t="shared" si="167"/>
        <v>2.4973986409641668E+16</v>
      </c>
      <c r="E2624" s="52">
        <v>2620</v>
      </c>
      <c r="F2624" s="53">
        <f t="shared" si="169"/>
        <v>3.7460979614462502E+17</v>
      </c>
      <c r="G2624" s="119">
        <f t="shared" si="166"/>
        <v>1374959600.4308</v>
      </c>
      <c r="H2624" s="72">
        <f t="shared" si="168"/>
        <v>3.3714881653016256E+16</v>
      </c>
    </row>
    <row r="2625" spans="2:8" x14ac:dyDescent="0.4">
      <c r="B2625" s="52">
        <v>2621</v>
      </c>
      <c r="C2625" s="117">
        <f t="shared" si="167"/>
        <v>2.5098856341689872E+16</v>
      </c>
      <c r="E2625" s="52">
        <v>2621</v>
      </c>
      <c r="F2625" s="53">
        <f t="shared" si="169"/>
        <v>3.764828451253481E+17</v>
      </c>
      <c r="G2625" s="119">
        <f t="shared" si="166"/>
        <v>1376190191.7117</v>
      </c>
      <c r="H2625" s="72">
        <f t="shared" si="168"/>
        <v>3.3883456061281332E+16</v>
      </c>
    </row>
    <row r="2626" spans="2:8" x14ac:dyDescent="0.4">
      <c r="B2626" s="52">
        <v>2622</v>
      </c>
      <c r="C2626" s="117">
        <f t="shared" si="167"/>
        <v>2.522435062339832E+16</v>
      </c>
      <c r="E2626" s="52">
        <v>2622</v>
      </c>
      <c r="F2626" s="53">
        <f t="shared" si="169"/>
        <v>3.7836525935097478E+17</v>
      </c>
      <c r="G2626" s="119">
        <f t="shared" si="166"/>
        <v>1377421459.4812</v>
      </c>
      <c r="H2626" s="72">
        <f t="shared" si="168"/>
        <v>3.4052873341587732E+16</v>
      </c>
    </row>
    <row r="2627" spans="2:8" x14ac:dyDescent="0.4">
      <c r="B2627" s="52">
        <v>2623</v>
      </c>
      <c r="C2627" s="117">
        <f t="shared" si="167"/>
        <v>2.5350472376515308E+16</v>
      </c>
      <c r="E2627" s="52">
        <v>2623</v>
      </c>
      <c r="F2627" s="53">
        <f t="shared" si="169"/>
        <v>3.802570856477296E+17</v>
      </c>
      <c r="G2627" s="119">
        <f t="shared" si="166"/>
        <v>1378653403.8970997</v>
      </c>
      <c r="H2627" s="72">
        <f t="shared" si="168"/>
        <v>3.422313770829566E+16</v>
      </c>
    </row>
    <row r="2628" spans="2:8" x14ac:dyDescent="0.4">
      <c r="B2628" s="52">
        <v>2624</v>
      </c>
      <c r="C2628" s="117">
        <f t="shared" si="167"/>
        <v>2.547722473839788E+16</v>
      </c>
      <c r="E2628" s="52">
        <v>2624</v>
      </c>
      <c r="F2628" s="53">
        <f t="shared" si="169"/>
        <v>3.8215837107596819E+17</v>
      </c>
      <c r="G2628" s="119">
        <f t="shared" si="166"/>
        <v>1379886025.1171999</v>
      </c>
      <c r="H2628" s="72">
        <f t="shared" si="168"/>
        <v>3.4394253396837136E+16</v>
      </c>
    </row>
    <row r="2629" spans="2:8" x14ac:dyDescent="0.4">
      <c r="B2629" s="52">
        <v>2625</v>
      </c>
      <c r="C2629" s="117">
        <f t="shared" si="167"/>
        <v>2.5604610862089868E+16</v>
      </c>
      <c r="E2629" s="52">
        <v>2625</v>
      </c>
      <c r="F2629" s="53">
        <f t="shared" si="169"/>
        <v>3.8406916293134803E+17</v>
      </c>
      <c r="G2629" s="119">
        <f t="shared" si="166"/>
        <v>1381119323.2993</v>
      </c>
      <c r="H2629" s="72">
        <f t="shared" si="168"/>
        <v>3.4566224663821324E+16</v>
      </c>
    </row>
    <row r="2630" spans="2:8" x14ac:dyDescent="0.4">
      <c r="B2630" s="52">
        <v>2626</v>
      </c>
      <c r="C2630" s="117">
        <f t="shared" si="167"/>
        <v>2.5732633916400316E+16</v>
      </c>
      <c r="E2630" s="52">
        <v>2626</v>
      </c>
      <c r="F2630" s="53">
        <f t="shared" si="169"/>
        <v>3.8598950874600474E+17</v>
      </c>
      <c r="G2630" s="119">
        <f t="shared" si="166"/>
        <v>1382353298.6012001</v>
      </c>
      <c r="H2630" s="72">
        <f t="shared" si="168"/>
        <v>3.4739055787140424E+16</v>
      </c>
    </row>
    <row r="2631" spans="2:8" x14ac:dyDescent="0.4">
      <c r="B2631" s="52">
        <v>2627</v>
      </c>
      <c r="C2631" s="117">
        <f t="shared" si="167"/>
        <v>2.5861297085982316E+16</v>
      </c>
      <c r="E2631" s="52">
        <v>2627</v>
      </c>
      <c r="F2631" s="53">
        <f t="shared" si="169"/>
        <v>3.8791945628973472E+17</v>
      </c>
      <c r="G2631" s="119">
        <f t="shared" si="166"/>
        <v>1383587951.1807001</v>
      </c>
      <c r="H2631" s="72">
        <f t="shared" si="168"/>
        <v>3.4912751066076124E+16</v>
      </c>
    </row>
    <row r="2632" spans="2:8" x14ac:dyDescent="0.4">
      <c r="B2632" s="52">
        <v>2628</v>
      </c>
      <c r="C2632" s="117">
        <f t="shared" si="167"/>
        <v>2.5990603571412224E+16</v>
      </c>
      <c r="E2632" s="52">
        <v>2628</v>
      </c>
      <c r="F2632" s="53">
        <f t="shared" si="169"/>
        <v>3.8985905357118336E+17</v>
      </c>
      <c r="G2632" s="119">
        <f t="shared" si="166"/>
        <v>1384823281.1956</v>
      </c>
      <c r="H2632" s="72">
        <f t="shared" si="168"/>
        <v>3.5087314821406504E+16</v>
      </c>
    </row>
    <row r="2633" spans="2:8" x14ac:dyDescent="0.4">
      <c r="B2633" s="52">
        <v>2629</v>
      </c>
      <c r="C2633" s="117">
        <f t="shared" si="167"/>
        <v>2.6120556589269284E+16</v>
      </c>
      <c r="E2633" s="52">
        <v>2629</v>
      </c>
      <c r="F2633" s="53">
        <f t="shared" si="169"/>
        <v>3.9180834883903923E+17</v>
      </c>
      <c r="G2633" s="119">
        <f t="shared" si="166"/>
        <v>1386059288.8037</v>
      </c>
      <c r="H2633" s="72">
        <f t="shared" si="168"/>
        <v>3.5262751395513528E+16</v>
      </c>
    </row>
    <row r="2634" spans="2:8" x14ac:dyDescent="0.4">
      <c r="B2634" s="52">
        <v>2630</v>
      </c>
      <c r="C2634" s="117">
        <f t="shared" si="167"/>
        <v>2.6251159372215628E+16</v>
      </c>
      <c r="E2634" s="52">
        <v>2630</v>
      </c>
      <c r="F2634" s="53">
        <f t="shared" si="169"/>
        <v>3.9376739058323443E+17</v>
      </c>
      <c r="G2634" s="119">
        <f t="shared" ref="G2634:G2697" si="170">(0.0001*E2634^3 + 0.4998*E2634^2 - 0.5036*E2634 + 2.7836) * ( 1 + ROUNDDOWN(E2634/10,0))</f>
        <v>1392570863.7983999</v>
      </c>
      <c r="H2634" s="72">
        <f t="shared" si="168"/>
        <v>3.54390651524911E+16</v>
      </c>
    </row>
    <row r="2635" spans="2:8" x14ac:dyDescent="0.4">
      <c r="B2635" s="52">
        <v>2631</v>
      </c>
      <c r="C2635" s="117">
        <f t="shared" si="167"/>
        <v>2.6382415169076704E+16</v>
      </c>
      <c r="E2635" s="52">
        <v>2631</v>
      </c>
      <c r="F2635" s="53">
        <f t="shared" si="169"/>
        <v>3.9573622753615053E+17</v>
      </c>
      <c r="G2635" s="119">
        <f t="shared" si="170"/>
        <v>1393812931.8696001</v>
      </c>
      <c r="H2635" s="72">
        <f t="shared" si="168"/>
        <v>3.5616260478253544E+16</v>
      </c>
    </row>
    <row r="2636" spans="2:8" x14ac:dyDescent="0.4">
      <c r="B2636" s="52">
        <v>2632</v>
      </c>
      <c r="C2636" s="117">
        <f t="shared" si="167"/>
        <v>2.6514327244922084E+16</v>
      </c>
      <c r="E2636" s="52">
        <v>2632</v>
      </c>
      <c r="F2636" s="53">
        <f t="shared" si="169"/>
        <v>3.9771490867383123E+17</v>
      </c>
      <c r="G2636" s="119">
        <f t="shared" si="170"/>
        <v>1395055680.5855999</v>
      </c>
      <c r="H2636" s="72">
        <f t="shared" si="168"/>
        <v>3.5794341780644808E+16</v>
      </c>
    </row>
    <row r="2637" spans="2:8" x14ac:dyDescent="0.4">
      <c r="B2637" s="52">
        <v>2633</v>
      </c>
      <c r="C2637" s="117">
        <f t="shared" ref="C2637:C2700" si="171">C2636 * 1.005 * IF(MOD(B2637, 20)=0,1.0725,1) * IF(MOD(B2637,100)=0,1.15,1)</f>
        <v>2.6646898881146692E+16</v>
      </c>
      <c r="E2637" s="52">
        <v>2633</v>
      </c>
      <c r="F2637" s="53">
        <f t="shared" si="169"/>
        <v>3.9970348321720038E+17</v>
      </c>
      <c r="G2637" s="119">
        <f t="shared" si="170"/>
        <v>1396299110.1048</v>
      </c>
      <c r="H2637" s="72">
        <f t="shared" ref="H2637:H2700" si="172">F2637/300 * ( 1 + ROUNDDOWN(E2637/100,0))</f>
        <v>3.5973313489548032E+16</v>
      </c>
    </row>
    <row r="2638" spans="2:8" x14ac:dyDescent="0.4">
      <c r="B2638" s="52">
        <v>2634</v>
      </c>
      <c r="C2638" s="117">
        <f t="shared" si="171"/>
        <v>2.6780133375552424E+16</v>
      </c>
      <c r="E2638" s="52">
        <v>2634</v>
      </c>
      <c r="F2638" s="53">
        <f t="shared" si="169"/>
        <v>4.0170200063328634E+17</v>
      </c>
      <c r="G2638" s="119">
        <f t="shared" si="170"/>
        <v>1397543220.5856001</v>
      </c>
      <c r="H2638" s="72">
        <f t="shared" si="172"/>
        <v>3.6153180056995768E+16</v>
      </c>
    </row>
    <row r="2639" spans="2:8" x14ac:dyDescent="0.4">
      <c r="B2639" s="52">
        <v>2635</v>
      </c>
      <c r="C2639" s="117">
        <f t="shared" si="171"/>
        <v>2.6914034042430184E+16</v>
      </c>
      <c r="E2639" s="52">
        <v>2635</v>
      </c>
      <c r="F2639" s="53">
        <f t="shared" si="169"/>
        <v>4.0371051063645274E+17</v>
      </c>
      <c r="G2639" s="119">
        <f t="shared" si="170"/>
        <v>1398788012.1864002</v>
      </c>
      <c r="H2639" s="72">
        <f t="shared" si="172"/>
        <v>3.6333945957280744E+16</v>
      </c>
    </row>
    <row r="2640" spans="2:8" x14ac:dyDescent="0.4">
      <c r="B2640" s="52">
        <v>2636</v>
      </c>
      <c r="C2640" s="117">
        <f t="shared" si="171"/>
        <v>2.7048604212642332E+16</v>
      </c>
      <c r="E2640" s="52">
        <v>2636</v>
      </c>
      <c r="F2640" s="53">
        <f t="shared" si="169"/>
        <v>4.0572906318963501E+17</v>
      </c>
      <c r="G2640" s="119">
        <f t="shared" si="170"/>
        <v>1400033485.0655999</v>
      </c>
      <c r="H2640" s="72">
        <f t="shared" si="172"/>
        <v>3.6515615687067152E+16</v>
      </c>
    </row>
    <row r="2641" spans="2:8" x14ac:dyDescent="0.4">
      <c r="B2641" s="52">
        <v>2637</v>
      </c>
      <c r="C2641" s="117">
        <f t="shared" si="171"/>
        <v>2.718384723370554E+16</v>
      </c>
      <c r="E2641" s="52">
        <v>2637</v>
      </c>
      <c r="F2641" s="53">
        <f t="shared" si="169"/>
        <v>4.077577085055831E+17</v>
      </c>
      <c r="G2641" s="119">
        <f t="shared" si="170"/>
        <v>1401279639.3815999</v>
      </c>
      <c r="H2641" s="72">
        <f t="shared" si="172"/>
        <v>3.669819376550248E+16</v>
      </c>
    </row>
    <row r="2642" spans="2:8" x14ac:dyDescent="0.4">
      <c r="B2642" s="52">
        <v>2638</v>
      </c>
      <c r="C2642" s="117">
        <f t="shared" si="171"/>
        <v>2.7319766469874064E+16</v>
      </c>
      <c r="E2642" s="52">
        <v>2638</v>
      </c>
      <c r="F2642" s="53">
        <f t="shared" si="169"/>
        <v>4.0979649704811098E+17</v>
      </c>
      <c r="G2642" s="119">
        <f t="shared" si="170"/>
        <v>1402526475.2928002</v>
      </c>
      <c r="H2642" s="72">
        <f t="shared" si="172"/>
        <v>3.6881684734329984E+16</v>
      </c>
    </row>
    <row r="2643" spans="2:8" x14ac:dyDescent="0.4">
      <c r="B2643" s="52">
        <v>2639</v>
      </c>
      <c r="C2643" s="117">
        <f t="shared" si="171"/>
        <v>2.7456365302223432E+16</v>
      </c>
      <c r="E2643" s="52">
        <v>2639</v>
      </c>
      <c r="F2643" s="53">
        <f t="shared" si="169"/>
        <v>4.1184547953335149E+17</v>
      </c>
      <c r="G2643" s="119">
        <f t="shared" si="170"/>
        <v>1403773992.9575999</v>
      </c>
      <c r="H2643" s="72">
        <f t="shared" si="172"/>
        <v>3.706609315800164E+16</v>
      </c>
    </row>
    <row r="2644" spans="2:8" x14ac:dyDescent="0.4">
      <c r="B2644" s="52">
        <v>2640</v>
      </c>
      <c r="C2644" s="117">
        <f t="shared" si="171"/>
        <v>2.9594186545567804E+16</v>
      </c>
      <c r="E2644" s="52">
        <v>2640</v>
      </c>
      <c r="F2644" s="53">
        <f t="shared" si="169"/>
        <v>4.4391279818351706E+17</v>
      </c>
      <c r="G2644" s="119">
        <f t="shared" si="170"/>
        <v>1410344246.2940001</v>
      </c>
      <c r="H2644" s="72">
        <f t="shared" si="172"/>
        <v>3.9952151836516536E+16</v>
      </c>
    </row>
    <row r="2645" spans="2:8" x14ac:dyDescent="0.4">
      <c r="B2645" s="52">
        <v>2641</v>
      </c>
      <c r="C2645" s="117">
        <f t="shared" si="171"/>
        <v>2.974215747829564E+16</v>
      </c>
      <c r="E2645" s="52">
        <v>2641</v>
      </c>
      <c r="F2645" s="53">
        <f t="shared" si="169"/>
        <v>4.4613236217443462E+17</v>
      </c>
      <c r="G2645" s="119">
        <f t="shared" si="170"/>
        <v>1411597858.5534999</v>
      </c>
      <c r="H2645" s="72">
        <f t="shared" si="172"/>
        <v>4.0151912595699112E+16</v>
      </c>
    </row>
    <row r="2646" spans="2:8" x14ac:dyDescent="0.4">
      <c r="B2646" s="52">
        <v>2642</v>
      </c>
      <c r="C2646" s="117">
        <f t="shared" si="171"/>
        <v>2.9890868265687116E+16</v>
      </c>
      <c r="E2646" s="52">
        <v>2642</v>
      </c>
      <c r="F2646" s="53">
        <f t="shared" si="169"/>
        <v>4.4836302398530675E+17</v>
      </c>
      <c r="G2646" s="119">
        <f t="shared" si="170"/>
        <v>1412852155.6260002</v>
      </c>
      <c r="H2646" s="72">
        <f t="shared" si="172"/>
        <v>4.0352672158677608E+16</v>
      </c>
    </row>
    <row r="2647" spans="2:8" x14ac:dyDescent="0.4">
      <c r="B2647" s="52">
        <v>2643</v>
      </c>
      <c r="C2647" s="117">
        <f t="shared" si="171"/>
        <v>3.0040322607015548E+16</v>
      </c>
      <c r="E2647" s="52">
        <v>2643</v>
      </c>
      <c r="F2647" s="53">
        <f t="shared" si="169"/>
        <v>4.5060483910523322E+17</v>
      </c>
      <c r="G2647" s="119">
        <f t="shared" si="170"/>
        <v>1414107137.6705</v>
      </c>
      <c r="H2647" s="72">
        <f t="shared" si="172"/>
        <v>4.0554435519470992E+16</v>
      </c>
    </row>
    <row r="2648" spans="2:8" x14ac:dyDescent="0.4">
      <c r="B2648" s="52">
        <v>2644</v>
      </c>
      <c r="C2648" s="117">
        <f t="shared" si="171"/>
        <v>3.0190524220050624E+16</v>
      </c>
      <c r="E2648" s="52">
        <v>2644</v>
      </c>
      <c r="F2648" s="53">
        <f t="shared" si="169"/>
        <v>4.5285786330075936E+17</v>
      </c>
      <c r="G2648" s="119">
        <f t="shared" si="170"/>
        <v>1415362804.8459997</v>
      </c>
      <c r="H2648" s="72">
        <f t="shared" si="172"/>
        <v>4.0757207697068344E+16</v>
      </c>
    </row>
    <row r="2649" spans="2:8" x14ac:dyDescent="0.4">
      <c r="B2649" s="52">
        <v>2645</v>
      </c>
      <c r="C2649" s="117">
        <f t="shared" si="171"/>
        <v>3.0341476841150872E+16</v>
      </c>
      <c r="E2649" s="52">
        <v>2645</v>
      </c>
      <c r="F2649" s="53">
        <f t="shared" si="169"/>
        <v>4.551221526172631E+17</v>
      </c>
      <c r="G2649" s="119">
        <f t="shared" si="170"/>
        <v>1416619157.3114998</v>
      </c>
      <c r="H2649" s="72">
        <f t="shared" si="172"/>
        <v>4.096099373555368E+16</v>
      </c>
    </row>
    <row r="2650" spans="2:8" x14ac:dyDescent="0.4">
      <c r="B2650" s="52">
        <v>2646</v>
      </c>
      <c r="C2650" s="117">
        <f t="shared" si="171"/>
        <v>3.0493184225356624E+16</v>
      </c>
      <c r="E2650" s="52">
        <v>2646</v>
      </c>
      <c r="F2650" s="53">
        <f t="shared" ref="F2650:F2713" si="173">C2650*15</f>
        <v>4.5739776338034938E+17</v>
      </c>
      <c r="G2650" s="119">
        <f t="shared" si="170"/>
        <v>1417876195.2260001</v>
      </c>
      <c r="H2650" s="72">
        <f t="shared" si="172"/>
        <v>4.116579870423144E+16</v>
      </c>
    </row>
    <row r="2651" spans="2:8" x14ac:dyDescent="0.4">
      <c r="B2651" s="52">
        <v>2647</v>
      </c>
      <c r="C2651" s="117">
        <f t="shared" si="171"/>
        <v>3.0645650146483404E+16</v>
      </c>
      <c r="E2651" s="52">
        <v>2647</v>
      </c>
      <c r="F2651" s="53">
        <f t="shared" si="173"/>
        <v>4.5968475219725107E+17</v>
      </c>
      <c r="G2651" s="119">
        <f t="shared" si="170"/>
        <v>1419133918.7485001</v>
      </c>
      <c r="H2651" s="72">
        <f t="shared" si="172"/>
        <v>4.13716276977526E+16</v>
      </c>
    </row>
    <row r="2652" spans="2:8" x14ac:dyDescent="0.4">
      <c r="B2652" s="52">
        <v>2648</v>
      </c>
      <c r="C2652" s="117">
        <f t="shared" si="171"/>
        <v>3.0798878397215816E+16</v>
      </c>
      <c r="E2652" s="52">
        <v>2648</v>
      </c>
      <c r="F2652" s="53">
        <f t="shared" si="173"/>
        <v>4.6198317595823725E+17</v>
      </c>
      <c r="G2652" s="119">
        <f t="shared" si="170"/>
        <v>1420392328.0379999</v>
      </c>
      <c r="H2652" s="72">
        <f t="shared" si="172"/>
        <v>4.1578485836241352E+16</v>
      </c>
    </row>
    <row r="2653" spans="2:8" x14ac:dyDescent="0.4">
      <c r="B2653" s="52">
        <v>2649</v>
      </c>
      <c r="C2653" s="117">
        <f t="shared" si="171"/>
        <v>3.0952872789201892E+16</v>
      </c>
      <c r="E2653" s="52">
        <v>2649</v>
      </c>
      <c r="F2653" s="53">
        <f t="shared" si="173"/>
        <v>4.6429309183802835E+17</v>
      </c>
      <c r="G2653" s="119">
        <f t="shared" si="170"/>
        <v>1421651423.2535</v>
      </c>
      <c r="H2653" s="72">
        <f t="shared" si="172"/>
        <v>4.1786378265422552E+16</v>
      </c>
    </row>
    <row r="2654" spans="2:8" x14ac:dyDescent="0.4">
      <c r="B2654" s="52">
        <v>2650</v>
      </c>
      <c r="C2654" s="117">
        <f t="shared" si="171"/>
        <v>3.11076371531479E+16</v>
      </c>
      <c r="E2654" s="52">
        <v>2650</v>
      </c>
      <c r="F2654" s="53">
        <f t="shared" si="173"/>
        <v>4.666145572972185E+17</v>
      </c>
      <c r="G2654" s="119">
        <f t="shared" si="170"/>
        <v>1428280680.7976</v>
      </c>
      <c r="H2654" s="72">
        <f t="shared" si="172"/>
        <v>4.1995310156749664E+16</v>
      </c>
    </row>
    <row r="2655" spans="2:8" x14ac:dyDescent="0.4">
      <c r="B2655" s="52">
        <v>2651</v>
      </c>
      <c r="C2655" s="117">
        <f t="shared" si="171"/>
        <v>3.1263175338913636E+16</v>
      </c>
      <c r="E2655" s="52">
        <v>2651</v>
      </c>
      <c r="F2655" s="53">
        <f t="shared" si="173"/>
        <v>4.6894763008370451E+17</v>
      </c>
      <c r="G2655" s="119">
        <f t="shared" si="170"/>
        <v>1429545904.8234</v>
      </c>
      <c r="H2655" s="72">
        <f t="shared" si="172"/>
        <v>4.2205286707533408E+16</v>
      </c>
    </row>
    <row r="2656" spans="2:8" x14ac:dyDescent="0.4">
      <c r="B2656" s="52">
        <v>2652</v>
      </c>
      <c r="C2656" s="117">
        <f t="shared" si="171"/>
        <v>3.14194912156082E+16</v>
      </c>
      <c r="E2656" s="52">
        <v>2652</v>
      </c>
      <c r="F2656" s="53">
        <f t="shared" si="173"/>
        <v>4.7129236823412301E+17</v>
      </c>
      <c r="G2656" s="119">
        <f t="shared" si="170"/>
        <v>1430811817.8424001</v>
      </c>
      <c r="H2656" s="72">
        <f t="shared" si="172"/>
        <v>4.2416313141071072E+16</v>
      </c>
    </row>
    <row r="2657" spans="2:8" x14ac:dyDescent="0.4">
      <c r="B2657" s="52">
        <v>2653</v>
      </c>
      <c r="C2657" s="117">
        <f t="shared" si="171"/>
        <v>3.1576588671686236E+16</v>
      </c>
      <c r="E2657" s="52">
        <v>2653</v>
      </c>
      <c r="F2657" s="53">
        <f t="shared" si="173"/>
        <v>4.7364883007529357E+17</v>
      </c>
      <c r="G2657" s="119">
        <f t="shared" si="170"/>
        <v>1432078420.0141997</v>
      </c>
      <c r="H2657" s="72">
        <f t="shared" si="172"/>
        <v>4.2628394706776424E+16</v>
      </c>
    </row>
    <row r="2658" spans="2:8" x14ac:dyDescent="0.4">
      <c r="B2658" s="52">
        <v>2654</v>
      </c>
      <c r="C2658" s="117">
        <f t="shared" si="171"/>
        <v>3.1734471615044664E+16</v>
      </c>
      <c r="E2658" s="52">
        <v>2654</v>
      </c>
      <c r="F2658" s="53">
        <f t="shared" si="173"/>
        <v>4.7601707422566995E+17</v>
      </c>
      <c r="G2658" s="119">
        <f t="shared" si="170"/>
        <v>1433345711.4984002</v>
      </c>
      <c r="H2658" s="72">
        <f t="shared" si="172"/>
        <v>4.2841536680310296E+16</v>
      </c>
    </row>
    <row r="2659" spans="2:8" x14ac:dyDescent="0.4">
      <c r="B2659" s="52">
        <v>2655</v>
      </c>
      <c r="C2659" s="117">
        <f t="shared" si="171"/>
        <v>3.1893143973119884E+16</v>
      </c>
      <c r="E2659" s="52">
        <v>2655</v>
      </c>
      <c r="F2659" s="53">
        <f t="shared" si="173"/>
        <v>4.7839715959679827E+17</v>
      </c>
      <c r="G2659" s="119">
        <f t="shared" si="170"/>
        <v>1434613692.4546001</v>
      </c>
      <c r="H2659" s="72">
        <f t="shared" si="172"/>
        <v>4.3055744363711848E+16</v>
      </c>
    </row>
    <row r="2660" spans="2:8" x14ac:dyDescent="0.4">
      <c r="B2660" s="52">
        <v>2656</v>
      </c>
      <c r="C2660" s="117">
        <f t="shared" si="171"/>
        <v>3.205260969298548E+16</v>
      </c>
      <c r="E2660" s="52">
        <v>2656</v>
      </c>
      <c r="F2660" s="53">
        <f t="shared" si="173"/>
        <v>4.8078914539478221E+17</v>
      </c>
      <c r="G2660" s="119">
        <f t="shared" si="170"/>
        <v>1435882363.0424001</v>
      </c>
      <c r="H2660" s="72">
        <f t="shared" si="172"/>
        <v>4.32710230855304E+16</v>
      </c>
    </row>
    <row r="2661" spans="2:8" x14ac:dyDescent="0.4">
      <c r="B2661" s="52">
        <v>2657</v>
      </c>
      <c r="C2661" s="117">
        <f t="shared" si="171"/>
        <v>3.2212872741450404E+16</v>
      </c>
      <c r="E2661" s="52">
        <v>2657</v>
      </c>
      <c r="F2661" s="53">
        <f t="shared" si="173"/>
        <v>4.8319309112175603E+17</v>
      </c>
      <c r="G2661" s="119">
        <f t="shared" si="170"/>
        <v>1437151723.4213998</v>
      </c>
      <c r="H2661" s="72">
        <f t="shared" si="172"/>
        <v>4.348737820095804E+16</v>
      </c>
    </row>
    <row r="2662" spans="2:8" x14ac:dyDescent="0.4">
      <c r="B2662" s="52">
        <v>2658</v>
      </c>
      <c r="C2662" s="117">
        <f t="shared" si="171"/>
        <v>3.2373937105157652E+16</v>
      </c>
      <c r="E2662" s="52">
        <v>2658</v>
      </c>
      <c r="F2662" s="53">
        <f t="shared" si="173"/>
        <v>4.856090565773648E+17</v>
      </c>
      <c r="G2662" s="119">
        <f t="shared" si="170"/>
        <v>1438421773.7512002</v>
      </c>
      <c r="H2662" s="72">
        <f t="shared" si="172"/>
        <v>4.3704815091962832E+16</v>
      </c>
    </row>
    <row r="2663" spans="2:8" x14ac:dyDescent="0.4">
      <c r="B2663" s="52">
        <v>2659</v>
      </c>
      <c r="C2663" s="117">
        <f t="shared" si="171"/>
        <v>3.2535806790683436E+16</v>
      </c>
      <c r="E2663" s="52">
        <v>2659</v>
      </c>
      <c r="F2663" s="53">
        <f t="shared" si="173"/>
        <v>4.8803710186025152E+17</v>
      </c>
      <c r="G2663" s="119">
        <f t="shared" si="170"/>
        <v>1439692514.1914001</v>
      </c>
      <c r="H2663" s="72">
        <f t="shared" si="172"/>
        <v>4.392333916742264E+16</v>
      </c>
    </row>
    <row r="2664" spans="2:8" x14ac:dyDescent="0.4">
      <c r="B2664" s="52">
        <v>2660</v>
      </c>
      <c r="C2664" s="117">
        <f t="shared" si="171"/>
        <v>3.506912604692302E+16</v>
      </c>
      <c r="E2664" s="52">
        <v>2660</v>
      </c>
      <c r="F2664" s="53">
        <f t="shared" si="173"/>
        <v>5.2603689070384531E+17</v>
      </c>
      <c r="G2664" s="119">
        <f t="shared" si="170"/>
        <v>1446381102.5892</v>
      </c>
      <c r="H2664" s="72">
        <f t="shared" si="172"/>
        <v>4.734332016334608E+16</v>
      </c>
    </row>
    <row r="2665" spans="2:8" x14ac:dyDescent="0.4">
      <c r="B2665" s="52">
        <v>2661</v>
      </c>
      <c r="C2665" s="117">
        <f t="shared" si="171"/>
        <v>3.5244471677157632E+16</v>
      </c>
      <c r="E2665" s="52">
        <v>2661</v>
      </c>
      <c r="F2665" s="53">
        <f t="shared" si="173"/>
        <v>5.2866707515736448E+17</v>
      </c>
      <c r="G2665" s="119">
        <f t="shared" si="170"/>
        <v>1447658006.1392999</v>
      </c>
      <c r="H2665" s="72">
        <f t="shared" si="172"/>
        <v>4.75800367641628E+16</v>
      </c>
    </row>
    <row r="2666" spans="2:8" x14ac:dyDescent="0.4">
      <c r="B2666" s="52">
        <v>2662</v>
      </c>
      <c r="C2666" s="117">
        <f t="shared" si="171"/>
        <v>3.5420694035543416E+16</v>
      </c>
      <c r="E2666" s="52">
        <v>2662</v>
      </c>
      <c r="F2666" s="53">
        <f t="shared" si="173"/>
        <v>5.3131041053315123E+17</v>
      </c>
      <c r="G2666" s="119">
        <f t="shared" si="170"/>
        <v>1448935602.8748</v>
      </c>
      <c r="H2666" s="72">
        <f t="shared" si="172"/>
        <v>4.7817936947983608E+16</v>
      </c>
    </row>
    <row r="2667" spans="2:8" x14ac:dyDescent="0.4">
      <c r="B2667" s="52">
        <v>2663</v>
      </c>
      <c r="C2667" s="117">
        <f t="shared" si="171"/>
        <v>3.5597797505721128E+16</v>
      </c>
      <c r="E2667" s="52">
        <v>2663</v>
      </c>
      <c r="F2667" s="53">
        <f t="shared" si="173"/>
        <v>5.339669625858169E+17</v>
      </c>
      <c r="G2667" s="119">
        <f t="shared" si="170"/>
        <v>1450213892.9559</v>
      </c>
      <c r="H2667" s="72">
        <f t="shared" si="172"/>
        <v>4.805702663272352E+16</v>
      </c>
    </row>
    <row r="2668" spans="2:8" x14ac:dyDescent="0.4">
      <c r="B2668" s="52">
        <v>2664</v>
      </c>
      <c r="C2668" s="117">
        <f t="shared" si="171"/>
        <v>3.5775786493249728E+16</v>
      </c>
      <c r="E2668" s="52">
        <v>2664</v>
      </c>
      <c r="F2668" s="53">
        <f t="shared" si="173"/>
        <v>5.3663679739874592E+17</v>
      </c>
      <c r="G2668" s="119">
        <f t="shared" si="170"/>
        <v>1451492876.5427999</v>
      </c>
      <c r="H2668" s="72">
        <f t="shared" si="172"/>
        <v>4.8297311765887136E+16</v>
      </c>
    </row>
    <row r="2669" spans="2:8" x14ac:dyDescent="0.4">
      <c r="B2669" s="52">
        <v>2665</v>
      </c>
      <c r="C2669" s="117">
        <f t="shared" si="171"/>
        <v>3.5954665425715972E+16</v>
      </c>
      <c r="E2669" s="52">
        <v>2665</v>
      </c>
      <c r="F2669" s="53">
        <f t="shared" si="173"/>
        <v>5.3931998138573958E+17</v>
      </c>
      <c r="G2669" s="119">
        <f t="shared" si="170"/>
        <v>1452772553.7957001</v>
      </c>
      <c r="H2669" s="72">
        <f t="shared" si="172"/>
        <v>4.853879832471656E+16</v>
      </c>
    </row>
    <row r="2670" spans="2:8" x14ac:dyDescent="0.4">
      <c r="B2670" s="52">
        <v>2666</v>
      </c>
      <c r="C2670" s="117">
        <f t="shared" si="171"/>
        <v>3.6134438752844552E+16</v>
      </c>
      <c r="E2670" s="52">
        <v>2666</v>
      </c>
      <c r="F2670" s="53">
        <f t="shared" si="173"/>
        <v>5.4201658129266829E+17</v>
      </c>
      <c r="G2670" s="119">
        <f t="shared" si="170"/>
        <v>1454052924.8748</v>
      </c>
      <c r="H2670" s="72">
        <f t="shared" si="172"/>
        <v>4.8781492316340152E+16</v>
      </c>
    </row>
    <row r="2671" spans="2:8" x14ac:dyDescent="0.4">
      <c r="B2671" s="52">
        <v>2667</v>
      </c>
      <c r="C2671" s="117">
        <f t="shared" si="171"/>
        <v>3.6315110946608768E+16</v>
      </c>
      <c r="E2671" s="52">
        <v>2667</v>
      </c>
      <c r="F2671" s="53">
        <f t="shared" si="173"/>
        <v>5.4472666419913152E+17</v>
      </c>
      <c r="G2671" s="119">
        <f t="shared" si="170"/>
        <v>1455333989.9403</v>
      </c>
      <c r="H2671" s="72">
        <f t="shared" si="172"/>
        <v>4.902539977792184E+16</v>
      </c>
    </row>
    <row r="2672" spans="2:8" x14ac:dyDescent="0.4">
      <c r="B2672" s="52">
        <v>2668</v>
      </c>
      <c r="C2672" s="117">
        <f t="shared" si="171"/>
        <v>3.6496686501341808E+16</v>
      </c>
      <c r="E2672" s="52">
        <v>2668</v>
      </c>
      <c r="F2672" s="53">
        <f t="shared" si="173"/>
        <v>5.474502975201271E+17</v>
      </c>
      <c r="G2672" s="119">
        <f t="shared" si="170"/>
        <v>1456615749.1524</v>
      </c>
      <c r="H2672" s="72">
        <f t="shared" si="172"/>
        <v>4.927052677681144E+16</v>
      </c>
    </row>
    <row r="2673" spans="2:8" x14ac:dyDescent="0.4">
      <c r="B2673" s="52">
        <v>2669</v>
      </c>
      <c r="C2673" s="117">
        <f t="shared" si="171"/>
        <v>3.6679169933848512E+16</v>
      </c>
      <c r="E2673" s="52">
        <v>2669</v>
      </c>
      <c r="F2673" s="53">
        <f t="shared" si="173"/>
        <v>5.5018754900772768E+17</v>
      </c>
      <c r="G2673" s="119">
        <f t="shared" si="170"/>
        <v>1457898202.6712999</v>
      </c>
      <c r="H2673" s="72">
        <f t="shared" si="172"/>
        <v>4.9516879410695488E+16</v>
      </c>
    </row>
    <row r="2674" spans="2:8" x14ac:dyDescent="0.4">
      <c r="B2674" s="52">
        <v>2670</v>
      </c>
      <c r="C2674" s="117">
        <f t="shared" si="171"/>
        <v>3.6862565783517752E+16</v>
      </c>
      <c r="E2674" s="52">
        <v>2670</v>
      </c>
      <c r="F2674" s="53">
        <f t="shared" si="173"/>
        <v>5.5293848675276627E+17</v>
      </c>
      <c r="G2674" s="119">
        <f t="shared" si="170"/>
        <v>1464646449.3488002</v>
      </c>
      <c r="H2674" s="72">
        <f t="shared" si="172"/>
        <v>4.976446380774896E+16</v>
      </c>
    </row>
    <row r="2675" spans="2:8" x14ac:dyDescent="0.4">
      <c r="B2675" s="52">
        <v>2671</v>
      </c>
      <c r="C2675" s="117">
        <f t="shared" si="171"/>
        <v>3.7046878612435336E+16</v>
      </c>
      <c r="E2675" s="52">
        <v>2671</v>
      </c>
      <c r="F2675" s="53">
        <f t="shared" si="173"/>
        <v>5.5570317918653005E+17</v>
      </c>
      <c r="G2675" s="119">
        <f t="shared" si="170"/>
        <v>1465935100.3612001</v>
      </c>
      <c r="H2675" s="72">
        <f t="shared" si="172"/>
        <v>5.0013286126787704E+16</v>
      </c>
    </row>
    <row r="2676" spans="2:8" x14ac:dyDescent="0.4">
      <c r="B2676" s="52">
        <v>2672</v>
      </c>
      <c r="C2676" s="117">
        <f t="shared" si="171"/>
        <v>3.7232113005497512E+16</v>
      </c>
      <c r="E2676" s="52">
        <v>2672</v>
      </c>
      <c r="F2676" s="53">
        <f t="shared" si="173"/>
        <v>5.5848169508246266E+17</v>
      </c>
      <c r="G2676" s="119">
        <f t="shared" si="170"/>
        <v>1467224448.7632</v>
      </c>
      <c r="H2676" s="72">
        <f t="shared" si="172"/>
        <v>5.026335255742164E+16</v>
      </c>
    </row>
    <row r="2677" spans="2:8" x14ac:dyDescent="0.4">
      <c r="B2677" s="52">
        <v>2673</v>
      </c>
      <c r="C2677" s="117">
        <f t="shared" si="171"/>
        <v>3.7418273570524992E+16</v>
      </c>
      <c r="E2677" s="52">
        <v>2673</v>
      </c>
      <c r="F2677" s="53">
        <f t="shared" si="173"/>
        <v>5.6127410355787488E+17</v>
      </c>
      <c r="G2677" s="119">
        <f t="shared" si="170"/>
        <v>1468514494.7156</v>
      </c>
      <c r="H2677" s="72">
        <f t="shared" si="172"/>
        <v>5.0514669320208736E+16</v>
      </c>
    </row>
    <row r="2678" spans="2:8" x14ac:dyDescent="0.4">
      <c r="B2678" s="52">
        <v>2674</v>
      </c>
      <c r="C2678" s="117">
        <f t="shared" si="171"/>
        <v>3.7605364938377616E+16</v>
      </c>
      <c r="E2678" s="52">
        <v>2674</v>
      </c>
      <c r="F2678" s="53">
        <f t="shared" si="173"/>
        <v>5.6408047407566426E+17</v>
      </c>
      <c r="G2678" s="119">
        <f t="shared" si="170"/>
        <v>1469805238.3791997</v>
      </c>
      <c r="H2678" s="72">
        <f t="shared" si="172"/>
        <v>5.0767242666809784E+16</v>
      </c>
    </row>
    <row r="2679" spans="2:8" x14ac:dyDescent="0.4">
      <c r="B2679" s="52">
        <v>2675</v>
      </c>
      <c r="C2679" s="117">
        <f t="shared" si="171"/>
        <v>3.7793391763069504E+16</v>
      </c>
      <c r="E2679" s="52">
        <v>2675</v>
      </c>
      <c r="F2679" s="53">
        <f t="shared" si="173"/>
        <v>5.6690087644604256E+17</v>
      </c>
      <c r="G2679" s="119">
        <f t="shared" si="170"/>
        <v>1471096679.9147999</v>
      </c>
      <c r="H2679" s="72">
        <f t="shared" si="172"/>
        <v>5.1021078880143832E+16</v>
      </c>
    </row>
    <row r="2680" spans="2:8" x14ac:dyDescent="0.4">
      <c r="B2680" s="52">
        <v>2676</v>
      </c>
      <c r="C2680" s="117">
        <f t="shared" si="171"/>
        <v>3.7982358721884848E+16</v>
      </c>
      <c r="E2680" s="52">
        <v>2676</v>
      </c>
      <c r="F2680" s="53">
        <f t="shared" si="173"/>
        <v>5.697353808282727E+17</v>
      </c>
      <c r="G2680" s="119">
        <f t="shared" si="170"/>
        <v>1472388819.4831998</v>
      </c>
      <c r="H2680" s="72">
        <f t="shared" si="172"/>
        <v>5.1276184274544544E+16</v>
      </c>
    </row>
    <row r="2681" spans="2:8" x14ac:dyDescent="0.4">
      <c r="B2681" s="52">
        <v>2677</v>
      </c>
      <c r="C2681" s="117">
        <f t="shared" si="171"/>
        <v>3.8172270515494272E+16</v>
      </c>
      <c r="E2681" s="52">
        <v>2677</v>
      </c>
      <c r="F2681" s="53">
        <f t="shared" si="173"/>
        <v>5.7258405773241408E+17</v>
      </c>
      <c r="G2681" s="119">
        <f t="shared" si="170"/>
        <v>1473681657.2452002</v>
      </c>
      <c r="H2681" s="72">
        <f t="shared" si="172"/>
        <v>5.1532565195917264E+16</v>
      </c>
    </row>
    <row r="2682" spans="2:8" x14ac:dyDescent="0.4">
      <c r="B2682" s="52">
        <v>2678</v>
      </c>
      <c r="C2682" s="117">
        <f t="shared" si="171"/>
        <v>3.8363131868071736E+16</v>
      </c>
      <c r="E2682" s="52">
        <v>2678</v>
      </c>
      <c r="F2682" s="53">
        <f t="shared" si="173"/>
        <v>5.7544697802107603E+17</v>
      </c>
      <c r="G2682" s="119">
        <f t="shared" si="170"/>
        <v>1474975193.3615999</v>
      </c>
      <c r="H2682" s="72">
        <f t="shared" si="172"/>
        <v>5.179022802189684E+16</v>
      </c>
    </row>
    <row r="2683" spans="2:8" x14ac:dyDescent="0.4">
      <c r="B2683" s="52">
        <v>2679</v>
      </c>
      <c r="C2683" s="117">
        <f t="shared" si="171"/>
        <v>3.8554947527412088E+16</v>
      </c>
      <c r="E2683" s="52">
        <v>2679</v>
      </c>
      <c r="F2683" s="53">
        <f t="shared" si="173"/>
        <v>5.7832421291118131E+17</v>
      </c>
      <c r="G2683" s="119">
        <f t="shared" si="170"/>
        <v>1476269427.9932003</v>
      </c>
      <c r="H2683" s="72">
        <f t="shared" si="172"/>
        <v>5.2049179162006312E+16</v>
      </c>
    </row>
    <row r="2684" spans="2:8" x14ac:dyDescent="0.4">
      <c r="B2684" s="52">
        <v>2680</v>
      </c>
      <c r="C2684" s="117">
        <f t="shared" si="171"/>
        <v>4.1556932129265208E+16</v>
      </c>
      <c r="E2684" s="52">
        <v>2680</v>
      </c>
      <c r="F2684" s="53">
        <f t="shared" si="173"/>
        <v>6.2335398193897818E+17</v>
      </c>
      <c r="G2684" s="119">
        <f t="shared" si="170"/>
        <v>1483077661.1564002</v>
      </c>
      <c r="H2684" s="72">
        <f t="shared" si="172"/>
        <v>5.6101858374508032E+16</v>
      </c>
    </row>
    <row r="2685" spans="2:8" x14ac:dyDescent="0.4">
      <c r="B2685" s="52">
        <v>2681</v>
      </c>
      <c r="C2685" s="117">
        <f t="shared" si="171"/>
        <v>4.1764716789911528E+16</v>
      </c>
      <c r="E2685" s="52">
        <v>2681</v>
      </c>
      <c r="F2685" s="53">
        <f t="shared" si="173"/>
        <v>6.264707518486729E+17</v>
      </c>
      <c r="G2685" s="119">
        <f t="shared" si="170"/>
        <v>1484378127.7491</v>
      </c>
      <c r="H2685" s="72">
        <f t="shared" si="172"/>
        <v>5.638236766638056E+16</v>
      </c>
    </row>
    <row r="2686" spans="2:8" x14ac:dyDescent="0.4">
      <c r="B2686" s="52">
        <v>2682</v>
      </c>
      <c r="C2686" s="117">
        <f t="shared" si="171"/>
        <v>4.197354037386108E+16</v>
      </c>
      <c r="E2686" s="52">
        <v>2682</v>
      </c>
      <c r="F2686" s="53">
        <f t="shared" si="173"/>
        <v>6.2960310560791616E+17</v>
      </c>
      <c r="G2686" s="119">
        <f t="shared" si="170"/>
        <v>1485679295.9476001</v>
      </c>
      <c r="H2686" s="72">
        <f t="shared" si="172"/>
        <v>5.6664279504712448E+16</v>
      </c>
    </row>
    <row r="2687" spans="2:8" x14ac:dyDescent="0.4">
      <c r="B2687" s="52">
        <v>2683</v>
      </c>
      <c r="C2687" s="117">
        <f t="shared" si="171"/>
        <v>4.2183408075730384E+16</v>
      </c>
      <c r="E2687" s="52">
        <v>2683</v>
      </c>
      <c r="F2687" s="53">
        <f t="shared" si="173"/>
        <v>6.3275112113595571E+17</v>
      </c>
      <c r="G2687" s="119">
        <f t="shared" si="170"/>
        <v>1486981165.9133</v>
      </c>
      <c r="H2687" s="72">
        <f t="shared" si="172"/>
        <v>5.6947600902236016E+16</v>
      </c>
    </row>
    <row r="2688" spans="2:8" x14ac:dyDescent="0.4">
      <c r="B2688" s="52">
        <v>2684</v>
      </c>
      <c r="C2688" s="117">
        <f t="shared" si="171"/>
        <v>4.2394325116109032E+16</v>
      </c>
      <c r="E2688" s="52">
        <v>2684</v>
      </c>
      <c r="F2688" s="53">
        <f t="shared" si="173"/>
        <v>6.3591487674163546E+17</v>
      </c>
      <c r="G2688" s="119">
        <f t="shared" si="170"/>
        <v>1488283737.8076</v>
      </c>
      <c r="H2688" s="72">
        <f t="shared" si="172"/>
        <v>5.7232338906747192E+16</v>
      </c>
    </row>
    <row r="2689" spans="2:8" x14ac:dyDescent="0.4">
      <c r="B2689" s="52">
        <v>2685</v>
      </c>
      <c r="C2689" s="117">
        <f t="shared" si="171"/>
        <v>4.2606296741689576E+16</v>
      </c>
      <c r="E2689" s="52">
        <v>2685</v>
      </c>
      <c r="F2689" s="53">
        <f t="shared" si="173"/>
        <v>6.3909445112534362E+17</v>
      </c>
      <c r="G2689" s="119">
        <f t="shared" si="170"/>
        <v>1489587011.7919002</v>
      </c>
      <c r="H2689" s="72">
        <f t="shared" si="172"/>
        <v>5.7518500601280928E+16</v>
      </c>
    </row>
    <row r="2690" spans="2:8" x14ac:dyDescent="0.4">
      <c r="B2690" s="52">
        <v>2686</v>
      </c>
      <c r="C2690" s="117">
        <f t="shared" si="171"/>
        <v>4.2819328225398016E+16</v>
      </c>
      <c r="E2690" s="52">
        <v>2686</v>
      </c>
      <c r="F2690" s="53">
        <f t="shared" si="173"/>
        <v>6.4228992338097024E+17</v>
      </c>
      <c r="G2690" s="119">
        <f t="shared" si="170"/>
        <v>1490890988.0276</v>
      </c>
      <c r="H2690" s="72">
        <f t="shared" si="172"/>
        <v>5.780609310428732E+16</v>
      </c>
    </row>
    <row r="2691" spans="2:8" x14ac:dyDescent="0.4">
      <c r="B2691" s="52">
        <v>2687</v>
      </c>
      <c r="C2691" s="117">
        <f t="shared" si="171"/>
        <v>4.3033424866525E+16</v>
      </c>
      <c r="E2691" s="52">
        <v>2687</v>
      </c>
      <c r="F2691" s="53">
        <f t="shared" si="173"/>
        <v>6.4550137299787494E+17</v>
      </c>
      <c r="G2691" s="119">
        <f t="shared" si="170"/>
        <v>1492195666.6761</v>
      </c>
      <c r="H2691" s="72">
        <f t="shared" si="172"/>
        <v>5.8095123569808744E+16</v>
      </c>
    </row>
    <row r="2692" spans="2:8" x14ac:dyDescent="0.4">
      <c r="B2692" s="52">
        <v>2688</v>
      </c>
      <c r="C2692" s="117">
        <f t="shared" si="171"/>
        <v>4.3248591990857624E+16</v>
      </c>
      <c r="E2692" s="52">
        <v>2688</v>
      </c>
      <c r="F2692" s="53">
        <f t="shared" si="173"/>
        <v>6.4872887986286438E+17</v>
      </c>
      <c r="G2692" s="119">
        <f t="shared" si="170"/>
        <v>1493501047.8988001</v>
      </c>
      <c r="H2692" s="72">
        <f t="shared" si="172"/>
        <v>5.8385599187657792E+16</v>
      </c>
    </row>
    <row r="2693" spans="2:8" x14ac:dyDescent="0.4">
      <c r="B2693" s="52">
        <v>2689</v>
      </c>
      <c r="C2693" s="117">
        <f t="shared" si="171"/>
        <v>4.3464834950811904E+16</v>
      </c>
      <c r="E2693" s="52">
        <v>2689</v>
      </c>
      <c r="F2693" s="53">
        <f t="shared" si="173"/>
        <v>6.5197252426217856E+17</v>
      </c>
      <c r="G2693" s="119">
        <f t="shared" si="170"/>
        <v>1494807131.8570998</v>
      </c>
      <c r="H2693" s="72">
        <f t="shared" si="172"/>
        <v>5.8677527183596072E+16</v>
      </c>
    </row>
    <row r="2694" spans="2:8" x14ac:dyDescent="0.4">
      <c r="B2694" s="52">
        <v>2690</v>
      </c>
      <c r="C2694" s="117">
        <f t="shared" si="171"/>
        <v>4.368215912556596E+16</v>
      </c>
      <c r="E2694" s="52">
        <v>2690</v>
      </c>
      <c r="F2694" s="53">
        <f t="shared" si="173"/>
        <v>6.5523238688348941E+17</v>
      </c>
      <c r="G2694" s="119">
        <f t="shared" si="170"/>
        <v>1501675680.4920001</v>
      </c>
      <c r="H2694" s="72">
        <f t="shared" si="172"/>
        <v>5.8970914819514048E+16</v>
      </c>
    </row>
    <row r="2695" spans="2:8" x14ac:dyDescent="0.4">
      <c r="B2695" s="52">
        <v>2691</v>
      </c>
      <c r="C2695" s="117">
        <f t="shared" si="171"/>
        <v>4.3900569921193784E+16</v>
      </c>
      <c r="E2695" s="52">
        <v>2691</v>
      </c>
      <c r="F2695" s="53">
        <f t="shared" si="173"/>
        <v>6.5850854881790682E+17</v>
      </c>
      <c r="G2695" s="119">
        <f t="shared" si="170"/>
        <v>1502988030.9630001</v>
      </c>
      <c r="H2695" s="72">
        <f t="shared" si="172"/>
        <v>5.9265769393611616E+16</v>
      </c>
    </row>
    <row r="2696" spans="2:8" x14ac:dyDescent="0.4">
      <c r="B2696" s="52">
        <v>2692</v>
      </c>
      <c r="C2696" s="117">
        <f t="shared" si="171"/>
        <v>4.4120072770799752E+16</v>
      </c>
      <c r="E2696" s="52">
        <v>2692</v>
      </c>
      <c r="F2696" s="53">
        <f t="shared" si="173"/>
        <v>6.6180109156199629E+17</v>
      </c>
      <c r="G2696" s="119">
        <f t="shared" si="170"/>
        <v>1504301087.2679999</v>
      </c>
      <c r="H2696" s="72">
        <f t="shared" si="172"/>
        <v>5.9562098240579672E+16</v>
      </c>
    </row>
    <row r="2697" spans="2:8" x14ac:dyDescent="0.4">
      <c r="B2697" s="52">
        <v>2693</v>
      </c>
      <c r="C2697" s="117">
        <f t="shared" si="171"/>
        <v>4.4340673134653744E+16</v>
      </c>
      <c r="E2697" s="52">
        <v>2693</v>
      </c>
      <c r="F2697" s="53">
        <f t="shared" si="173"/>
        <v>6.6511009701980621E+17</v>
      </c>
      <c r="G2697" s="119">
        <f t="shared" si="170"/>
        <v>1505614849.569</v>
      </c>
      <c r="H2697" s="72">
        <f t="shared" si="172"/>
        <v>5.9859908731782552E+16</v>
      </c>
    </row>
    <row r="2698" spans="2:8" x14ac:dyDescent="0.4">
      <c r="B2698" s="52">
        <v>2694</v>
      </c>
      <c r="C2698" s="117">
        <f t="shared" si="171"/>
        <v>4.4562376500327008E+16</v>
      </c>
      <c r="E2698" s="52">
        <v>2694</v>
      </c>
      <c r="F2698" s="53">
        <f t="shared" si="173"/>
        <v>6.6843564750490509E+17</v>
      </c>
      <c r="G2698" s="119">
        <f t="shared" ref="G2698:G2761" si="174">(0.0001*E2698^3 + 0.4998*E2698^2 - 0.5036*E2698 + 2.7836) * ( 1 + ROUNDDOWN(E2698/10,0))</f>
        <v>1506929318.0279999</v>
      </c>
      <c r="H2698" s="72">
        <f t="shared" si="172"/>
        <v>6.0159208275441456E+16</v>
      </c>
    </row>
    <row r="2699" spans="2:8" x14ac:dyDescent="0.4">
      <c r="B2699" s="52">
        <v>2695</v>
      </c>
      <c r="C2699" s="117">
        <f t="shared" si="171"/>
        <v>4.478518838282864E+16</v>
      </c>
      <c r="E2699" s="52">
        <v>2695</v>
      </c>
      <c r="F2699" s="53">
        <f t="shared" si="173"/>
        <v>6.7177782574242957E+17</v>
      </c>
      <c r="G2699" s="119">
        <f t="shared" si="174"/>
        <v>1508244492.8070002</v>
      </c>
      <c r="H2699" s="72">
        <f t="shared" si="172"/>
        <v>6.0460004316818664E+16</v>
      </c>
    </row>
    <row r="2700" spans="2:8" x14ac:dyDescent="0.4">
      <c r="B2700" s="52">
        <v>2696</v>
      </c>
      <c r="C2700" s="117">
        <f t="shared" si="171"/>
        <v>4.5009114324742776E+16</v>
      </c>
      <c r="E2700" s="52">
        <v>2696</v>
      </c>
      <c r="F2700" s="53">
        <f t="shared" si="173"/>
        <v>6.7513671487114163E+17</v>
      </c>
      <c r="G2700" s="119">
        <f t="shared" si="174"/>
        <v>1509560374.0680001</v>
      </c>
      <c r="H2700" s="72">
        <f t="shared" si="172"/>
        <v>6.0762304338402744E+16</v>
      </c>
    </row>
    <row r="2701" spans="2:8" x14ac:dyDescent="0.4">
      <c r="B2701" s="52">
        <v>2697</v>
      </c>
      <c r="C2701" s="117">
        <f t="shared" ref="C2701:C2764" si="175">C2700 * 1.005 * IF(MOD(B2701, 20)=0,1.0725,1) * IF(MOD(B2701,100)=0,1.15,1)</f>
        <v>4.5234159896366488E+16</v>
      </c>
      <c r="E2701" s="52">
        <v>2697</v>
      </c>
      <c r="F2701" s="53">
        <f t="shared" si="173"/>
        <v>6.7851239844549734E+17</v>
      </c>
      <c r="G2701" s="119">
        <f t="shared" si="174"/>
        <v>1510876961.973</v>
      </c>
      <c r="H2701" s="72">
        <f t="shared" ref="H2701:H2764" si="176">F2701/300 * ( 1 + ROUNDDOWN(E2701/100,0))</f>
        <v>6.106611586009476E+16</v>
      </c>
    </row>
    <row r="2702" spans="2:8" x14ac:dyDescent="0.4">
      <c r="B2702" s="52">
        <v>2698</v>
      </c>
      <c r="C2702" s="117">
        <f t="shared" si="175"/>
        <v>4.5460330695848312E+16</v>
      </c>
      <c r="E2702" s="52">
        <v>2698</v>
      </c>
      <c r="F2702" s="53">
        <f t="shared" si="173"/>
        <v>6.8190496043772467E+17</v>
      </c>
      <c r="G2702" s="119">
        <f t="shared" si="174"/>
        <v>1512194256.684</v>
      </c>
      <c r="H2702" s="72">
        <f t="shared" si="176"/>
        <v>6.1371446439395216E+16</v>
      </c>
    </row>
    <row r="2703" spans="2:8" x14ac:dyDescent="0.4">
      <c r="B2703" s="52">
        <v>2699</v>
      </c>
      <c r="C2703" s="117">
        <f t="shared" si="175"/>
        <v>4.5687632349327552E+16</v>
      </c>
      <c r="E2703" s="52">
        <v>2699</v>
      </c>
      <c r="F2703" s="53">
        <f t="shared" si="173"/>
        <v>6.8531448523991322E+17</v>
      </c>
      <c r="G2703" s="119">
        <f t="shared" si="174"/>
        <v>1513512258.3629999</v>
      </c>
      <c r="H2703" s="72">
        <f t="shared" si="176"/>
        <v>6.1678303671592192E+16</v>
      </c>
    </row>
    <row r="2704" spans="2:8" x14ac:dyDescent="0.4">
      <c r="B2704" s="52">
        <v>2700</v>
      </c>
      <c r="C2704" s="117">
        <f t="shared" si="175"/>
        <v>5.663173346659612E+16</v>
      </c>
      <c r="E2704" s="52">
        <v>2700</v>
      </c>
      <c r="F2704" s="53">
        <f t="shared" si="173"/>
        <v>8.4947600199894182E+17</v>
      </c>
      <c r="G2704" s="119">
        <f t="shared" si="174"/>
        <v>1520441452.2356</v>
      </c>
      <c r="H2704" s="72">
        <f t="shared" si="176"/>
        <v>7.928442685323456E+16</v>
      </c>
    </row>
    <row r="2705" spans="2:8" x14ac:dyDescent="0.4">
      <c r="B2705" s="52">
        <v>2701</v>
      </c>
      <c r="C2705" s="117">
        <f t="shared" si="175"/>
        <v>5.6914892133929096E+16</v>
      </c>
      <c r="E2705" s="52">
        <v>2701</v>
      </c>
      <c r="F2705" s="53">
        <f t="shared" si="173"/>
        <v>8.5372338200893645E+17</v>
      </c>
      <c r="G2705" s="119">
        <f t="shared" si="174"/>
        <v>1521765755.0629001</v>
      </c>
      <c r="H2705" s="72">
        <f t="shared" si="176"/>
        <v>7.9680848987500736E+16</v>
      </c>
    </row>
    <row r="2706" spans="2:8" x14ac:dyDescent="0.4">
      <c r="B2706" s="52">
        <v>2702</v>
      </c>
      <c r="C2706" s="117">
        <f t="shared" si="175"/>
        <v>5.7199466594598736E+16</v>
      </c>
      <c r="E2706" s="52">
        <v>2702</v>
      </c>
      <c r="F2706" s="53">
        <f t="shared" si="173"/>
        <v>8.5799199891898099E+17</v>
      </c>
      <c r="G2706" s="119">
        <f t="shared" si="174"/>
        <v>1523090767.9644001</v>
      </c>
      <c r="H2706" s="72">
        <f t="shared" si="176"/>
        <v>8.0079253232438224E+16</v>
      </c>
    </row>
    <row r="2707" spans="2:8" x14ac:dyDescent="0.4">
      <c r="B2707" s="52">
        <v>2703</v>
      </c>
      <c r="C2707" s="117">
        <f t="shared" si="175"/>
        <v>5.748546392757172E+16</v>
      </c>
      <c r="E2707" s="52">
        <v>2703</v>
      </c>
      <c r="F2707" s="53">
        <f t="shared" si="173"/>
        <v>8.6228195891357581E+17</v>
      </c>
      <c r="G2707" s="119">
        <f t="shared" si="174"/>
        <v>1524416491.1027</v>
      </c>
      <c r="H2707" s="72">
        <f t="shared" si="176"/>
        <v>8.0479649498600416E+16</v>
      </c>
    </row>
    <row r="2708" spans="2:8" x14ac:dyDescent="0.4">
      <c r="B2708" s="52">
        <v>2704</v>
      </c>
      <c r="C2708" s="117">
        <f t="shared" si="175"/>
        <v>5.7772891247209576E+16</v>
      </c>
      <c r="E2708" s="52">
        <v>2704</v>
      </c>
      <c r="F2708" s="53">
        <f t="shared" si="173"/>
        <v>8.6659336870814362E+17</v>
      </c>
      <c r="G2708" s="119">
        <f t="shared" si="174"/>
        <v>1525742924.6403997</v>
      </c>
      <c r="H2708" s="72">
        <f t="shared" si="176"/>
        <v>8.0882047746093392E+16</v>
      </c>
    </row>
    <row r="2709" spans="2:8" x14ac:dyDescent="0.4">
      <c r="B2709" s="52">
        <v>2705</v>
      </c>
      <c r="C2709" s="117">
        <f t="shared" si="175"/>
        <v>5.8061755703445616E+16</v>
      </c>
      <c r="E2709" s="52">
        <v>2705</v>
      </c>
      <c r="F2709" s="53">
        <f t="shared" si="173"/>
        <v>8.7092633555168422E+17</v>
      </c>
      <c r="G2709" s="119">
        <f t="shared" si="174"/>
        <v>1527070068.7400999</v>
      </c>
      <c r="H2709" s="72">
        <f t="shared" si="176"/>
        <v>8.1286457984823856E+16</v>
      </c>
    </row>
    <row r="2710" spans="2:8" x14ac:dyDescent="0.4">
      <c r="B2710" s="52">
        <v>2706</v>
      </c>
      <c r="C2710" s="117">
        <f t="shared" si="175"/>
        <v>5.835206448196284E+16</v>
      </c>
      <c r="E2710" s="52">
        <v>2706</v>
      </c>
      <c r="F2710" s="53">
        <f t="shared" si="173"/>
        <v>8.7528096722944256E+17</v>
      </c>
      <c r="G2710" s="119">
        <f t="shared" si="174"/>
        <v>1528397923.5644</v>
      </c>
      <c r="H2710" s="72">
        <f t="shared" si="176"/>
        <v>8.1692890274747968E+16</v>
      </c>
    </row>
    <row r="2711" spans="2:8" x14ac:dyDescent="0.4">
      <c r="B2711" s="52">
        <v>2707</v>
      </c>
      <c r="C2711" s="117">
        <f t="shared" si="175"/>
        <v>5.8643824804372648E+16</v>
      </c>
      <c r="E2711" s="52">
        <v>2707</v>
      </c>
      <c r="F2711" s="53">
        <f t="shared" si="173"/>
        <v>8.7965737206558976E+17</v>
      </c>
      <c r="G2711" s="119">
        <f t="shared" si="174"/>
        <v>1529726489.2759001</v>
      </c>
      <c r="H2711" s="72">
        <f t="shared" si="176"/>
        <v>8.2101354726121712E+16</v>
      </c>
    </row>
    <row r="2712" spans="2:8" x14ac:dyDescent="0.4">
      <c r="B2712" s="52">
        <v>2708</v>
      </c>
      <c r="C2712" s="117">
        <f t="shared" si="175"/>
        <v>5.8937043928394504E+16</v>
      </c>
      <c r="E2712" s="52">
        <v>2708</v>
      </c>
      <c r="F2712" s="53">
        <f t="shared" si="173"/>
        <v>8.8405565892591757E+17</v>
      </c>
      <c r="G2712" s="119">
        <f t="shared" si="174"/>
        <v>1531055766.0372</v>
      </c>
      <c r="H2712" s="72">
        <f t="shared" si="176"/>
        <v>8.2511861499752304E+16</v>
      </c>
    </row>
    <row r="2713" spans="2:8" x14ac:dyDescent="0.4">
      <c r="B2713" s="52">
        <v>2709</v>
      </c>
      <c r="C2713" s="117">
        <f t="shared" si="175"/>
        <v>5.9231729148036472E+16</v>
      </c>
      <c r="E2713" s="52">
        <v>2709</v>
      </c>
      <c r="F2713" s="53">
        <f t="shared" si="173"/>
        <v>8.8847593722054707E+17</v>
      </c>
      <c r="G2713" s="119">
        <f t="shared" si="174"/>
        <v>1532385754.0109</v>
      </c>
      <c r="H2713" s="72">
        <f t="shared" si="176"/>
        <v>8.2924420807251056E+16</v>
      </c>
    </row>
    <row r="2714" spans="2:8" x14ac:dyDescent="0.4">
      <c r="B2714" s="52">
        <v>2710</v>
      </c>
      <c r="C2714" s="117">
        <f t="shared" si="175"/>
        <v>5.9527887793776648E+16</v>
      </c>
      <c r="E2714" s="52">
        <v>2710</v>
      </c>
      <c r="F2714" s="53">
        <f t="shared" ref="F2714:F2777" si="177">C2714*15</f>
        <v>8.9291831690664973E+17</v>
      </c>
      <c r="G2714" s="119">
        <f t="shared" si="174"/>
        <v>1539375923.6672001</v>
      </c>
      <c r="H2714" s="72">
        <f t="shared" si="176"/>
        <v>8.3339042911287312E+16</v>
      </c>
    </row>
    <row r="2715" spans="2:8" x14ac:dyDescent="0.4">
      <c r="B2715" s="52">
        <v>2711</v>
      </c>
      <c r="C2715" s="117">
        <f t="shared" si="175"/>
        <v>5.9825527232745528E+16</v>
      </c>
      <c r="E2715" s="52">
        <v>2711</v>
      </c>
      <c r="F2715" s="53">
        <f t="shared" si="177"/>
        <v>8.9738290849118298E+17</v>
      </c>
      <c r="G2715" s="119">
        <f t="shared" si="174"/>
        <v>1540712247.5087998</v>
      </c>
      <c r="H2715" s="72">
        <f t="shared" si="176"/>
        <v>8.3755738125843744E+16</v>
      </c>
    </row>
    <row r="2716" spans="2:8" x14ac:dyDescent="0.4">
      <c r="B2716" s="52">
        <v>2712</v>
      </c>
      <c r="C2716" s="117">
        <f t="shared" si="175"/>
        <v>6.0124654868909248E+16</v>
      </c>
      <c r="E2716" s="52">
        <v>2712</v>
      </c>
      <c r="F2716" s="53">
        <f t="shared" si="177"/>
        <v>9.0186982303363866E+17</v>
      </c>
      <c r="G2716" s="119">
        <f t="shared" si="174"/>
        <v>1542049285.6768</v>
      </c>
      <c r="H2716" s="72">
        <f t="shared" si="176"/>
        <v>8.4174516816472928E+16</v>
      </c>
    </row>
    <row r="2717" spans="2:8" x14ac:dyDescent="0.4">
      <c r="B2717" s="52">
        <v>2713</v>
      </c>
      <c r="C2717" s="117">
        <f t="shared" si="175"/>
        <v>6.0425278143253784E+16</v>
      </c>
      <c r="E2717" s="52">
        <v>2713</v>
      </c>
      <c r="F2717" s="53">
        <f t="shared" si="177"/>
        <v>9.0637917214880678E+17</v>
      </c>
      <c r="G2717" s="119">
        <f t="shared" si="174"/>
        <v>1543387038.3343999</v>
      </c>
      <c r="H2717" s="72">
        <f t="shared" si="176"/>
        <v>8.4595389400555312E+16</v>
      </c>
    </row>
    <row r="2718" spans="2:8" x14ac:dyDescent="0.4">
      <c r="B2718" s="52">
        <v>2714</v>
      </c>
      <c r="C2718" s="117">
        <f t="shared" si="175"/>
        <v>6.0727404533970048E+16</v>
      </c>
      <c r="E2718" s="52">
        <v>2714</v>
      </c>
      <c r="F2718" s="53">
        <f t="shared" si="177"/>
        <v>9.1091106800955072E+17</v>
      </c>
      <c r="G2718" s="119">
        <f t="shared" si="174"/>
        <v>1544725505.6448002</v>
      </c>
      <c r="H2718" s="72">
        <f t="shared" si="176"/>
        <v>8.5018366347558064E+16</v>
      </c>
    </row>
    <row r="2719" spans="2:8" x14ac:dyDescent="0.4">
      <c r="B2719" s="52">
        <v>2715</v>
      </c>
      <c r="C2719" s="117">
        <f t="shared" si="175"/>
        <v>6.1031041556639888E+16</v>
      </c>
      <c r="E2719" s="52">
        <v>2715</v>
      </c>
      <c r="F2719" s="53">
        <f t="shared" si="177"/>
        <v>9.1546562334959834E+17</v>
      </c>
      <c r="G2719" s="119">
        <f t="shared" si="174"/>
        <v>1546064687.7711999</v>
      </c>
      <c r="H2719" s="72">
        <f t="shared" si="176"/>
        <v>8.544345817929584E+16</v>
      </c>
    </row>
    <row r="2720" spans="2:8" x14ac:dyDescent="0.4">
      <c r="B2720" s="52">
        <v>2716</v>
      </c>
      <c r="C2720" s="117">
        <f t="shared" si="175"/>
        <v>6.133619676442308E+16</v>
      </c>
      <c r="E2720" s="52">
        <v>2716</v>
      </c>
      <c r="F2720" s="53">
        <f t="shared" si="177"/>
        <v>9.2004295146634624E+17</v>
      </c>
      <c r="G2720" s="119">
        <f t="shared" si="174"/>
        <v>1547404584.8768001</v>
      </c>
      <c r="H2720" s="72">
        <f t="shared" si="176"/>
        <v>8.587067547019232E+16</v>
      </c>
    </row>
    <row r="2721" spans="2:8" x14ac:dyDescent="0.4">
      <c r="B2721" s="52">
        <v>2717</v>
      </c>
      <c r="C2721" s="117">
        <f t="shared" si="175"/>
        <v>6.1642877748245192E+16</v>
      </c>
      <c r="E2721" s="52">
        <v>2717</v>
      </c>
      <c r="F2721" s="53">
        <f t="shared" si="177"/>
        <v>9.2464316622367782E+17</v>
      </c>
      <c r="G2721" s="119">
        <f t="shared" si="174"/>
        <v>1548745197.1247997</v>
      </c>
      <c r="H2721" s="72">
        <f t="shared" si="176"/>
        <v>8.6300028847543264E+16</v>
      </c>
    </row>
    <row r="2722" spans="2:8" x14ac:dyDescent="0.4">
      <c r="B2722" s="52">
        <v>2718</v>
      </c>
      <c r="C2722" s="117">
        <f t="shared" si="175"/>
        <v>6.1951092136986408E+16</v>
      </c>
      <c r="E2722" s="52">
        <v>2718</v>
      </c>
      <c r="F2722" s="53">
        <f t="shared" si="177"/>
        <v>9.2926638205479616E+17</v>
      </c>
      <c r="G2722" s="119">
        <f t="shared" si="174"/>
        <v>1550086524.6784</v>
      </c>
      <c r="H2722" s="72">
        <f t="shared" si="176"/>
        <v>8.6731528991780976E+16</v>
      </c>
    </row>
    <row r="2723" spans="2:8" x14ac:dyDescent="0.4">
      <c r="B2723" s="52">
        <v>2719</v>
      </c>
      <c r="C2723" s="117">
        <f t="shared" si="175"/>
        <v>6.2260847597671336E+16</v>
      </c>
      <c r="E2723" s="52">
        <v>2719</v>
      </c>
      <c r="F2723" s="53">
        <f t="shared" si="177"/>
        <v>9.3391271396507008E+17</v>
      </c>
      <c r="G2723" s="119">
        <f t="shared" si="174"/>
        <v>1551428567.7007999</v>
      </c>
      <c r="H2723" s="72">
        <f t="shared" si="176"/>
        <v>8.7165186636739872E+16</v>
      </c>
    </row>
    <row r="2724" spans="2:8" x14ac:dyDescent="0.4">
      <c r="B2724" s="52">
        <v>2720</v>
      </c>
      <c r="C2724" s="117">
        <f t="shared" si="175"/>
        <v>6.7108632843745016E+16</v>
      </c>
      <c r="E2724" s="52">
        <v>2720</v>
      </c>
      <c r="F2724" s="53">
        <f t="shared" si="177"/>
        <v>1.0066294926561752E+18</v>
      </c>
      <c r="G2724" s="119">
        <f t="shared" si="174"/>
        <v>1558480044.4668</v>
      </c>
      <c r="H2724" s="72">
        <f t="shared" si="176"/>
        <v>9.3952085981243024E+16</v>
      </c>
    </row>
    <row r="2725" spans="2:8" x14ac:dyDescent="0.4">
      <c r="B2725" s="52">
        <v>2721</v>
      </c>
      <c r="C2725" s="117">
        <f t="shared" si="175"/>
        <v>6.7444176007963736E+16</v>
      </c>
      <c r="E2725" s="52">
        <v>2721</v>
      </c>
      <c r="F2725" s="53">
        <f t="shared" si="177"/>
        <v>1.011662640119456E+18</v>
      </c>
      <c r="G2725" s="119">
        <f t="shared" si="174"/>
        <v>1559828458.1606998</v>
      </c>
      <c r="H2725" s="72">
        <f t="shared" si="176"/>
        <v>9.4421846411149216E+16</v>
      </c>
    </row>
    <row r="2726" spans="2:8" x14ac:dyDescent="0.4">
      <c r="B2726" s="52">
        <v>2722</v>
      </c>
      <c r="C2726" s="117">
        <f t="shared" si="175"/>
        <v>6.7781396888003544E+16</v>
      </c>
      <c r="E2726" s="52">
        <v>2722</v>
      </c>
      <c r="F2726" s="53">
        <f t="shared" si="177"/>
        <v>1.0167209533200531E+18</v>
      </c>
      <c r="G2726" s="119">
        <f t="shared" si="174"/>
        <v>1561177590.4452</v>
      </c>
      <c r="H2726" s="72">
        <f t="shared" si="176"/>
        <v>9.489395564320496E+16</v>
      </c>
    </row>
    <row r="2727" spans="2:8" x14ac:dyDescent="0.4">
      <c r="B2727" s="52">
        <v>2723</v>
      </c>
      <c r="C2727" s="117">
        <f t="shared" si="175"/>
        <v>6.8120303872443552E+16</v>
      </c>
      <c r="E2727" s="52">
        <v>2723</v>
      </c>
      <c r="F2727" s="53">
        <f t="shared" si="177"/>
        <v>1.0218045580866533E+18</v>
      </c>
      <c r="G2727" s="119">
        <f t="shared" si="174"/>
        <v>1562527441.4841001</v>
      </c>
      <c r="H2727" s="72">
        <f t="shared" si="176"/>
        <v>9.5368425421420976E+16</v>
      </c>
    </row>
    <row r="2728" spans="2:8" x14ac:dyDescent="0.4">
      <c r="B2728" s="52">
        <v>2724</v>
      </c>
      <c r="C2728" s="117">
        <f t="shared" si="175"/>
        <v>6.846090539180576E+16</v>
      </c>
      <c r="E2728" s="52">
        <v>2724</v>
      </c>
      <c r="F2728" s="53">
        <f t="shared" si="177"/>
        <v>1.0269135808770865E+18</v>
      </c>
      <c r="G2728" s="119">
        <f t="shared" si="174"/>
        <v>1563878011.4412</v>
      </c>
      <c r="H2728" s="72">
        <f t="shared" si="176"/>
        <v>9.5845267548528064E+16</v>
      </c>
    </row>
    <row r="2729" spans="2:8" x14ac:dyDescent="0.4">
      <c r="B2729" s="52">
        <v>2725</v>
      </c>
      <c r="C2729" s="117">
        <f t="shared" si="175"/>
        <v>6.8803209918764784E+16</v>
      </c>
      <c r="E2729" s="52">
        <v>2725</v>
      </c>
      <c r="F2729" s="53">
        <f t="shared" si="177"/>
        <v>1.0320481487814717E+18</v>
      </c>
      <c r="G2729" s="119">
        <f t="shared" si="174"/>
        <v>1565229300.4802999</v>
      </c>
      <c r="H2729" s="72">
        <f t="shared" si="176"/>
        <v>9.6324493886270688E+16</v>
      </c>
    </row>
    <row r="2730" spans="2:8" x14ac:dyDescent="0.4">
      <c r="B2730" s="52">
        <v>2726</v>
      </c>
      <c r="C2730" s="117">
        <f t="shared" si="175"/>
        <v>6.91472259683586E+16</v>
      </c>
      <c r="E2730" s="52">
        <v>2726</v>
      </c>
      <c r="F2730" s="53">
        <f t="shared" si="177"/>
        <v>1.0372083895253789E+18</v>
      </c>
      <c r="G2730" s="119">
        <f t="shared" si="174"/>
        <v>1566581308.7651999</v>
      </c>
      <c r="H2730" s="72">
        <f t="shared" si="176"/>
        <v>9.6806116355702048E+16</v>
      </c>
    </row>
    <row r="2731" spans="2:8" x14ac:dyDescent="0.4">
      <c r="B2731" s="52">
        <v>2727</v>
      </c>
      <c r="C2731" s="117">
        <f t="shared" si="175"/>
        <v>6.9492962098200384E+16</v>
      </c>
      <c r="E2731" s="52">
        <v>2727</v>
      </c>
      <c r="F2731" s="53">
        <f t="shared" si="177"/>
        <v>1.0423944314730058E+18</v>
      </c>
      <c r="G2731" s="119">
        <f t="shared" si="174"/>
        <v>1567934036.4596999</v>
      </c>
      <c r="H2731" s="72">
        <f t="shared" si="176"/>
        <v>9.7290146937480544E+16</v>
      </c>
    </row>
    <row r="2732" spans="2:8" x14ac:dyDescent="0.4">
      <c r="B2732" s="52">
        <v>2728</v>
      </c>
      <c r="C2732" s="117">
        <f t="shared" si="175"/>
        <v>6.9840426908691376E+16</v>
      </c>
      <c r="E2732" s="52">
        <v>2728</v>
      </c>
      <c r="F2732" s="53">
        <f t="shared" si="177"/>
        <v>1.0476064036303707E+18</v>
      </c>
      <c r="G2732" s="119">
        <f t="shared" si="174"/>
        <v>1569287483.7276001</v>
      </c>
      <c r="H2732" s="72">
        <f t="shared" si="176"/>
        <v>9.7776597672167936E+16</v>
      </c>
    </row>
    <row r="2733" spans="2:8" x14ac:dyDescent="0.4">
      <c r="B2733" s="52">
        <v>2729</v>
      </c>
      <c r="C2733" s="117">
        <f t="shared" si="175"/>
        <v>7.0189629043234824E+16</v>
      </c>
      <c r="E2733" s="52">
        <v>2729</v>
      </c>
      <c r="F2733" s="53">
        <f t="shared" si="177"/>
        <v>1.0528444356485224E+18</v>
      </c>
      <c r="G2733" s="119">
        <f t="shared" si="174"/>
        <v>1570641650.7326999</v>
      </c>
      <c r="H2733" s="72">
        <f t="shared" si="176"/>
        <v>9.8265480660528752E+16</v>
      </c>
    </row>
    <row r="2734" spans="2:8" x14ac:dyDescent="0.4">
      <c r="B2734" s="52">
        <v>2730</v>
      </c>
      <c r="C2734" s="117">
        <f t="shared" si="175"/>
        <v>7.0540577188450992E+16</v>
      </c>
      <c r="E2734" s="52">
        <v>2730</v>
      </c>
      <c r="F2734" s="53">
        <f t="shared" si="177"/>
        <v>1.0581086578267649E+18</v>
      </c>
      <c r="G2734" s="119">
        <f t="shared" si="174"/>
        <v>1577754766.7144003</v>
      </c>
      <c r="H2734" s="72">
        <f t="shared" si="176"/>
        <v>9.8756808063831392E+16</v>
      </c>
    </row>
    <row r="2735" spans="2:8" x14ac:dyDescent="0.4">
      <c r="B2735" s="52">
        <v>2731</v>
      </c>
      <c r="C2735" s="117">
        <f t="shared" si="175"/>
        <v>7.089328007439324E+16</v>
      </c>
      <c r="E2735" s="52">
        <v>2731</v>
      </c>
      <c r="F2735" s="53">
        <f t="shared" si="177"/>
        <v>1.0633992011158986E+18</v>
      </c>
      <c r="G2735" s="119">
        <f t="shared" si="174"/>
        <v>1579115339.2786</v>
      </c>
      <c r="H2735" s="72">
        <f t="shared" si="176"/>
        <v>9.9250592104150528E+16</v>
      </c>
    </row>
    <row r="2736" spans="2:8" x14ac:dyDescent="0.4">
      <c r="B2736" s="52">
        <v>2732</v>
      </c>
      <c r="C2736" s="117">
        <f t="shared" si="175"/>
        <v>7.12477464747652E+16</v>
      </c>
      <c r="E2736" s="52">
        <v>2732</v>
      </c>
      <c r="F2736" s="53">
        <f t="shared" si="177"/>
        <v>1.068716197121478E+18</v>
      </c>
      <c r="G2736" s="119">
        <f t="shared" si="174"/>
        <v>1580476634.7096</v>
      </c>
      <c r="H2736" s="72">
        <f t="shared" si="176"/>
        <v>9.974684506467128E+16</v>
      </c>
    </row>
    <row r="2737" spans="2:8" x14ac:dyDescent="0.4">
      <c r="B2737" s="52">
        <v>2733</v>
      </c>
      <c r="C2737" s="117">
        <f t="shared" si="175"/>
        <v>7.1603985207139016E+16</v>
      </c>
      <c r="E2737" s="52">
        <v>2733</v>
      </c>
      <c r="F2737" s="53">
        <f t="shared" si="177"/>
        <v>1.0740597781070852E+18</v>
      </c>
      <c r="G2737" s="119">
        <f t="shared" si="174"/>
        <v>1581838653.1718001</v>
      </c>
      <c r="H2737" s="72">
        <f t="shared" si="176"/>
        <v>1.0024557928999461E+17</v>
      </c>
    </row>
    <row r="2738" spans="2:8" x14ac:dyDescent="0.4">
      <c r="B2738" s="52">
        <v>2734</v>
      </c>
      <c r="C2738" s="117">
        <f t="shared" si="175"/>
        <v>7.1962005133174704E+16</v>
      </c>
      <c r="E2738" s="52">
        <v>2734</v>
      </c>
      <c r="F2738" s="53">
        <f t="shared" si="177"/>
        <v>1.0794300769976206E+18</v>
      </c>
      <c r="G2738" s="119">
        <f t="shared" si="174"/>
        <v>1583201394.8295999</v>
      </c>
      <c r="H2738" s="72">
        <f t="shared" si="176"/>
        <v>1.0074680718644459E+17</v>
      </c>
    </row>
    <row r="2739" spans="2:8" x14ac:dyDescent="0.4">
      <c r="B2739" s="52">
        <v>2735</v>
      </c>
      <c r="C2739" s="117">
        <f t="shared" si="175"/>
        <v>7.2321815158840576E+16</v>
      </c>
      <c r="E2739" s="52">
        <v>2735</v>
      </c>
      <c r="F2739" s="53">
        <f t="shared" si="177"/>
        <v>1.0848272273826086E+18</v>
      </c>
      <c r="G2739" s="119">
        <f t="shared" si="174"/>
        <v>1584564859.8474</v>
      </c>
      <c r="H2739" s="72">
        <f t="shared" si="176"/>
        <v>1.0125054122237682E+17</v>
      </c>
    </row>
    <row r="2740" spans="2:8" x14ac:dyDescent="0.4">
      <c r="B2740" s="52">
        <v>2736</v>
      </c>
      <c r="C2740" s="117">
        <f t="shared" si="175"/>
        <v>7.2683424234634768E+16</v>
      </c>
      <c r="E2740" s="52">
        <v>2736</v>
      </c>
      <c r="F2740" s="53">
        <f t="shared" si="177"/>
        <v>1.0902513635195215E+18</v>
      </c>
      <c r="G2740" s="119">
        <f t="shared" si="174"/>
        <v>1585929048.3896</v>
      </c>
      <c r="H2740" s="72">
        <f t="shared" si="176"/>
        <v>1.0175679392848867E+17</v>
      </c>
    </row>
    <row r="2741" spans="2:8" x14ac:dyDescent="0.4">
      <c r="B2741" s="52">
        <v>2737</v>
      </c>
      <c r="C2741" s="117">
        <f t="shared" si="175"/>
        <v>7.3046841355807936E+16</v>
      </c>
      <c r="E2741" s="52">
        <v>2737</v>
      </c>
      <c r="F2741" s="53">
        <f t="shared" si="177"/>
        <v>1.095702620337119E+18</v>
      </c>
      <c r="G2741" s="119">
        <f t="shared" si="174"/>
        <v>1587293960.6206</v>
      </c>
      <c r="H2741" s="72">
        <f t="shared" si="176"/>
        <v>1.022655778981311E+17</v>
      </c>
    </row>
    <row r="2742" spans="2:8" x14ac:dyDescent="0.4">
      <c r="B2742" s="52">
        <v>2738</v>
      </c>
      <c r="C2742" s="117">
        <f t="shared" si="175"/>
        <v>7.341207556258696E+16</v>
      </c>
      <c r="E2742" s="52">
        <v>2738</v>
      </c>
      <c r="F2742" s="53">
        <f t="shared" si="177"/>
        <v>1.1011811334388044E+18</v>
      </c>
      <c r="G2742" s="119">
        <f t="shared" si="174"/>
        <v>1588659596.7047999</v>
      </c>
      <c r="H2742" s="72">
        <f t="shared" si="176"/>
        <v>1.0277690578762174E+17</v>
      </c>
    </row>
    <row r="2743" spans="2:8" x14ac:dyDescent="0.4">
      <c r="B2743" s="52">
        <v>2739</v>
      </c>
      <c r="C2743" s="117">
        <f t="shared" si="175"/>
        <v>7.3779135940399888E+16</v>
      </c>
      <c r="E2743" s="52">
        <v>2739</v>
      </c>
      <c r="F2743" s="53">
        <f t="shared" si="177"/>
        <v>1.1066870391059983E+18</v>
      </c>
      <c r="G2743" s="119">
        <f t="shared" si="174"/>
        <v>1590025956.8066001</v>
      </c>
      <c r="H2743" s="72">
        <f t="shared" si="176"/>
        <v>1.0329079031655984E+17</v>
      </c>
    </row>
    <row r="2744" spans="2:8" x14ac:dyDescent="0.4">
      <c r="B2744" s="52">
        <v>2740</v>
      </c>
      <c r="C2744" s="117">
        <f t="shared" si="175"/>
        <v>7.9523763912559264E+16</v>
      </c>
      <c r="E2744" s="52">
        <v>2740</v>
      </c>
      <c r="F2744" s="53">
        <f t="shared" si="177"/>
        <v>1.1928564586883889E+18</v>
      </c>
      <c r="G2744" s="119">
        <f t="shared" si="174"/>
        <v>1597201044.8899999</v>
      </c>
      <c r="H2744" s="72">
        <f t="shared" si="176"/>
        <v>1.1133326947758296E+17</v>
      </c>
    </row>
    <row r="2745" spans="2:8" x14ac:dyDescent="0.4">
      <c r="B2745" s="52">
        <v>2741</v>
      </c>
      <c r="C2745" s="117">
        <f t="shared" si="175"/>
        <v>7.9921382732122048E+16</v>
      </c>
      <c r="E2745" s="52">
        <v>2741</v>
      </c>
      <c r="F2745" s="53">
        <f t="shared" si="177"/>
        <v>1.1988207409818307E+18</v>
      </c>
      <c r="G2745" s="119">
        <f t="shared" si="174"/>
        <v>1598573845.5224998</v>
      </c>
      <c r="H2745" s="72">
        <f t="shared" si="176"/>
        <v>1.1188993582497085E+17</v>
      </c>
    </row>
    <row r="2746" spans="2:8" x14ac:dyDescent="0.4">
      <c r="B2746" s="52">
        <v>2742</v>
      </c>
      <c r="C2746" s="117">
        <f t="shared" si="175"/>
        <v>8.0320989645782656E+16</v>
      </c>
      <c r="E2746" s="52">
        <v>2742</v>
      </c>
      <c r="F2746" s="53">
        <f t="shared" si="177"/>
        <v>1.20481484468674E+18</v>
      </c>
      <c r="G2746" s="119">
        <f t="shared" si="174"/>
        <v>1599947373.3099999</v>
      </c>
      <c r="H2746" s="72">
        <f t="shared" si="176"/>
        <v>1.1244938550409573E+17</v>
      </c>
    </row>
    <row r="2747" spans="2:8" x14ac:dyDescent="0.4">
      <c r="B2747" s="52">
        <v>2743</v>
      </c>
      <c r="C2747" s="117">
        <f t="shared" si="175"/>
        <v>8.0722594594011568E+16</v>
      </c>
      <c r="E2747" s="52">
        <v>2743</v>
      </c>
      <c r="F2747" s="53">
        <f t="shared" si="177"/>
        <v>1.2108389189101734E+18</v>
      </c>
      <c r="G2747" s="119">
        <f t="shared" si="174"/>
        <v>1601321628.4175</v>
      </c>
      <c r="H2747" s="72">
        <f t="shared" si="176"/>
        <v>1.1301163243161619E+17</v>
      </c>
    </row>
    <row r="2748" spans="2:8" x14ac:dyDescent="0.4">
      <c r="B2748" s="52">
        <v>2744</v>
      </c>
      <c r="C2748" s="117">
        <f t="shared" si="175"/>
        <v>8.1126207566981616E+16</v>
      </c>
      <c r="E2748" s="52">
        <v>2744</v>
      </c>
      <c r="F2748" s="53">
        <f t="shared" si="177"/>
        <v>1.2168931135047242E+18</v>
      </c>
      <c r="G2748" s="119">
        <f t="shared" si="174"/>
        <v>1602696611.01</v>
      </c>
      <c r="H2748" s="72">
        <f t="shared" si="176"/>
        <v>1.1357669059377426E+17</v>
      </c>
    </row>
    <row r="2749" spans="2:8" x14ac:dyDescent="0.4">
      <c r="B2749" s="52">
        <v>2745</v>
      </c>
      <c r="C2749" s="117">
        <f t="shared" si="175"/>
        <v>8.1531838604816512E+16</v>
      </c>
      <c r="E2749" s="52">
        <v>2745</v>
      </c>
      <c r="F2749" s="53">
        <f t="shared" si="177"/>
        <v>1.2229775790722478E+18</v>
      </c>
      <c r="G2749" s="119">
        <f t="shared" si="174"/>
        <v>1604072321.2524998</v>
      </c>
      <c r="H2749" s="72">
        <f t="shared" si="176"/>
        <v>1.1414457404674314E+17</v>
      </c>
    </row>
    <row r="2750" spans="2:8" x14ac:dyDescent="0.4">
      <c r="B2750" s="52">
        <v>2746</v>
      </c>
      <c r="C2750" s="117">
        <f t="shared" si="175"/>
        <v>8.1939497797840592E+16</v>
      </c>
      <c r="E2750" s="52">
        <v>2746</v>
      </c>
      <c r="F2750" s="53">
        <f t="shared" si="177"/>
        <v>1.2290924669676088E+18</v>
      </c>
      <c r="G2750" s="119">
        <f t="shared" si="174"/>
        <v>1605448759.3099999</v>
      </c>
      <c r="H2750" s="72">
        <f t="shared" si="176"/>
        <v>1.1471529691697683E+17</v>
      </c>
    </row>
    <row r="2751" spans="2:8" x14ac:dyDescent="0.4">
      <c r="B2751" s="52">
        <v>2747</v>
      </c>
      <c r="C2751" s="117">
        <f t="shared" si="175"/>
        <v>8.2349195286829792E+16</v>
      </c>
      <c r="E2751" s="52">
        <v>2747</v>
      </c>
      <c r="F2751" s="53">
        <f t="shared" si="177"/>
        <v>1.2352379293024468E+18</v>
      </c>
      <c r="G2751" s="119">
        <f t="shared" si="174"/>
        <v>1606825925.3474998</v>
      </c>
      <c r="H2751" s="72">
        <f t="shared" si="176"/>
        <v>1.1528887340156171E+17</v>
      </c>
    </row>
    <row r="2752" spans="2:8" x14ac:dyDescent="0.4">
      <c r="B2752" s="52">
        <v>2748</v>
      </c>
      <c r="C2752" s="117">
        <f t="shared" si="175"/>
        <v>8.2760941263263936E+16</v>
      </c>
      <c r="E2752" s="52">
        <v>2748</v>
      </c>
      <c r="F2752" s="53">
        <f t="shared" si="177"/>
        <v>1.241414118948959E+18</v>
      </c>
      <c r="G2752" s="119">
        <f t="shared" si="174"/>
        <v>1608203819.53</v>
      </c>
      <c r="H2752" s="72">
        <f t="shared" si="176"/>
        <v>1.158653177685695E+17</v>
      </c>
    </row>
    <row r="2753" spans="2:8" x14ac:dyDescent="0.4">
      <c r="B2753" s="52">
        <v>2749</v>
      </c>
      <c r="C2753" s="117">
        <f t="shared" si="175"/>
        <v>8.317474596958024E+16</v>
      </c>
      <c r="E2753" s="52">
        <v>2749</v>
      </c>
      <c r="F2753" s="53">
        <f t="shared" si="177"/>
        <v>1.2476211895437036E+18</v>
      </c>
      <c r="G2753" s="119">
        <f t="shared" si="174"/>
        <v>1609582442.0225</v>
      </c>
      <c r="H2753" s="72">
        <f t="shared" si="176"/>
        <v>1.1644464435741234E+17</v>
      </c>
    </row>
    <row r="2754" spans="2:8" x14ac:dyDescent="0.4">
      <c r="B2754" s="52">
        <v>2750</v>
      </c>
      <c r="C2754" s="117">
        <f t="shared" si="175"/>
        <v>8.3590619699428128E+16</v>
      </c>
      <c r="E2754" s="52">
        <v>2750</v>
      </c>
      <c r="F2754" s="53">
        <f t="shared" si="177"/>
        <v>1.253859295491422E+18</v>
      </c>
      <c r="G2754" s="119">
        <f t="shared" si="174"/>
        <v>1616819835.8735998</v>
      </c>
      <c r="H2754" s="72">
        <f t="shared" si="176"/>
        <v>1.1702686757919938E+17</v>
      </c>
    </row>
    <row r="2755" spans="2:8" x14ac:dyDescent="0.4">
      <c r="B2755" s="52">
        <v>2751</v>
      </c>
      <c r="C2755" s="117">
        <f t="shared" si="175"/>
        <v>8.4008572797925264E+16</v>
      </c>
      <c r="E2755" s="52">
        <v>2751</v>
      </c>
      <c r="F2755" s="53">
        <f t="shared" si="177"/>
        <v>1.2601285919688788E+18</v>
      </c>
      <c r="G2755" s="119">
        <f t="shared" si="174"/>
        <v>1618204933.9524</v>
      </c>
      <c r="H2755" s="72">
        <f t="shared" si="176"/>
        <v>1.1761200191709536E+17</v>
      </c>
    </row>
    <row r="2756" spans="2:8" x14ac:dyDescent="0.4">
      <c r="B2756" s="52">
        <v>2752</v>
      </c>
      <c r="C2756" s="117">
        <f t="shared" si="175"/>
        <v>8.442861566191488E+16</v>
      </c>
      <c r="E2756" s="52">
        <v>2752</v>
      </c>
      <c r="F2756" s="53">
        <f t="shared" si="177"/>
        <v>1.2664292349287232E+18</v>
      </c>
      <c r="G2756" s="119">
        <f t="shared" si="174"/>
        <v>1619590763.4864001</v>
      </c>
      <c r="H2756" s="72">
        <f t="shared" si="176"/>
        <v>1.1820006192668083E+17</v>
      </c>
    </row>
    <row r="2757" spans="2:8" x14ac:dyDescent="0.4">
      <c r="B2757" s="52">
        <v>2753</v>
      </c>
      <c r="C2757" s="117">
        <f t="shared" si="175"/>
        <v>8.4850758740224448E+16</v>
      </c>
      <c r="E2757" s="52">
        <v>2753</v>
      </c>
      <c r="F2757" s="53">
        <f t="shared" si="177"/>
        <v>1.2727613811033667E+18</v>
      </c>
      <c r="G2757" s="119">
        <f t="shared" si="174"/>
        <v>1620977324.6412001</v>
      </c>
      <c r="H2757" s="72">
        <f t="shared" si="176"/>
        <v>1.1879106223631421E+17</v>
      </c>
    </row>
    <row r="2758" spans="2:8" x14ac:dyDescent="0.4">
      <c r="B2758" s="52">
        <v>2754</v>
      </c>
      <c r="C2758" s="117">
        <f t="shared" si="175"/>
        <v>8.5275012533925568E+16</v>
      </c>
      <c r="E2758" s="52">
        <v>2754</v>
      </c>
      <c r="F2758" s="53">
        <f t="shared" si="177"/>
        <v>1.2791251880088835E+18</v>
      </c>
      <c r="G2758" s="119">
        <f t="shared" si="174"/>
        <v>1622364617.5823998</v>
      </c>
      <c r="H2758" s="72">
        <f t="shared" si="176"/>
        <v>1.1938501754749578E+17</v>
      </c>
    </row>
    <row r="2759" spans="2:8" x14ac:dyDescent="0.4">
      <c r="B2759" s="52">
        <v>2755</v>
      </c>
      <c r="C2759" s="117">
        <f t="shared" si="175"/>
        <v>8.5701387596595184E+16</v>
      </c>
      <c r="E2759" s="52">
        <v>2755</v>
      </c>
      <c r="F2759" s="53">
        <f t="shared" si="177"/>
        <v>1.2855208139489277E+18</v>
      </c>
      <c r="G2759" s="119">
        <f t="shared" si="174"/>
        <v>1623752642.4756</v>
      </c>
      <c r="H2759" s="72">
        <f t="shared" si="176"/>
        <v>1.1998194263523325E+17</v>
      </c>
    </row>
    <row r="2760" spans="2:8" x14ac:dyDescent="0.4">
      <c r="B2760" s="52">
        <v>2756</v>
      </c>
      <c r="C2760" s="117">
        <f t="shared" si="175"/>
        <v>8.6129894534578144E+16</v>
      </c>
      <c r="E2760" s="52">
        <v>2756</v>
      </c>
      <c r="F2760" s="53">
        <f t="shared" si="177"/>
        <v>1.2919484180186721E+18</v>
      </c>
      <c r="G2760" s="119">
        <f t="shared" si="174"/>
        <v>1625141399.4864001</v>
      </c>
      <c r="H2760" s="72">
        <f t="shared" si="176"/>
        <v>1.2058185234840939E+17</v>
      </c>
    </row>
    <row r="2761" spans="2:8" x14ac:dyDescent="0.4">
      <c r="B2761" s="52">
        <v>2757</v>
      </c>
      <c r="C2761" s="117">
        <f t="shared" si="175"/>
        <v>8.6560544007251024E+16</v>
      </c>
      <c r="E2761" s="52">
        <v>2757</v>
      </c>
      <c r="F2761" s="53">
        <f t="shared" si="177"/>
        <v>1.2984081601087654E+18</v>
      </c>
      <c r="G2761" s="119">
        <f t="shared" si="174"/>
        <v>1626530888.7803998</v>
      </c>
      <c r="H2761" s="72">
        <f t="shared" si="176"/>
        <v>1.2118476161015144E+17</v>
      </c>
    </row>
    <row r="2762" spans="2:8" x14ac:dyDescent="0.4">
      <c r="B2762" s="52">
        <v>2758</v>
      </c>
      <c r="C2762" s="117">
        <f t="shared" si="175"/>
        <v>8.6993346727287264E+16</v>
      </c>
      <c r="E2762" s="52">
        <v>2758</v>
      </c>
      <c r="F2762" s="53">
        <f t="shared" si="177"/>
        <v>1.3049002009093089E+18</v>
      </c>
      <c r="G2762" s="119">
        <f t="shared" ref="G2762:G2825" si="178">(0.0001*E2762^3 + 0.4998*E2762^2 - 0.5036*E2762 + 2.7836) * ( 1 + ROUNDDOWN(E2762/10,0))</f>
        <v>1627921110.5232</v>
      </c>
      <c r="H2762" s="72">
        <f t="shared" si="176"/>
        <v>1.2179068541820216E+17</v>
      </c>
    </row>
    <row r="2763" spans="2:8" x14ac:dyDescent="0.4">
      <c r="B2763" s="52">
        <v>2759</v>
      </c>
      <c r="C2763" s="117">
        <f t="shared" si="175"/>
        <v>8.7428313460923696E+16</v>
      </c>
      <c r="E2763" s="52">
        <v>2759</v>
      </c>
      <c r="F2763" s="53">
        <f t="shared" si="177"/>
        <v>1.3114247019138555E+18</v>
      </c>
      <c r="G2763" s="119">
        <f t="shared" si="178"/>
        <v>1629312064.8803999</v>
      </c>
      <c r="H2763" s="72">
        <f t="shared" si="176"/>
        <v>1.2239963884529318E+17</v>
      </c>
    </row>
    <row r="2764" spans="2:8" x14ac:dyDescent="0.4">
      <c r="B2764" s="52">
        <v>2760</v>
      </c>
      <c r="C2764" s="117">
        <f t="shared" si="175"/>
        <v>9.4235700517774864E+16</v>
      </c>
      <c r="E2764" s="52">
        <v>2760</v>
      </c>
      <c r="F2764" s="53">
        <f t="shared" si="177"/>
        <v>1.413535507766623E+18</v>
      </c>
      <c r="G2764" s="119">
        <f t="shared" si="178"/>
        <v>1636612098.9452</v>
      </c>
      <c r="H2764" s="72">
        <f t="shared" si="176"/>
        <v>1.319299807248848E+17</v>
      </c>
    </row>
    <row r="2765" spans="2:8" x14ac:dyDescent="0.4">
      <c r="B2765" s="52">
        <v>2761</v>
      </c>
      <c r="C2765" s="117">
        <f t="shared" ref="C2765:C2828" si="179">C2764 * 1.005 * IF(MOD(B2765, 20)=0,1.0725,1) * IF(MOD(B2765,100)=0,1.15,1)</f>
        <v>9.4706879020363728E+16</v>
      </c>
      <c r="E2765" s="52">
        <v>2761</v>
      </c>
      <c r="F2765" s="53">
        <f t="shared" si="177"/>
        <v>1.4206031853054559E+18</v>
      </c>
      <c r="G2765" s="119">
        <f t="shared" si="178"/>
        <v>1638009564.0282998</v>
      </c>
      <c r="H2765" s="72">
        <f t="shared" ref="H2765:H2828" si="180">F2765/300 * ( 1 + ROUNDDOWN(E2765/100,0))</f>
        <v>1.3258963062850922E+17</v>
      </c>
    </row>
    <row r="2766" spans="2:8" x14ac:dyDescent="0.4">
      <c r="B2766" s="52">
        <v>2762</v>
      </c>
      <c r="C2766" s="117">
        <f t="shared" si="179"/>
        <v>9.5180413415465536E+16</v>
      </c>
      <c r="E2766" s="52">
        <v>2762</v>
      </c>
      <c r="F2766" s="53">
        <f t="shared" si="177"/>
        <v>1.4277062012319831E+18</v>
      </c>
      <c r="G2766" s="119">
        <f t="shared" si="178"/>
        <v>1639407764.8788002</v>
      </c>
      <c r="H2766" s="72">
        <f t="shared" si="180"/>
        <v>1.3325257878165176E+17</v>
      </c>
    </row>
    <row r="2767" spans="2:8" x14ac:dyDescent="0.4">
      <c r="B2767" s="52">
        <v>2763</v>
      </c>
      <c r="C2767" s="117">
        <f t="shared" si="179"/>
        <v>9.5656315482542848E+16</v>
      </c>
      <c r="E2767" s="52">
        <v>2763</v>
      </c>
      <c r="F2767" s="53">
        <f t="shared" si="177"/>
        <v>1.4348447322381427E+18</v>
      </c>
      <c r="G2767" s="119">
        <f t="shared" si="178"/>
        <v>1640806701.6629002</v>
      </c>
      <c r="H2767" s="72">
        <f t="shared" si="180"/>
        <v>1.3391884167555997E+17</v>
      </c>
    </row>
    <row r="2768" spans="2:8" x14ac:dyDescent="0.4">
      <c r="B2768" s="52">
        <v>2764</v>
      </c>
      <c r="C2768" s="117">
        <f t="shared" si="179"/>
        <v>9.6134597059955552E+16</v>
      </c>
      <c r="E2768" s="52">
        <v>2764</v>
      </c>
      <c r="F2768" s="53">
        <f t="shared" si="177"/>
        <v>1.4420189558993334E+18</v>
      </c>
      <c r="G2768" s="119">
        <f t="shared" si="178"/>
        <v>1642206374.5467997</v>
      </c>
      <c r="H2768" s="72">
        <f t="shared" si="180"/>
        <v>1.3458843588393779E+17</v>
      </c>
    </row>
    <row r="2769" spans="2:8" x14ac:dyDescent="0.4">
      <c r="B2769" s="52">
        <v>2765</v>
      </c>
      <c r="C2769" s="117">
        <f t="shared" si="179"/>
        <v>9.6615270045255312E+16</v>
      </c>
      <c r="E2769" s="52">
        <v>2765</v>
      </c>
      <c r="F2769" s="53">
        <f t="shared" si="177"/>
        <v>1.4492290506788296E+18</v>
      </c>
      <c r="G2769" s="119">
        <f t="shared" si="178"/>
        <v>1643606783.6967001</v>
      </c>
      <c r="H2769" s="72">
        <f t="shared" si="180"/>
        <v>1.3526137806335742E+17</v>
      </c>
    </row>
    <row r="2770" spans="2:8" x14ac:dyDescent="0.4">
      <c r="B2770" s="52">
        <v>2766</v>
      </c>
      <c r="C2770" s="117">
        <f t="shared" si="179"/>
        <v>9.7098346395481584E+16</v>
      </c>
      <c r="E2770" s="52">
        <v>2766</v>
      </c>
      <c r="F2770" s="53">
        <f t="shared" si="177"/>
        <v>1.4564751959322237E+18</v>
      </c>
      <c r="G2770" s="119">
        <f t="shared" si="178"/>
        <v>1645007929.2787998</v>
      </c>
      <c r="H2770" s="72">
        <f t="shared" si="180"/>
        <v>1.3593768495367421E+17</v>
      </c>
    </row>
    <row r="2771" spans="2:8" x14ac:dyDescent="0.4">
      <c r="B2771" s="52">
        <v>2767</v>
      </c>
      <c r="C2771" s="117">
        <f t="shared" si="179"/>
        <v>9.7583838127458976E+16</v>
      </c>
      <c r="E2771" s="52">
        <v>2767</v>
      </c>
      <c r="F2771" s="53">
        <f t="shared" si="177"/>
        <v>1.4637575719118845E+18</v>
      </c>
      <c r="G2771" s="119">
        <f t="shared" si="178"/>
        <v>1646409811.4593003</v>
      </c>
      <c r="H2771" s="72">
        <f t="shared" si="180"/>
        <v>1.3661737337844254E+17</v>
      </c>
    </row>
    <row r="2772" spans="2:8" x14ac:dyDescent="0.4">
      <c r="B2772" s="52">
        <v>2768</v>
      </c>
      <c r="C2772" s="117">
        <f t="shared" si="179"/>
        <v>9.8071757318096256E+16</v>
      </c>
      <c r="E2772" s="52">
        <v>2768</v>
      </c>
      <c r="F2772" s="53">
        <f t="shared" si="177"/>
        <v>1.4710763597714437E+18</v>
      </c>
      <c r="G2772" s="119">
        <f t="shared" si="178"/>
        <v>1647812430.4043999</v>
      </c>
      <c r="H2772" s="72">
        <f t="shared" si="180"/>
        <v>1.3730046024533474E+17</v>
      </c>
    </row>
    <row r="2773" spans="2:8" x14ac:dyDescent="0.4">
      <c r="B2773" s="52">
        <v>2769</v>
      </c>
      <c r="C2773" s="117">
        <f t="shared" si="179"/>
        <v>9.856211610468672E+16</v>
      </c>
      <c r="E2773" s="52">
        <v>2769</v>
      </c>
      <c r="F2773" s="53">
        <f t="shared" si="177"/>
        <v>1.4784317415703009E+18</v>
      </c>
      <c r="G2773" s="119">
        <f t="shared" si="178"/>
        <v>1649215786.2803001</v>
      </c>
      <c r="H2773" s="72">
        <f t="shared" si="180"/>
        <v>1.3798696254656141E+17</v>
      </c>
    </row>
    <row r="2774" spans="2:8" x14ac:dyDescent="0.4">
      <c r="B2774" s="52">
        <v>2770</v>
      </c>
      <c r="C2774" s="117">
        <f t="shared" si="179"/>
        <v>9.9054926685210144E+16</v>
      </c>
      <c r="E2774" s="52">
        <v>2770</v>
      </c>
      <c r="F2774" s="53">
        <f t="shared" si="177"/>
        <v>1.4858239002781522E+18</v>
      </c>
      <c r="G2774" s="119">
        <f t="shared" si="178"/>
        <v>1656578795.7848001</v>
      </c>
      <c r="H2774" s="72">
        <f t="shared" si="180"/>
        <v>1.3867689735929419E+17</v>
      </c>
    </row>
    <row r="2775" spans="2:8" x14ac:dyDescent="0.4">
      <c r="B2775" s="52">
        <v>2771</v>
      </c>
      <c r="C2775" s="117">
        <f t="shared" si="179"/>
        <v>9.9550201318636192E+16</v>
      </c>
      <c r="E2775" s="52">
        <v>2771</v>
      </c>
      <c r="F2775" s="53">
        <f t="shared" si="177"/>
        <v>1.4932530197795428E+18</v>
      </c>
      <c r="G2775" s="119">
        <f t="shared" si="178"/>
        <v>1657988697.6102002</v>
      </c>
      <c r="H2775" s="72">
        <f t="shared" si="180"/>
        <v>1.3937028184609066E+17</v>
      </c>
    </row>
    <row r="2776" spans="2:8" x14ac:dyDescent="0.4">
      <c r="B2776" s="52">
        <v>2772</v>
      </c>
      <c r="C2776" s="117">
        <f t="shared" si="179"/>
        <v>1.0004795232522936E+17</v>
      </c>
      <c r="E2776" s="52">
        <v>2772</v>
      </c>
      <c r="F2776" s="53">
        <f t="shared" si="177"/>
        <v>1.5007192848784404E+18</v>
      </c>
      <c r="G2776" s="119">
        <f t="shared" si="178"/>
        <v>1659399339.5272</v>
      </c>
      <c r="H2776" s="72">
        <f t="shared" si="180"/>
        <v>1.400671332553211E+17</v>
      </c>
    </row>
    <row r="2777" spans="2:8" x14ac:dyDescent="0.4">
      <c r="B2777" s="52">
        <v>2773</v>
      </c>
      <c r="C2777" s="117">
        <f t="shared" si="179"/>
        <v>1.005481920868555E+17</v>
      </c>
      <c r="E2777" s="52">
        <v>2773</v>
      </c>
      <c r="F2777" s="53">
        <f t="shared" si="177"/>
        <v>1.5082228813028326E+18</v>
      </c>
      <c r="G2777" s="119">
        <f t="shared" si="178"/>
        <v>1660810721.7025998</v>
      </c>
      <c r="H2777" s="72">
        <f t="shared" si="180"/>
        <v>1.407674689215977E+17</v>
      </c>
    </row>
    <row r="2778" spans="2:8" x14ac:dyDescent="0.4">
      <c r="B2778" s="52">
        <v>2774</v>
      </c>
      <c r="C2778" s="117">
        <f t="shared" si="179"/>
        <v>1.0105093304728978E+17</v>
      </c>
      <c r="E2778" s="52">
        <v>2774</v>
      </c>
      <c r="F2778" s="53">
        <f t="shared" ref="F2778:F2841" si="181">C2778*15</f>
        <v>1.5157639957093466E+18</v>
      </c>
      <c r="G2778" s="119">
        <f t="shared" si="178"/>
        <v>1662222844.3032</v>
      </c>
      <c r="H2778" s="72">
        <f t="shared" si="180"/>
        <v>1.414713062662057E+17</v>
      </c>
    </row>
    <row r="2779" spans="2:8" x14ac:dyDescent="0.4">
      <c r="B2779" s="52">
        <v>2775</v>
      </c>
      <c r="C2779" s="117">
        <f t="shared" si="179"/>
        <v>1.0155618771252621E+17</v>
      </c>
      <c r="E2779" s="52">
        <v>2775</v>
      </c>
      <c r="F2779" s="53">
        <f t="shared" si="181"/>
        <v>1.523342815687893E+18</v>
      </c>
      <c r="G2779" s="119">
        <f t="shared" si="178"/>
        <v>1663635707.4957998</v>
      </c>
      <c r="H2779" s="72">
        <f t="shared" si="180"/>
        <v>1.4217866279753667E+17</v>
      </c>
    </row>
    <row r="2780" spans="2:8" x14ac:dyDescent="0.4">
      <c r="B2780" s="52">
        <v>2776</v>
      </c>
      <c r="C2780" s="117">
        <f t="shared" si="179"/>
        <v>1.0206396865108883E+17</v>
      </c>
      <c r="E2780" s="52">
        <v>2776</v>
      </c>
      <c r="F2780" s="53">
        <f t="shared" si="181"/>
        <v>1.5309595297663324E+18</v>
      </c>
      <c r="G2780" s="119">
        <f t="shared" si="178"/>
        <v>1665049311.4472001</v>
      </c>
      <c r="H2780" s="72">
        <f t="shared" si="180"/>
        <v>1.4288955611152435E+17</v>
      </c>
    </row>
    <row r="2781" spans="2:8" x14ac:dyDescent="0.4">
      <c r="B2781" s="52">
        <v>2777</v>
      </c>
      <c r="C2781" s="117">
        <f t="shared" si="179"/>
        <v>1.0257428849434427E+17</v>
      </c>
      <c r="E2781" s="52">
        <v>2777</v>
      </c>
      <c r="F2781" s="53">
        <f t="shared" si="181"/>
        <v>1.5386143274151642E+18</v>
      </c>
      <c r="G2781" s="119">
        <f t="shared" si="178"/>
        <v>1666463656.3241999</v>
      </c>
      <c r="H2781" s="72">
        <f t="shared" si="180"/>
        <v>1.4360400389208198E+17</v>
      </c>
    </row>
    <row r="2782" spans="2:8" x14ac:dyDescent="0.4">
      <c r="B2782" s="52">
        <v>2778</v>
      </c>
      <c r="C2782" s="117">
        <f t="shared" si="179"/>
        <v>1.0308715993681598E+17</v>
      </c>
      <c r="E2782" s="52">
        <v>2778</v>
      </c>
      <c r="F2782" s="53">
        <f t="shared" si="181"/>
        <v>1.5463073990522399E+18</v>
      </c>
      <c r="G2782" s="119">
        <f t="shared" si="178"/>
        <v>1667878742.2936001</v>
      </c>
      <c r="H2782" s="72">
        <f t="shared" si="180"/>
        <v>1.443220239115424E+17</v>
      </c>
    </row>
    <row r="2783" spans="2:8" x14ac:dyDescent="0.4">
      <c r="B2783" s="52">
        <v>2779</v>
      </c>
      <c r="C2783" s="117">
        <f t="shared" si="179"/>
        <v>1.0360259573650005E+17</v>
      </c>
      <c r="E2783" s="52">
        <v>2779</v>
      </c>
      <c r="F2783" s="53">
        <f t="shared" si="181"/>
        <v>1.5540389360475008E+18</v>
      </c>
      <c r="G2783" s="119">
        <f t="shared" si="178"/>
        <v>1669294569.5222001</v>
      </c>
      <c r="H2783" s="72">
        <f t="shared" si="180"/>
        <v>1.450436340311001E+17</v>
      </c>
    </row>
    <row r="2784" spans="2:8" x14ac:dyDescent="0.4">
      <c r="B2784" s="52">
        <v>2780</v>
      </c>
      <c r="C2784" s="117">
        <f t="shared" si="179"/>
        <v>1.1166935284703328E+17</v>
      </c>
      <c r="E2784" s="52">
        <v>2780</v>
      </c>
      <c r="F2784" s="53">
        <f t="shared" si="181"/>
        <v>1.6750402927054991E+18</v>
      </c>
      <c r="G2784" s="119">
        <f t="shared" si="178"/>
        <v>1676720890.4724</v>
      </c>
      <c r="H2784" s="72">
        <f t="shared" si="180"/>
        <v>1.5633709398584659E+17</v>
      </c>
    </row>
    <row r="2785" spans="2:8" x14ac:dyDescent="0.4">
      <c r="B2785" s="52">
        <v>2781</v>
      </c>
      <c r="C2785" s="117">
        <f t="shared" si="179"/>
        <v>1.1222769961126843E+17</v>
      </c>
      <c r="E2785" s="52">
        <v>2781</v>
      </c>
      <c r="F2785" s="53">
        <f t="shared" si="181"/>
        <v>1.6834154941690266E+18</v>
      </c>
      <c r="G2785" s="119">
        <f t="shared" si="178"/>
        <v>1678143298.9581001</v>
      </c>
      <c r="H2785" s="72">
        <f t="shared" si="180"/>
        <v>1.5711877945577581E+17</v>
      </c>
    </row>
    <row r="2786" spans="2:8" x14ac:dyDescent="0.4">
      <c r="B2786" s="52">
        <v>2782</v>
      </c>
      <c r="C2786" s="117">
        <f t="shared" si="179"/>
        <v>1.1278883810932477E+17</v>
      </c>
      <c r="E2786" s="52">
        <v>2782</v>
      </c>
      <c r="F2786" s="53">
        <f t="shared" si="181"/>
        <v>1.6918325716398715E+18</v>
      </c>
      <c r="G2786" s="119">
        <f t="shared" si="178"/>
        <v>1679566451.8715999</v>
      </c>
      <c r="H2786" s="72">
        <f t="shared" si="180"/>
        <v>1.5790437335305466E+17</v>
      </c>
    </row>
    <row r="2787" spans="2:8" x14ac:dyDescent="0.4">
      <c r="B2787" s="52">
        <v>2783</v>
      </c>
      <c r="C2787" s="117">
        <f t="shared" si="179"/>
        <v>1.1335278229987138E+17</v>
      </c>
      <c r="E2787" s="52">
        <v>2783</v>
      </c>
      <c r="F2787" s="53">
        <f t="shared" si="181"/>
        <v>1.7002917344980705E+18</v>
      </c>
      <c r="G2787" s="119">
        <f t="shared" si="178"/>
        <v>1680990349.3803</v>
      </c>
      <c r="H2787" s="72">
        <f t="shared" si="180"/>
        <v>1.586938952198199E+17</v>
      </c>
    </row>
    <row r="2788" spans="2:8" x14ac:dyDescent="0.4">
      <c r="B2788" s="52">
        <v>2784</v>
      </c>
      <c r="C2788" s="117">
        <f t="shared" si="179"/>
        <v>1.1391954621137072E+17</v>
      </c>
      <c r="E2788" s="52">
        <v>2784</v>
      </c>
      <c r="F2788" s="53">
        <f t="shared" si="181"/>
        <v>1.7087931931705608E+18</v>
      </c>
      <c r="G2788" s="119">
        <f t="shared" si="178"/>
        <v>1682414991.6516001</v>
      </c>
      <c r="H2788" s="72">
        <f t="shared" si="180"/>
        <v>1.5948736469591901E+17</v>
      </c>
    </row>
    <row r="2789" spans="2:8" x14ac:dyDescent="0.4">
      <c r="B2789" s="52">
        <v>2785</v>
      </c>
      <c r="C2789" s="117">
        <f t="shared" si="179"/>
        <v>1.1448914394242757E+17</v>
      </c>
      <c r="E2789" s="52">
        <v>2785</v>
      </c>
      <c r="F2789" s="53">
        <f t="shared" si="181"/>
        <v>1.7173371591364134E+18</v>
      </c>
      <c r="G2789" s="119">
        <f t="shared" si="178"/>
        <v>1683840378.8529003</v>
      </c>
      <c r="H2789" s="72">
        <f t="shared" si="180"/>
        <v>1.6028480151939859E+17</v>
      </c>
    </row>
    <row r="2790" spans="2:8" x14ac:dyDescent="0.4">
      <c r="B2790" s="52">
        <v>2786</v>
      </c>
      <c r="C2790" s="117">
        <f t="shared" si="179"/>
        <v>1.150615896621397E+17</v>
      </c>
      <c r="E2790" s="52">
        <v>2786</v>
      </c>
      <c r="F2790" s="53">
        <f t="shared" si="181"/>
        <v>1.7259238449320955E+18</v>
      </c>
      <c r="G2790" s="119">
        <f t="shared" si="178"/>
        <v>1685266511.1516001</v>
      </c>
      <c r="H2790" s="72">
        <f t="shared" si="180"/>
        <v>1.6108622552699558E+17</v>
      </c>
    </row>
    <row r="2791" spans="2:8" x14ac:dyDescent="0.4">
      <c r="B2791" s="52">
        <v>2787</v>
      </c>
      <c r="C2791" s="117">
        <f t="shared" si="179"/>
        <v>1.1563689761045038E+17</v>
      </c>
      <c r="E2791" s="52">
        <v>2787</v>
      </c>
      <c r="F2791" s="53">
        <f t="shared" si="181"/>
        <v>1.7345534641567557E+18</v>
      </c>
      <c r="G2791" s="119">
        <f t="shared" si="178"/>
        <v>1686693388.7150998</v>
      </c>
      <c r="H2791" s="72">
        <f t="shared" si="180"/>
        <v>1.6189165665463053E+17</v>
      </c>
    </row>
    <row r="2792" spans="2:8" x14ac:dyDescent="0.4">
      <c r="B2792" s="52">
        <v>2788</v>
      </c>
      <c r="C2792" s="117">
        <f t="shared" si="179"/>
        <v>1.1621508209850262E+17</v>
      </c>
      <c r="E2792" s="52">
        <v>2788</v>
      </c>
      <c r="F2792" s="53">
        <f t="shared" si="181"/>
        <v>1.7432262314775393E+18</v>
      </c>
      <c r="G2792" s="119">
        <f t="shared" si="178"/>
        <v>1688121011.7107999</v>
      </c>
      <c r="H2792" s="72">
        <f t="shared" si="180"/>
        <v>1.6270111493790368E+17</v>
      </c>
    </row>
    <row r="2793" spans="2:8" x14ac:dyDescent="0.4">
      <c r="B2793" s="52">
        <v>2789</v>
      </c>
      <c r="C2793" s="117">
        <f t="shared" si="179"/>
        <v>1.1679615750899512E+17</v>
      </c>
      <c r="E2793" s="52">
        <v>2789</v>
      </c>
      <c r="F2793" s="53">
        <f t="shared" si="181"/>
        <v>1.7519423626349268E+18</v>
      </c>
      <c r="G2793" s="119">
        <f t="shared" si="178"/>
        <v>1689549380.3060999</v>
      </c>
      <c r="H2793" s="72">
        <f t="shared" si="180"/>
        <v>1.6351462051259315E+17</v>
      </c>
    </row>
    <row r="2794" spans="2:8" x14ac:dyDescent="0.4">
      <c r="B2794" s="52">
        <v>2790</v>
      </c>
      <c r="C2794" s="117">
        <f t="shared" si="179"/>
        <v>1.1738013829654008E+17</v>
      </c>
      <c r="E2794" s="52">
        <v>2790</v>
      </c>
      <c r="F2794" s="53">
        <f t="shared" si="181"/>
        <v>1.7607020744481011E+18</v>
      </c>
      <c r="G2794" s="119">
        <f t="shared" si="178"/>
        <v>1697039349.4879999</v>
      </c>
      <c r="H2794" s="72">
        <f t="shared" si="180"/>
        <v>1.643321936151561E+17</v>
      </c>
    </row>
    <row r="2795" spans="2:8" x14ac:dyDescent="0.4">
      <c r="B2795" s="52">
        <v>2791</v>
      </c>
      <c r="C2795" s="117">
        <f t="shared" si="179"/>
        <v>1.1796703898802277E+17</v>
      </c>
      <c r="E2795" s="52">
        <v>2791</v>
      </c>
      <c r="F2795" s="53">
        <f t="shared" si="181"/>
        <v>1.7695055848203415E+18</v>
      </c>
      <c r="G2795" s="119">
        <f t="shared" si="178"/>
        <v>1698474334.7319999</v>
      </c>
      <c r="H2795" s="72">
        <f t="shared" si="180"/>
        <v>1.6515385458323187E+17</v>
      </c>
    </row>
    <row r="2796" spans="2:8" x14ac:dyDescent="0.4">
      <c r="B2796" s="52">
        <v>2792</v>
      </c>
      <c r="C2796" s="117">
        <f t="shared" si="179"/>
        <v>1.1855687418296286E+17</v>
      </c>
      <c r="E2796" s="52">
        <v>2792</v>
      </c>
      <c r="F2796" s="53">
        <f t="shared" si="181"/>
        <v>1.7783531127444429E+18</v>
      </c>
      <c r="G2796" s="119">
        <f t="shared" si="178"/>
        <v>1699910068.7520001</v>
      </c>
      <c r="H2796" s="72">
        <f t="shared" si="180"/>
        <v>1.65979623856148E+17</v>
      </c>
    </row>
    <row r="2797" spans="2:8" x14ac:dyDescent="0.4">
      <c r="B2797" s="52">
        <v>2793</v>
      </c>
      <c r="C2797" s="117">
        <f t="shared" si="179"/>
        <v>1.1914965855387766E+17</v>
      </c>
      <c r="E2797" s="52">
        <v>2793</v>
      </c>
      <c r="F2797" s="53">
        <f t="shared" si="181"/>
        <v>1.7872448783081649E+18</v>
      </c>
      <c r="G2797" s="119">
        <f t="shared" si="178"/>
        <v>1701346551.7160001</v>
      </c>
      <c r="H2797" s="72">
        <f t="shared" si="180"/>
        <v>1.6680952197542874E+17</v>
      </c>
    </row>
    <row r="2798" spans="2:8" x14ac:dyDescent="0.4">
      <c r="B2798" s="52">
        <v>2794</v>
      </c>
      <c r="C2798" s="117">
        <f t="shared" si="179"/>
        <v>1.1974540684664704E+17</v>
      </c>
      <c r="E2798" s="52">
        <v>2794</v>
      </c>
      <c r="F2798" s="53">
        <f t="shared" si="181"/>
        <v>1.7961811026997056E+18</v>
      </c>
      <c r="G2798" s="119">
        <f t="shared" si="178"/>
        <v>1702783783.7919998</v>
      </c>
      <c r="H2798" s="72">
        <f t="shared" si="180"/>
        <v>1.6764356958530586E+17</v>
      </c>
    </row>
    <row r="2799" spans="2:8" x14ac:dyDescent="0.4">
      <c r="B2799" s="52">
        <v>2795</v>
      </c>
      <c r="C2799" s="117">
        <f t="shared" si="179"/>
        <v>1.2034413388088026E+17</v>
      </c>
      <c r="E2799" s="52">
        <v>2795</v>
      </c>
      <c r="F2799" s="53">
        <f t="shared" si="181"/>
        <v>1.805162008213204E+18</v>
      </c>
      <c r="G2799" s="119">
        <f t="shared" si="178"/>
        <v>1704221765.148</v>
      </c>
      <c r="H2799" s="72">
        <f t="shared" si="180"/>
        <v>1.6848178743323235E+17</v>
      </c>
    </row>
    <row r="2800" spans="2:8" x14ac:dyDescent="0.4">
      <c r="B2800" s="52">
        <v>2796</v>
      </c>
      <c r="C2800" s="117">
        <f t="shared" si="179"/>
        <v>1.2094585455028464E+17</v>
      </c>
      <c r="E2800" s="52">
        <v>2796</v>
      </c>
      <c r="F2800" s="53">
        <f t="shared" si="181"/>
        <v>1.8141878182542697E+18</v>
      </c>
      <c r="G2800" s="119">
        <f t="shared" si="178"/>
        <v>1705660495.9519999</v>
      </c>
      <c r="H2800" s="72">
        <f t="shared" si="180"/>
        <v>1.693241963703985E+17</v>
      </c>
    </row>
    <row r="2801" spans="2:8" x14ac:dyDescent="0.4">
      <c r="B2801" s="52">
        <v>2797</v>
      </c>
      <c r="C2801" s="117">
        <f t="shared" si="179"/>
        <v>1.2155058382303605E+17</v>
      </c>
      <c r="E2801" s="52">
        <v>2797</v>
      </c>
      <c r="F2801" s="53">
        <f t="shared" si="181"/>
        <v>1.8232587573455406E+18</v>
      </c>
      <c r="G2801" s="119">
        <f t="shared" si="178"/>
        <v>1707099976.372</v>
      </c>
      <c r="H2801" s="72">
        <f t="shared" si="180"/>
        <v>1.7017081735225046E+17</v>
      </c>
    </row>
    <row r="2802" spans="2:8" x14ac:dyDescent="0.4">
      <c r="B2802" s="52">
        <v>2798</v>
      </c>
      <c r="C2802" s="117">
        <f t="shared" si="179"/>
        <v>1.2215833674215122E+17</v>
      </c>
      <c r="E2802" s="52">
        <v>2798</v>
      </c>
      <c r="F2802" s="53">
        <f t="shared" si="181"/>
        <v>1.8323750511322683E+18</v>
      </c>
      <c r="G2802" s="119">
        <f t="shared" si="178"/>
        <v>1708540206.576</v>
      </c>
      <c r="H2802" s="72">
        <f t="shared" si="180"/>
        <v>1.7102167143901171E+17</v>
      </c>
    </row>
    <row r="2803" spans="2:8" x14ac:dyDescent="0.4">
      <c r="B2803" s="52">
        <v>2799</v>
      </c>
      <c r="C2803" s="117">
        <f t="shared" si="179"/>
        <v>1.2276912842586195E+17</v>
      </c>
      <c r="E2803" s="52">
        <v>2799</v>
      </c>
      <c r="F2803" s="53">
        <f t="shared" si="181"/>
        <v>1.8415369263879293E+18</v>
      </c>
      <c r="G2803" s="119">
        <f t="shared" si="178"/>
        <v>1709981186.7319999</v>
      </c>
      <c r="H2803" s="72">
        <f t="shared" si="180"/>
        <v>1.7187677979620675E+17</v>
      </c>
    </row>
    <row r="2804" spans="2:8" x14ac:dyDescent="0.4">
      <c r="B2804" s="52">
        <v>2800</v>
      </c>
      <c r="C2804" s="117">
        <f t="shared" si="179"/>
        <v>1.5217747564110867E+17</v>
      </c>
      <c r="E2804" s="52">
        <v>2800</v>
      </c>
      <c r="F2804" s="53">
        <f t="shared" si="181"/>
        <v>2.28266213461663E+18</v>
      </c>
      <c r="G2804" s="119">
        <f t="shared" si="178"/>
        <v>1717535141.7115998</v>
      </c>
      <c r="H2804" s="72">
        <f t="shared" si="180"/>
        <v>2.2065733967960755E+17</v>
      </c>
    </row>
    <row r="2805" spans="2:8" x14ac:dyDescent="0.4">
      <c r="B2805" s="52">
        <v>2801</v>
      </c>
      <c r="C2805" s="117">
        <f t="shared" si="179"/>
        <v>1.5293836301931421E+17</v>
      </c>
      <c r="E2805" s="52">
        <v>2801</v>
      </c>
      <c r="F2805" s="53">
        <f t="shared" si="181"/>
        <v>2.2940754452897132E+18</v>
      </c>
      <c r="G2805" s="119">
        <f t="shared" si="178"/>
        <v>1718982773.9919002</v>
      </c>
      <c r="H2805" s="72">
        <f t="shared" si="180"/>
        <v>2.2176062637800563E+17</v>
      </c>
    </row>
    <row r="2806" spans="2:8" x14ac:dyDescent="0.4">
      <c r="B2806" s="52">
        <v>2802</v>
      </c>
      <c r="C2806" s="117">
        <f t="shared" si="179"/>
        <v>1.5370305483441075E+17</v>
      </c>
      <c r="E2806" s="52">
        <v>2802</v>
      </c>
      <c r="F2806" s="53">
        <f t="shared" si="181"/>
        <v>2.3055458225161613E+18</v>
      </c>
      <c r="G2806" s="119">
        <f t="shared" si="178"/>
        <v>1720431159.4084001</v>
      </c>
      <c r="H2806" s="72">
        <f t="shared" si="180"/>
        <v>2.2286942950989562E+17</v>
      </c>
    </row>
    <row r="2807" spans="2:8" x14ac:dyDescent="0.4">
      <c r="B2807" s="52">
        <v>2803</v>
      </c>
      <c r="C2807" s="117">
        <f t="shared" si="179"/>
        <v>1.5447157010858278E+17</v>
      </c>
      <c r="E2807" s="52">
        <v>2803</v>
      </c>
      <c r="F2807" s="53">
        <f t="shared" si="181"/>
        <v>2.3170735516287416E+18</v>
      </c>
      <c r="G2807" s="119">
        <f t="shared" si="178"/>
        <v>1721880298.1296999</v>
      </c>
      <c r="H2807" s="72">
        <f t="shared" si="180"/>
        <v>2.2398377665744502E+17</v>
      </c>
    </row>
    <row r="2808" spans="2:8" x14ac:dyDescent="0.4">
      <c r="B2808" s="52">
        <v>2804</v>
      </c>
      <c r="C2808" s="117">
        <f t="shared" si="179"/>
        <v>1.552439279591257E+17</v>
      </c>
      <c r="E2808" s="52">
        <v>2804</v>
      </c>
      <c r="F2808" s="53">
        <f t="shared" si="181"/>
        <v>2.3286589193868856E+18</v>
      </c>
      <c r="G2808" s="119">
        <f t="shared" si="178"/>
        <v>1723330190.3244002</v>
      </c>
      <c r="H2808" s="72">
        <f t="shared" si="180"/>
        <v>2.2510369554073226E+17</v>
      </c>
    </row>
    <row r="2809" spans="2:8" x14ac:dyDescent="0.4">
      <c r="B2809" s="52">
        <v>2805</v>
      </c>
      <c r="C2809" s="117">
        <f t="shared" si="179"/>
        <v>1.5602014759892131E+17</v>
      </c>
      <c r="E2809" s="52">
        <v>2805</v>
      </c>
      <c r="F2809" s="53">
        <f t="shared" si="181"/>
        <v>2.3403022139838198E+18</v>
      </c>
      <c r="G2809" s="119">
        <f t="shared" si="178"/>
        <v>1724780836.1611001</v>
      </c>
      <c r="H2809" s="72">
        <f t="shared" si="180"/>
        <v>2.262292140184359E+17</v>
      </c>
    </row>
    <row r="2810" spans="2:8" x14ac:dyDescent="0.4">
      <c r="B2810" s="52">
        <v>2806</v>
      </c>
      <c r="C2810" s="117">
        <f t="shared" si="179"/>
        <v>1.568002483369159E+17</v>
      </c>
      <c r="E2810" s="52">
        <v>2806</v>
      </c>
      <c r="F2810" s="53">
        <f t="shared" si="181"/>
        <v>2.3520037250537385E+18</v>
      </c>
      <c r="G2810" s="119">
        <f t="shared" si="178"/>
        <v>1726232235.8084004</v>
      </c>
      <c r="H2810" s="72">
        <f t="shared" si="180"/>
        <v>2.2736036008852806E+17</v>
      </c>
    </row>
    <row r="2811" spans="2:8" x14ac:dyDescent="0.4">
      <c r="B2811" s="52">
        <v>2807</v>
      </c>
      <c r="C2811" s="117">
        <f t="shared" si="179"/>
        <v>1.5758424957860048E+17</v>
      </c>
      <c r="E2811" s="52">
        <v>2807</v>
      </c>
      <c r="F2811" s="53">
        <f t="shared" si="181"/>
        <v>2.3637637436790072E+18</v>
      </c>
      <c r="G2811" s="119">
        <f t="shared" si="178"/>
        <v>1727684389.4348998</v>
      </c>
      <c r="H2811" s="72">
        <f t="shared" si="180"/>
        <v>2.2849716188897069E+17</v>
      </c>
    </row>
    <row r="2812" spans="2:8" x14ac:dyDescent="0.4">
      <c r="B2812" s="52">
        <v>2808</v>
      </c>
      <c r="C2812" s="117">
        <f t="shared" si="179"/>
        <v>1.5837217082649347E+17</v>
      </c>
      <c r="E2812" s="52">
        <v>2808</v>
      </c>
      <c r="F2812" s="53">
        <f t="shared" si="181"/>
        <v>2.3755825623974021E+18</v>
      </c>
      <c r="G2812" s="119">
        <f t="shared" si="178"/>
        <v>1729137297.2092001</v>
      </c>
      <c r="H2812" s="72">
        <f t="shared" si="180"/>
        <v>2.2963964769841555E+17</v>
      </c>
    </row>
    <row r="2813" spans="2:8" x14ac:dyDescent="0.4">
      <c r="B2813" s="52">
        <v>2809</v>
      </c>
      <c r="C2813" s="117">
        <f t="shared" si="179"/>
        <v>1.5916403168062592E+17</v>
      </c>
      <c r="E2813" s="52">
        <v>2809</v>
      </c>
      <c r="F2813" s="53">
        <f t="shared" si="181"/>
        <v>2.3874604752093891E+18</v>
      </c>
      <c r="G2813" s="119">
        <f t="shared" si="178"/>
        <v>1730590959.2998998</v>
      </c>
      <c r="H2813" s="72">
        <f t="shared" si="180"/>
        <v>2.3078784593690762E+17</v>
      </c>
    </row>
    <row r="2814" spans="2:8" x14ac:dyDescent="0.4">
      <c r="B2814" s="52">
        <v>2810</v>
      </c>
      <c r="C2814" s="117">
        <f t="shared" si="179"/>
        <v>1.5995985183902902E+17</v>
      </c>
      <c r="E2814" s="52">
        <v>2810</v>
      </c>
      <c r="F2814" s="53">
        <f t="shared" si="181"/>
        <v>2.3993977775854351E+18</v>
      </c>
      <c r="G2814" s="119">
        <f t="shared" si="178"/>
        <v>1738209238.4232001</v>
      </c>
      <c r="H2814" s="72">
        <f t="shared" si="180"/>
        <v>2.3194178516659206E+17</v>
      </c>
    </row>
    <row r="2815" spans="2:8" x14ac:dyDescent="0.4">
      <c r="B2815" s="52">
        <v>2811</v>
      </c>
      <c r="C2815" s="117">
        <f t="shared" si="179"/>
        <v>1.6075965109822416E+17</v>
      </c>
      <c r="E2815" s="52">
        <v>2811</v>
      </c>
      <c r="F2815" s="53">
        <f t="shared" si="181"/>
        <v>2.4113947664733624E+18</v>
      </c>
      <c r="G2815" s="119">
        <f t="shared" si="178"/>
        <v>1739669588.1977999</v>
      </c>
      <c r="H2815" s="72">
        <f t="shared" si="180"/>
        <v>2.3310149409242502E+17</v>
      </c>
    </row>
    <row r="2816" spans="2:8" x14ac:dyDescent="0.4">
      <c r="B2816" s="52">
        <v>2812</v>
      </c>
      <c r="C2816" s="117">
        <f t="shared" si="179"/>
        <v>1.6156344935371526E+17</v>
      </c>
      <c r="E2816" s="52">
        <v>2812</v>
      </c>
      <c r="F2816" s="53">
        <f t="shared" si="181"/>
        <v>2.423451740305729E+18</v>
      </c>
      <c r="G2816" s="119">
        <f t="shared" si="178"/>
        <v>1741130695.4808002</v>
      </c>
      <c r="H2816" s="72">
        <f t="shared" si="180"/>
        <v>2.3426700156288714E+17</v>
      </c>
    </row>
    <row r="2817" spans="2:8" x14ac:dyDescent="0.4">
      <c r="B2817" s="52">
        <v>2813</v>
      </c>
      <c r="C2817" s="117">
        <f t="shared" si="179"/>
        <v>1.6237126660048381E+17</v>
      </c>
      <c r="E2817" s="52">
        <v>2813</v>
      </c>
      <c r="F2817" s="53">
        <f t="shared" si="181"/>
        <v>2.4355689990072571E+18</v>
      </c>
      <c r="G2817" s="119">
        <f t="shared" si="178"/>
        <v>1742592560.4414001</v>
      </c>
      <c r="H2817" s="72">
        <f t="shared" si="180"/>
        <v>2.354383365707015E+17</v>
      </c>
    </row>
    <row r="2818" spans="2:8" x14ac:dyDescent="0.4">
      <c r="B2818" s="52">
        <v>2814</v>
      </c>
      <c r="C2818" s="117">
        <f t="shared" si="179"/>
        <v>1.6318312293348621E+17</v>
      </c>
      <c r="E2818" s="52">
        <v>2814</v>
      </c>
      <c r="F2818" s="53">
        <f t="shared" si="181"/>
        <v>2.4477468440022932E+18</v>
      </c>
      <c r="G2818" s="119">
        <f t="shared" si="178"/>
        <v>1744055183.2487998</v>
      </c>
      <c r="H2818" s="72">
        <f t="shared" si="180"/>
        <v>2.3661552825355501E+17</v>
      </c>
    </row>
    <row r="2819" spans="2:8" x14ac:dyDescent="0.4">
      <c r="B2819" s="52">
        <v>2815</v>
      </c>
      <c r="C2819" s="117">
        <f t="shared" si="179"/>
        <v>1.6399903854815363E+17</v>
      </c>
      <c r="E2819" s="52">
        <v>2815</v>
      </c>
      <c r="F2819" s="53">
        <f t="shared" si="181"/>
        <v>2.4599855782223043E+18</v>
      </c>
      <c r="G2819" s="119">
        <f t="shared" si="178"/>
        <v>1745518564.0722001</v>
      </c>
      <c r="H2819" s="72">
        <f t="shared" si="180"/>
        <v>2.3779860589482275E+17</v>
      </c>
    </row>
    <row r="2820" spans="2:8" x14ac:dyDescent="0.4">
      <c r="B2820" s="52">
        <v>2816</v>
      </c>
      <c r="C2820" s="117">
        <f t="shared" si="179"/>
        <v>1.6481903374089437E+17</v>
      </c>
      <c r="E2820" s="52">
        <v>2816</v>
      </c>
      <c r="F2820" s="53">
        <f t="shared" si="181"/>
        <v>2.4722855061134157E+18</v>
      </c>
      <c r="G2820" s="119">
        <f t="shared" si="178"/>
        <v>1746982703.0807998</v>
      </c>
      <c r="H2820" s="72">
        <f t="shared" si="180"/>
        <v>2.3898759892429686E+17</v>
      </c>
    </row>
    <row r="2821" spans="2:8" x14ac:dyDescent="0.4">
      <c r="B2821" s="52">
        <v>2817</v>
      </c>
      <c r="C2821" s="117">
        <f t="shared" si="179"/>
        <v>1.6564312890959882E+17</v>
      </c>
      <c r="E2821" s="52">
        <v>2817</v>
      </c>
      <c r="F2821" s="53">
        <f t="shared" si="181"/>
        <v>2.4846469336439823E+18</v>
      </c>
      <c r="G2821" s="119">
        <f t="shared" si="178"/>
        <v>1748447600.4437997</v>
      </c>
      <c r="H2821" s="72">
        <f t="shared" si="180"/>
        <v>2.401825369189183E+17</v>
      </c>
    </row>
    <row r="2822" spans="2:8" x14ac:dyDescent="0.4">
      <c r="B2822" s="52">
        <v>2818</v>
      </c>
      <c r="C2822" s="117">
        <f t="shared" si="179"/>
        <v>1.6647134455414678E+17</v>
      </c>
      <c r="E2822" s="52">
        <v>2818</v>
      </c>
      <c r="F2822" s="53">
        <f t="shared" si="181"/>
        <v>2.4970701683122017E+18</v>
      </c>
      <c r="G2822" s="119">
        <f t="shared" si="178"/>
        <v>1749913256.3304</v>
      </c>
      <c r="H2822" s="72">
        <f t="shared" si="180"/>
        <v>2.4138344960351283E+17</v>
      </c>
    </row>
    <row r="2823" spans="2:8" x14ac:dyDescent="0.4">
      <c r="B2823" s="52">
        <v>2819</v>
      </c>
      <c r="C2823" s="117">
        <f t="shared" si="179"/>
        <v>1.673037012769175E+17</v>
      </c>
      <c r="E2823" s="52">
        <v>2819</v>
      </c>
      <c r="F2823" s="53">
        <f t="shared" si="181"/>
        <v>2.5095555191537623E+18</v>
      </c>
      <c r="G2823" s="119">
        <f t="shared" si="178"/>
        <v>1751379670.9098001</v>
      </c>
      <c r="H2823" s="72">
        <f t="shared" si="180"/>
        <v>2.4259036685153034E+17</v>
      </c>
    </row>
    <row r="2824" spans="2:8" x14ac:dyDescent="0.4">
      <c r="B2824" s="52">
        <v>2820</v>
      </c>
      <c r="C2824" s="117">
        <f t="shared" si="179"/>
        <v>1.8033038571759149E+17</v>
      </c>
      <c r="E2824" s="52">
        <v>2820</v>
      </c>
      <c r="F2824" s="53">
        <f t="shared" si="181"/>
        <v>2.7049557857638723E+18</v>
      </c>
      <c r="G2824" s="119">
        <f t="shared" si="178"/>
        <v>1759062613.3028002</v>
      </c>
      <c r="H2824" s="72">
        <f t="shared" si="180"/>
        <v>2.6147905929050765E+17</v>
      </c>
    </row>
    <row r="2825" spans="2:8" x14ac:dyDescent="0.4">
      <c r="B2825" s="52">
        <v>2821</v>
      </c>
      <c r="C2825" s="117">
        <f t="shared" si="179"/>
        <v>1.8123203764617942E+17</v>
      </c>
      <c r="E2825" s="52">
        <v>2821</v>
      </c>
      <c r="F2825" s="53">
        <f t="shared" si="181"/>
        <v>2.7184805646926915E+18</v>
      </c>
      <c r="G2825" s="119">
        <f t="shared" si="178"/>
        <v>1760535751.2097001</v>
      </c>
      <c r="H2825" s="72">
        <f t="shared" si="180"/>
        <v>2.6278645458696019E+17</v>
      </c>
    </row>
    <row r="2826" spans="2:8" x14ac:dyDescent="0.4">
      <c r="B2826" s="52">
        <v>2822</v>
      </c>
      <c r="C2826" s="117">
        <f t="shared" si="179"/>
        <v>1.821381978344103E+17</v>
      </c>
      <c r="E2826" s="52">
        <v>2822</v>
      </c>
      <c r="F2826" s="53">
        <f t="shared" si="181"/>
        <v>2.7320729675161544E+18</v>
      </c>
      <c r="G2826" s="119">
        <f t="shared" ref="G2826:G2889" si="182">(0.0001*E2826^3 + 0.4998*E2826^2 - 0.5036*E2826 + 2.7836) * ( 1 + ROUNDDOWN(E2826/10,0))</f>
        <v>1762009651.0092001</v>
      </c>
      <c r="H2826" s="72">
        <f t="shared" si="180"/>
        <v>2.6410038685989491E+17</v>
      </c>
    </row>
    <row r="2827" spans="2:8" x14ac:dyDescent="0.4">
      <c r="B2827" s="52">
        <v>2823</v>
      </c>
      <c r="C2827" s="117">
        <f t="shared" si="179"/>
        <v>1.8304888882358234E+17</v>
      </c>
      <c r="E2827" s="52">
        <v>2823</v>
      </c>
      <c r="F2827" s="53">
        <f t="shared" si="181"/>
        <v>2.7457333323537352E+18</v>
      </c>
      <c r="G2827" s="119">
        <f t="shared" si="182"/>
        <v>1763484312.8710999</v>
      </c>
      <c r="H2827" s="72">
        <f t="shared" si="180"/>
        <v>2.6542088879419443E+17</v>
      </c>
    </row>
    <row r="2828" spans="2:8" x14ac:dyDescent="0.4">
      <c r="B2828" s="52">
        <v>2824</v>
      </c>
      <c r="C2828" s="117">
        <f t="shared" si="179"/>
        <v>1.8396413326770022E+17</v>
      </c>
      <c r="E2828" s="52">
        <v>2824</v>
      </c>
      <c r="F2828" s="53">
        <f t="shared" si="181"/>
        <v>2.7594619990155034E+18</v>
      </c>
      <c r="G2828" s="119">
        <f t="shared" si="182"/>
        <v>1764959736.9651999</v>
      </c>
      <c r="H2828" s="72">
        <f t="shared" si="180"/>
        <v>2.6674799323816534E+17</v>
      </c>
    </row>
    <row r="2829" spans="2:8" x14ac:dyDescent="0.4">
      <c r="B2829" s="52">
        <v>2825</v>
      </c>
      <c r="C2829" s="117">
        <f t="shared" ref="C2829:C2892" si="183">C2828 * 1.005 * IF(MOD(B2829, 20)=0,1.0725,1) * IF(MOD(B2829,100)=0,1.15,1)</f>
        <v>1.8488395393403872E+17</v>
      </c>
      <c r="E2829" s="52">
        <v>2825</v>
      </c>
      <c r="F2829" s="53">
        <f t="shared" si="181"/>
        <v>2.773259309010581E+18</v>
      </c>
      <c r="G2829" s="119">
        <f t="shared" si="182"/>
        <v>1766435923.4612999</v>
      </c>
      <c r="H2829" s="72">
        <f t="shared" ref="H2829:H2892" si="184">F2829/300 * ( 1 + ROUNDDOWN(E2829/100,0))</f>
        <v>2.6808173320435616E+17</v>
      </c>
    </row>
    <row r="2830" spans="2:8" x14ac:dyDescent="0.4">
      <c r="B2830" s="52">
        <v>2826</v>
      </c>
      <c r="C2830" s="117">
        <f t="shared" si="183"/>
        <v>1.858083737037089E+17</v>
      </c>
      <c r="E2830" s="52">
        <v>2826</v>
      </c>
      <c r="F2830" s="53">
        <f t="shared" si="181"/>
        <v>2.7871256055556337E+18</v>
      </c>
      <c r="G2830" s="119">
        <f t="shared" si="182"/>
        <v>1767912872.5291996</v>
      </c>
      <c r="H2830" s="72">
        <f t="shared" si="184"/>
        <v>2.6942214187037792E+17</v>
      </c>
    </row>
    <row r="2831" spans="2:8" x14ac:dyDescent="0.4">
      <c r="B2831" s="52">
        <v>2827</v>
      </c>
      <c r="C2831" s="117">
        <f t="shared" si="183"/>
        <v>1.8673741557222742E+17</v>
      </c>
      <c r="E2831" s="52">
        <v>2827</v>
      </c>
      <c r="F2831" s="53">
        <f t="shared" si="181"/>
        <v>2.8010612335834112E+18</v>
      </c>
      <c r="G2831" s="119">
        <f t="shared" si="182"/>
        <v>1769390584.3387003</v>
      </c>
      <c r="H2831" s="72">
        <f t="shared" si="184"/>
        <v>2.7076925257972973E+17</v>
      </c>
    </row>
    <row r="2832" spans="2:8" x14ac:dyDescent="0.4">
      <c r="B2832" s="52">
        <v>2828</v>
      </c>
      <c r="C2832" s="117">
        <f t="shared" si="183"/>
        <v>1.8767110265008854E+17</v>
      </c>
      <c r="E2832" s="52">
        <v>2828</v>
      </c>
      <c r="F2832" s="53">
        <f t="shared" si="181"/>
        <v>2.8150665397513283E+18</v>
      </c>
      <c r="G2832" s="119">
        <f t="shared" si="182"/>
        <v>1770869059.0595999</v>
      </c>
      <c r="H2832" s="72">
        <f t="shared" si="184"/>
        <v>2.7212309884262842E+17</v>
      </c>
    </row>
    <row r="2833" spans="2:8" x14ac:dyDescent="0.4">
      <c r="B2833" s="52">
        <v>2829</v>
      </c>
      <c r="C2833" s="117">
        <f t="shared" si="183"/>
        <v>1.8860945816333898E+17</v>
      </c>
      <c r="E2833" s="52">
        <v>2829</v>
      </c>
      <c r="F2833" s="53">
        <f t="shared" si="181"/>
        <v>2.8291418724500849E+18</v>
      </c>
      <c r="G2833" s="119">
        <f t="shared" si="182"/>
        <v>1772348296.8617001</v>
      </c>
      <c r="H2833" s="72">
        <f t="shared" si="184"/>
        <v>2.7348371433684154E+17</v>
      </c>
    </row>
    <row r="2834" spans="2:8" x14ac:dyDescent="0.4">
      <c r="B2834" s="52">
        <v>2830</v>
      </c>
      <c r="C2834" s="117">
        <f t="shared" si="183"/>
        <v>1.8955250545415565E+17</v>
      </c>
      <c r="E2834" s="52">
        <v>2830</v>
      </c>
      <c r="F2834" s="53">
        <f t="shared" si="181"/>
        <v>2.8432875818123346E+18</v>
      </c>
      <c r="G2834" s="119">
        <f t="shared" si="182"/>
        <v>1780096242.4303999</v>
      </c>
      <c r="H2834" s="72">
        <f t="shared" si="184"/>
        <v>2.7485113290852566E+17</v>
      </c>
    </row>
    <row r="2835" spans="2:8" x14ac:dyDescent="0.4">
      <c r="B2835" s="52">
        <v>2831</v>
      </c>
      <c r="C2835" s="117">
        <f t="shared" si="183"/>
        <v>1.905002679814264E+17</v>
      </c>
      <c r="E2835" s="52">
        <v>2831</v>
      </c>
      <c r="F2835" s="53">
        <f t="shared" si="181"/>
        <v>2.8575040197213962E+18</v>
      </c>
      <c r="G2835" s="119">
        <f t="shared" si="182"/>
        <v>1781582239.2876</v>
      </c>
      <c r="H2835" s="72">
        <f t="shared" si="184"/>
        <v>2.7622538857306829E+17</v>
      </c>
    </row>
    <row r="2836" spans="2:8" x14ac:dyDescent="0.4">
      <c r="B2836" s="52">
        <v>2832</v>
      </c>
      <c r="C2836" s="117">
        <f t="shared" si="183"/>
        <v>1.914527693213335E+17</v>
      </c>
      <c r="E2836" s="52">
        <v>2832</v>
      </c>
      <c r="F2836" s="53">
        <f t="shared" si="181"/>
        <v>2.8717915398200023E+18</v>
      </c>
      <c r="G2836" s="119">
        <f t="shared" si="182"/>
        <v>1783069002.4336002</v>
      </c>
      <c r="H2836" s="72">
        <f t="shared" si="184"/>
        <v>2.7760651551593354E+17</v>
      </c>
    </row>
    <row r="2837" spans="2:8" x14ac:dyDescent="0.4">
      <c r="B2837" s="52">
        <v>2833</v>
      </c>
      <c r="C2837" s="117">
        <f t="shared" si="183"/>
        <v>1.9241003316794016E+17</v>
      </c>
      <c r="E2837" s="52">
        <v>2833</v>
      </c>
      <c r="F2837" s="53">
        <f t="shared" si="181"/>
        <v>2.8861504975191025E+18</v>
      </c>
      <c r="G2837" s="119">
        <f t="shared" si="182"/>
        <v>1784556532.0388002</v>
      </c>
      <c r="H2837" s="72">
        <f t="shared" si="184"/>
        <v>2.7899454809351322E+17</v>
      </c>
    </row>
    <row r="2838" spans="2:8" x14ac:dyDescent="0.4">
      <c r="B2838" s="52">
        <v>2834</v>
      </c>
      <c r="C2838" s="117">
        <f t="shared" si="183"/>
        <v>1.9337208333377984E+17</v>
      </c>
      <c r="E2838" s="52">
        <v>2834</v>
      </c>
      <c r="F2838" s="53">
        <f t="shared" si="181"/>
        <v>2.9005812500066975E+18</v>
      </c>
      <c r="G2838" s="119">
        <f t="shared" si="182"/>
        <v>1786044828.2735999</v>
      </c>
      <c r="H2838" s="72">
        <f t="shared" si="184"/>
        <v>2.8038952083398077E+17</v>
      </c>
    </row>
    <row r="2839" spans="2:8" x14ac:dyDescent="0.4">
      <c r="B2839" s="52">
        <v>2835</v>
      </c>
      <c r="C2839" s="117">
        <f t="shared" si="183"/>
        <v>1.943389437504487E+17</v>
      </c>
      <c r="E2839" s="52">
        <v>2835</v>
      </c>
      <c r="F2839" s="53">
        <f t="shared" si="181"/>
        <v>2.9150841562567306E+18</v>
      </c>
      <c r="G2839" s="119">
        <f t="shared" si="182"/>
        <v>1787533891.3083999</v>
      </c>
      <c r="H2839" s="72">
        <f t="shared" si="184"/>
        <v>2.8179146843815066E+17</v>
      </c>
    </row>
    <row r="2840" spans="2:8" x14ac:dyDescent="0.4">
      <c r="B2840" s="52">
        <v>2836</v>
      </c>
      <c r="C2840" s="117">
        <f t="shared" si="183"/>
        <v>1.9531063846920093E+17</v>
      </c>
      <c r="E2840" s="52">
        <v>2836</v>
      </c>
      <c r="F2840" s="53">
        <f t="shared" si="181"/>
        <v>2.929659577038014E+18</v>
      </c>
      <c r="G2840" s="119">
        <f t="shared" si="182"/>
        <v>1789023721.3136001</v>
      </c>
      <c r="H2840" s="72">
        <f t="shared" si="184"/>
        <v>2.8320042578034134E+17</v>
      </c>
    </row>
    <row r="2841" spans="2:8" x14ac:dyDescent="0.4">
      <c r="B2841" s="52">
        <v>2837</v>
      </c>
      <c r="C2841" s="117">
        <f t="shared" si="183"/>
        <v>1.9628719166154691E+17</v>
      </c>
      <c r="E2841" s="52">
        <v>2837</v>
      </c>
      <c r="F2841" s="53">
        <f t="shared" si="181"/>
        <v>2.9443078749232036E+18</v>
      </c>
      <c r="G2841" s="119">
        <f t="shared" si="182"/>
        <v>1790514318.4595997</v>
      </c>
      <c r="H2841" s="72">
        <f t="shared" si="184"/>
        <v>2.8461642790924304E+17</v>
      </c>
    </row>
    <row r="2842" spans="2:8" x14ac:dyDescent="0.4">
      <c r="B2842" s="52">
        <v>2838</v>
      </c>
      <c r="C2842" s="117">
        <f t="shared" si="183"/>
        <v>1.9726862761985462E+17</v>
      </c>
      <c r="E2842" s="52">
        <v>2838</v>
      </c>
      <c r="F2842" s="53">
        <f t="shared" ref="F2842:F2905" si="185">C2842*15</f>
        <v>2.9590294142978191E+18</v>
      </c>
      <c r="G2842" s="119">
        <f t="shared" si="182"/>
        <v>1792005682.9168003</v>
      </c>
      <c r="H2842" s="72">
        <f t="shared" si="184"/>
        <v>2.8603951004878918E+17</v>
      </c>
    </row>
    <row r="2843" spans="2:8" x14ac:dyDescent="0.4">
      <c r="B2843" s="52">
        <v>2839</v>
      </c>
      <c r="C2843" s="117">
        <f t="shared" si="183"/>
        <v>1.9825497075795389E+17</v>
      </c>
      <c r="E2843" s="52">
        <v>2839</v>
      </c>
      <c r="F2843" s="53">
        <f t="shared" si="185"/>
        <v>2.9738245613693082E+18</v>
      </c>
      <c r="G2843" s="119">
        <f t="shared" si="182"/>
        <v>1793497814.8555999</v>
      </c>
      <c r="H2843" s="72">
        <f t="shared" si="184"/>
        <v>2.8746970759903312E+17</v>
      </c>
    </row>
    <row r="2844" spans="2:8" x14ac:dyDescent="0.4">
      <c r="B2844" s="52">
        <v>2840</v>
      </c>
      <c r="C2844" s="117">
        <f t="shared" si="183"/>
        <v>2.1369159841859507E+17</v>
      </c>
      <c r="E2844" s="52">
        <v>2840</v>
      </c>
      <c r="F2844" s="53">
        <f t="shared" si="185"/>
        <v>3.2053739762789263E+18</v>
      </c>
      <c r="G2844" s="119">
        <f t="shared" si="182"/>
        <v>1801311104.2859998</v>
      </c>
      <c r="H2844" s="72">
        <f t="shared" si="184"/>
        <v>3.0985281770696288E+17</v>
      </c>
    </row>
    <row r="2845" spans="2:8" x14ac:dyDescent="0.4">
      <c r="B2845" s="52">
        <v>2841</v>
      </c>
      <c r="C2845" s="117">
        <f t="shared" si="183"/>
        <v>2.1476005641068803E+17</v>
      </c>
      <c r="E2845" s="52">
        <v>2841</v>
      </c>
      <c r="F2845" s="53">
        <f t="shared" si="185"/>
        <v>3.2214008461603205E+18</v>
      </c>
      <c r="G2845" s="119">
        <f t="shared" si="182"/>
        <v>1802810031.0915003</v>
      </c>
      <c r="H2845" s="72">
        <f t="shared" si="184"/>
        <v>3.1140208179549766E+17</v>
      </c>
    </row>
    <row r="2846" spans="2:8" x14ac:dyDescent="0.4">
      <c r="B2846" s="52">
        <v>2842</v>
      </c>
      <c r="C2846" s="117">
        <f t="shared" si="183"/>
        <v>2.1583385669274144E+17</v>
      </c>
      <c r="E2846" s="52">
        <v>2842</v>
      </c>
      <c r="F2846" s="53">
        <f t="shared" si="185"/>
        <v>3.2375078503911214E+18</v>
      </c>
      <c r="G2846" s="119">
        <f t="shared" si="182"/>
        <v>1804309728.5940001</v>
      </c>
      <c r="H2846" s="72">
        <f t="shared" si="184"/>
        <v>3.1295909220447507E+17</v>
      </c>
    </row>
    <row r="2847" spans="2:8" x14ac:dyDescent="0.4">
      <c r="B2847" s="52">
        <v>2843</v>
      </c>
      <c r="C2847" s="117">
        <f t="shared" si="183"/>
        <v>2.1691302597620512E+17</v>
      </c>
      <c r="E2847" s="52">
        <v>2843</v>
      </c>
      <c r="F2847" s="53">
        <f t="shared" si="185"/>
        <v>3.2536953896430766E+18</v>
      </c>
      <c r="G2847" s="119">
        <f t="shared" si="182"/>
        <v>1805810196.9645002</v>
      </c>
      <c r="H2847" s="72">
        <f t="shared" si="184"/>
        <v>3.1452388766549741E+17</v>
      </c>
    </row>
    <row r="2848" spans="2:8" x14ac:dyDescent="0.4">
      <c r="B2848" s="52">
        <v>2844</v>
      </c>
      <c r="C2848" s="117">
        <f t="shared" si="183"/>
        <v>2.1799759110608611E+17</v>
      </c>
      <c r="E2848" s="52">
        <v>2844</v>
      </c>
      <c r="F2848" s="53">
        <f t="shared" si="185"/>
        <v>3.2699638665912919E+18</v>
      </c>
      <c r="G2848" s="119">
        <f t="shared" si="182"/>
        <v>1807311436.3739998</v>
      </c>
      <c r="H2848" s="72">
        <f t="shared" si="184"/>
        <v>3.160965071038249E+17</v>
      </c>
    </row>
    <row r="2849" spans="2:8" x14ac:dyDescent="0.4">
      <c r="B2849" s="52">
        <v>2845</v>
      </c>
      <c r="C2849" s="117">
        <f t="shared" si="183"/>
        <v>2.1908757906161651E+17</v>
      </c>
      <c r="E2849" s="52">
        <v>2845</v>
      </c>
      <c r="F2849" s="53">
        <f t="shared" si="185"/>
        <v>3.2863136859242476E+18</v>
      </c>
      <c r="G2849" s="119">
        <f t="shared" si="182"/>
        <v>1808813446.9935002</v>
      </c>
      <c r="H2849" s="72">
        <f t="shared" si="184"/>
        <v>3.1767698963934394E+17</v>
      </c>
    </row>
    <row r="2850" spans="2:8" x14ac:dyDescent="0.4">
      <c r="B2850" s="52">
        <v>2846</v>
      </c>
      <c r="C2850" s="117">
        <f t="shared" si="183"/>
        <v>2.2018301695692458E+17</v>
      </c>
      <c r="E2850" s="52">
        <v>2846</v>
      </c>
      <c r="F2850" s="53">
        <f t="shared" si="185"/>
        <v>3.3027452543538688E+18</v>
      </c>
      <c r="G2850" s="119">
        <f t="shared" si="182"/>
        <v>1810316228.9940002</v>
      </c>
      <c r="H2850" s="72">
        <f t="shared" si="184"/>
        <v>3.1926537458754067E+17</v>
      </c>
    </row>
    <row r="2851" spans="2:8" x14ac:dyDescent="0.4">
      <c r="B2851" s="52">
        <v>2847</v>
      </c>
      <c r="C2851" s="117">
        <f t="shared" si="183"/>
        <v>2.2128393204170918E+17</v>
      </c>
      <c r="E2851" s="52">
        <v>2847</v>
      </c>
      <c r="F2851" s="53">
        <f t="shared" si="185"/>
        <v>3.3192589806256379E+18</v>
      </c>
      <c r="G2851" s="119">
        <f t="shared" si="182"/>
        <v>1811819782.5465</v>
      </c>
      <c r="H2851" s="72">
        <f t="shared" si="184"/>
        <v>3.2086170146047834E+17</v>
      </c>
    </row>
    <row r="2852" spans="2:8" x14ac:dyDescent="0.4">
      <c r="B2852" s="52">
        <v>2848</v>
      </c>
      <c r="C2852" s="117">
        <f t="shared" si="183"/>
        <v>2.223903517019177E+17</v>
      </c>
      <c r="E2852" s="52">
        <v>2848</v>
      </c>
      <c r="F2852" s="53">
        <f t="shared" si="185"/>
        <v>3.3358552755287654E+18</v>
      </c>
      <c r="G2852" s="119">
        <f t="shared" si="182"/>
        <v>1813324107.822</v>
      </c>
      <c r="H2852" s="72">
        <f t="shared" si="184"/>
        <v>3.2246600996778061E+17</v>
      </c>
    </row>
    <row r="2853" spans="2:8" x14ac:dyDescent="0.4">
      <c r="B2853" s="52">
        <v>2849</v>
      </c>
      <c r="C2853" s="117">
        <f t="shared" si="183"/>
        <v>2.2350230346042726E+17</v>
      </c>
      <c r="E2853" s="52">
        <v>2849</v>
      </c>
      <c r="F2853" s="53">
        <f t="shared" si="185"/>
        <v>3.352534551906409E+18</v>
      </c>
      <c r="G2853" s="119">
        <f t="shared" si="182"/>
        <v>1814829204.9914997</v>
      </c>
      <c r="H2853" s="72">
        <f t="shared" si="184"/>
        <v>3.2407834001761958E+17</v>
      </c>
    </row>
    <row r="2854" spans="2:8" x14ac:dyDescent="0.4">
      <c r="B2854" s="52">
        <v>2850</v>
      </c>
      <c r="C2854" s="117">
        <f t="shared" si="183"/>
        <v>2.2461981497772938E+17</v>
      </c>
      <c r="E2854" s="52">
        <v>2850</v>
      </c>
      <c r="F2854" s="53">
        <f t="shared" si="185"/>
        <v>3.3692972246659405E+18</v>
      </c>
      <c r="G2854" s="119">
        <f t="shared" si="182"/>
        <v>1822708179.7495999</v>
      </c>
      <c r="H2854" s="72">
        <f t="shared" si="184"/>
        <v>3.2569873171770758E+17</v>
      </c>
    </row>
    <row r="2855" spans="2:8" x14ac:dyDescent="0.4">
      <c r="B2855" s="52">
        <v>2851</v>
      </c>
      <c r="C2855" s="117">
        <f t="shared" si="183"/>
        <v>2.2574291405261798E+17</v>
      </c>
      <c r="E2855" s="52">
        <v>2851</v>
      </c>
      <c r="F2855" s="53">
        <f t="shared" si="185"/>
        <v>3.3861437107892695E+18</v>
      </c>
      <c r="G2855" s="119">
        <f t="shared" si="182"/>
        <v>1824220107.6813998</v>
      </c>
      <c r="H2855" s="72">
        <f t="shared" si="184"/>
        <v>3.2732722537629606E+17</v>
      </c>
    </row>
    <row r="2856" spans="2:8" x14ac:dyDescent="0.4">
      <c r="B2856" s="52">
        <v>2852</v>
      </c>
      <c r="C2856" s="117">
        <f t="shared" si="183"/>
        <v>2.2687162862288106E+17</v>
      </c>
      <c r="E2856" s="52">
        <v>2852</v>
      </c>
      <c r="F2856" s="53">
        <f t="shared" si="185"/>
        <v>3.4030744293432156E+18</v>
      </c>
      <c r="G2856" s="119">
        <f t="shared" si="182"/>
        <v>1825732810.7304001</v>
      </c>
      <c r="H2856" s="72">
        <f t="shared" si="184"/>
        <v>3.2896386150317754E+17</v>
      </c>
    </row>
    <row r="2857" spans="2:8" x14ac:dyDescent="0.4">
      <c r="B2857" s="52">
        <v>2853</v>
      </c>
      <c r="C2857" s="117">
        <f t="shared" si="183"/>
        <v>2.2800598676599542E+17</v>
      </c>
      <c r="E2857" s="52">
        <v>2853</v>
      </c>
      <c r="F2857" s="53">
        <f t="shared" si="185"/>
        <v>3.4200898014899313E+18</v>
      </c>
      <c r="G2857" s="119">
        <f t="shared" si="182"/>
        <v>1827246289.0682001</v>
      </c>
      <c r="H2857" s="72">
        <f t="shared" si="184"/>
        <v>3.3060868081069331E+17</v>
      </c>
    </row>
    <row r="2858" spans="2:8" x14ac:dyDescent="0.4">
      <c r="B2858" s="52">
        <v>2854</v>
      </c>
      <c r="C2858" s="117">
        <f t="shared" si="183"/>
        <v>2.2914601669982538E+17</v>
      </c>
      <c r="E2858" s="52">
        <v>2854</v>
      </c>
      <c r="F2858" s="53">
        <f t="shared" si="185"/>
        <v>3.4371902504973809E+18</v>
      </c>
      <c r="G2858" s="119">
        <f t="shared" si="182"/>
        <v>1828760542.8663998</v>
      </c>
      <c r="H2858" s="72">
        <f t="shared" si="184"/>
        <v>3.3226172421474682E+17</v>
      </c>
    </row>
    <row r="2859" spans="2:8" x14ac:dyDescent="0.4">
      <c r="B2859" s="52">
        <v>2855</v>
      </c>
      <c r="C2859" s="117">
        <f t="shared" si="183"/>
        <v>2.3029174678332448E+17</v>
      </c>
      <c r="E2859" s="52">
        <v>2855</v>
      </c>
      <c r="F2859" s="53">
        <f t="shared" si="185"/>
        <v>3.454376201749867E+18</v>
      </c>
      <c r="G2859" s="119">
        <f t="shared" si="182"/>
        <v>1830275572.2966003</v>
      </c>
      <c r="H2859" s="72">
        <f t="shared" si="184"/>
        <v>3.3392303283582048E+17</v>
      </c>
    </row>
    <row r="2860" spans="2:8" x14ac:dyDescent="0.4">
      <c r="B2860" s="52">
        <v>2856</v>
      </c>
      <c r="C2860" s="117">
        <f t="shared" si="183"/>
        <v>2.3144320551724109E+17</v>
      </c>
      <c r="E2860" s="52">
        <v>2856</v>
      </c>
      <c r="F2860" s="53">
        <f t="shared" si="185"/>
        <v>3.4716480827586161E+18</v>
      </c>
      <c r="G2860" s="119">
        <f t="shared" si="182"/>
        <v>1831791377.5303998</v>
      </c>
      <c r="H2860" s="72">
        <f t="shared" si="184"/>
        <v>3.3559264799999955E+17</v>
      </c>
    </row>
    <row r="2861" spans="2:8" x14ac:dyDescent="0.4">
      <c r="B2861" s="52">
        <v>2857</v>
      </c>
      <c r="C2861" s="117">
        <f t="shared" si="183"/>
        <v>2.3260042154482726E+17</v>
      </c>
      <c r="E2861" s="52">
        <v>2857</v>
      </c>
      <c r="F2861" s="53">
        <f t="shared" si="185"/>
        <v>3.4890063231724088E+18</v>
      </c>
      <c r="G2861" s="119">
        <f t="shared" si="182"/>
        <v>1833307958.7394001</v>
      </c>
      <c r="H2861" s="72">
        <f t="shared" si="184"/>
        <v>3.3727061123999949E+17</v>
      </c>
    </row>
    <row r="2862" spans="2:8" x14ac:dyDescent="0.4">
      <c r="B2862" s="52">
        <v>2858</v>
      </c>
      <c r="C2862" s="117">
        <f t="shared" si="183"/>
        <v>2.3376342365255136E+17</v>
      </c>
      <c r="E2862" s="52">
        <v>2858</v>
      </c>
      <c r="F2862" s="53">
        <f t="shared" si="185"/>
        <v>3.5064513547882706E+18</v>
      </c>
      <c r="G2862" s="119">
        <f t="shared" si="182"/>
        <v>1834825316.0952001</v>
      </c>
      <c r="H2862" s="72">
        <f t="shared" si="184"/>
        <v>3.3895696429619949E+17</v>
      </c>
    </row>
    <row r="2863" spans="2:8" x14ac:dyDescent="0.4">
      <c r="B2863" s="52">
        <v>2859</v>
      </c>
      <c r="C2863" s="117">
        <f t="shared" si="183"/>
        <v>2.3493224077081408E+17</v>
      </c>
      <c r="E2863" s="52">
        <v>2859</v>
      </c>
      <c r="F2863" s="53">
        <f t="shared" si="185"/>
        <v>3.5239836115622113E+18</v>
      </c>
      <c r="G2863" s="119">
        <f t="shared" si="182"/>
        <v>1836343449.7693999</v>
      </c>
      <c r="H2863" s="72">
        <f t="shared" si="184"/>
        <v>3.4065174911768038E+17</v>
      </c>
    </row>
    <row r="2864" spans="2:8" x14ac:dyDescent="0.4">
      <c r="B2864" s="52">
        <v>2860</v>
      </c>
      <c r="C2864" s="117">
        <f t="shared" si="183"/>
        <v>2.5322465236783158E+17</v>
      </c>
      <c r="E2864" s="52">
        <v>2860</v>
      </c>
      <c r="F2864" s="53">
        <f t="shared" si="185"/>
        <v>3.7983697855174738E+18</v>
      </c>
      <c r="G2864" s="119">
        <f t="shared" si="182"/>
        <v>1844288452.1011999</v>
      </c>
      <c r="H2864" s="72">
        <f t="shared" si="184"/>
        <v>3.6717574593335584E+17</v>
      </c>
    </row>
    <row r="2865" spans="2:8" x14ac:dyDescent="0.4">
      <c r="B2865" s="52">
        <v>2861</v>
      </c>
      <c r="C2865" s="117">
        <f t="shared" si="183"/>
        <v>2.5449077562967072E+17</v>
      </c>
      <c r="E2865" s="52">
        <v>2861</v>
      </c>
      <c r="F2865" s="53">
        <f t="shared" si="185"/>
        <v>3.8173616344450606E+18</v>
      </c>
      <c r="G2865" s="119">
        <f t="shared" si="182"/>
        <v>1845813452.5173001</v>
      </c>
      <c r="H2865" s="72">
        <f t="shared" si="184"/>
        <v>3.6901162466302253E+17</v>
      </c>
    </row>
    <row r="2866" spans="2:8" x14ac:dyDescent="0.4">
      <c r="B2866" s="52">
        <v>2862</v>
      </c>
      <c r="C2866" s="117">
        <f t="shared" si="183"/>
        <v>2.5576322950781904E+17</v>
      </c>
      <c r="E2866" s="52">
        <v>2862</v>
      </c>
      <c r="F2866" s="53">
        <f t="shared" si="185"/>
        <v>3.8364484426172856E+18</v>
      </c>
      <c r="G2866" s="119">
        <f t="shared" si="182"/>
        <v>1847339232.4828002</v>
      </c>
      <c r="H2866" s="72">
        <f t="shared" si="184"/>
        <v>3.708566827863376E+17</v>
      </c>
    </row>
    <row r="2867" spans="2:8" x14ac:dyDescent="0.4">
      <c r="B2867" s="52">
        <v>2863</v>
      </c>
      <c r="C2867" s="117">
        <f t="shared" si="183"/>
        <v>2.5704204565535811E+17</v>
      </c>
      <c r="E2867" s="52">
        <v>2863</v>
      </c>
      <c r="F2867" s="53">
        <f t="shared" si="185"/>
        <v>3.8556306848303718E+18</v>
      </c>
      <c r="G2867" s="119">
        <f t="shared" si="182"/>
        <v>1848865792.1698997</v>
      </c>
      <c r="H2867" s="72">
        <f t="shared" si="184"/>
        <v>3.7271096620026925E+17</v>
      </c>
    </row>
    <row r="2868" spans="2:8" x14ac:dyDescent="0.4">
      <c r="B2868" s="52">
        <v>2864</v>
      </c>
      <c r="C2868" s="117">
        <f t="shared" si="183"/>
        <v>2.5832725588363488E+17</v>
      </c>
      <c r="E2868" s="52">
        <v>2864</v>
      </c>
      <c r="F2868" s="53">
        <f t="shared" si="185"/>
        <v>3.8749088382545234E+18</v>
      </c>
      <c r="G2868" s="119">
        <f t="shared" si="182"/>
        <v>1850393131.7507999</v>
      </c>
      <c r="H2868" s="72">
        <f t="shared" si="184"/>
        <v>3.7457452103127059E+17</v>
      </c>
    </row>
    <row r="2869" spans="2:8" x14ac:dyDescent="0.4">
      <c r="B2869" s="52">
        <v>2865</v>
      </c>
      <c r="C2869" s="117">
        <f t="shared" si="183"/>
        <v>2.5961889216305302E+17</v>
      </c>
      <c r="E2869" s="52">
        <v>2865</v>
      </c>
      <c r="F2869" s="53">
        <f t="shared" si="185"/>
        <v>3.8942833824457953E+18</v>
      </c>
      <c r="G2869" s="119">
        <f t="shared" si="182"/>
        <v>1851921251.3976998</v>
      </c>
      <c r="H2869" s="72">
        <f t="shared" si="184"/>
        <v>3.7644739363642688E+17</v>
      </c>
    </row>
    <row r="2870" spans="2:8" x14ac:dyDescent="0.4">
      <c r="B2870" s="52">
        <v>2866</v>
      </c>
      <c r="C2870" s="117">
        <f t="shared" si="183"/>
        <v>2.6091698662386826E+17</v>
      </c>
      <c r="E2870" s="52">
        <v>2866</v>
      </c>
      <c r="F2870" s="53">
        <f t="shared" si="185"/>
        <v>3.9137547993580237E+18</v>
      </c>
      <c r="G2870" s="119">
        <f t="shared" si="182"/>
        <v>1853450151.2828002</v>
      </c>
      <c r="H2870" s="72">
        <f t="shared" si="184"/>
        <v>3.7832963060460896E+17</v>
      </c>
    </row>
    <row r="2871" spans="2:8" x14ac:dyDescent="0.4">
      <c r="B2871" s="52">
        <v>2867</v>
      </c>
      <c r="C2871" s="117">
        <f t="shared" si="183"/>
        <v>2.6222157155698758E+17</v>
      </c>
      <c r="E2871" s="52">
        <v>2867</v>
      </c>
      <c r="F2871" s="53">
        <f t="shared" si="185"/>
        <v>3.933323573354814E+18</v>
      </c>
      <c r="G2871" s="119">
        <f t="shared" si="182"/>
        <v>1854979831.5783</v>
      </c>
      <c r="H2871" s="72">
        <f t="shared" si="184"/>
        <v>3.80221278757632E+17</v>
      </c>
    </row>
    <row r="2872" spans="2:8" x14ac:dyDescent="0.4">
      <c r="B2872" s="52">
        <v>2868</v>
      </c>
      <c r="C2872" s="117">
        <f t="shared" si="183"/>
        <v>2.6353267941477248E+17</v>
      </c>
      <c r="E2872" s="52">
        <v>2868</v>
      </c>
      <c r="F2872" s="53">
        <f t="shared" si="185"/>
        <v>3.9529901912215869E+18</v>
      </c>
      <c r="G2872" s="119">
        <f t="shared" si="182"/>
        <v>1856510292.4564002</v>
      </c>
      <c r="H2872" s="72">
        <f t="shared" si="184"/>
        <v>3.821223851514201E+17</v>
      </c>
    </row>
    <row r="2873" spans="2:8" x14ac:dyDescent="0.4">
      <c r="B2873" s="52">
        <v>2869</v>
      </c>
      <c r="C2873" s="117">
        <f t="shared" si="183"/>
        <v>2.648503428118463E+17</v>
      </c>
      <c r="E2873" s="52">
        <v>2869</v>
      </c>
      <c r="F2873" s="53">
        <f t="shared" si="185"/>
        <v>3.9727551421776947E+18</v>
      </c>
      <c r="G2873" s="119">
        <f t="shared" si="182"/>
        <v>1858041534.0892999</v>
      </c>
      <c r="H2873" s="72">
        <f t="shared" si="184"/>
        <v>3.8403299707717715E+17</v>
      </c>
    </row>
    <row r="2874" spans="2:8" x14ac:dyDescent="0.4">
      <c r="B2874" s="52">
        <v>2870</v>
      </c>
      <c r="C2874" s="117">
        <f t="shared" si="183"/>
        <v>2.661745945259055E+17</v>
      </c>
      <c r="E2874" s="52">
        <v>2870</v>
      </c>
      <c r="F2874" s="53">
        <f t="shared" si="185"/>
        <v>3.9926189178885827E+18</v>
      </c>
      <c r="G2874" s="119">
        <f t="shared" si="182"/>
        <v>1866052907.0207999</v>
      </c>
      <c r="H2874" s="72">
        <f t="shared" si="184"/>
        <v>3.8595316206256301E+17</v>
      </c>
    </row>
    <row r="2875" spans="2:8" x14ac:dyDescent="0.4">
      <c r="B2875" s="52">
        <v>2871</v>
      </c>
      <c r="C2875" s="117">
        <f t="shared" si="183"/>
        <v>2.6750546749853501E+17</v>
      </c>
      <c r="E2875" s="52">
        <v>2871</v>
      </c>
      <c r="F2875" s="53">
        <f t="shared" si="185"/>
        <v>4.0125820124780252E+18</v>
      </c>
      <c r="G2875" s="119">
        <f t="shared" si="182"/>
        <v>1867591051.4591999</v>
      </c>
      <c r="H2875" s="72">
        <f t="shared" si="184"/>
        <v>3.8788292787287578E+17</v>
      </c>
    </row>
    <row r="2876" spans="2:8" x14ac:dyDescent="0.4">
      <c r="B2876" s="52">
        <v>2872</v>
      </c>
      <c r="C2876" s="117">
        <f t="shared" si="183"/>
        <v>2.6884299483602765E+17</v>
      </c>
      <c r="E2876" s="52">
        <v>2872</v>
      </c>
      <c r="F2876" s="53">
        <f t="shared" si="185"/>
        <v>4.032644922540415E+18</v>
      </c>
      <c r="G2876" s="119">
        <f t="shared" si="182"/>
        <v>1869129979.8912001</v>
      </c>
      <c r="H2876" s="72">
        <f t="shared" si="184"/>
        <v>3.8982234251224013E+17</v>
      </c>
    </row>
    <row r="2877" spans="2:8" x14ac:dyDescent="0.4">
      <c r="B2877" s="52">
        <v>2873</v>
      </c>
      <c r="C2877" s="117">
        <f t="shared" si="183"/>
        <v>2.7018720981020774E+17</v>
      </c>
      <c r="E2877" s="52">
        <v>2873</v>
      </c>
      <c r="F2877" s="53">
        <f t="shared" si="185"/>
        <v>4.0528081471531162E+18</v>
      </c>
      <c r="G2877" s="119">
        <f t="shared" si="182"/>
        <v>1870669692.4896002</v>
      </c>
      <c r="H2877" s="72">
        <f t="shared" si="184"/>
        <v>3.9177145422480128E+17</v>
      </c>
    </row>
    <row r="2878" spans="2:8" x14ac:dyDescent="0.4">
      <c r="B2878" s="52">
        <v>2874</v>
      </c>
      <c r="C2878" s="117">
        <f t="shared" si="183"/>
        <v>2.7153814585925875E+17</v>
      </c>
      <c r="E2878" s="52">
        <v>2874</v>
      </c>
      <c r="F2878" s="53">
        <f t="shared" si="185"/>
        <v>4.0730721878888812E+18</v>
      </c>
      <c r="G2878" s="119">
        <f t="shared" si="182"/>
        <v>1872210189.4271998</v>
      </c>
      <c r="H2878" s="72">
        <f t="shared" si="184"/>
        <v>3.9373031149592518E+17</v>
      </c>
    </row>
    <row r="2879" spans="2:8" x14ac:dyDescent="0.4">
      <c r="B2879" s="52">
        <v>2875</v>
      </c>
      <c r="C2879" s="117">
        <f t="shared" si="183"/>
        <v>2.7289583658855501E+17</v>
      </c>
      <c r="E2879" s="52">
        <v>2875</v>
      </c>
      <c r="F2879" s="53">
        <f t="shared" si="185"/>
        <v>4.0934375488283249E+18</v>
      </c>
      <c r="G2879" s="119">
        <f t="shared" si="182"/>
        <v>1873751470.8768001</v>
      </c>
      <c r="H2879" s="72">
        <f t="shared" si="184"/>
        <v>3.9569896305340474E+17</v>
      </c>
    </row>
    <row r="2880" spans="2:8" x14ac:dyDescent="0.4">
      <c r="B2880" s="52">
        <v>2876</v>
      </c>
      <c r="C2880" s="117">
        <f t="shared" si="183"/>
        <v>2.7426031577149776E+17</v>
      </c>
      <c r="E2880" s="52">
        <v>2876</v>
      </c>
      <c r="F2880" s="53">
        <f t="shared" si="185"/>
        <v>4.1139047365724662E+18</v>
      </c>
      <c r="G2880" s="119">
        <f t="shared" si="182"/>
        <v>1875293537.0112</v>
      </c>
      <c r="H2880" s="72">
        <f t="shared" si="184"/>
        <v>3.9767745786867174E+17</v>
      </c>
    </row>
    <row r="2881" spans="2:8" x14ac:dyDescent="0.4">
      <c r="B2881" s="52">
        <v>2877</v>
      </c>
      <c r="C2881" s="117">
        <f t="shared" si="183"/>
        <v>2.7563161735035523E+17</v>
      </c>
      <c r="E2881" s="52">
        <v>2877</v>
      </c>
      <c r="F2881" s="53">
        <f t="shared" si="185"/>
        <v>4.1344742602553283E+18</v>
      </c>
      <c r="G2881" s="119">
        <f t="shared" si="182"/>
        <v>1876836388.0031998</v>
      </c>
      <c r="H2881" s="72">
        <f t="shared" si="184"/>
        <v>3.9966584515801504E+17</v>
      </c>
    </row>
    <row r="2882" spans="2:8" x14ac:dyDescent="0.4">
      <c r="B2882" s="52">
        <v>2878</v>
      </c>
      <c r="C2882" s="117">
        <f t="shared" si="183"/>
        <v>2.7700977543710698E+17</v>
      </c>
      <c r="E2882" s="52">
        <v>2878</v>
      </c>
      <c r="F2882" s="53">
        <f t="shared" si="185"/>
        <v>4.1551466315566044E+18</v>
      </c>
      <c r="G2882" s="119">
        <f t="shared" si="182"/>
        <v>1878380024.0256</v>
      </c>
      <c r="H2882" s="72">
        <f t="shared" si="184"/>
        <v>4.0166417438380512E+17</v>
      </c>
    </row>
    <row r="2883" spans="2:8" x14ac:dyDescent="0.4">
      <c r="B2883" s="52">
        <v>2879</v>
      </c>
      <c r="C2883" s="117">
        <f t="shared" si="183"/>
        <v>2.7839482431429248E+17</v>
      </c>
      <c r="E2883" s="52">
        <v>2879</v>
      </c>
      <c r="F2883" s="53">
        <f t="shared" si="185"/>
        <v>4.1759223647143875E+18</v>
      </c>
      <c r="G2883" s="119">
        <f t="shared" si="182"/>
        <v>1879924445.2512</v>
      </c>
      <c r="H2883" s="72">
        <f t="shared" si="184"/>
        <v>4.036724952557241E+17</v>
      </c>
    </row>
    <row r="2884" spans="2:8" x14ac:dyDescent="0.4">
      <c r="B2884" s="52">
        <v>2880</v>
      </c>
      <c r="C2884" s="117">
        <f t="shared" si="183"/>
        <v>3.0007134132246406E+17</v>
      </c>
      <c r="E2884" s="52">
        <v>2880</v>
      </c>
      <c r="F2884" s="53">
        <f t="shared" si="185"/>
        <v>4.5010701198369608E+18</v>
      </c>
      <c r="G2884" s="119">
        <f t="shared" si="182"/>
        <v>1888002532.5884001</v>
      </c>
      <c r="H2884" s="72">
        <f t="shared" si="184"/>
        <v>4.3510344491757286E+17</v>
      </c>
    </row>
    <row r="2885" spans="2:8" x14ac:dyDescent="0.4">
      <c r="B2885" s="52">
        <v>2881</v>
      </c>
      <c r="C2885" s="117">
        <f t="shared" si="183"/>
        <v>3.0157169802907635E+17</v>
      </c>
      <c r="E2885" s="52">
        <v>2881</v>
      </c>
      <c r="F2885" s="53">
        <f t="shared" si="185"/>
        <v>4.5235754704361452E+18</v>
      </c>
      <c r="G2885" s="119">
        <f t="shared" si="182"/>
        <v>1889553892.7670999</v>
      </c>
      <c r="H2885" s="72">
        <f t="shared" si="184"/>
        <v>4.372789621421607E+17</v>
      </c>
    </row>
    <row r="2886" spans="2:8" x14ac:dyDescent="0.4">
      <c r="B2886" s="52">
        <v>2882</v>
      </c>
      <c r="C2886" s="117">
        <f t="shared" si="183"/>
        <v>3.030795565192217E+17</v>
      </c>
      <c r="E2886" s="52">
        <v>2882</v>
      </c>
      <c r="F2886" s="53">
        <f t="shared" si="185"/>
        <v>4.5461933477883254E+18</v>
      </c>
      <c r="G2886" s="119">
        <f t="shared" si="182"/>
        <v>1891106041.3955998</v>
      </c>
      <c r="H2886" s="72">
        <f t="shared" si="184"/>
        <v>4.3946535695287142E+17</v>
      </c>
    </row>
    <row r="2887" spans="2:8" x14ac:dyDescent="0.4">
      <c r="B2887" s="52">
        <v>2883</v>
      </c>
      <c r="C2887" s="117">
        <f t="shared" si="183"/>
        <v>3.0459495430181779E+17</v>
      </c>
      <c r="E2887" s="52">
        <v>2883</v>
      </c>
      <c r="F2887" s="53">
        <f t="shared" si="185"/>
        <v>4.5689243145272668E+18</v>
      </c>
      <c r="G2887" s="119">
        <f t="shared" si="182"/>
        <v>1892658978.6473</v>
      </c>
      <c r="H2887" s="72">
        <f t="shared" si="184"/>
        <v>4.4166268373763584E+17</v>
      </c>
    </row>
    <row r="2888" spans="2:8" x14ac:dyDescent="0.4">
      <c r="B2888" s="52">
        <v>2884</v>
      </c>
      <c r="C2888" s="117">
        <f t="shared" si="183"/>
        <v>3.0611792907332685E+17</v>
      </c>
      <c r="E2888" s="52">
        <v>2884</v>
      </c>
      <c r="F2888" s="53">
        <f t="shared" si="185"/>
        <v>4.5917689360999025E+18</v>
      </c>
      <c r="G2888" s="119">
        <f t="shared" si="182"/>
        <v>1894212704.6956</v>
      </c>
      <c r="H2888" s="72">
        <f t="shared" si="184"/>
        <v>4.438709971563239E+17</v>
      </c>
    </row>
    <row r="2889" spans="2:8" x14ac:dyDescent="0.4">
      <c r="B2889" s="52">
        <v>2885</v>
      </c>
      <c r="C2889" s="117">
        <f t="shared" si="183"/>
        <v>3.0764851871869344E+17</v>
      </c>
      <c r="E2889" s="52">
        <v>2885</v>
      </c>
      <c r="F2889" s="53">
        <f t="shared" si="185"/>
        <v>4.6147277807804017E+18</v>
      </c>
      <c r="G2889" s="119">
        <f t="shared" si="182"/>
        <v>1895767219.7138999</v>
      </c>
      <c r="H2889" s="72">
        <f t="shared" si="184"/>
        <v>4.4609035214210547E+17</v>
      </c>
    </row>
    <row r="2890" spans="2:8" x14ac:dyDescent="0.4">
      <c r="B2890" s="52">
        <v>2886</v>
      </c>
      <c r="C2890" s="117">
        <f t="shared" si="183"/>
        <v>3.0918676131228685E+17</v>
      </c>
      <c r="E2890" s="52">
        <v>2886</v>
      </c>
      <c r="F2890" s="53">
        <f t="shared" si="185"/>
        <v>4.6378014196843028E+18</v>
      </c>
      <c r="G2890" s="119">
        <f t="shared" ref="G2890:G2953" si="186">(0.0001*E2890^3 + 0.4998*E2890^2 - 0.5036*E2890 + 2.7836) * ( 1 + ROUNDDOWN(E2890/10,0))</f>
        <v>1897322523.8755999</v>
      </c>
      <c r="H2890" s="72">
        <f t="shared" si="184"/>
        <v>4.4832080390281594E+17</v>
      </c>
    </row>
    <row r="2891" spans="2:8" x14ac:dyDescent="0.4">
      <c r="B2891" s="52">
        <v>2887</v>
      </c>
      <c r="C2891" s="117">
        <f t="shared" si="183"/>
        <v>3.1073269511884826E+17</v>
      </c>
      <c r="E2891" s="52">
        <v>2887</v>
      </c>
      <c r="F2891" s="53">
        <f t="shared" si="185"/>
        <v>4.6609904267827241E+18</v>
      </c>
      <c r="G2891" s="119">
        <f t="shared" si="186"/>
        <v>1898878617.3541</v>
      </c>
      <c r="H2891" s="72">
        <f t="shared" si="184"/>
        <v>4.5056240792232998E+17</v>
      </c>
    </row>
    <row r="2892" spans="2:8" x14ac:dyDescent="0.4">
      <c r="B2892" s="52">
        <v>2888</v>
      </c>
      <c r="C2892" s="117">
        <f t="shared" si="183"/>
        <v>3.122863585944425E+17</v>
      </c>
      <c r="E2892" s="52">
        <v>2888</v>
      </c>
      <c r="F2892" s="53">
        <f t="shared" si="185"/>
        <v>4.6842953789166377E+18</v>
      </c>
      <c r="G2892" s="119">
        <f t="shared" si="186"/>
        <v>1900435500.3227999</v>
      </c>
      <c r="H2892" s="72">
        <f t="shared" si="184"/>
        <v>4.5281521996194163E+17</v>
      </c>
    </row>
    <row r="2893" spans="2:8" x14ac:dyDescent="0.4">
      <c r="B2893" s="52">
        <v>2889</v>
      </c>
      <c r="C2893" s="117">
        <f t="shared" ref="C2893:C2956" si="187">C2892 * 1.005 * IF(MOD(B2893, 20)=0,1.0725,1) * IF(MOD(B2893,100)=0,1.15,1)</f>
        <v>3.1384779038741466E+17</v>
      </c>
      <c r="E2893" s="52">
        <v>2889</v>
      </c>
      <c r="F2893" s="53">
        <f t="shared" si="185"/>
        <v>4.7077168558112195E+18</v>
      </c>
      <c r="G2893" s="119">
        <f t="shared" si="186"/>
        <v>1901993172.9551001</v>
      </c>
      <c r="H2893" s="72">
        <f t="shared" ref="H2893:H2956" si="188">F2893/300 * ( 1 + ROUNDDOWN(E2893/100,0))</f>
        <v>4.5507929606175123E+17</v>
      </c>
    </row>
    <row r="2894" spans="2:8" x14ac:dyDescent="0.4">
      <c r="B2894" s="52">
        <v>2890</v>
      </c>
      <c r="C2894" s="117">
        <f t="shared" si="187"/>
        <v>3.1541702933935168E+17</v>
      </c>
      <c r="E2894" s="52">
        <v>2890</v>
      </c>
      <c r="F2894" s="53">
        <f t="shared" si="185"/>
        <v>4.7312554400902748E+18</v>
      </c>
      <c r="G2894" s="119">
        <f t="shared" si="186"/>
        <v>1910138319.2839999</v>
      </c>
      <c r="H2894" s="72">
        <f t="shared" si="188"/>
        <v>4.573546925420599E+17</v>
      </c>
    </row>
    <row r="2895" spans="2:8" x14ac:dyDescent="0.4">
      <c r="B2895" s="52">
        <v>2891</v>
      </c>
      <c r="C2895" s="117">
        <f t="shared" si="187"/>
        <v>3.1699411448604838E+17</v>
      </c>
      <c r="E2895" s="52">
        <v>2891</v>
      </c>
      <c r="F2895" s="53">
        <f t="shared" si="185"/>
        <v>4.7549117172907254E+18</v>
      </c>
      <c r="G2895" s="119">
        <f t="shared" si="186"/>
        <v>1911702967.1010003</v>
      </c>
      <c r="H2895" s="72">
        <f t="shared" si="188"/>
        <v>4.5964146600477011E+17</v>
      </c>
    </row>
    <row r="2896" spans="2:8" x14ac:dyDescent="0.4">
      <c r="B2896" s="52">
        <v>2892</v>
      </c>
      <c r="C2896" s="117">
        <f t="shared" si="187"/>
        <v>3.1857908505847859E+17</v>
      </c>
      <c r="E2896" s="52">
        <v>2892</v>
      </c>
      <c r="F2896" s="53">
        <f t="shared" si="185"/>
        <v>4.7786862758771794E+18</v>
      </c>
      <c r="G2896" s="119">
        <f t="shared" si="186"/>
        <v>1913268407.836</v>
      </c>
      <c r="H2896" s="72">
        <f t="shared" si="188"/>
        <v>4.6193967333479405E+17</v>
      </c>
    </row>
    <row r="2897" spans="2:8" x14ac:dyDescent="0.4">
      <c r="B2897" s="52">
        <v>2893</v>
      </c>
      <c r="C2897" s="117">
        <f t="shared" si="187"/>
        <v>3.2017198048377094E+17</v>
      </c>
      <c r="E2897" s="52">
        <v>2893</v>
      </c>
      <c r="F2897" s="53">
        <f t="shared" si="185"/>
        <v>4.8025797072565637E+18</v>
      </c>
      <c r="G2897" s="119">
        <f t="shared" si="186"/>
        <v>1914834641.6629999</v>
      </c>
      <c r="H2897" s="72">
        <f t="shared" si="188"/>
        <v>4.6424937170146784E+17</v>
      </c>
    </row>
    <row r="2898" spans="2:8" x14ac:dyDescent="0.4">
      <c r="B2898" s="52">
        <v>2894</v>
      </c>
      <c r="C2898" s="117">
        <f t="shared" si="187"/>
        <v>3.2177284038618976E+17</v>
      </c>
      <c r="E2898" s="52">
        <v>2894</v>
      </c>
      <c r="F2898" s="53">
        <f t="shared" si="185"/>
        <v>4.8265926057928468E+18</v>
      </c>
      <c r="G2898" s="119">
        <f t="shared" si="186"/>
        <v>1916401668.7559998</v>
      </c>
      <c r="H2898" s="72">
        <f t="shared" si="188"/>
        <v>4.6657061855997523E+17</v>
      </c>
    </row>
    <row r="2899" spans="2:8" x14ac:dyDescent="0.4">
      <c r="B2899" s="52">
        <v>2895</v>
      </c>
      <c r="C2899" s="117">
        <f t="shared" si="187"/>
        <v>3.233817045881207E+17</v>
      </c>
      <c r="E2899" s="52">
        <v>2895</v>
      </c>
      <c r="F2899" s="53">
        <f t="shared" si="185"/>
        <v>4.8507255688218102E+18</v>
      </c>
      <c r="G2899" s="119">
        <f t="shared" si="186"/>
        <v>1917969489.289</v>
      </c>
      <c r="H2899" s="72">
        <f t="shared" si="188"/>
        <v>4.6890347165277498E+17</v>
      </c>
    </row>
    <row r="2900" spans="2:8" x14ac:dyDescent="0.4">
      <c r="B2900" s="52">
        <v>2896</v>
      </c>
      <c r="C2900" s="117">
        <f t="shared" si="187"/>
        <v>3.2499861311106125E+17</v>
      </c>
      <c r="E2900" s="52">
        <v>2896</v>
      </c>
      <c r="F2900" s="53">
        <f t="shared" si="185"/>
        <v>4.8749791966659185E+18</v>
      </c>
      <c r="G2900" s="119">
        <f t="shared" si="186"/>
        <v>1919538103.4360001</v>
      </c>
      <c r="H2900" s="72">
        <f t="shared" si="188"/>
        <v>4.7124798901103878E+17</v>
      </c>
    </row>
    <row r="2901" spans="2:8" x14ac:dyDescent="0.4">
      <c r="B2901" s="52">
        <v>2897</v>
      </c>
      <c r="C2901" s="117">
        <f t="shared" si="187"/>
        <v>3.2662360617661651E+17</v>
      </c>
      <c r="E2901" s="52">
        <v>2897</v>
      </c>
      <c r="F2901" s="53">
        <f t="shared" si="185"/>
        <v>4.8993540926492477E+18</v>
      </c>
      <c r="G2901" s="119">
        <f t="shared" si="186"/>
        <v>1921107511.3709998</v>
      </c>
      <c r="H2901" s="72">
        <f t="shared" si="188"/>
        <v>4.7360422895609395E+17</v>
      </c>
    </row>
    <row r="2902" spans="2:8" x14ac:dyDescent="0.4">
      <c r="B2902" s="52">
        <v>2898</v>
      </c>
      <c r="C2902" s="117">
        <f t="shared" si="187"/>
        <v>3.2825672420749958E+17</v>
      </c>
      <c r="E2902" s="52">
        <v>2898</v>
      </c>
      <c r="F2902" s="53">
        <f t="shared" si="185"/>
        <v>4.9238508631124941E+18</v>
      </c>
      <c r="G2902" s="119">
        <f t="shared" si="186"/>
        <v>1922677713.2679999</v>
      </c>
      <c r="H2902" s="72">
        <f t="shared" si="188"/>
        <v>4.7597225010087443E+17</v>
      </c>
    </row>
    <row r="2903" spans="2:8" x14ac:dyDescent="0.4">
      <c r="B2903" s="52">
        <v>2899</v>
      </c>
      <c r="C2903" s="117">
        <f t="shared" si="187"/>
        <v>3.2989800782853702E+17</v>
      </c>
      <c r="E2903" s="52">
        <v>2899</v>
      </c>
      <c r="F2903" s="53">
        <f t="shared" si="185"/>
        <v>4.948470117428055E+18</v>
      </c>
      <c r="G2903" s="119">
        <f t="shared" si="186"/>
        <v>1924248709.3010001</v>
      </c>
      <c r="H2903" s="72">
        <f t="shared" si="188"/>
        <v>4.7835211135137862E+17</v>
      </c>
    </row>
    <row r="2904" spans="2:8" x14ac:dyDescent="0.4">
      <c r="B2904" s="52">
        <v>2900</v>
      </c>
      <c r="C2904" s="117">
        <f t="shared" si="187"/>
        <v>4.0892239518254938E+17</v>
      </c>
      <c r="E2904" s="52">
        <v>2900</v>
      </c>
      <c r="F2904" s="53">
        <f t="shared" si="185"/>
        <v>6.133835927738241E+18</v>
      </c>
      <c r="G2904" s="119">
        <f t="shared" si="186"/>
        <v>1932461259.9875998</v>
      </c>
      <c r="H2904" s="72">
        <f t="shared" si="188"/>
        <v>6.1338359277382413E+17</v>
      </c>
    </row>
    <row r="2905" spans="2:8" x14ac:dyDescent="0.4">
      <c r="B2905" s="52">
        <v>2901</v>
      </c>
      <c r="C2905" s="117">
        <f t="shared" si="187"/>
        <v>4.1096700715846208E+17</v>
      </c>
      <c r="E2905" s="52">
        <v>2901</v>
      </c>
      <c r="F2905" s="53">
        <f t="shared" si="185"/>
        <v>6.1645051073769308E+18</v>
      </c>
      <c r="G2905" s="119">
        <f t="shared" si="186"/>
        <v>1934039267.5209</v>
      </c>
      <c r="H2905" s="72">
        <f t="shared" si="188"/>
        <v>6.1645051073769318E+17</v>
      </c>
    </row>
    <row r="2906" spans="2:8" x14ac:dyDescent="0.4">
      <c r="B2906" s="52">
        <v>2902</v>
      </c>
      <c r="C2906" s="117">
        <f t="shared" si="187"/>
        <v>4.1302184219425434E+17</v>
      </c>
      <c r="E2906" s="52">
        <v>2902</v>
      </c>
      <c r="F2906" s="53">
        <f t="shared" ref="F2906:F2969" si="189">C2906*15</f>
        <v>6.1953276329138156E+18</v>
      </c>
      <c r="G2906" s="119">
        <f t="shared" si="186"/>
        <v>1935618072.4524</v>
      </c>
      <c r="H2906" s="72">
        <f t="shared" si="188"/>
        <v>6.1953276329138163E+17</v>
      </c>
    </row>
    <row r="2907" spans="2:8" x14ac:dyDescent="0.4">
      <c r="B2907" s="52">
        <v>2903</v>
      </c>
      <c r="C2907" s="117">
        <f t="shared" si="187"/>
        <v>4.1508695140522554E+17</v>
      </c>
      <c r="E2907" s="52">
        <v>2903</v>
      </c>
      <c r="F2907" s="53">
        <f t="shared" si="189"/>
        <v>6.2263042710783826E+18</v>
      </c>
      <c r="G2907" s="119">
        <f t="shared" si="186"/>
        <v>1937197674.9567001</v>
      </c>
      <c r="H2907" s="72">
        <f t="shared" si="188"/>
        <v>6.2263042710783834E+17</v>
      </c>
    </row>
    <row r="2908" spans="2:8" x14ac:dyDescent="0.4">
      <c r="B2908" s="52">
        <v>2904</v>
      </c>
      <c r="C2908" s="117">
        <f t="shared" si="187"/>
        <v>4.1716238616225165E+17</v>
      </c>
      <c r="E2908" s="52">
        <v>2904</v>
      </c>
      <c r="F2908" s="53">
        <f t="shared" si="189"/>
        <v>6.2574357924337746E+18</v>
      </c>
      <c r="G2908" s="119">
        <f t="shared" si="186"/>
        <v>1938778075.2084</v>
      </c>
      <c r="H2908" s="72">
        <f t="shared" si="188"/>
        <v>6.2574357924337741E+17</v>
      </c>
    </row>
    <row r="2909" spans="2:8" x14ac:dyDescent="0.4">
      <c r="B2909" s="52">
        <v>2905</v>
      </c>
      <c r="C2909" s="117">
        <f t="shared" si="187"/>
        <v>4.1924819809306285E+17</v>
      </c>
      <c r="E2909" s="52">
        <v>2905</v>
      </c>
      <c r="F2909" s="53">
        <f t="shared" si="189"/>
        <v>6.2887229713959424E+18</v>
      </c>
      <c r="G2909" s="119">
        <f t="shared" si="186"/>
        <v>1940359273.3821001</v>
      </c>
      <c r="H2909" s="72">
        <f t="shared" si="188"/>
        <v>6.2887229713959424E+17</v>
      </c>
    </row>
    <row r="2910" spans="2:8" x14ac:dyDescent="0.4">
      <c r="B2910" s="52">
        <v>2906</v>
      </c>
      <c r="C2910" s="117">
        <f t="shared" si="187"/>
        <v>4.2134443908352813E+17</v>
      </c>
      <c r="E2910" s="52">
        <v>2906</v>
      </c>
      <c r="F2910" s="53">
        <f t="shared" si="189"/>
        <v>6.3201665862529219E+18</v>
      </c>
      <c r="G2910" s="119">
        <f t="shared" si="186"/>
        <v>1941941269.6524</v>
      </c>
      <c r="H2910" s="72">
        <f t="shared" si="188"/>
        <v>6.3201665862529229E+17</v>
      </c>
    </row>
    <row r="2911" spans="2:8" x14ac:dyDescent="0.4">
      <c r="B2911" s="52">
        <v>2907</v>
      </c>
      <c r="C2911" s="117">
        <f t="shared" si="187"/>
        <v>4.2345116127894573E+17</v>
      </c>
      <c r="E2911" s="52">
        <v>2907</v>
      </c>
      <c r="F2911" s="53">
        <f t="shared" si="189"/>
        <v>6.3517674191841864E+18</v>
      </c>
      <c r="G2911" s="119">
        <f t="shared" si="186"/>
        <v>1943524064.1938999</v>
      </c>
      <c r="H2911" s="72">
        <f t="shared" si="188"/>
        <v>6.3517674191841869E+17</v>
      </c>
    </row>
    <row r="2912" spans="2:8" x14ac:dyDescent="0.4">
      <c r="B2912" s="52">
        <v>2908</v>
      </c>
      <c r="C2912" s="117">
        <f t="shared" si="187"/>
        <v>4.2556841708534042E+17</v>
      </c>
      <c r="E2912" s="52">
        <v>2908</v>
      </c>
      <c r="F2912" s="53">
        <f t="shared" si="189"/>
        <v>6.383526256280106E+18</v>
      </c>
      <c r="G2912" s="119">
        <f t="shared" si="186"/>
        <v>1945107657.1812</v>
      </c>
      <c r="H2912" s="72">
        <f t="shared" si="188"/>
        <v>6.3835262562801062E+17</v>
      </c>
    </row>
    <row r="2913" spans="2:8" x14ac:dyDescent="0.4">
      <c r="B2913" s="52">
        <v>2909</v>
      </c>
      <c r="C2913" s="117">
        <f t="shared" si="187"/>
        <v>4.276962591707671E+17</v>
      </c>
      <c r="E2913" s="52">
        <v>2909</v>
      </c>
      <c r="F2913" s="53">
        <f t="shared" si="189"/>
        <v>6.4154438875615068E+18</v>
      </c>
      <c r="G2913" s="119">
        <f t="shared" si="186"/>
        <v>1946692048.7888999</v>
      </c>
      <c r="H2913" s="72">
        <f t="shared" si="188"/>
        <v>6.4154438875615066E+17</v>
      </c>
    </row>
    <row r="2914" spans="2:8" x14ac:dyDescent="0.4">
      <c r="B2914" s="52">
        <v>2910</v>
      </c>
      <c r="C2914" s="117">
        <f t="shared" si="187"/>
        <v>4.2983474046662086E+17</v>
      </c>
      <c r="E2914" s="52">
        <v>2910</v>
      </c>
      <c r="F2914" s="53">
        <f t="shared" si="189"/>
        <v>6.4475211069993134E+18</v>
      </c>
      <c r="G2914" s="119">
        <f t="shared" si="186"/>
        <v>1954972349.9792001</v>
      </c>
      <c r="H2914" s="72">
        <f t="shared" si="188"/>
        <v>6.4475211069993126E+17</v>
      </c>
    </row>
    <row r="2915" spans="2:8" x14ac:dyDescent="0.4">
      <c r="B2915" s="52">
        <v>2911</v>
      </c>
      <c r="C2915" s="117">
        <f t="shared" si="187"/>
        <v>4.3198391416895392E+17</v>
      </c>
      <c r="E2915" s="52">
        <v>2911</v>
      </c>
      <c r="F2915" s="53">
        <f t="shared" si="189"/>
        <v>6.4797587125343089E+18</v>
      </c>
      <c r="G2915" s="119">
        <f t="shared" si="186"/>
        <v>1956563789.4868002</v>
      </c>
      <c r="H2915" s="72">
        <f t="shared" si="188"/>
        <v>6.4797587125343091E+17</v>
      </c>
    </row>
    <row r="2916" spans="2:8" x14ac:dyDescent="0.4">
      <c r="B2916" s="52">
        <v>2912</v>
      </c>
      <c r="C2916" s="117">
        <f t="shared" si="187"/>
        <v>4.3414383373979866E+17</v>
      </c>
      <c r="E2916" s="52">
        <v>2912</v>
      </c>
      <c r="F2916" s="53">
        <f t="shared" si="189"/>
        <v>6.51215750609698E+18</v>
      </c>
      <c r="G2916" s="119">
        <f t="shared" si="186"/>
        <v>1958156030.8848002</v>
      </c>
      <c r="H2916" s="72">
        <f t="shared" si="188"/>
        <v>6.5121575060969792E+17</v>
      </c>
    </row>
    <row r="2917" spans="2:8" x14ac:dyDescent="0.4">
      <c r="B2917" s="52">
        <v>2913</v>
      </c>
      <c r="C2917" s="117">
        <f t="shared" si="187"/>
        <v>4.363145529084976E+17</v>
      </c>
      <c r="E2917" s="52">
        <v>2913</v>
      </c>
      <c r="F2917" s="53">
        <f t="shared" si="189"/>
        <v>6.5447182936274637E+18</v>
      </c>
      <c r="G2917" s="119">
        <f t="shared" si="186"/>
        <v>1959749074.3483999</v>
      </c>
      <c r="H2917" s="72">
        <f t="shared" si="188"/>
        <v>6.5447182936274637E+17</v>
      </c>
    </row>
    <row r="2918" spans="2:8" x14ac:dyDescent="0.4">
      <c r="B2918" s="52">
        <v>2914</v>
      </c>
      <c r="C2918" s="117">
        <f t="shared" si="187"/>
        <v>4.3849612567304006E+17</v>
      </c>
      <c r="E2918" s="52">
        <v>2914</v>
      </c>
      <c r="F2918" s="53">
        <f t="shared" si="189"/>
        <v>6.5774418850956012E+18</v>
      </c>
      <c r="G2918" s="119">
        <f t="shared" si="186"/>
        <v>1961342920.0528002</v>
      </c>
      <c r="H2918" s="72">
        <f t="shared" si="188"/>
        <v>6.5774418850956006E+17</v>
      </c>
    </row>
    <row r="2919" spans="2:8" x14ac:dyDescent="0.4">
      <c r="B2919" s="52">
        <v>2915</v>
      </c>
      <c r="C2919" s="117">
        <f t="shared" si="187"/>
        <v>4.4068860630140525E+17</v>
      </c>
      <c r="E2919" s="52">
        <v>2915</v>
      </c>
      <c r="F2919" s="53">
        <f t="shared" si="189"/>
        <v>6.6103290945210788E+18</v>
      </c>
      <c r="G2919" s="119">
        <f t="shared" si="186"/>
        <v>1962937568.1731999</v>
      </c>
      <c r="H2919" s="72">
        <f t="shared" si="188"/>
        <v>6.610329094521079E+17</v>
      </c>
    </row>
    <row r="2920" spans="2:8" x14ac:dyDescent="0.4">
      <c r="B2920" s="52">
        <v>2916</v>
      </c>
      <c r="C2920" s="117">
        <f t="shared" si="187"/>
        <v>4.4289204933291226E+17</v>
      </c>
      <c r="E2920" s="52">
        <v>2916</v>
      </c>
      <c r="F2920" s="53">
        <f t="shared" si="189"/>
        <v>6.643380739993684E+18</v>
      </c>
      <c r="G2920" s="119">
        <f t="shared" si="186"/>
        <v>1964533018.8848</v>
      </c>
      <c r="H2920" s="72">
        <f t="shared" si="188"/>
        <v>6.6433807399936832E+17</v>
      </c>
    </row>
    <row r="2921" spans="2:8" x14ac:dyDescent="0.4">
      <c r="B2921" s="52">
        <v>2917</v>
      </c>
      <c r="C2921" s="117">
        <f t="shared" si="187"/>
        <v>4.4510650957957677E+17</v>
      </c>
      <c r="E2921" s="52">
        <v>2917</v>
      </c>
      <c r="F2921" s="53">
        <f t="shared" si="189"/>
        <v>6.676597643693652E+18</v>
      </c>
      <c r="G2921" s="119">
        <f t="shared" si="186"/>
        <v>1966129272.3628001</v>
      </c>
      <c r="H2921" s="72">
        <f t="shared" si="188"/>
        <v>6.6765976436936525E+17</v>
      </c>
    </row>
    <row r="2922" spans="2:8" x14ac:dyDescent="0.4">
      <c r="B2922" s="52">
        <v>2918</v>
      </c>
      <c r="C2922" s="117">
        <f t="shared" si="187"/>
        <v>4.4733204212747462E+17</v>
      </c>
      <c r="E2922" s="52">
        <v>2918</v>
      </c>
      <c r="F2922" s="53">
        <f t="shared" si="189"/>
        <v>6.7099806319121193E+18</v>
      </c>
      <c r="G2922" s="119">
        <f t="shared" si="186"/>
        <v>1967726328.7823999</v>
      </c>
      <c r="H2922" s="72">
        <f t="shared" si="188"/>
        <v>6.709980631912119E+17</v>
      </c>
    </row>
    <row r="2923" spans="2:8" x14ac:dyDescent="0.4">
      <c r="B2923" s="52">
        <v>2919</v>
      </c>
      <c r="C2923" s="117">
        <f t="shared" si="187"/>
        <v>4.4956870233811194E+17</v>
      </c>
      <c r="E2923" s="52">
        <v>2919</v>
      </c>
      <c r="F2923" s="53">
        <f t="shared" si="189"/>
        <v>6.7435305350716795E+18</v>
      </c>
      <c r="G2923" s="119">
        <f t="shared" si="186"/>
        <v>1969324188.3188002</v>
      </c>
      <c r="H2923" s="72">
        <f t="shared" si="188"/>
        <v>6.74353053507168E+17</v>
      </c>
    </row>
    <row r="2924" spans="2:8" x14ac:dyDescent="0.4">
      <c r="B2924" s="52">
        <v>2920</v>
      </c>
      <c r="C2924" s="117">
        <f t="shared" si="187"/>
        <v>4.8457324542391309E+17</v>
      </c>
      <c r="E2924" s="52">
        <v>2920</v>
      </c>
      <c r="F2924" s="53">
        <f t="shared" si="189"/>
        <v>7.2685986813586964E+18</v>
      </c>
      <c r="G2924" s="119">
        <f t="shared" si="186"/>
        <v>1977672586.9387999</v>
      </c>
      <c r="H2924" s="72">
        <f t="shared" si="188"/>
        <v>7.268598681358697E+17</v>
      </c>
    </row>
    <row r="2925" spans="2:8" x14ac:dyDescent="0.4">
      <c r="B2925" s="52">
        <v>2921</v>
      </c>
      <c r="C2925" s="117">
        <f t="shared" si="187"/>
        <v>4.8699611165103258E+17</v>
      </c>
      <c r="E2925" s="52">
        <v>2921</v>
      </c>
      <c r="F2925" s="53">
        <f t="shared" si="189"/>
        <v>7.3049416747654881E+18</v>
      </c>
      <c r="G2925" s="119">
        <f t="shared" si="186"/>
        <v>1979277530.8587</v>
      </c>
      <c r="H2925" s="72">
        <f t="shared" si="188"/>
        <v>7.3049416747654886E+17</v>
      </c>
    </row>
    <row r="2926" spans="2:8" x14ac:dyDescent="0.4">
      <c r="B2926" s="52">
        <v>2922</v>
      </c>
      <c r="C2926" s="117">
        <f t="shared" si="187"/>
        <v>4.8943109220928768E+17</v>
      </c>
      <c r="E2926" s="52">
        <v>2922</v>
      </c>
      <c r="F2926" s="53">
        <f t="shared" si="189"/>
        <v>7.3414663831393157E+18</v>
      </c>
      <c r="G2926" s="119">
        <f t="shared" si="186"/>
        <v>1980883281.1731999</v>
      </c>
      <c r="H2926" s="72">
        <f t="shared" si="188"/>
        <v>7.3414663831393152E+17</v>
      </c>
    </row>
    <row r="2927" spans="2:8" x14ac:dyDescent="0.4">
      <c r="B2927" s="52">
        <v>2923</v>
      </c>
      <c r="C2927" s="117">
        <f t="shared" si="187"/>
        <v>4.9187824767033408E+17</v>
      </c>
      <c r="E2927" s="52">
        <v>2923</v>
      </c>
      <c r="F2927" s="53">
        <f t="shared" si="189"/>
        <v>7.3781737150550108E+18</v>
      </c>
      <c r="G2927" s="119">
        <f t="shared" si="186"/>
        <v>1982489838.0581</v>
      </c>
      <c r="H2927" s="72">
        <f t="shared" si="188"/>
        <v>7.3781737150550118E+17</v>
      </c>
    </row>
    <row r="2928" spans="2:8" x14ac:dyDescent="0.4">
      <c r="B2928" s="52">
        <v>2924</v>
      </c>
      <c r="C2928" s="117">
        <f t="shared" si="187"/>
        <v>4.943376389086857E+17</v>
      </c>
      <c r="E2928" s="52">
        <v>2924</v>
      </c>
      <c r="F2928" s="53">
        <f t="shared" si="189"/>
        <v>7.4150645836302858E+18</v>
      </c>
      <c r="G2928" s="119">
        <f t="shared" si="186"/>
        <v>1984097201.6891999</v>
      </c>
      <c r="H2928" s="72">
        <f t="shared" si="188"/>
        <v>7.4150645836302861E+17</v>
      </c>
    </row>
    <row r="2929" spans="2:8" x14ac:dyDescent="0.4">
      <c r="B2929" s="52">
        <v>2925</v>
      </c>
      <c r="C2929" s="117">
        <f t="shared" si="187"/>
        <v>4.9680932710322906E+17</v>
      </c>
      <c r="E2929" s="52">
        <v>2925</v>
      </c>
      <c r="F2929" s="53">
        <f t="shared" si="189"/>
        <v>7.452139906548436E+18</v>
      </c>
      <c r="G2929" s="119">
        <f t="shared" si="186"/>
        <v>1985705372.2422998</v>
      </c>
      <c r="H2929" s="72">
        <f t="shared" si="188"/>
        <v>7.4521399065484352E+17</v>
      </c>
    </row>
    <row r="2930" spans="2:8" x14ac:dyDescent="0.4">
      <c r="B2930" s="52">
        <v>2926</v>
      </c>
      <c r="C2930" s="117">
        <f t="shared" si="187"/>
        <v>4.9929337373874515E+17</v>
      </c>
      <c r="E2930" s="52">
        <v>2926</v>
      </c>
      <c r="F2930" s="53">
        <f t="shared" si="189"/>
        <v>7.4894006060811776E+18</v>
      </c>
      <c r="G2930" s="119">
        <f t="shared" si="186"/>
        <v>1987314349.8932002</v>
      </c>
      <c r="H2930" s="72">
        <f t="shared" si="188"/>
        <v>7.4894006060811776E+17</v>
      </c>
    </row>
    <row r="2931" spans="2:8" x14ac:dyDescent="0.4">
      <c r="B2931" s="52">
        <v>2927</v>
      </c>
      <c r="C2931" s="117">
        <f t="shared" si="187"/>
        <v>5.0178984060743885E+17</v>
      </c>
      <c r="E2931" s="52">
        <v>2927</v>
      </c>
      <c r="F2931" s="53">
        <f t="shared" si="189"/>
        <v>7.5268476091115827E+18</v>
      </c>
      <c r="G2931" s="119">
        <f t="shared" si="186"/>
        <v>1988924134.8177001</v>
      </c>
      <c r="H2931" s="72">
        <f t="shared" si="188"/>
        <v>7.5268476091115827E+17</v>
      </c>
    </row>
    <row r="2932" spans="2:8" x14ac:dyDescent="0.4">
      <c r="B2932" s="52">
        <v>2928</v>
      </c>
      <c r="C2932" s="117">
        <f t="shared" si="187"/>
        <v>5.0429878981047597E+17</v>
      </c>
      <c r="E2932" s="52">
        <v>2928</v>
      </c>
      <c r="F2932" s="53">
        <f t="shared" si="189"/>
        <v>7.5644818471571395E+18</v>
      </c>
      <c r="G2932" s="119">
        <f t="shared" si="186"/>
        <v>1990534727.1916001</v>
      </c>
      <c r="H2932" s="72">
        <f t="shared" si="188"/>
        <v>7.5644818471571405E+17</v>
      </c>
    </row>
    <row r="2933" spans="2:8" x14ac:dyDescent="0.4">
      <c r="B2933" s="52">
        <v>2929</v>
      </c>
      <c r="C2933" s="117">
        <f t="shared" si="187"/>
        <v>5.0682028375952832E+17</v>
      </c>
      <c r="E2933" s="52">
        <v>2929</v>
      </c>
      <c r="F2933" s="53">
        <f t="shared" si="189"/>
        <v>7.6023042563929252E+18</v>
      </c>
      <c r="G2933" s="119">
        <f t="shared" si="186"/>
        <v>1992146127.1907001</v>
      </c>
      <c r="H2933" s="72">
        <f t="shared" si="188"/>
        <v>7.6023042563929242E+17</v>
      </c>
    </row>
    <row r="2934" spans="2:8" x14ac:dyDescent="0.4">
      <c r="B2934" s="52">
        <v>2930</v>
      </c>
      <c r="C2934" s="117">
        <f t="shared" si="187"/>
        <v>5.0935438517832589E+17</v>
      </c>
      <c r="E2934" s="52">
        <v>2930</v>
      </c>
      <c r="F2934" s="53">
        <f t="shared" si="189"/>
        <v>7.6403157776748882E+18</v>
      </c>
      <c r="G2934" s="119">
        <f t="shared" si="186"/>
        <v>2000562970.9463999</v>
      </c>
      <c r="H2934" s="72">
        <f t="shared" si="188"/>
        <v>7.6403157776748877E+17</v>
      </c>
    </row>
    <row r="2935" spans="2:8" x14ac:dyDescent="0.4">
      <c r="B2935" s="52">
        <v>2931</v>
      </c>
      <c r="C2935" s="117">
        <f t="shared" si="187"/>
        <v>5.1190115710421747E+17</v>
      </c>
      <c r="E2935" s="52">
        <v>2931</v>
      </c>
      <c r="F2935" s="53">
        <f t="shared" si="189"/>
        <v>7.6785173565632625E+18</v>
      </c>
      <c r="G2935" s="119">
        <f t="shared" si="186"/>
        <v>2002181491.8966</v>
      </c>
      <c r="H2935" s="72">
        <f t="shared" si="188"/>
        <v>7.6785173565632627E+17</v>
      </c>
    </row>
    <row r="2936" spans="2:8" x14ac:dyDescent="0.4">
      <c r="B2936" s="52">
        <v>2932</v>
      </c>
      <c r="C2936" s="117">
        <f t="shared" si="187"/>
        <v>5.144606628897385E+17</v>
      </c>
      <c r="E2936" s="52">
        <v>2932</v>
      </c>
      <c r="F2936" s="53">
        <f t="shared" si="189"/>
        <v>7.7169099433460777E+18</v>
      </c>
      <c r="G2936" s="119">
        <f t="shared" si="186"/>
        <v>2003800823.7576001</v>
      </c>
      <c r="H2936" s="72">
        <f t="shared" si="188"/>
        <v>7.7169099433460774E+17</v>
      </c>
    </row>
    <row r="2937" spans="2:8" x14ac:dyDescent="0.4">
      <c r="B2937" s="52">
        <v>2933</v>
      </c>
      <c r="C2937" s="117">
        <f t="shared" si="187"/>
        <v>5.1703296620418714E+17</v>
      </c>
      <c r="E2937" s="52">
        <v>2933</v>
      </c>
      <c r="F2937" s="53">
        <f t="shared" si="189"/>
        <v>7.7554944930628076E+18</v>
      </c>
      <c r="G2937" s="119">
        <f t="shared" si="186"/>
        <v>2005420966.7058003</v>
      </c>
      <c r="H2937" s="72">
        <f t="shared" si="188"/>
        <v>7.7554944930628083E+17</v>
      </c>
    </row>
    <row r="2938" spans="2:8" x14ac:dyDescent="0.4">
      <c r="B2938" s="52">
        <v>2934</v>
      </c>
      <c r="C2938" s="117">
        <f t="shared" si="187"/>
        <v>5.19618131035208E+17</v>
      </c>
      <c r="E2938" s="52">
        <v>2934</v>
      </c>
      <c r="F2938" s="53">
        <f t="shared" si="189"/>
        <v>7.7942719655281203E+18</v>
      </c>
      <c r="G2938" s="119">
        <f t="shared" si="186"/>
        <v>2007041920.9175999</v>
      </c>
      <c r="H2938" s="72">
        <f t="shared" si="188"/>
        <v>7.7942719655281203E+17</v>
      </c>
    </row>
    <row r="2939" spans="2:8" x14ac:dyDescent="0.4">
      <c r="B2939" s="52">
        <v>2935</v>
      </c>
      <c r="C2939" s="117">
        <f t="shared" si="187"/>
        <v>5.22216221690384E+17</v>
      </c>
      <c r="E2939" s="52">
        <v>2935</v>
      </c>
      <c r="F2939" s="53">
        <f t="shared" si="189"/>
        <v>7.8332433253557596E+18</v>
      </c>
      <c r="G2939" s="119">
        <f t="shared" si="186"/>
        <v>2008663686.5694003</v>
      </c>
      <c r="H2939" s="72">
        <f t="shared" si="188"/>
        <v>7.8332433253557606E+17</v>
      </c>
    </row>
    <row r="2940" spans="2:8" x14ac:dyDescent="0.4">
      <c r="B2940" s="52">
        <v>2936</v>
      </c>
      <c r="C2940" s="117">
        <f t="shared" si="187"/>
        <v>5.2482730279883584E+17</v>
      </c>
      <c r="E2940" s="52">
        <v>2936</v>
      </c>
      <c r="F2940" s="53">
        <f t="shared" si="189"/>
        <v>7.8724095419825377E+18</v>
      </c>
      <c r="G2940" s="119">
        <f t="shared" si="186"/>
        <v>2010286263.8376</v>
      </c>
      <c r="H2940" s="72">
        <f t="shared" si="188"/>
        <v>7.8724095419825382E+17</v>
      </c>
    </row>
    <row r="2941" spans="2:8" x14ac:dyDescent="0.4">
      <c r="B2941" s="52">
        <v>2937</v>
      </c>
      <c r="C2941" s="117">
        <f t="shared" si="187"/>
        <v>5.2745143931282995E+17</v>
      </c>
      <c r="E2941" s="52">
        <v>2937</v>
      </c>
      <c r="F2941" s="53">
        <f t="shared" si="189"/>
        <v>7.9117715896924488E+18</v>
      </c>
      <c r="G2941" s="119">
        <f t="shared" si="186"/>
        <v>2011909652.8985999</v>
      </c>
      <c r="H2941" s="72">
        <f t="shared" si="188"/>
        <v>7.9117715896924493E+17</v>
      </c>
    </row>
    <row r="2942" spans="2:8" x14ac:dyDescent="0.4">
      <c r="B2942" s="52">
        <v>2938</v>
      </c>
      <c r="C2942" s="117">
        <f t="shared" si="187"/>
        <v>5.3008869650939405E+17</v>
      </c>
      <c r="E2942" s="52">
        <v>2938</v>
      </c>
      <c r="F2942" s="53">
        <f t="shared" si="189"/>
        <v>7.9513304476409108E+18</v>
      </c>
      <c r="G2942" s="119">
        <f t="shared" si="186"/>
        <v>2013533853.9288003</v>
      </c>
      <c r="H2942" s="72">
        <f t="shared" si="188"/>
        <v>7.9513304476409114E+17</v>
      </c>
    </row>
    <row r="2943" spans="2:8" x14ac:dyDescent="0.4">
      <c r="B2943" s="52">
        <v>2939</v>
      </c>
      <c r="C2943" s="117">
        <f t="shared" si="187"/>
        <v>5.3273913999194099E+17</v>
      </c>
      <c r="E2943" s="52">
        <v>2939</v>
      </c>
      <c r="F2943" s="53">
        <f t="shared" si="189"/>
        <v>7.9910870998791148E+18</v>
      </c>
      <c r="G2943" s="119">
        <f t="shared" si="186"/>
        <v>2015158867.1046</v>
      </c>
      <c r="H2943" s="72">
        <f t="shared" si="188"/>
        <v>7.9910870998791142E+17</v>
      </c>
    </row>
    <row r="2944" spans="2:8" x14ac:dyDescent="0.4">
      <c r="B2944" s="52">
        <v>2940</v>
      </c>
      <c r="C2944" s="117">
        <f t="shared" si="187"/>
        <v>5.7421954127956346E+17</v>
      </c>
      <c r="E2944" s="52">
        <v>2940</v>
      </c>
      <c r="F2944" s="53">
        <f t="shared" si="189"/>
        <v>8.6132931191934515E+18</v>
      </c>
      <c r="G2944" s="119">
        <f t="shared" si="186"/>
        <v>2023644504.4819999</v>
      </c>
      <c r="H2944" s="72">
        <f t="shared" si="188"/>
        <v>8.6132931191934515E+17</v>
      </c>
    </row>
    <row r="2945" spans="2:8" x14ac:dyDescent="0.4">
      <c r="B2945" s="52">
        <v>2941</v>
      </c>
      <c r="C2945" s="117">
        <f t="shared" si="187"/>
        <v>5.7709063898596122E+17</v>
      </c>
      <c r="E2945" s="52">
        <v>2941</v>
      </c>
      <c r="F2945" s="53">
        <f t="shared" si="189"/>
        <v>8.656359584789418E+18</v>
      </c>
      <c r="G2945" s="119">
        <f t="shared" si="186"/>
        <v>2025276675.2605</v>
      </c>
      <c r="H2945" s="72">
        <f t="shared" si="188"/>
        <v>8.6563595847894182E+17</v>
      </c>
    </row>
    <row r="2946" spans="2:8" x14ac:dyDescent="0.4">
      <c r="B2946" s="52">
        <v>2942</v>
      </c>
      <c r="C2946" s="117">
        <f t="shared" si="187"/>
        <v>5.7997609218089101E+17</v>
      </c>
      <c r="E2946" s="52">
        <v>2942</v>
      </c>
      <c r="F2946" s="53">
        <f t="shared" si="189"/>
        <v>8.6996413827133655E+18</v>
      </c>
      <c r="G2946" s="119">
        <f t="shared" si="186"/>
        <v>2026909661.4779999</v>
      </c>
      <c r="H2946" s="72">
        <f t="shared" si="188"/>
        <v>8.6996413827133658E+17</v>
      </c>
    </row>
    <row r="2947" spans="2:8" x14ac:dyDescent="0.4">
      <c r="B2947" s="52">
        <v>2943</v>
      </c>
      <c r="C2947" s="117">
        <f t="shared" si="187"/>
        <v>5.8287597264179546E+17</v>
      </c>
      <c r="E2947" s="52">
        <v>2943</v>
      </c>
      <c r="F2947" s="53">
        <f t="shared" si="189"/>
        <v>8.7431395896269322E+18</v>
      </c>
      <c r="G2947" s="119">
        <f t="shared" si="186"/>
        <v>2028543463.3115001</v>
      </c>
      <c r="H2947" s="72">
        <f t="shared" si="188"/>
        <v>8.7431395896269325E+17</v>
      </c>
    </row>
    <row r="2948" spans="2:8" x14ac:dyDescent="0.4">
      <c r="B2948" s="52">
        <v>2944</v>
      </c>
      <c r="C2948" s="117">
        <f t="shared" si="187"/>
        <v>5.8579035250500442E+17</v>
      </c>
      <c r="E2948" s="52">
        <v>2944</v>
      </c>
      <c r="F2948" s="53">
        <f t="shared" si="189"/>
        <v>8.7868552875750666E+18</v>
      </c>
      <c r="G2948" s="119">
        <f t="shared" si="186"/>
        <v>2030178080.938</v>
      </c>
      <c r="H2948" s="72">
        <f t="shared" si="188"/>
        <v>8.7868552875750669E+17</v>
      </c>
    </row>
    <row r="2949" spans="2:8" x14ac:dyDescent="0.4">
      <c r="B2949" s="52">
        <v>2945</v>
      </c>
      <c r="C2949" s="117">
        <f t="shared" si="187"/>
        <v>5.8871930426752934E+17</v>
      </c>
      <c r="E2949" s="52">
        <v>2945</v>
      </c>
      <c r="F2949" s="53">
        <f t="shared" si="189"/>
        <v>8.8307895640129403E+18</v>
      </c>
      <c r="G2949" s="119">
        <f t="shared" si="186"/>
        <v>2031813514.5345001</v>
      </c>
      <c r="H2949" s="72">
        <f t="shared" si="188"/>
        <v>8.8307895640129408E+17</v>
      </c>
    </row>
    <row r="2950" spans="2:8" x14ac:dyDescent="0.4">
      <c r="B2950" s="52">
        <v>2946</v>
      </c>
      <c r="C2950" s="117">
        <f t="shared" si="187"/>
        <v>5.9166290078886694E+17</v>
      </c>
      <c r="E2950" s="52">
        <v>2946</v>
      </c>
      <c r="F2950" s="53">
        <f t="shared" si="189"/>
        <v>8.874943511833004E+18</v>
      </c>
      <c r="G2950" s="119">
        <f t="shared" si="186"/>
        <v>2033449764.2779999</v>
      </c>
      <c r="H2950" s="72">
        <f t="shared" si="188"/>
        <v>8.8749435118330048E+17</v>
      </c>
    </row>
    <row r="2951" spans="2:8" x14ac:dyDescent="0.4">
      <c r="B2951" s="52">
        <v>2947</v>
      </c>
      <c r="C2951" s="117">
        <f t="shared" si="187"/>
        <v>5.9462121529281126E+17</v>
      </c>
      <c r="E2951" s="52">
        <v>2947</v>
      </c>
      <c r="F2951" s="53">
        <f t="shared" si="189"/>
        <v>8.919318229392169E+18</v>
      </c>
      <c r="G2951" s="119">
        <f t="shared" si="186"/>
        <v>2035086830.3455002</v>
      </c>
      <c r="H2951" s="72">
        <f t="shared" si="188"/>
        <v>8.919318229392169E+17</v>
      </c>
    </row>
    <row r="2952" spans="2:8" x14ac:dyDescent="0.4">
      <c r="B2952" s="52">
        <v>2948</v>
      </c>
      <c r="C2952" s="117">
        <f t="shared" si="187"/>
        <v>5.9759432136927526E+17</v>
      </c>
      <c r="E2952" s="52">
        <v>2948</v>
      </c>
      <c r="F2952" s="53">
        <f t="shared" si="189"/>
        <v>8.9639148205391288E+18</v>
      </c>
      <c r="G2952" s="119">
        <f t="shared" si="186"/>
        <v>2036724712.9139996</v>
      </c>
      <c r="H2952" s="72">
        <f t="shared" si="188"/>
        <v>8.9639148205391296E+17</v>
      </c>
    </row>
    <row r="2953" spans="2:8" x14ac:dyDescent="0.4">
      <c r="B2953" s="52">
        <v>2949</v>
      </c>
      <c r="C2953" s="117">
        <f t="shared" si="187"/>
        <v>6.005822929761216E+17</v>
      </c>
      <c r="E2953" s="52">
        <v>2949</v>
      </c>
      <c r="F2953" s="53">
        <f t="shared" si="189"/>
        <v>9.0087343946418237E+18</v>
      </c>
      <c r="G2953" s="119">
        <f t="shared" si="186"/>
        <v>2038363412.1605</v>
      </c>
      <c r="H2953" s="72">
        <f t="shared" si="188"/>
        <v>9.008734394641824E+17</v>
      </c>
    </row>
    <row r="2954" spans="2:8" x14ac:dyDescent="0.4">
      <c r="B2954" s="52">
        <v>2950</v>
      </c>
      <c r="C2954" s="117">
        <f t="shared" si="187"/>
        <v>6.0358520444100211E+17</v>
      </c>
      <c r="E2954" s="52">
        <v>2950</v>
      </c>
      <c r="F2954" s="53">
        <f t="shared" si="189"/>
        <v>9.0537780666150318E+18</v>
      </c>
      <c r="G2954" s="119">
        <f t="shared" ref="G2954:G3004" si="190">(0.0001*E2954^3 + 0.4998*E2954^2 - 0.5036*E2954 + 2.7836) * ( 1 + ROUNDDOWN(E2954/10,0))</f>
        <v>2046918192.4255998</v>
      </c>
      <c r="H2954" s="72">
        <f t="shared" si="188"/>
        <v>9.0537780666150323E+17</v>
      </c>
    </row>
    <row r="2955" spans="2:8" x14ac:dyDescent="0.4">
      <c r="B2955" s="52">
        <v>2951</v>
      </c>
      <c r="C2955" s="117">
        <f t="shared" si="187"/>
        <v>6.0660313046320704E+17</v>
      </c>
      <c r="E2955" s="52">
        <v>2951</v>
      </c>
      <c r="F2955" s="53">
        <f t="shared" si="189"/>
        <v>9.0990469569481052E+18</v>
      </c>
      <c r="G2955" s="119">
        <f t="shared" si="190"/>
        <v>2048564086.0104001</v>
      </c>
      <c r="H2955" s="72">
        <f t="shared" si="188"/>
        <v>9.0990469569481062E+17</v>
      </c>
    </row>
    <row r="2956" spans="2:8" x14ac:dyDescent="0.4">
      <c r="B2956" s="52">
        <v>2952</v>
      </c>
      <c r="C2956" s="117">
        <f t="shared" si="187"/>
        <v>6.0963614611552307E+17</v>
      </c>
      <c r="E2956" s="52">
        <v>2952</v>
      </c>
      <c r="F2956" s="53">
        <f t="shared" si="189"/>
        <v>9.1445421917328466E+18</v>
      </c>
      <c r="G2956" s="119">
        <f t="shared" si="190"/>
        <v>2050210799.5743999</v>
      </c>
      <c r="H2956" s="72">
        <f t="shared" si="188"/>
        <v>9.1445421917328474E+17</v>
      </c>
    </row>
    <row r="2957" spans="2:8" x14ac:dyDescent="0.4">
      <c r="B2957" s="52">
        <v>2953</v>
      </c>
      <c r="C2957" s="117">
        <f t="shared" ref="C2957:C3020" si="191">C2956 * 1.005 * IF(MOD(B2957, 20)=0,1.0725,1) * IF(MOD(B2957,100)=0,1.15,1)</f>
        <v>6.1268432684610061E+17</v>
      </c>
      <c r="E2957" s="52">
        <v>2953</v>
      </c>
      <c r="F2957" s="53">
        <f t="shared" si="189"/>
        <v>9.1902649026915092E+18</v>
      </c>
      <c r="G2957" s="119">
        <f t="shared" si="190"/>
        <v>2051858333.2951999</v>
      </c>
      <c r="H2957" s="72">
        <f t="shared" ref="H2957:H3020" si="192">F2957/300 * ( 1 + ROUNDDOWN(E2957/100,0))</f>
        <v>9.1902649026915098E+17</v>
      </c>
    </row>
    <row r="2958" spans="2:8" x14ac:dyDescent="0.4">
      <c r="B2958" s="52">
        <v>2954</v>
      </c>
      <c r="C2958" s="117">
        <f t="shared" si="191"/>
        <v>6.1574774848033101E+17</v>
      </c>
      <c r="E2958" s="52">
        <v>2954</v>
      </c>
      <c r="F2958" s="53">
        <f t="shared" si="189"/>
        <v>9.2362162272049644E+18</v>
      </c>
      <c r="G2958" s="119">
        <f t="shared" si="190"/>
        <v>2053506687.3504</v>
      </c>
      <c r="H2958" s="72">
        <f t="shared" si="192"/>
        <v>9.2362162272049638E+17</v>
      </c>
    </row>
    <row r="2959" spans="2:8" x14ac:dyDescent="0.4">
      <c r="B2959" s="52">
        <v>2955</v>
      </c>
      <c r="C2959" s="117">
        <f t="shared" si="191"/>
        <v>6.1882648722273254E+17</v>
      </c>
      <c r="E2959" s="52">
        <v>2955</v>
      </c>
      <c r="F2959" s="53">
        <f t="shared" si="189"/>
        <v>9.2823973083409879E+18</v>
      </c>
      <c r="G2959" s="119">
        <f t="shared" si="190"/>
        <v>2055155861.9175999</v>
      </c>
      <c r="H2959" s="72">
        <f t="shared" si="192"/>
        <v>9.2823973083409882E+17</v>
      </c>
    </row>
    <row r="2960" spans="2:8" x14ac:dyDescent="0.4">
      <c r="B2960" s="52">
        <v>2956</v>
      </c>
      <c r="C2960" s="117">
        <f t="shared" si="191"/>
        <v>6.2192061965884608E+17</v>
      </c>
      <c r="E2960" s="52">
        <v>2956</v>
      </c>
      <c r="F2960" s="53">
        <f t="shared" si="189"/>
        <v>9.3288092948826911E+18</v>
      </c>
      <c r="G2960" s="119">
        <f t="shared" si="190"/>
        <v>2056805857.1744001</v>
      </c>
      <c r="H2960" s="72">
        <f t="shared" si="192"/>
        <v>9.3288092948826906E+17</v>
      </c>
    </row>
    <row r="2961" spans="2:8" x14ac:dyDescent="0.4">
      <c r="B2961" s="52">
        <v>2957</v>
      </c>
      <c r="C2961" s="117">
        <f t="shared" si="191"/>
        <v>6.2503022275714022E+17</v>
      </c>
      <c r="E2961" s="52">
        <v>2957</v>
      </c>
      <c r="F2961" s="53">
        <f t="shared" si="189"/>
        <v>9.3754533413571031E+18</v>
      </c>
      <c r="G2961" s="119">
        <f t="shared" si="190"/>
        <v>2058456673.2983999</v>
      </c>
      <c r="H2961" s="72">
        <f t="shared" si="192"/>
        <v>9.3754533413571034E+17</v>
      </c>
    </row>
    <row r="2962" spans="2:8" x14ac:dyDescent="0.4">
      <c r="B2962" s="52">
        <v>2958</v>
      </c>
      <c r="C2962" s="117">
        <f t="shared" si="191"/>
        <v>6.2815537387092582E+17</v>
      </c>
      <c r="E2962" s="52">
        <v>2958</v>
      </c>
      <c r="F2962" s="53">
        <f t="shared" si="189"/>
        <v>9.4223306080638874E+18</v>
      </c>
      <c r="G2962" s="119">
        <f t="shared" si="190"/>
        <v>2060108310.4672</v>
      </c>
      <c r="H2962" s="72">
        <f t="shared" si="192"/>
        <v>9.4223306080638874E+17</v>
      </c>
    </row>
    <row r="2963" spans="2:8" x14ac:dyDescent="0.4">
      <c r="B2963" s="52">
        <v>2959</v>
      </c>
      <c r="C2963" s="117">
        <f t="shared" si="191"/>
        <v>6.3129615074028045E+17</v>
      </c>
      <c r="E2963" s="52">
        <v>2959</v>
      </c>
      <c r="F2963" s="53">
        <f t="shared" si="189"/>
        <v>9.4694422611042058E+18</v>
      </c>
      <c r="G2963" s="119">
        <f t="shared" si="190"/>
        <v>2061760768.8583999</v>
      </c>
      <c r="H2963" s="72">
        <f t="shared" si="192"/>
        <v>9.4694422611042061E+17</v>
      </c>
    </row>
    <row r="2964" spans="2:8" x14ac:dyDescent="0.4">
      <c r="B2964" s="52">
        <v>2960</v>
      </c>
      <c r="C2964" s="117">
        <f t="shared" si="191"/>
        <v>6.8045044727729549E+17</v>
      </c>
      <c r="E2964" s="52">
        <v>2960</v>
      </c>
      <c r="F2964" s="53">
        <f t="shared" si="189"/>
        <v>1.0206756709159432E+19</v>
      </c>
      <c r="G2964" s="119">
        <f t="shared" si="190"/>
        <v>2070385042.0572002</v>
      </c>
      <c r="H2964" s="72">
        <f t="shared" si="192"/>
        <v>1.0206756709159432E+18</v>
      </c>
    </row>
    <row r="2965" spans="2:8" x14ac:dyDescent="0.4">
      <c r="B2965" s="52">
        <v>2961</v>
      </c>
      <c r="C2965" s="117">
        <f t="shared" si="191"/>
        <v>6.8385269951368192E+17</v>
      </c>
      <c r="E2965" s="52">
        <v>2961</v>
      </c>
      <c r="F2965" s="53">
        <f t="shared" si="189"/>
        <v>1.0257790492705229E+19</v>
      </c>
      <c r="G2965" s="119">
        <f t="shared" si="190"/>
        <v>2072044731.6063001</v>
      </c>
      <c r="H2965" s="72">
        <f t="shared" si="192"/>
        <v>1.0257790492705229E+18</v>
      </c>
    </row>
    <row r="2966" spans="2:8" x14ac:dyDescent="0.4">
      <c r="B2966" s="52">
        <v>2962</v>
      </c>
      <c r="C2966" s="117">
        <f t="shared" si="191"/>
        <v>6.872719630112503E+17</v>
      </c>
      <c r="E2966" s="52">
        <v>2962</v>
      </c>
      <c r="F2966" s="53">
        <f t="shared" si="189"/>
        <v>1.0309079445168755E+19</v>
      </c>
      <c r="G2966" s="119">
        <f t="shared" si="190"/>
        <v>2073705245.6868</v>
      </c>
      <c r="H2966" s="72">
        <f t="shared" si="192"/>
        <v>1.0309079445168755E+18</v>
      </c>
    </row>
    <row r="2967" spans="2:8" x14ac:dyDescent="0.4">
      <c r="B2967" s="52">
        <v>2963</v>
      </c>
      <c r="C2967" s="117">
        <f t="shared" si="191"/>
        <v>6.9070832282630643E+17</v>
      </c>
      <c r="E2967" s="52">
        <v>2963</v>
      </c>
      <c r="F2967" s="53">
        <f t="shared" si="189"/>
        <v>1.0360624842394597E+19</v>
      </c>
      <c r="G2967" s="119">
        <f t="shared" si="190"/>
        <v>2075366584.4769001</v>
      </c>
      <c r="H2967" s="72">
        <f t="shared" si="192"/>
        <v>1.0360624842394597E+18</v>
      </c>
    </row>
    <row r="2968" spans="2:8" x14ac:dyDescent="0.4">
      <c r="B2968" s="52">
        <v>2964</v>
      </c>
      <c r="C2968" s="117">
        <f t="shared" si="191"/>
        <v>6.9416186444043789E+17</v>
      </c>
      <c r="E2968" s="52">
        <v>2964</v>
      </c>
      <c r="F2968" s="53">
        <f t="shared" si="189"/>
        <v>1.0412427966606567E+19</v>
      </c>
      <c r="G2968" s="119">
        <f t="shared" si="190"/>
        <v>2077028748.1547999</v>
      </c>
      <c r="H2968" s="72">
        <f t="shared" si="192"/>
        <v>1.0412427966606568E+18</v>
      </c>
    </row>
    <row r="2969" spans="2:8" x14ac:dyDescent="0.4">
      <c r="B2969" s="52">
        <v>2965</v>
      </c>
      <c r="C2969" s="117">
        <f t="shared" si="191"/>
        <v>6.9763267376264E+17</v>
      </c>
      <c r="E2969" s="52">
        <v>2965</v>
      </c>
      <c r="F2969" s="53">
        <f t="shared" si="189"/>
        <v>1.04644901064396E+19</v>
      </c>
      <c r="G2969" s="119">
        <f t="shared" si="190"/>
        <v>2078691736.8986998</v>
      </c>
      <c r="H2969" s="72">
        <f t="shared" si="192"/>
        <v>1.0464490106439601E+18</v>
      </c>
    </row>
    <row r="2970" spans="2:8" x14ac:dyDescent="0.4">
      <c r="B2970" s="52">
        <v>2966</v>
      </c>
      <c r="C2970" s="117">
        <f t="shared" si="191"/>
        <v>7.0112083713145318E+17</v>
      </c>
      <c r="E2970" s="52">
        <v>2966</v>
      </c>
      <c r="F2970" s="53">
        <f t="shared" ref="F2970:F3033" si="193">C2970*15</f>
        <v>1.0516812556971799E+19</v>
      </c>
      <c r="G2970" s="119">
        <f t="shared" si="190"/>
        <v>2080355550.8867998</v>
      </c>
      <c r="H2970" s="72">
        <f t="shared" si="192"/>
        <v>1.0516812556971798E+18</v>
      </c>
    </row>
    <row r="2971" spans="2:8" x14ac:dyDescent="0.4">
      <c r="B2971" s="52">
        <v>2967</v>
      </c>
      <c r="C2971" s="117">
        <f t="shared" si="191"/>
        <v>7.046264413171104E+17</v>
      </c>
      <c r="E2971" s="52">
        <v>2967</v>
      </c>
      <c r="F2971" s="53">
        <f t="shared" si="193"/>
        <v>1.0569396619756657E+19</v>
      </c>
      <c r="G2971" s="119">
        <f t="shared" si="190"/>
        <v>2082020190.2972996</v>
      </c>
      <c r="H2971" s="72">
        <f t="shared" si="192"/>
        <v>1.0569396619756657E+18</v>
      </c>
    </row>
    <row r="2972" spans="2:8" x14ac:dyDescent="0.4">
      <c r="B2972" s="52">
        <v>2968</v>
      </c>
      <c r="C2972" s="117">
        <f t="shared" si="191"/>
        <v>7.0814957352369587E+17</v>
      </c>
      <c r="E2972" s="52">
        <v>2968</v>
      </c>
      <c r="F2972" s="53">
        <f t="shared" si="193"/>
        <v>1.0622243602855438E+19</v>
      </c>
      <c r="G2972" s="119">
        <f t="shared" si="190"/>
        <v>2083685655.3084002</v>
      </c>
      <c r="H2972" s="72">
        <f t="shared" si="192"/>
        <v>1.0622243602855439E+18</v>
      </c>
    </row>
    <row r="2973" spans="2:8" x14ac:dyDescent="0.4">
      <c r="B2973" s="52">
        <v>2969</v>
      </c>
      <c r="C2973" s="117">
        <f t="shared" si="191"/>
        <v>7.116903213913143E+17</v>
      </c>
      <c r="E2973" s="52">
        <v>2969</v>
      </c>
      <c r="F2973" s="53">
        <f t="shared" si="193"/>
        <v>1.0675354820869714E+19</v>
      </c>
      <c r="G2973" s="119">
        <f t="shared" si="190"/>
        <v>2085351946.0982997</v>
      </c>
      <c r="H2973" s="72">
        <f t="shared" si="192"/>
        <v>1.0675354820869714E+18</v>
      </c>
    </row>
    <row r="2974" spans="2:8" x14ac:dyDescent="0.4">
      <c r="B2974" s="52">
        <v>2970</v>
      </c>
      <c r="C2974" s="117">
        <f t="shared" si="191"/>
        <v>7.1524877299827085E+17</v>
      </c>
      <c r="E2974" s="52">
        <v>2970</v>
      </c>
      <c r="F2974" s="53">
        <f t="shared" si="193"/>
        <v>1.0728731594974063E+19</v>
      </c>
      <c r="G2974" s="119">
        <f t="shared" si="190"/>
        <v>2094046063.0568004</v>
      </c>
      <c r="H2974" s="72">
        <f t="shared" si="192"/>
        <v>1.0728731594974062E+18</v>
      </c>
    </row>
    <row r="2975" spans="2:8" x14ac:dyDescent="0.4">
      <c r="B2975" s="52">
        <v>2971</v>
      </c>
      <c r="C2975" s="117">
        <f t="shared" si="191"/>
        <v>7.1882501686326208E+17</v>
      </c>
      <c r="E2975" s="52">
        <v>2971</v>
      </c>
      <c r="F2975" s="53">
        <f t="shared" si="193"/>
        <v>1.0782375252948931E+19</v>
      </c>
      <c r="G2975" s="119">
        <f t="shared" si="190"/>
        <v>2095719621.9082</v>
      </c>
      <c r="H2975" s="72">
        <f t="shared" si="192"/>
        <v>1.0782375252948931E+18</v>
      </c>
    </row>
    <row r="2976" spans="2:8" x14ac:dyDescent="0.4">
      <c r="B2976" s="52">
        <v>2972</v>
      </c>
      <c r="C2976" s="117">
        <f t="shared" si="191"/>
        <v>7.2241914194757837E+17</v>
      </c>
      <c r="E2976" s="52">
        <v>2972</v>
      </c>
      <c r="F2976" s="53">
        <f t="shared" si="193"/>
        <v>1.0836287129213676E+19</v>
      </c>
      <c r="G2976" s="119">
        <f t="shared" si="190"/>
        <v>2097394009.8552003</v>
      </c>
      <c r="H2976" s="72">
        <f t="shared" si="192"/>
        <v>1.0836287129213676E+18</v>
      </c>
    </row>
    <row r="2977" spans="2:8" x14ac:dyDescent="0.4">
      <c r="B2977" s="52">
        <v>2973</v>
      </c>
      <c r="C2977" s="117">
        <f t="shared" si="191"/>
        <v>7.2603123765731622E+17</v>
      </c>
      <c r="E2977" s="52">
        <v>2973</v>
      </c>
      <c r="F2977" s="53">
        <f t="shared" si="193"/>
        <v>1.0890468564859744E+19</v>
      </c>
      <c r="G2977" s="119">
        <f t="shared" si="190"/>
        <v>2099069227.0765998</v>
      </c>
      <c r="H2977" s="72">
        <f t="shared" si="192"/>
        <v>1.0890468564859745E+18</v>
      </c>
    </row>
    <row r="2978" spans="2:8" x14ac:dyDescent="0.4">
      <c r="B2978" s="52">
        <v>2974</v>
      </c>
      <c r="C2978" s="117">
        <f t="shared" si="191"/>
        <v>7.2966139384560269E+17</v>
      </c>
      <c r="E2978" s="52">
        <v>2974</v>
      </c>
      <c r="F2978" s="53">
        <f t="shared" si="193"/>
        <v>1.0944920907684041E+19</v>
      </c>
      <c r="G2978" s="119">
        <f t="shared" si="190"/>
        <v>2100745273.7512</v>
      </c>
      <c r="H2978" s="72">
        <f t="shared" si="192"/>
        <v>1.0944920907684041E+18</v>
      </c>
    </row>
    <row r="2979" spans="2:8" x14ac:dyDescent="0.4">
      <c r="B2979" s="52">
        <v>2975</v>
      </c>
      <c r="C2979" s="117">
        <f t="shared" si="191"/>
        <v>7.3330970081483059E+17</v>
      </c>
      <c r="E2979" s="52">
        <v>2975</v>
      </c>
      <c r="F2979" s="53">
        <f t="shared" si="193"/>
        <v>1.0999645512222458E+19</v>
      </c>
      <c r="G2979" s="119">
        <f t="shared" si="190"/>
        <v>2102422150.0577998</v>
      </c>
      <c r="H2979" s="72">
        <f t="shared" si="192"/>
        <v>1.0999645512222459E+18</v>
      </c>
    </row>
    <row r="2980" spans="2:8" x14ac:dyDescent="0.4">
      <c r="B2980" s="52">
        <v>2976</v>
      </c>
      <c r="C2980" s="117">
        <f t="shared" si="191"/>
        <v>7.369762493189047E+17</v>
      </c>
      <c r="E2980" s="52">
        <v>2976</v>
      </c>
      <c r="F2980" s="53">
        <f t="shared" si="193"/>
        <v>1.1054643739783571E+19</v>
      </c>
      <c r="G2980" s="119">
        <f t="shared" si="190"/>
        <v>2104099856.1751997</v>
      </c>
      <c r="H2980" s="72">
        <f t="shared" si="192"/>
        <v>1.1054643739783572E+18</v>
      </c>
    </row>
    <row r="2981" spans="2:8" x14ac:dyDescent="0.4">
      <c r="B2981" s="52">
        <v>2977</v>
      </c>
      <c r="C2981" s="117">
        <f t="shared" si="191"/>
        <v>7.4066113056549914E+17</v>
      </c>
      <c r="E2981" s="52">
        <v>2977</v>
      </c>
      <c r="F2981" s="53">
        <f t="shared" si="193"/>
        <v>1.1109916958482487E+19</v>
      </c>
      <c r="G2981" s="119">
        <f t="shared" si="190"/>
        <v>2105778392.2822003</v>
      </c>
      <c r="H2981" s="72">
        <f t="shared" si="192"/>
        <v>1.1109916958482488E+18</v>
      </c>
    </row>
    <row r="2982" spans="2:8" x14ac:dyDescent="0.4">
      <c r="B2982" s="52">
        <v>2978</v>
      </c>
      <c r="C2982" s="117">
        <f t="shared" si="191"/>
        <v>7.4436443621832653E+17</v>
      </c>
      <c r="E2982" s="52">
        <v>2978</v>
      </c>
      <c r="F2982" s="53">
        <f t="shared" si="193"/>
        <v>1.1165466543274897E+19</v>
      </c>
      <c r="G2982" s="119">
        <f t="shared" si="190"/>
        <v>2107457758.5576</v>
      </c>
      <c r="H2982" s="72">
        <f t="shared" si="192"/>
        <v>1.1165466543274898E+18</v>
      </c>
    </row>
    <row r="2983" spans="2:8" x14ac:dyDescent="0.4">
      <c r="B2983" s="52">
        <v>2979</v>
      </c>
      <c r="C2983" s="117">
        <f t="shared" si="191"/>
        <v>7.4808625839941811E+17</v>
      </c>
      <c r="E2983" s="52">
        <v>2979</v>
      </c>
      <c r="F2983" s="53">
        <f t="shared" si="193"/>
        <v>1.1221293875991271E+19</v>
      </c>
      <c r="G2983" s="119">
        <f t="shared" si="190"/>
        <v>2109137955.1801999</v>
      </c>
      <c r="H2983" s="72">
        <f t="shared" si="192"/>
        <v>1.1221293875991272E+18</v>
      </c>
    </row>
    <row r="2984" spans="2:8" x14ac:dyDescent="0.4">
      <c r="B2984" s="52">
        <v>2980</v>
      </c>
      <c r="C2984" s="117">
        <f t="shared" si="191"/>
        <v>8.0633412469404275E+17</v>
      </c>
      <c r="E2984" s="52">
        <v>2980</v>
      </c>
      <c r="F2984" s="53">
        <f t="shared" si="193"/>
        <v>1.2095011870410641E+19</v>
      </c>
      <c r="G2984" s="119">
        <f t="shared" si="190"/>
        <v>2117902267.5044</v>
      </c>
      <c r="H2984" s="72">
        <f t="shared" si="192"/>
        <v>1.2095011870410642E+18</v>
      </c>
    </row>
    <row r="2985" spans="2:8" x14ac:dyDescent="0.4">
      <c r="B2985" s="52">
        <v>2981</v>
      </c>
      <c r="C2985" s="117">
        <f t="shared" si="191"/>
        <v>8.1036579531751283E+17</v>
      </c>
      <c r="E2985" s="52">
        <v>2981</v>
      </c>
      <c r="F2985" s="53">
        <f t="shared" si="193"/>
        <v>1.2155486929762693E+19</v>
      </c>
      <c r="G2985" s="119">
        <f t="shared" si="190"/>
        <v>2119589769.1761</v>
      </c>
      <c r="H2985" s="72">
        <f t="shared" si="192"/>
        <v>1.2155486929762693E+18</v>
      </c>
    </row>
    <row r="2986" spans="2:8" x14ac:dyDescent="0.4">
      <c r="B2986" s="52">
        <v>2982</v>
      </c>
      <c r="C2986" s="117">
        <f t="shared" si="191"/>
        <v>8.1441762429410035E+17</v>
      </c>
      <c r="E2986" s="52">
        <v>2982</v>
      </c>
      <c r="F2986" s="53">
        <f t="shared" si="193"/>
        <v>1.2216264364411505E+19</v>
      </c>
      <c r="G2986" s="119">
        <f t="shared" si="190"/>
        <v>2121278104.5195999</v>
      </c>
      <c r="H2986" s="72">
        <f t="shared" si="192"/>
        <v>1.2216264364411505E+18</v>
      </c>
    </row>
    <row r="2987" spans="2:8" x14ac:dyDescent="0.4">
      <c r="B2987" s="52">
        <v>2983</v>
      </c>
      <c r="C2987" s="117">
        <f t="shared" si="191"/>
        <v>8.1848971241557082E+17</v>
      </c>
      <c r="E2987" s="52">
        <v>2983</v>
      </c>
      <c r="F2987" s="53">
        <f t="shared" si="193"/>
        <v>1.2277345686233563E+19</v>
      </c>
      <c r="G2987" s="119">
        <f t="shared" si="190"/>
        <v>2122967273.7142997</v>
      </c>
      <c r="H2987" s="72">
        <f t="shared" si="192"/>
        <v>1.2277345686233564E+18</v>
      </c>
    </row>
    <row r="2988" spans="2:8" x14ac:dyDescent="0.4">
      <c r="B2988" s="52">
        <v>2984</v>
      </c>
      <c r="C2988" s="117">
        <f t="shared" si="191"/>
        <v>8.2258216097764864E+17</v>
      </c>
      <c r="E2988" s="52">
        <v>2984</v>
      </c>
      <c r="F2988" s="53">
        <f t="shared" si="193"/>
        <v>1.2338732414664729E+19</v>
      </c>
      <c r="G2988" s="119">
        <f t="shared" si="190"/>
        <v>2124657276.9396</v>
      </c>
      <c r="H2988" s="72">
        <f t="shared" si="192"/>
        <v>1.233873241466473E+18</v>
      </c>
    </row>
    <row r="2989" spans="2:8" x14ac:dyDescent="0.4">
      <c r="B2989" s="52">
        <v>2985</v>
      </c>
      <c r="C2989" s="117">
        <f t="shared" si="191"/>
        <v>8.2669507178253683E+17</v>
      </c>
      <c r="E2989" s="52">
        <v>2985</v>
      </c>
      <c r="F2989" s="53">
        <f t="shared" si="193"/>
        <v>1.2400426076738052E+19</v>
      </c>
      <c r="G2989" s="119">
        <f t="shared" si="190"/>
        <v>2126348114.3748999</v>
      </c>
      <c r="H2989" s="72">
        <f t="shared" si="192"/>
        <v>1.2400426076738053E+18</v>
      </c>
    </row>
    <row r="2990" spans="2:8" x14ac:dyDescent="0.4">
      <c r="B2990" s="52">
        <v>2986</v>
      </c>
      <c r="C2990" s="117">
        <f t="shared" si="191"/>
        <v>8.3082854714144947E+17</v>
      </c>
      <c r="E2990" s="52">
        <v>2986</v>
      </c>
      <c r="F2990" s="53">
        <f t="shared" si="193"/>
        <v>1.2462428207121742E+19</v>
      </c>
      <c r="G2990" s="119">
        <f t="shared" si="190"/>
        <v>2128039786.1996</v>
      </c>
      <c r="H2990" s="72">
        <f t="shared" si="192"/>
        <v>1.2462428207121741E+18</v>
      </c>
    </row>
    <row r="2991" spans="2:8" x14ac:dyDescent="0.4">
      <c r="B2991" s="52">
        <v>2987</v>
      </c>
      <c r="C2991" s="117">
        <f t="shared" si="191"/>
        <v>8.3498268987715661E+17</v>
      </c>
      <c r="E2991" s="52">
        <v>2987</v>
      </c>
      <c r="F2991" s="53">
        <f t="shared" si="193"/>
        <v>1.252474034815735E+19</v>
      </c>
      <c r="G2991" s="119">
        <f t="shared" si="190"/>
        <v>2129732292.5931001</v>
      </c>
      <c r="H2991" s="72">
        <f t="shared" si="192"/>
        <v>1.252474034815735E+18</v>
      </c>
    </row>
    <row r="2992" spans="2:8" x14ac:dyDescent="0.4">
      <c r="B2992" s="52">
        <v>2988</v>
      </c>
      <c r="C2992" s="117">
        <f t="shared" si="191"/>
        <v>8.3915760332654234E+17</v>
      </c>
      <c r="E2992" s="52">
        <v>2988</v>
      </c>
      <c r="F2992" s="53">
        <f t="shared" si="193"/>
        <v>1.2587364049898136E+19</v>
      </c>
      <c r="G2992" s="119">
        <f t="shared" si="190"/>
        <v>2131425633.7347999</v>
      </c>
      <c r="H2992" s="72">
        <f t="shared" si="192"/>
        <v>1.2587364049898135E+18</v>
      </c>
    </row>
    <row r="2993" spans="2:8" x14ac:dyDescent="0.4">
      <c r="B2993" s="52">
        <v>2989</v>
      </c>
      <c r="C2993" s="117">
        <f t="shared" si="191"/>
        <v>8.4335339134317491E+17</v>
      </c>
      <c r="E2993" s="52">
        <v>2989</v>
      </c>
      <c r="F2993" s="53">
        <f t="shared" si="193"/>
        <v>1.2650300870147623E+19</v>
      </c>
      <c r="G2993" s="119">
        <f t="shared" si="190"/>
        <v>2133119809.8041</v>
      </c>
      <c r="H2993" s="72">
        <f t="shared" si="192"/>
        <v>1.2650300870147622E+18</v>
      </c>
    </row>
    <row r="2994" spans="2:8" x14ac:dyDescent="0.4">
      <c r="B2994" s="52">
        <v>2990</v>
      </c>
      <c r="C2994" s="117">
        <f t="shared" si="191"/>
        <v>8.4757015829989069E+17</v>
      </c>
      <c r="E2994" s="52">
        <v>2990</v>
      </c>
      <c r="F2994" s="53">
        <f t="shared" si="193"/>
        <v>1.2713552374498361E+19</v>
      </c>
      <c r="G2994" s="119">
        <f t="shared" si="190"/>
        <v>2141954669.8800001</v>
      </c>
      <c r="H2994" s="72">
        <f t="shared" si="192"/>
        <v>1.271355237449836E+18</v>
      </c>
    </row>
    <row r="2995" spans="2:8" x14ac:dyDescent="0.4">
      <c r="B2995" s="52">
        <v>2991</v>
      </c>
      <c r="C2995" s="117">
        <f t="shared" si="191"/>
        <v>8.5180800909139008E+17</v>
      </c>
      <c r="E2995" s="52">
        <v>2991</v>
      </c>
      <c r="F2995" s="53">
        <f t="shared" si="193"/>
        <v>1.2777120136370852E+19</v>
      </c>
      <c r="G2995" s="119">
        <f t="shared" si="190"/>
        <v>2143656188.0700002</v>
      </c>
      <c r="H2995" s="72">
        <f t="shared" si="192"/>
        <v>1.2777120136370852E+18</v>
      </c>
    </row>
    <row r="2996" spans="2:8" x14ac:dyDescent="0.4">
      <c r="B2996" s="52">
        <v>2992</v>
      </c>
      <c r="C2996" s="117">
        <f t="shared" si="191"/>
        <v>8.5606704913684698E+17</v>
      </c>
      <c r="E2996" s="52">
        <v>2992</v>
      </c>
      <c r="F2996" s="53">
        <f t="shared" si="193"/>
        <v>1.2841005737052705E+19</v>
      </c>
      <c r="G2996" s="119">
        <f t="shared" si="190"/>
        <v>2145358544.5199997</v>
      </c>
      <c r="H2996" s="72">
        <f t="shared" si="192"/>
        <v>1.2841005737052705E+18</v>
      </c>
    </row>
    <row r="2997" spans="2:8" x14ac:dyDescent="0.4">
      <c r="B2997" s="52">
        <v>2993</v>
      </c>
      <c r="C2997" s="117">
        <f t="shared" si="191"/>
        <v>8.6034738438253107E+17</v>
      </c>
      <c r="E2997" s="52">
        <v>2993</v>
      </c>
      <c r="F2997" s="53">
        <f t="shared" si="193"/>
        <v>1.2905210765737966E+19</v>
      </c>
      <c r="G2997" s="119">
        <f t="shared" si="190"/>
        <v>2147061739.4100001</v>
      </c>
      <c r="H2997" s="72">
        <f t="shared" si="192"/>
        <v>1.2905210765737966E+18</v>
      </c>
    </row>
    <row r="2998" spans="2:8" x14ac:dyDescent="0.4">
      <c r="B2998" s="52">
        <v>2994</v>
      </c>
      <c r="C2998" s="117">
        <f t="shared" si="191"/>
        <v>8.6464912130444365E+17</v>
      </c>
      <c r="E2998" s="52">
        <v>2994</v>
      </c>
      <c r="F2998" s="53">
        <f t="shared" si="193"/>
        <v>1.2969736819566655E+19</v>
      </c>
      <c r="G2998" s="119">
        <f t="shared" si="190"/>
        <v>2148765772.9200001</v>
      </c>
      <c r="H2998" s="72">
        <f t="shared" si="192"/>
        <v>1.2969736819566656E+18</v>
      </c>
    </row>
    <row r="2999" spans="2:8" x14ac:dyDescent="0.4">
      <c r="B2999" s="52">
        <v>2995</v>
      </c>
      <c r="C2999" s="117">
        <f t="shared" si="191"/>
        <v>8.6897236691096576E+17</v>
      </c>
      <c r="E2999" s="52">
        <v>2995</v>
      </c>
      <c r="F2999" s="53">
        <f t="shared" si="193"/>
        <v>1.3034585503664486E+19</v>
      </c>
      <c r="G2999" s="119">
        <f t="shared" si="190"/>
        <v>2150470645.23</v>
      </c>
      <c r="H2999" s="72">
        <f t="shared" si="192"/>
        <v>1.3034585503664486E+18</v>
      </c>
    </row>
    <row r="3000" spans="2:8" x14ac:dyDescent="0.4">
      <c r="B3000" s="52">
        <v>2996</v>
      </c>
      <c r="C3000" s="117">
        <f t="shared" si="191"/>
        <v>8.7331722874552051E+17</v>
      </c>
      <c r="E3000" s="52">
        <v>2996</v>
      </c>
      <c r="F3000" s="53">
        <f t="shared" si="193"/>
        <v>1.3099758431182807E+19</v>
      </c>
      <c r="G3000" s="119">
        <f t="shared" si="190"/>
        <v>2152176356.52</v>
      </c>
      <c r="H3000" s="72">
        <f t="shared" si="192"/>
        <v>1.3099758431182807E+18</v>
      </c>
    </row>
    <row r="3001" spans="2:8" x14ac:dyDescent="0.4">
      <c r="B3001" s="52">
        <v>2997</v>
      </c>
      <c r="C3001" s="117">
        <f t="shared" si="191"/>
        <v>8.77683814889248E+17</v>
      </c>
      <c r="E3001" s="52">
        <v>2997</v>
      </c>
      <c r="F3001" s="53">
        <f t="shared" si="193"/>
        <v>1.3165257223338719E+19</v>
      </c>
      <c r="G3001" s="119">
        <f t="shared" si="190"/>
        <v>2153882906.9699998</v>
      </c>
      <c r="H3001" s="72">
        <f t="shared" si="192"/>
        <v>1.3165257223338721E+18</v>
      </c>
    </row>
    <row r="3002" spans="2:8" x14ac:dyDescent="0.4">
      <c r="B3002" s="52">
        <v>2998</v>
      </c>
      <c r="C3002" s="117">
        <f t="shared" si="191"/>
        <v>8.8207223396369421E+17</v>
      </c>
      <c r="E3002" s="52">
        <v>2998</v>
      </c>
      <c r="F3002" s="53">
        <f t="shared" si="193"/>
        <v>1.3231083509455413E+19</v>
      </c>
      <c r="G3002" s="119">
        <f t="shared" si="190"/>
        <v>2155590296.7599998</v>
      </c>
      <c r="H3002" s="72">
        <f t="shared" si="192"/>
        <v>1.3231083509455414E+18</v>
      </c>
    </row>
    <row r="3003" spans="2:8" x14ac:dyDescent="0.4">
      <c r="B3003" s="52">
        <v>2999</v>
      </c>
      <c r="C3003" s="117">
        <f t="shared" si="191"/>
        <v>8.8648259513351258E+17</v>
      </c>
      <c r="E3003" s="52">
        <v>2999</v>
      </c>
      <c r="F3003" s="53">
        <f t="shared" si="193"/>
        <v>1.329723892700269E+19</v>
      </c>
      <c r="G3003" s="119">
        <f t="shared" si="190"/>
        <v>2157298526.0699997</v>
      </c>
      <c r="H3003" s="72">
        <f t="shared" si="192"/>
        <v>1.3297238927002691E+18</v>
      </c>
    </row>
    <row r="3004" spans="2:8" x14ac:dyDescent="0.4">
      <c r="B3004" s="52">
        <v>3000</v>
      </c>
      <c r="C3004" s="117">
        <f t="shared" si="191"/>
        <v>1.0988322981266598E+18</v>
      </c>
      <c r="E3004" s="52">
        <v>3000</v>
      </c>
      <c r="F3004" s="53">
        <f t="shared" si="193"/>
        <v>1.6482484471899898E+19</v>
      </c>
      <c r="G3004" s="119">
        <f t="shared" si="190"/>
        <v>2166204287.0636001</v>
      </c>
      <c r="H3004" s="72">
        <f t="shared" si="192"/>
        <v>1.7031900620963228E+18</v>
      </c>
    </row>
    <row r="3005" spans="2:8" x14ac:dyDescent="0.4">
      <c r="B3005" s="52">
        <v>3001</v>
      </c>
      <c r="C3005" s="117">
        <f t="shared" si="191"/>
        <v>1.1043264596172931E+18</v>
      </c>
      <c r="E3005" s="52">
        <v>3001</v>
      </c>
      <c r="F3005" s="53">
        <f t="shared" si="193"/>
        <v>1.6564896894259397E+19</v>
      </c>
      <c r="G3005" s="119">
        <f>(0.0001*E3005^3 + 0.4998*E3005^2 - 0.5036*E3005 + 2.7836) * ( 1 + ROUNDDOWN(E3005/2.5,0))</f>
        <v>8650072407.5599003</v>
      </c>
      <c r="H3005" s="72">
        <f t="shared" si="192"/>
        <v>1.7117060124068042E+18</v>
      </c>
    </row>
    <row r="3006" spans="2:8" x14ac:dyDescent="0.4">
      <c r="B3006" s="52">
        <v>3002</v>
      </c>
      <c r="C3006" s="117">
        <f t="shared" si="191"/>
        <v>1.1098480919153795E+18</v>
      </c>
      <c r="E3006" s="52">
        <v>3002</v>
      </c>
      <c r="F3006" s="53">
        <f t="shared" si="193"/>
        <v>1.6647721378730693E+19</v>
      </c>
      <c r="G3006" s="119">
        <f t="shared" ref="G3006:G3069" si="194">(0.0001*E3006^3 + 0.4998*E3006^2 - 0.5036*E3006 + 2.7836) * ( 1 + ROUNDDOWN(E3006/2.5,0))</f>
        <v>8656921105.8563995</v>
      </c>
      <c r="H3006" s="72">
        <f t="shared" si="192"/>
        <v>1.7202645424688381E+18</v>
      </c>
    </row>
    <row r="3007" spans="2:8" x14ac:dyDescent="0.4">
      <c r="B3007" s="52">
        <v>3003</v>
      </c>
      <c r="C3007" s="117">
        <f t="shared" si="191"/>
        <v>1.1153973323749563E+18</v>
      </c>
      <c r="E3007" s="52">
        <v>3003</v>
      </c>
      <c r="F3007" s="53">
        <f t="shared" si="193"/>
        <v>1.6730959985624345E+19</v>
      </c>
      <c r="G3007" s="119">
        <f t="shared" si="194"/>
        <v>8670986967.3873997</v>
      </c>
      <c r="H3007" s="72">
        <f t="shared" si="192"/>
        <v>1.7288658651811822E+18</v>
      </c>
    </row>
    <row r="3008" spans="2:8" x14ac:dyDescent="0.4">
      <c r="B3008" s="52">
        <v>3004</v>
      </c>
      <c r="C3008" s="117">
        <f t="shared" si="191"/>
        <v>1.120974319036831E+18</v>
      </c>
      <c r="E3008" s="52">
        <v>3004</v>
      </c>
      <c r="F3008" s="53">
        <f t="shared" si="193"/>
        <v>1.6814614785552464E+19</v>
      </c>
      <c r="G3008" s="119">
        <f t="shared" si="194"/>
        <v>8677848102.0247993</v>
      </c>
      <c r="H3008" s="72">
        <f t="shared" si="192"/>
        <v>1.7375101945070879E+18</v>
      </c>
    </row>
    <row r="3009" spans="2:8" x14ac:dyDescent="0.4">
      <c r="B3009" s="52">
        <v>3005</v>
      </c>
      <c r="C3009" s="117">
        <f t="shared" si="191"/>
        <v>1.126579190632015E+18</v>
      </c>
      <c r="E3009" s="52">
        <v>3005</v>
      </c>
      <c r="F3009" s="53">
        <f t="shared" si="193"/>
        <v>1.6898687859480224E+19</v>
      </c>
      <c r="G3009" s="119">
        <f t="shared" si="194"/>
        <v>8691937823.1392994</v>
      </c>
      <c r="H3009" s="72">
        <f t="shared" si="192"/>
        <v>1.7461977454796232E+18</v>
      </c>
    </row>
    <row r="3010" spans="2:8" x14ac:dyDescent="0.4">
      <c r="B3010" s="52">
        <v>3006</v>
      </c>
      <c r="C3010" s="117">
        <f t="shared" si="191"/>
        <v>1.1322120865851749E+18</v>
      </c>
      <c r="E3010" s="52">
        <v>3006</v>
      </c>
      <c r="F3010" s="53">
        <f t="shared" si="193"/>
        <v>1.6983181298777625E+19</v>
      </c>
      <c r="G3010" s="119">
        <f t="shared" si="194"/>
        <v>8698811408.2091999</v>
      </c>
      <c r="H3010" s="72">
        <f t="shared" si="192"/>
        <v>1.7549287342070213E+18</v>
      </c>
    </row>
    <row r="3011" spans="2:8" x14ac:dyDescent="0.4">
      <c r="B3011" s="52">
        <v>3007</v>
      </c>
      <c r="C3011" s="117">
        <f t="shared" si="191"/>
        <v>1.1378731470181006E+18</v>
      </c>
      <c r="E3011" s="52">
        <v>3007</v>
      </c>
      <c r="F3011" s="53">
        <f t="shared" si="193"/>
        <v>1.7068097205271509E+19</v>
      </c>
      <c r="G3011" s="119">
        <f t="shared" si="194"/>
        <v>8705688365.5286999</v>
      </c>
      <c r="H3011" s="72">
        <f t="shared" si="192"/>
        <v>1.7637033778780559E+18</v>
      </c>
    </row>
    <row r="3012" spans="2:8" x14ac:dyDescent="0.4">
      <c r="B3012" s="52">
        <v>3008</v>
      </c>
      <c r="C3012" s="117">
        <f t="shared" si="191"/>
        <v>1.143562512753191E+18</v>
      </c>
      <c r="E3012" s="52">
        <v>3008</v>
      </c>
      <c r="F3012" s="53">
        <f t="shared" si="193"/>
        <v>1.7153437691297866E+19</v>
      </c>
      <c r="G3012" s="119">
        <f t="shared" si="194"/>
        <v>8719811063.8127995</v>
      </c>
      <c r="H3012" s="72">
        <f t="shared" si="192"/>
        <v>1.772521894767446E+18</v>
      </c>
    </row>
    <row r="3013" spans="2:8" x14ac:dyDescent="0.4">
      <c r="B3013" s="52">
        <v>3009</v>
      </c>
      <c r="C3013" s="117">
        <f t="shared" si="191"/>
        <v>1.1492803253169569E+18</v>
      </c>
      <c r="E3013" s="52">
        <v>3009</v>
      </c>
      <c r="F3013" s="53">
        <f t="shared" si="193"/>
        <v>1.7239204879754355E+19</v>
      </c>
      <c r="G3013" s="119">
        <f t="shared" si="194"/>
        <v>8726700489.9116001</v>
      </c>
      <c r="H3013" s="72">
        <f t="shared" si="192"/>
        <v>1.7813845042412833E+18</v>
      </c>
    </row>
    <row r="3014" spans="2:8" x14ac:dyDescent="0.4">
      <c r="B3014" s="52">
        <v>3010</v>
      </c>
      <c r="C3014" s="117">
        <f t="shared" si="191"/>
        <v>1.1550267269435415E+18</v>
      </c>
      <c r="E3014" s="52">
        <v>3010</v>
      </c>
      <c r="F3014" s="53">
        <f t="shared" si="193"/>
        <v>1.7325400904153123E+19</v>
      </c>
      <c r="G3014" s="119">
        <f t="shared" si="194"/>
        <v>8740847108.2579994</v>
      </c>
      <c r="H3014" s="72">
        <f t="shared" si="192"/>
        <v>1.7902914267624896E+18</v>
      </c>
    </row>
    <row r="3015" spans="2:8" x14ac:dyDescent="0.4">
      <c r="B3015" s="52">
        <v>3011</v>
      </c>
      <c r="C3015" s="117">
        <f t="shared" si="191"/>
        <v>1.1608018605782592E+18</v>
      </c>
      <c r="E3015" s="52">
        <v>3011</v>
      </c>
      <c r="F3015" s="53">
        <f t="shared" si="193"/>
        <v>1.7412027908673888E+19</v>
      </c>
      <c r="G3015" s="119">
        <f t="shared" si="194"/>
        <v>8747749017.2445011</v>
      </c>
      <c r="H3015" s="72">
        <f t="shared" si="192"/>
        <v>1.7992428838963018E+18</v>
      </c>
    </row>
    <row r="3016" spans="2:8" x14ac:dyDescent="0.4">
      <c r="B3016" s="52">
        <v>3012</v>
      </c>
      <c r="C3016" s="117">
        <f t="shared" si="191"/>
        <v>1.1666058698811505E+18</v>
      </c>
      <c r="E3016" s="52">
        <v>3012</v>
      </c>
      <c r="F3016" s="53">
        <f t="shared" si="193"/>
        <v>1.7499088048217256E+19</v>
      </c>
      <c r="G3016" s="119">
        <f t="shared" si="194"/>
        <v>8754654307.7019997</v>
      </c>
      <c r="H3016" s="72">
        <f t="shared" si="192"/>
        <v>1.8082390983157832E+18</v>
      </c>
    </row>
    <row r="3017" spans="2:8" x14ac:dyDescent="0.4">
      <c r="B3017" s="52">
        <v>3013</v>
      </c>
      <c r="C3017" s="117">
        <f t="shared" si="191"/>
        <v>1.1724388992305562E+18</v>
      </c>
      <c r="E3017" s="52">
        <v>3013</v>
      </c>
      <c r="F3017" s="53">
        <f t="shared" si="193"/>
        <v>1.7586583488458342E+19</v>
      </c>
      <c r="G3017" s="119">
        <f t="shared" si="194"/>
        <v>8768833986.9762001</v>
      </c>
      <c r="H3017" s="72">
        <f t="shared" si="192"/>
        <v>1.817280293807362E+18</v>
      </c>
    </row>
    <row r="3018" spans="2:8" x14ac:dyDescent="0.4">
      <c r="B3018" s="52">
        <v>3014</v>
      </c>
      <c r="C3018" s="117">
        <f t="shared" si="191"/>
        <v>1.1783010937267087E+18</v>
      </c>
      <c r="E3018" s="52">
        <v>3014</v>
      </c>
      <c r="F3018" s="53">
        <f t="shared" si="193"/>
        <v>1.7674516405900632E+19</v>
      </c>
      <c r="G3018" s="119">
        <f t="shared" si="194"/>
        <v>8775751778.6904011</v>
      </c>
      <c r="H3018" s="72">
        <f t="shared" si="192"/>
        <v>1.8263666952763986E+18</v>
      </c>
    </row>
    <row r="3019" spans="2:8" x14ac:dyDescent="0.4">
      <c r="B3019" s="52">
        <v>3015</v>
      </c>
      <c r="C3019" s="117">
        <f t="shared" si="191"/>
        <v>1.1841925991953421E+18</v>
      </c>
      <c r="E3019" s="52">
        <v>3015</v>
      </c>
      <c r="F3019" s="53">
        <f t="shared" si="193"/>
        <v>1.776288898793013E+19</v>
      </c>
      <c r="G3019" s="119">
        <f t="shared" si="194"/>
        <v>8789955438.5746994</v>
      </c>
      <c r="H3019" s="72">
        <f t="shared" si="192"/>
        <v>1.8354985287527803E+18</v>
      </c>
    </row>
    <row r="3020" spans="2:8" x14ac:dyDescent="0.4">
      <c r="B3020" s="52">
        <v>3016</v>
      </c>
      <c r="C3020" s="117">
        <f t="shared" si="191"/>
        <v>1.1901135621913188E+18</v>
      </c>
      <c r="E3020" s="52">
        <v>3016</v>
      </c>
      <c r="F3020" s="53">
        <f t="shared" si="193"/>
        <v>1.7851703432869782E+19</v>
      </c>
      <c r="G3020" s="119">
        <f t="shared" si="194"/>
        <v>8796885745.6708012</v>
      </c>
      <c r="H3020" s="72">
        <f t="shared" si="192"/>
        <v>1.844676021396544E+18</v>
      </c>
    </row>
    <row r="3021" spans="2:8" x14ac:dyDescent="0.4">
      <c r="B3021" s="52">
        <v>3017</v>
      </c>
      <c r="C3021" s="117">
        <f t="shared" ref="C3021:C3084" si="195">C3020 * 1.005 * IF(MOD(B3021, 20)=0,1.0725,1) * IF(MOD(B3021,100)=0,1.15,1)</f>
        <v>1.1960641300022753E+18</v>
      </c>
      <c r="E3021" s="52">
        <v>3017</v>
      </c>
      <c r="F3021" s="53">
        <f t="shared" si="193"/>
        <v>1.7940961950034129E+19</v>
      </c>
      <c r="G3021" s="119">
        <f t="shared" si="194"/>
        <v>8803819443.4713001</v>
      </c>
      <c r="H3021" s="72">
        <f t="shared" ref="H3021:H3084" si="196">F3021/300 * ( 1 + ROUNDDOWN(E3021/100,0))</f>
        <v>1.8538994015035267E+18</v>
      </c>
    </row>
    <row r="3022" spans="2:8" x14ac:dyDescent="0.4">
      <c r="B3022" s="52">
        <v>3018</v>
      </c>
      <c r="C3022" s="117">
        <f t="shared" si="195"/>
        <v>1.2020444506522865E+18</v>
      </c>
      <c r="E3022" s="52">
        <v>3018</v>
      </c>
      <c r="F3022" s="53">
        <f t="shared" si="193"/>
        <v>1.8030666759784296E+19</v>
      </c>
      <c r="G3022" s="119">
        <f t="shared" si="194"/>
        <v>8818056248.1375999</v>
      </c>
      <c r="H3022" s="72">
        <f t="shared" si="196"/>
        <v>1.8631688985110438E+18</v>
      </c>
    </row>
    <row r="3023" spans="2:8" x14ac:dyDescent="0.4">
      <c r="B3023" s="52">
        <v>3019</v>
      </c>
      <c r="C3023" s="117">
        <f t="shared" si="195"/>
        <v>1.2080546729055478E+18</v>
      </c>
      <c r="E3023" s="52">
        <v>3019</v>
      </c>
      <c r="F3023" s="53">
        <f t="shared" si="193"/>
        <v>1.8120820093583217E+19</v>
      </c>
      <c r="G3023" s="119">
        <f t="shared" si="194"/>
        <v>8825002479.7112007</v>
      </c>
      <c r="H3023" s="72">
        <f t="shared" si="196"/>
        <v>1.8724847430035991E+18</v>
      </c>
    </row>
    <row r="3024" spans="2:8" x14ac:dyDescent="0.4">
      <c r="B3024" s="52">
        <v>3020</v>
      </c>
      <c r="C3024" s="117">
        <f t="shared" si="195"/>
        <v>1.3021168298746557E+18</v>
      </c>
      <c r="E3024" s="52">
        <v>3020</v>
      </c>
      <c r="F3024" s="53">
        <f t="shared" si="193"/>
        <v>1.9531752448119837E+19</v>
      </c>
      <c r="G3024" s="119">
        <f t="shared" si="194"/>
        <v>8839263325.6044006</v>
      </c>
      <c r="H3024" s="72">
        <f t="shared" si="196"/>
        <v>2.0182810863057165E+18</v>
      </c>
    </row>
    <row r="3025" spans="2:8" x14ac:dyDescent="0.4">
      <c r="B3025" s="52">
        <v>3021</v>
      </c>
      <c r="C3025" s="117">
        <f t="shared" si="195"/>
        <v>1.3086274140240289E+18</v>
      </c>
      <c r="E3025" s="52">
        <v>3021</v>
      </c>
      <c r="F3025" s="53">
        <f t="shared" si="193"/>
        <v>1.9629411210360435E+19</v>
      </c>
      <c r="G3025" s="119">
        <f t="shared" si="194"/>
        <v>8846222105.0931015</v>
      </c>
      <c r="H3025" s="72">
        <f t="shared" si="196"/>
        <v>2.0283724917372449E+18</v>
      </c>
    </row>
    <row r="3026" spans="2:8" x14ac:dyDescent="0.4">
      <c r="B3026" s="52">
        <v>3022</v>
      </c>
      <c r="C3026" s="117">
        <f t="shared" si="195"/>
        <v>1.3151705510941489E+18</v>
      </c>
      <c r="E3026" s="52">
        <v>3022</v>
      </c>
      <c r="F3026" s="53">
        <f t="shared" si="193"/>
        <v>1.9727558266412233E+19</v>
      </c>
      <c r="G3026" s="119">
        <f t="shared" si="194"/>
        <v>8853184284.531599</v>
      </c>
      <c r="H3026" s="72">
        <f t="shared" si="196"/>
        <v>2.0385143541959306E+18</v>
      </c>
    </row>
    <row r="3027" spans="2:8" x14ac:dyDescent="0.4">
      <c r="B3027" s="52">
        <v>3023</v>
      </c>
      <c r="C3027" s="117">
        <f t="shared" si="195"/>
        <v>1.3217464038496195E+18</v>
      </c>
      <c r="E3027" s="52">
        <v>3023</v>
      </c>
      <c r="F3027" s="53">
        <f t="shared" si="193"/>
        <v>1.9826196057744294E+19</v>
      </c>
      <c r="G3027" s="119">
        <f t="shared" si="194"/>
        <v>8867478359.1570015</v>
      </c>
      <c r="H3027" s="72">
        <f t="shared" si="196"/>
        <v>2.0487069259669102E+18</v>
      </c>
    </row>
    <row r="3028" spans="2:8" x14ac:dyDescent="0.4">
      <c r="B3028" s="52">
        <v>3024</v>
      </c>
      <c r="C3028" s="117">
        <f t="shared" si="195"/>
        <v>1.3283551358688673E+18</v>
      </c>
      <c r="E3028" s="52">
        <v>3024</v>
      </c>
      <c r="F3028" s="53">
        <f t="shared" si="193"/>
        <v>1.9925327038033011E+19</v>
      </c>
      <c r="G3028" s="119">
        <f t="shared" si="194"/>
        <v>8874453104.9239998</v>
      </c>
      <c r="H3028" s="72">
        <f t="shared" si="196"/>
        <v>2.0589504605967444E+18</v>
      </c>
    </row>
    <row r="3029" spans="2:8" x14ac:dyDescent="0.4">
      <c r="B3029" s="52">
        <v>3025</v>
      </c>
      <c r="C3029" s="117">
        <f t="shared" si="195"/>
        <v>1.3349969115482115E+18</v>
      </c>
      <c r="E3029" s="52">
        <v>3025</v>
      </c>
      <c r="F3029" s="53">
        <f t="shared" si="193"/>
        <v>2.0024953673223172E+19</v>
      </c>
      <c r="G3029" s="119">
        <f t="shared" si="194"/>
        <v>8888771281.462101</v>
      </c>
      <c r="H3029" s="72">
        <f t="shared" si="196"/>
        <v>2.0692452128997279E+18</v>
      </c>
    </row>
    <row r="3030" spans="2:8" x14ac:dyDescent="0.4">
      <c r="B3030" s="52">
        <v>3026</v>
      </c>
      <c r="C3030" s="117">
        <f t="shared" si="195"/>
        <v>1.3416718961059523E+18</v>
      </c>
      <c r="E3030" s="52">
        <v>3026</v>
      </c>
      <c r="F3030" s="53">
        <f t="shared" si="193"/>
        <v>2.0125078441589285E+19</v>
      </c>
      <c r="G3030" s="119">
        <f t="shared" si="194"/>
        <v>8895758607.7164001</v>
      </c>
      <c r="H3030" s="72">
        <f t="shared" si="196"/>
        <v>2.079591438964226E+18</v>
      </c>
    </row>
    <row r="3031" spans="2:8" x14ac:dyDescent="0.4">
      <c r="B3031" s="52">
        <v>3027</v>
      </c>
      <c r="C3031" s="117">
        <f t="shared" si="195"/>
        <v>1.3483802555864819E+18</v>
      </c>
      <c r="E3031" s="52">
        <v>3027</v>
      </c>
      <c r="F3031" s="53">
        <f t="shared" si="193"/>
        <v>2.0225703833797231E+19</v>
      </c>
      <c r="G3031" s="119">
        <f t="shared" si="194"/>
        <v>8902749343.1779022</v>
      </c>
      <c r="H3031" s="72">
        <f t="shared" si="196"/>
        <v>2.0899893961590472E+18</v>
      </c>
    </row>
    <row r="3032" spans="2:8" x14ac:dyDescent="0.4">
      <c r="B3032" s="52">
        <v>3028</v>
      </c>
      <c r="C3032" s="117">
        <f t="shared" si="195"/>
        <v>1.3551221568644142E+18</v>
      </c>
      <c r="E3032" s="52">
        <v>3028</v>
      </c>
      <c r="F3032" s="53">
        <f t="shared" si="193"/>
        <v>2.0326832352966214E+19</v>
      </c>
      <c r="G3032" s="119">
        <f t="shared" si="194"/>
        <v>8917100832.4944</v>
      </c>
      <c r="H3032" s="72">
        <f t="shared" si="196"/>
        <v>2.100439343139842E+18</v>
      </c>
    </row>
    <row r="3033" spans="2:8" x14ac:dyDescent="0.4">
      <c r="B3033" s="52">
        <v>3029</v>
      </c>
      <c r="C3033" s="117">
        <f t="shared" si="195"/>
        <v>1.3618977676487363E+18</v>
      </c>
      <c r="E3033" s="52">
        <v>3029</v>
      </c>
      <c r="F3033" s="53">
        <f t="shared" si="193"/>
        <v>2.0428466514731045E+19</v>
      </c>
      <c r="G3033" s="119">
        <f t="shared" si="194"/>
        <v>8924104166.8787994</v>
      </c>
      <c r="H3033" s="72">
        <f t="shared" si="196"/>
        <v>2.1109415398555412E+18</v>
      </c>
    </row>
    <row r="3034" spans="2:8" x14ac:dyDescent="0.4">
      <c r="B3034" s="52">
        <v>3030</v>
      </c>
      <c r="C3034" s="117">
        <f t="shared" si="195"/>
        <v>1.3687072564869798E+18</v>
      </c>
      <c r="E3034" s="52">
        <v>3030</v>
      </c>
      <c r="F3034" s="53">
        <f t="shared" ref="F3034:F3097" si="197">C3034*15</f>
        <v>2.0530608847304696E+19</v>
      </c>
      <c r="G3034" s="119">
        <f t="shared" si="194"/>
        <v>8938479818.8628006</v>
      </c>
      <c r="H3034" s="72">
        <f t="shared" si="196"/>
        <v>2.1214962475548186E+18</v>
      </c>
    </row>
    <row r="3035" spans="2:8" x14ac:dyDescent="0.4">
      <c r="B3035" s="52">
        <v>3031</v>
      </c>
      <c r="C3035" s="117">
        <f t="shared" si="195"/>
        <v>1.3755507927694147E+18</v>
      </c>
      <c r="E3035" s="52">
        <v>3031</v>
      </c>
      <c r="F3035" s="53">
        <f t="shared" si="197"/>
        <v>2.0633261891541221E+19</v>
      </c>
      <c r="G3035" s="119">
        <f t="shared" si="194"/>
        <v>8945495766.3456993</v>
      </c>
      <c r="H3035" s="72">
        <f t="shared" si="196"/>
        <v>2.1321037287925929E+18</v>
      </c>
    </row>
    <row r="3036" spans="2:8" x14ac:dyDescent="0.4">
      <c r="B3036" s="52">
        <v>3032</v>
      </c>
      <c r="C3036" s="117">
        <f t="shared" si="195"/>
        <v>1.3824285467332616E+18</v>
      </c>
      <c r="E3036" s="52">
        <v>3032</v>
      </c>
      <c r="F3036" s="53">
        <f t="shared" si="197"/>
        <v>2.0736428200998924E+19</v>
      </c>
      <c r="G3036" s="119">
        <f t="shared" si="194"/>
        <v>8952515132.3052006</v>
      </c>
      <c r="H3036" s="72">
        <f t="shared" si="196"/>
        <v>2.1427642474365555E+18</v>
      </c>
    </row>
    <row r="3037" spans="2:8" x14ac:dyDescent="0.4">
      <c r="B3037" s="52">
        <v>3033</v>
      </c>
      <c r="C3037" s="117">
        <f t="shared" si="195"/>
        <v>1.3893406894669276E+18</v>
      </c>
      <c r="E3037" s="52">
        <v>3033</v>
      </c>
      <c r="F3037" s="53">
        <f t="shared" si="197"/>
        <v>2.0840110342003913E+19</v>
      </c>
      <c r="G3037" s="119">
        <f t="shared" si="194"/>
        <v>8966924181.2098007</v>
      </c>
      <c r="H3037" s="72">
        <f t="shared" si="196"/>
        <v>2.1534780686737377E+18</v>
      </c>
    </row>
    <row r="3038" spans="2:8" x14ac:dyDescent="0.4">
      <c r="B3038" s="52">
        <v>3034</v>
      </c>
      <c r="C3038" s="117">
        <f t="shared" si="195"/>
        <v>1.396287392914262E+18</v>
      </c>
      <c r="E3038" s="52">
        <v>3034</v>
      </c>
      <c r="F3038" s="53">
        <f t="shared" si="197"/>
        <v>2.0944310893713932E+19</v>
      </c>
      <c r="G3038" s="119">
        <f t="shared" si="194"/>
        <v>8973956178.7256012</v>
      </c>
      <c r="H3038" s="72">
        <f t="shared" si="196"/>
        <v>2.1642454590171062E+18</v>
      </c>
    </row>
    <row r="3039" spans="2:8" x14ac:dyDescent="0.4">
      <c r="B3039" s="52">
        <v>3035</v>
      </c>
      <c r="C3039" s="117">
        <f t="shared" si="195"/>
        <v>1.4032688298788332E+18</v>
      </c>
      <c r="E3039" s="52">
        <v>3035</v>
      </c>
      <c r="F3039" s="53">
        <f t="shared" si="197"/>
        <v>2.1049032448182497E+19</v>
      </c>
      <c r="G3039" s="119">
        <f t="shared" si="194"/>
        <v>8988389451.1215</v>
      </c>
      <c r="H3039" s="72">
        <f t="shared" si="196"/>
        <v>2.1750666863121912E+18</v>
      </c>
    </row>
    <row r="3040" spans="2:8" x14ac:dyDescent="0.4">
      <c r="B3040" s="52">
        <v>3036</v>
      </c>
      <c r="C3040" s="117">
        <f t="shared" si="195"/>
        <v>1.4102851740282271E+18</v>
      </c>
      <c r="E3040" s="52">
        <v>3036</v>
      </c>
      <c r="F3040" s="53">
        <f t="shared" si="197"/>
        <v>2.1154277610423407E+19</v>
      </c>
      <c r="G3040" s="119">
        <f t="shared" si="194"/>
        <v>8995434094.3859997</v>
      </c>
      <c r="H3040" s="72">
        <f t="shared" si="196"/>
        <v>2.1859420197437519E+18</v>
      </c>
    </row>
    <row r="3041" spans="2:8" x14ac:dyDescent="0.4">
      <c r="B3041" s="52">
        <v>3037</v>
      </c>
      <c r="C3041" s="117">
        <f t="shared" si="195"/>
        <v>1.417336599898368E+18</v>
      </c>
      <c r="E3041" s="52">
        <v>3037</v>
      </c>
      <c r="F3041" s="53">
        <f t="shared" si="197"/>
        <v>2.1260048998475522E+19</v>
      </c>
      <c r="G3041" s="119">
        <f t="shared" si="194"/>
        <v>9002482165.4084988</v>
      </c>
      <c r="H3041" s="72">
        <f t="shared" si="196"/>
        <v>2.1968717298424707E+18</v>
      </c>
    </row>
    <row r="3042" spans="2:8" x14ac:dyDescent="0.4">
      <c r="B3042" s="52">
        <v>3038</v>
      </c>
      <c r="C3042" s="117">
        <f t="shared" si="195"/>
        <v>1.4244232828978596E+18</v>
      </c>
      <c r="E3042" s="52">
        <v>3038</v>
      </c>
      <c r="F3042" s="53">
        <f t="shared" si="197"/>
        <v>2.1366349243467895E+19</v>
      </c>
      <c r="G3042" s="119">
        <f t="shared" si="194"/>
        <v>9016948918.9631996</v>
      </c>
      <c r="H3042" s="72">
        <f t="shared" si="196"/>
        <v>2.2078560884916826E+18</v>
      </c>
    </row>
    <row r="3043" spans="2:8" x14ac:dyDescent="0.4">
      <c r="B3043" s="52">
        <v>3039</v>
      </c>
      <c r="C3043" s="117">
        <f t="shared" si="195"/>
        <v>1.4315453993123487E+18</v>
      </c>
      <c r="E3043" s="52">
        <v>3039</v>
      </c>
      <c r="F3043" s="53">
        <f t="shared" si="197"/>
        <v>2.1473180989685232E+19</v>
      </c>
      <c r="G3043" s="119">
        <f t="shared" si="194"/>
        <v>9024009654.2144012</v>
      </c>
      <c r="H3043" s="72">
        <f t="shared" si="196"/>
        <v>2.2188953689341407E+18</v>
      </c>
    </row>
    <row r="3044" spans="2:8" x14ac:dyDescent="0.4">
      <c r="B3044" s="52">
        <v>3040</v>
      </c>
      <c r="C3044" s="117">
        <f t="shared" si="195"/>
        <v>1.5430091029663063E+18</v>
      </c>
      <c r="E3044" s="52">
        <v>3040</v>
      </c>
      <c r="F3044" s="53">
        <f t="shared" si="197"/>
        <v>2.3145136544494596E+19</v>
      </c>
      <c r="G3044" s="119">
        <f t="shared" si="194"/>
        <v>9038500692.1532001</v>
      </c>
      <c r="H3044" s="72">
        <f t="shared" si="196"/>
        <v>2.3916641095977754E+18</v>
      </c>
    </row>
    <row r="3045" spans="2:8" x14ac:dyDescent="0.4">
      <c r="B3045" s="52">
        <v>3041</v>
      </c>
      <c r="C3045" s="117">
        <f t="shared" si="195"/>
        <v>1.5507241484811377E+18</v>
      </c>
      <c r="E3045" s="52">
        <v>3041</v>
      </c>
      <c r="F3045" s="53">
        <f t="shared" si="197"/>
        <v>2.3260862227217064E+19</v>
      </c>
      <c r="G3045" s="119">
        <f t="shared" si="194"/>
        <v>9045574105.8423004</v>
      </c>
      <c r="H3045" s="72">
        <f t="shared" si="196"/>
        <v>2.4036224301457633E+18</v>
      </c>
    </row>
    <row r="3046" spans="2:8" x14ac:dyDescent="0.4">
      <c r="B3046" s="52">
        <v>3042</v>
      </c>
      <c r="C3046" s="117">
        <f t="shared" si="195"/>
        <v>1.5584777692235433E+18</v>
      </c>
      <c r="E3046" s="52">
        <v>3042</v>
      </c>
      <c r="F3046" s="53">
        <f t="shared" si="197"/>
        <v>2.3377166538353148E+19</v>
      </c>
      <c r="G3046" s="119">
        <f t="shared" si="194"/>
        <v>9052650956.5827999</v>
      </c>
      <c r="H3046" s="72">
        <f t="shared" si="196"/>
        <v>2.4156405422964915E+18</v>
      </c>
    </row>
    <row r="3047" spans="2:8" x14ac:dyDescent="0.4">
      <c r="B3047" s="52">
        <v>3043</v>
      </c>
      <c r="C3047" s="117">
        <f t="shared" si="195"/>
        <v>1.5662701580696609E+18</v>
      </c>
      <c r="E3047" s="52">
        <v>3043</v>
      </c>
      <c r="F3047" s="53">
        <f t="shared" si="197"/>
        <v>2.3494052371044913E+19</v>
      </c>
      <c r="G3047" s="119">
        <f t="shared" si="194"/>
        <v>9067175560.0145988</v>
      </c>
      <c r="H3047" s="72">
        <f t="shared" si="196"/>
        <v>2.4277187450079744E+18</v>
      </c>
    </row>
    <row r="3048" spans="2:8" x14ac:dyDescent="0.4">
      <c r="B3048" s="52">
        <v>3044</v>
      </c>
      <c r="C3048" s="117">
        <f t="shared" si="195"/>
        <v>1.574101508860009E+18</v>
      </c>
      <c r="E3048" s="52">
        <v>3044</v>
      </c>
      <c r="F3048" s="53">
        <f t="shared" si="197"/>
        <v>2.3611522632900133E+19</v>
      </c>
      <c r="G3048" s="119">
        <f t="shared" si="194"/>
        <v>9074265107.6952</v>
      </c>
      <c r="H3048" s="72">
        <f t="shared" si="196"/>
        <v>2.439857338733014E+18</v>
      </c>
    </row>
    <row r="3049" spans="2:8" x14ac:dyDescent="0.4">
      <c r="B3049" s="52">
        <v>3045</v>
      </c>
      <c r="C3049" s="117">
        <f t="shared" si="195"/>
        <v>1.5819720164043087E+18</v>
      </c>
      <c r="E3049" s="52">
        <v>3045</v>
      </c>
      <c r="F3049" s="53">
        <f t="shared" si="197"/>
        <v>2.3729580246064632E+19</v>
      </c>
      <c r="G3049" s="119">
        <f t="shared" si="194"/>
        <v>9088814056.4728985</v>
      </c>
      <c r="H3049" s="72">
        <f t="shared" si="196"/>
        <v>2.4520566254266788E+18</v>
      </c>
    </row>
    <row r="3050" spans="2:8" x14ac:dyDescent="0.4">
      <c r="B3050" s="52">
        <v>3046</v>
      </c>
      <c r="C3050" s="117">
        <f t="shared" si="195"/>
        <v>1.5898818764863301E+18</v>
      </c>
      <c r="E3050" s="52">
        <v>3046</v>
      </c>
      <c r="F3050" s="53">
        <f t="shared" si="197"/>
        <v>2.3848228147294953E+19</v>
      </c>
      <c r="G3050" s="119">
        <f t="shared" si="194"/>
        <v>9095916315.3196011</v>
      </c>
      <c r="H3050" s="72">
        <f t="shared" si="196"/>
        <v>2.464316908553812E+18</v>
      </c>
    </row>
    <row r="3051" spans="2:8" x14ac:dyDescent="0.4">
      <c r="B3051" s="52">
        <v>3047</v>
      </c>
      <c r="C3051" s="117">
        <f t="shared" si="195"/>
        <v>1.5978312858687616E+18</v>
      </c>
      <c r="E3051" s="52">
        <v>3047</v>
      </c>
      <c r="F3051" s="53">
        <f t="shared" si="197"/>
        <v>2.3967469288031425E+19</v>
      </c>
      <c r="G3051" s="119">
        <f t="shared" si="194"/>
        <v>9103022020.5230999</v>
      </c>
      <c r="H3051" s="72">
        <f t="shared" si="196"/>
        <v>2.4766384930965806E+18</v>
      </c>
    </row>
    <row r="3052" spans="2:8" x14ac:dyDescent="0.4">
      <c r="B3052" s="52">
        <v>3048</v>
      </c>
      <c r="C3052" s="117">
        <f t="shared" si="195"/>
        <v>1.6058204422981053E+18</v>
      </c>
      <c r="E3052" s="52">
        <v>3048</v>
      </c>
      <c r="F3052" s="53">
        <f t="shared" si="197"/>
        <v>2.408730663447158E+19</v>
      </c>
      <c r="G3052" s="119">
        <f t="shared" si="194"/>
        <v>9117604619.2240009</v>
      </c>
      <c r="H3052" s="72">
        <f t="shared" si="196"/>
        <v>2.4890216855620634E+18</v>
      </c>
    </row>
    <row r="3053" spans="2:8" x14ac:dyDescent="0.4">
      <c r="B3053" s="52">
        <v>3049</v>
      </c>
      <c r="C3053" s="117">
        <f t="shared" si="195"/>
        <v>1.6138495445095956E+18</v>
      </c>
      <c r="E3053" s="52">
        <v>3049</v>
      </c>
      <c r="F3053" s="53">
        <f t="shared" si="197"/>
        <v>2.4207743167643935E+19</v>
      </c>
      <c r="G3053" s="119">
        <f t="shared" si="194"/>
        <v>9124723054.118</v>
      </c>
      <c r="H3053" s="72">
        <f t="shared" si="196"/>
        <v>2.5014667939898732E+18</v>
      </c>
    </row>
    <row r="3054" spans="2:8" x14ac:dyDescent="0.4">
      <c r="B3054" s="52">
        <v>3050</v>
      </c>
      <c r="C3054" s="117">
        <f t="shared" si="195"/>
        <v>1.6219187922321434E+18</v>
      </c>
      <c r="E3054" s="52">
        <v>3050</v>
      </c>
      <c r="F3054" s="53">
        <f t="shared" si="197"/>
        <v>2.4328781883482149E+19</v>
      </c>
      <c r="G3054" s="119">
        <f t="shared" si="194"/>
        <v>9139330059.1955986</v>
      </c>
      <c r="H3054" s="72">
        <f t="shared" si="196"/>
        <v>2.5139741279598223E+18</v>
      </c>
    </row>
    <row r="3055" spans="2:8" x14ac:dyDescent="0.4">
      <c r="B3055" s="52">
        <v>3051</v>
      </c>
      <c r="C3055" s="117">
        <f t="shared" si="195"/>
        <v>1.6300283861933038E+18</v>
      </c>
      <c r="E3055" s="52">
        <v>3051</v>
      </c>
      <c r="F3055" s="53">
        <f t="shared" si="197"/>
        <v>2.4450425792899555E+19</v>
      </c>
      <c r="G3055" s="119">
        <f t="shared" si="194"/>
        <v>9146461238.0228996</v>
      </c>
      <c r="H3055" s="72">
        <f t="shared" si="196"/>
        <v>2.5265439985996206E+18</v>
      </c>
    </row>
    <row r="3056" spans="2:8" x14ac:dyDescent="0.4">
      <c r="B3056" s="52">
        <v>3052</v>
      </c>
      <c r="C3056" s="117">
        <f t="shared" si="195"/>
        <v>1.6381785281242701E+18</v>
      </c>
      <c r="E3056" s="52">
        <v>3052</v>
      </c>
      <c r="F3056" s="53">
        <f t="shared" si="197"/>
        <v>2.4572677921864053E+19</v>
      </c>
      <c r="G3056" s="119">
        <f t="shared" si="194"/>
        <v>9153595872.5244007</v>
      </c>
      <c r="H3056" s="72">
        <f t="shared" si="196"/>
        <v>2.5391767185926185E+18</v>
      </c>
    </row>
    <row r="3057" spans="2:8" x14ac:dyDescent="0.4">
      <c r="B3057" s="52">
        <v>3053</v>
      </c>
      <c r="C3057" s="117">
        <f t="shared" si="195"/>
        <v>1.6463694207648911E+18</v>
      </c>
      <c r="E3057" s="52">
        <v>3053</v>
      </c>
      <c r="F3057" s="53">
        <f t="shared" si="197"/>
        <v>2.4695541311473369E+19</v>
      </c>
      <c r="G3057" s="119">
        <f t="shared" si="194"/>
        <v>9168236612.0513992</v>
      </c>
      <c r="H3057" s="72">
        <f t="shared" si="196"/>
        <v>2.5518726021855816E+18</v>
      </c>
    </row>
    <row r="3058" spans="2:8" x14ac:dyDescent="0.4">
      <c r="B3058" s="52">
        <v>3054</v>
      </c>
      <c r="C3058" s="117">
        <f t="shared" si="195"/>
        <v>1.6546012678687155E+18</v>
      </c>
      <c r="E3058" s="52">
        <v>3054</v>
      </c>
      <c r="F3058" s="53">
        <f t="shared" si="197"/>
        <v>2.4819019018030731E+19</v>
      </c>
      <c r="G3058" s="119">
        <f t="shared" si="194"/>
        <v>9175384009.0327988</v>
      </c>
      <c r="H3058" s="72">
        <f t="shared" si="196"/>
        <v>2.5646319651965092E+18</v>
      </c>
    </row>
    <row r="3059" spans="2:8" x14ac:dyDescent="0.4">
      <c r="B3059" s="52">
        <v>3055</v>
      </c>
      <c r="C3059" s="117">
        <f t="shared" si="195"/>
        <v>1.6628742742080589E+18</v>
      </c>
      <c r="E3059" s="52">
        <v>3055</v>
      </c>
      <c r="F3059" s="53">
        <f t="shared" si="197"/>
        <v>2.4943114113120883E+19</v>
      </c>
      <c r="G3059" s="119">
        <f t="shared" si="194"/>
        <v>9190049216.0363007</v>
      </c>
      <c r="H3059" s="72">
        <f t="shared" si="196"/>
        <v>2.5774551250224911E+18</v>
      </c>
    </row>
    <row r="3060" spans="2:8" x14ac:dyDescent="0.4">
      <c r="B3060" s="52">
        <v>3056</v>
      </c>
      <c r="C3060" s="117">
        <f t="shared" si="195"/>
        <v>1.6711886455790989E+18</v>
      </c>
      <c r="E3060" s="52">
        <v>3056</v>
      </c>
      <c r="F3060" s="53">
        <f t="shared" si="197"/>
        <v>2.5067829683686482E+19</v>
      </c>
      <c r="G3060" s="119">
        <f t="shared" si="194"/>
        <v>9197209389.7572002</v>
      </c>
      <c r="H3060" s="72">
        <f t="shared" si="196"/>
        <v>2.5903424006476032E+18</v>
      </c>
    </row>
    <row r="3061" spans="2:8" x14ac:dyDescent="0.4">
      <c r="B3061" s="52">
        <v>3057</v>
      </c>
      <c r="C3061" s="117">
        <f t="shared" si="195"/>
        <v>1.6795445888069942E+18</v>
      </c>
      <c r="E3061" s="52">
        <v>3057</v>
      </c>
      <c r="F3061" s="53">
        <f t="shared" si="197"/>
        <v>2.5193168832104911E+19</v>
      </c>
      <c r="G3061" s="119">
        <f t="shared" si="194"/>
        <v>9204373028.4817009</v>
      </c>
      <c r="H3061" s="72">
        <f t="shared" si="196"/>
        <v>2.6032941126508406E+18</v>
      </c>
    </row>
    <row r="3062" spans="2:8" x14ac:dyDescent="0.4">
      <c r="B3062" s="52">
        <v>3058</v>
      </c>
      <c r="C3062" s="117">
        <f t="shared" si="195"/>
        <v>1.687942311751029E+18</v>
      </c>
      <c r="E3062" s="52">
        <v>3058</v>
      </c>
      <c r="F3062" s="53">
        <f t="shared" si="197"/>
        <v>2.5319134676265435E+19</v>
      </c>
      <c r="G3062" s="119">
        <f t="shared" si="194"/>
        <v>9219072054.5568008</v>
      </c>
      <c r="H3062" s="72">
        <f t="shared" si="196"/>
        <v>2.6163105832140954E+18</v>
      </c>
    </row>
    <row r="3063" spans="2:8" x14ac:dyDescent="0.4">
      <c r="B3063" s="52">
        <v>3059</v>
      </c>
      <c r="C3063" s="117">
        <f t="shared" si="195"/>
        <v>1.6963820233097841E+18</v>
      </c>
      <c r="E3063" s="52">
        <v>3059</v>
      </c>
      <c r="F3063" s="53">
        <f t="shared" si="197"/>
        <v>2.5445730349646762E+19</v>
      </c>
      <c r="G3063" s="119">
        <f t="shared" si="194"/>
        <v>9226248488.5895996</v>
      </c>
      <c r="H3063" s="72">
        <f t="shared" si="196"/>
        <v>2.6293921361301652E+18</v>
      </c>
    </row>
    <row r="3064" spans="2:8" x14ac:dyDescent="0.4">
      <c r="B3064" s="52">
        <v>3060</v>
      </c>
      <c r="C3064" s="117">
        <f t="shared" si="195"/>
        <v>1.8284665685997422E+18</v>
      </c>
      <c r="E3064" s="52">
        <v>3060</v>
      </c>
      <c r="F3064" s="53">
        <f t="shared" si="197"/>
        <v>2.7426998528996135E+19</v>
      </c>
      <c r="G3064" s="119">
        <f t="shared" si="194"/>
        <v>9240972043.3100014</v>
      </c>
      <c r="H3064" s="72">
        <f t="shared" si="196"/>
        <v>2.8341231813296005E+18</v>
      </c>
    </row>
    <row r="3065" spans="2:8" x14ac:dyDescent="0.4">
      <c r="B3065" s="52">
        <v>3061</v>
      </c>
      <c r="C3065" s="117">
        <f t="shared" si="195"/>
        <v>1.8376089014427407E+18</v>
      </c>
      <c r="E3065" s="52">
        <v>3061</v>
      </c>
      <c r="F3065" s="53">
        <f t="shared" si="197"/>
        <v>2.7564133521641112E+19</v>
      </c>
      <c r="G3065" s="119">
        <f t="shared" si="194"/>
        <v>9248161286.9274998</v>
      </c>
      <c r="H3065" s="72">
        <f t="shared" si="196"/>
        <v>2.8482937972362481E+18</v>
      </c>
    </row>
    <row r="3066" spans="2:8" x14ac:dyDescent="0.4">
      <c r="B3066" s="52">
        <v>3062</v>
      </c>
      <c r="C3066" s="117">
        <f t="shared" si="195"/>
        <v>1.8467969459499543E+18</v>
      </c>
      <c r="E3066" s="52">
        <v>3062</v>
      </c>
      <c r="F3066" s="53">
        <f t="shared" si="197"/>
        <v>2.7701954189249315E+19</v>
      </c>
      <c r="G3066" s="119">
        <f t="shared" si="194"/>
        <v>9255354004.8900013</v>
      </c>
      <c r="H3066" s="72">
        <f t="shared" si="196"/>
        <v>2.8625352662224292E+18</v>
      </c>
    </row>
    <row r="3067" spans="2:8" x14ac:dyDescent="0.4">
      <c r="B3067" s="52">
        <v>3063</v>
      </c>
      <c r="C3067" s="117">
        <f t="shared" si="195"/>
        <v>1.8560309306797038E+18</v>
      </c>
      <c r="E3067" s="52">
        <v>3063</v>
      </c>
      <c r="F3067" s="53">
        <f t="shared" si="197"/>
        <v>2.7840463960195555E+19</v>
      </c>
      <c r="G3067" s="119">
        <f t="shared" si="194"/>
        <v>9270111463.4001999</v>
      </c>
      <c r="H3067" s="72">
        <f t="shared" si="196"/>
        <v>2.8768479425535406E+18</v>
      </c>
    </row>
    <row r="3068" spans="2:8" x14ac:dyDescent="0.4">
      <c r="B3068" s="52">
        <v>3064</v>
      </c>
      <c r="C3068" s="117">
        <f t="shared" si="195"/>
        <v>1.8653110853331021E+18</v>
      </c>
      <c r="E3068" s="52">
        <v>3064</v>
      </c>
      <c r="F3068" s="53">
        <f t="shared" si="197"/>
        <v>2.7979666279996531E+19</v>
      </c>
      <c r="G3068" s="119">
        <f t="shared" si="194"/>
        <v>9277317009.5384007</v>
      </c>
      <c r="H3068" s="72">
        <f t="shared" si="196"/>
        <v>2.8912321822663081E+18</v>
      </c>
    </row>
    <row r="3069" spans="2:8" x14ac:dyDescent="0.4">
      <c r="B3069" s="52">
        <v>3065</v>
      </c>
      <c r="C3069" s="117">
        <f t="shared" si="195"/>
        <v>1.8746376407597673E+18</v>
      </c>
      <c r="E3069" s="52">
        <v>3065</v>
      </c>
      <c r="F3069" s="53">
        <f t="shared" si="197"/>
        <v>2.811956461139651E+19</v>
      </c>
      <c r="G3069" s="119">
        <f t="shared" si="194"/>
        <v>9292099057.9316998</v>
      </c>
      <c r="H3069" s="72">
        <f t="shared" si="196"/>
        <v>2.9056883431776394E+18</v>
      </c>
    </row>
    <row r="3070" spans="2:8" x14ac:dyDescent="0.4">
      <c r="B3070" s="52">
        <v>3066</v>
      </c>
      <c r="C3070" s="117">
        <f t="shared" si="195"/>
        <v>1.8840108289635658E+18</v>
      </c>
      <c r="E3070" s="52">
        <v>3066</v>
      </c>
      <c r="F3070" s="53">
        <f t="shared" si="197"/>
        <v>2.8260162434453488E+19</v>
      </c>
      <c r="G3070" s="119">
        <f t="shared" ref="G3070:G3133" si="198">(0.0001*E3070^3 + 0.4998*E3070^2 - 0.5036*E3070 + 2.7836) * ( 1 + ROUNDDOWN(E3070/2.5,0))</f>
        <v>9299317446.5387993</v>
      </c>
      <c r="H3070" s="72">
        <f t="shared" si="196"/>
        <v>2.920216784893527E+18</v>
      </c>
    </row>
    <row r="3071" spans="2:8" x14ac:dyDescent="0.4">
      <c r="B3071" s="52">
        <v>3067</v>
      </c>
      <c r="C3071" s="117">
        <f t="shared" si="195"/>
        <v>1.8934308831083835E+18</v>
      </c>
      <c r="E3071" s="52">
        <v>3067</v>
      </c>
      <c r="F3071" s="53">
        <f t="shared" si="197"/>
        <v>2.8401463246625751E+19</v>
      </c>
      <c r="G3071" s="119">
        <f t="shared" si="198"/>
        <v>9306539318.8442993</v>
      </c>
      <c r="H3071" s="72">
        <f t="shared" si="196"/>
        <v>2.9348178688179942E+18</v>
      </c>
    </row>
    <row r="3072" spans="2:8" x14ac:dyDescent="0.4">
      <c r="B3072" s="52">
        <v>3068</v>
      </c>
      <c r="C3072" s="117">
        <f t="shared" si="195"/>
        <v>1.9028980375239252E+18</v>
      </c>
      <c r="E3072" s="52">
        <v>3068</v>
      </c>
      <c r="F3072" s="53">
        <f t="shared" si="197"/>
        <v>2.8543470562858877E+19</v>
      </c>
      <c r="G3072" s="119">
        <f t="shared" si="198"/>
        <v>9321355355.8416004</v>
      </c>
      <c r="H3072" s="72">
        <f t="shared" si="196"/>
        <v>2.9494919581620838E+18</v>
      </c>
    </row>
    <row r="3073" spans="2:8" x14ac:dyDescent="0.4">
      <c r="B3073" s="52">
        <v>3069</v>
      </c>
      <c r="C3073" s="117">
        <f t="shared" si="195"/>
        <v>1.9124125277115446E+18</v>
      </c>
      <c r="E3073" s="52">
        <v>3069</v>
      </c>
      <c r="F3073" s="53">
        <f t="shared" si="197"/>
        <v>2.868618791567317E+19</v>
      </c>
      <c r="G3073" s="119">
        <f t="shared" si="198"/>
        <v>9328590089.2292004</v>
      </c>
      <c r="H3073" s="72">
        <f t="shared" si="196"/>
        <v>2.964239417952894E+18</v>
      </c>
    </row>
    <row r="3074" spans="2:8" x14ac:dyDescent="0.4">
      <c r="B3074" s="52">
        <v>3070</v>
      </c>
      <c r="C3074" s="117">
        <f t="shared" si="195"/>
        <v>1.921974590350102E+18</v>
      </c>
      <c r="E3074" s="52">
        <v>3070</v>
      </c>
      <c r="F3074" s="53">
        <f t="shared" si="197"/>
        <v>2.882961885525153E+19</v>
      </c>
      <c r="G3074" s="119">
        <f t="shared" si="198"/>
        <v>9343430777.416399</v>
      </c>
      <c r="H3074" s="72">
        <f t="shared" si="196"/>
        <v>2.9790606150426583E+18</v>
      </c>
    </row>
    <row r="3075" spans="2:8" x14ac:dyDescent="0.4">
      <c r="B3075" s="52">
        <v>3071</v>
      </c>
      <c r="C3075" s="117">
        <f t="shared" si="195"/>
        <v>1.9315844633018524E+18</v>
      </c>
      <c r="E3075" s="52">
        <v>3071</v>
      </c>
      <c r="F3075" s="53">
        <f t="shared" si="197"/>
        <v>2.8973766949527785E+19</v>
      </c>
      <c r="G3075" s="119">
        <f t="shared" si="198"/>
        <v>9350678386.1960983</v>
      </c>
      <c r="H3075" s="72">
        <f t="shared" si="196"/>
        <v>2.9939559181178711E+18</v>
      </c>
    </row>
    <row r="3076" spans="2:8" x14ac:dyDescent="0.4">
      <c r="B3076" s="52">
        <v>3072</v>
      </c>
      <c r="C3076" s="117">
        <f t="shared" si="195"/>
        <v>1.9412423856183616E+18</v>
      </c>
      <c r="E3076" s="52">
        <v>3072</v>
      </c>
      <c r="F3076" s="53">
        <f t="shared" si="197"/>
        <v>2.9118635784275423E+19</v>
      </c>
      <c r="G3076" s="119">
        <f t="shared" si="198"/>
        <v>9357929488.0396004</v>
      </c>
      <c r="H3076" s="72">
        <f t="shared" si="196"/>
        <v>3.0089256977084605E+18</v>
      </c>
    </row>
    <row r="3077" spans="2:8" x14ac:dyDescent="0.4">
      <c r="B3077" s="52">
        <v>3073</v>
      </c>
      <c r="C3077" s="117">
        <f t="shared" si="195"/>
        <v>1.9509485975464532E+18</v>
      </c>
      <c r="E3077" s="52">
        <v>3073</v>
      </c>
      <c r="F3077" s="53">
        <f t="shared" si="197"/>
        <v>2.9264228963196797E+19</v>
      </c>
      <c r="G3077" s="119">
        <f t="shared" si="198"/>
        <v>9372804249.7409992</v>
      </c>
      <c r="H3077" s="72">
        <f t="shared" si="196"/>
        <v>3.0239703261970022E+18</v>
      </c>
    </row>
    <row r="3078" spans="2:8" x14ac:dyDescent="0.4">
      <c r="B3078" s="52">
        <v>3074</v>
      </c>
      <c r="C3078" s="117">
        <f t="shared" si="195"/>
        <v>1.9607033405341852E+18</v>
      </c>
      <c r="E3078" s="52">
        <v>3074</v>
      </c>
      <c r="F3078" s="53">
        <f t="shared" si="197"/>
        <v>2.9410550108012777E+19</v>
      </c>
      <c r="G3078" s="119">
        <f t="shared" si="198"/>
        <v>9380068245.6119995</v>
      </c>
      <c r="H3078" s="72">
        <f t="shared" si="196"/>
        <v>3.0390901778279869E+18</v>
      </c>
    </row>
    <row r="3079" spans="2:8" x14ac:dyDescent="0.4">
      <c r="B3079" s="52">
        <v>3075</v>
      </c>
      <c r="C3079" s="117">
        <f t="shared" si="195"/>
        <v>1.9705068572368558E+18</v>
      </c>
      <c r="E3079" s="52">
        <v>3075</v>
      </c>
      <c r="F3079" s="53">
        <f t="shared" si="197"/>
        <v>2.9557602858552836E+19</v>
      </c>
      <c r="G3079" s="119">
        <f t="shared" si="198"/>
        <v>9394967719.8790989</v>
      </c>
      <c r="H3079" s="72">
        <f t="shared" si="196"/>
        <v>3.0542856287171261E+18</v>
      </c>
    </row>
    <row r="3080" spans="2:8" x14ac:dyDescent="0.4">
      <c r="B3080" s="52">
        <v>3076</v>
      </c>
      <c r="C3080" s="117">
        <f t="shared" si="195"/>
        <v>1.98035939152304E+18</v>
      </c>
      <c r="E3080" s="52">
        <v>3076</v>
      </c>
      <c r="F3080" s="53">
        <f t="shared" si="197"/>
        <v>2.9705390872845599E+19</v>
      </c>
      <c r="G3080" s="119">
        <f t="shared" si="198"/>
        <v>9402244624.1044006</v>
      </c>
      <c r="H3080" s="72">
        <f t="shared" si="196"/>
        <v>3.0695570568607119E+18</v>
      </c>
    </row>
    <row r="3081" spans="2:8" x14ac:dyDescent="0.4">
      <c r="B3081" s="52">
        <v>3077</v>
      </c>
      <c r="C3081" s="117">
        <f t="shared" si="195"/>
        <v>1.9902611884806551E+18</v>
      </c>
      <c r="E3081" s="52">
        <v>3077</v>
      </c>
      <c r="F3081" s="53">
        <f t="shared" si="197"/>
        <v>2.9853917827209826E+19</v>
      </c>
      <c r="G3081" s="119">
        <f t="shared" si="198"/>
        <v>9409525030.7709007</v>
      </c>
      <c r="H3081" s="72">
        <f t="shared" si="196"/>
        <v>3.0849048421450153E+18</v>
      </c>
    </row>
    <row r="3082" spans="2:8" x14ac:dyDescent="0.4">
      <c r="B3082" s="52">
        <v>3078</v>
      </c>
      <c r="C3082" s="117">
        <f t="shared" si="195"/>
        <v>2.0002124944230582E+18</v>
      </c>
      <c r="E3082" s="52">
        <v>3078</v>
      </c>
      <c r="F3082" s="53">
        <f t="shared" si="197"/>
        <v>3.0003187416345874E+19</v>
      </c>
      <c r="G3082" s="119">
        <f t="shared" si="198"/>
        <v>9424458663.5584011</v>
      </c>
      <c r="H3082" s="72">
        <f t="shared" si="196"/>
        <v>3.1003293663557402E+18</v>
      </c>
    </row>
    <row r="3083" spans="2:8" x14ac:dyDescent="0.4">
      <c r="B3083" s="52">
        <v>3079</v>
      </c>
      <c r="C3083" s="117">
        <f t="shared" si="195"/>
        <v>2.0102135568951734E+18</v>
      </c>
      <c r="E3083" s="52">
        <v>3079</v>
      </c>
      <c r="F3083" s="53">
        <f t="shared" si="197"/>
        <v>3.0153203353427599E+19</v>
      </c>
      <c r="G3083" s="119">
        <f t="shared" si="198"/>
        <v>9431751997.2367992</v>
      </c>
      <c r="H3083" s="72">
        <f t="shared" si="196"/>
        <v>3.115831013187519E+18</v>
      </c>
    </row>
    <row r="3084" spans="2:8" x14ac:dyDescent="0.4">
      <c r="B3084" s="52">
        <v>3080</v>
      </c>
      <c r="C3084" s="117">
        <f t="shared" si="195"/>
        <v>2.1667338099689236E+18</v>
      </c>
      <c r="E3084" s="52">
        <v>3080</v>
      </c>
      <c r="F3084" s="53">
        <f t="shared" si="197"/>
        <v>3.2501007149533856E+19</v>
      </c>
      <c r="G3084" s="119">
        <f t="shared" si="198"/>
        <v>9446710404.0347996</v>
      </c>
      <c r="H3084" s="72">
        <f t="shared" si="196"/>
        <v>3.3584374054518318E+18</v>
      </c>
    </row>
    <row r="3085" spans="2:8" x14ac:dyDescent="0.4">
      <c r="B3085" s="52">
        <v>3081</v>
      </c>
      <c r="C3085" s="117">
        <f t="shared" ref="C3085:C3148" si="199">C3084 * 1.005 * IF(MOD(B3085, 20)=0,1.0725,1) * IF(MOD(B3085,100)=0,1.15,1)</f>
        <v>2.1775674790187681E+18</v>
      </c>
      <c r="E3085" s="52">
        <v>3081</v>
      </c>
      <c r="F3085" s="53">
        <f t="shared" si="197"/>
        <v>3.2663512185281524E+19</v>
      </c>
      <c r="G3085" s="119">
        <f t="shared" si="198"/>
        <v>9454016679.0686989</v>
      </c>
      <c r="H3085" s="72">
        <f t="shared" ref="H3085:H3148" si="200">F3085/300 * ( 1 + ROUNDDOWN(E3085/100,0))</f>
        <v>3.3752295924790907E+18</v>
      </c>
    </row>
    <row r="3086" spans="2:8" x14ac:dyDescent="0.4">
      <c r="B3086" s="52">
        <v>3082</v>
      </c>
      <c r="C3086" s="117">
        <f t="shared" si="199"/>
        <v>2.1884553164138616E+18</v>
      </c>
      <c r="E3086" s="52">
        <v>3082</v>
      </c>
      <c r="F3086" s="53">
        <f t="shared" si="197"/>
        <v>3.2826829746207924E+19</v>
      </c>
      <c r="G3086" s="119">
        <f t="shared" si="198"/>
        <v>9461326465.9332008</v>
      </c>
      <c r="H3086" s="72">
        <f t="shared" si="200"/>
        <v>3.3921057404414858E+18</v>
      </c>
    </row>
    <row r="3087" spans="2:8" x14ac:dyDescent="0.4">
      <c r="B3087" s="52">
        <v>3083</v>
      </c>
      <c r="C3087" s="117">
        <f t="shared" si="199"/>
        <v>2.1993975929959306E+18</v>
      </c>
      <c r="E3087" s="52">
        <v>3083</v>
      </c>
      <c r="F3087" s="53">
        <f t="shared" si="197"/>
        <v>3.299096389493896E+19</v>
      </c>
      <c r="G3087" s="119">
        <f t="shared" si="198"/>
        <v>9476319116.3538017</v>
      </c>
      <c r="H3087" s="72">
        <f t="shared" si="200"/>
        <v>3.4090662691436923E+18</v>
      </c>
    </row>
    <row r="3088" spans="2:8" x14ac:dyDescent="0.4">
      <c r="B3088" s="52">
        <v>3084</v>
      </c>
      <c r="C3088" s="117">
        <f t="shared" si="199"/>
        <v>2.2103945809609101E+18</v>
      </c>
      <c r="E3088" s="52">
        <v>3084</v>
      </c>
      <c r="F3088" s="53">
        <f t="shared" si="197"/>
        <v>3.315591871441365E+19</v>
      </c>
      <c r="G3088" s="119">
        <f t="shared" si="198"/>
        <v>9483641863.2535992</v>
      </c>
      <c r="H3088" s="72">
        <f t="shared" si="200"/>
        <v>3.4261116004894106E+18</v>
      </c>
    </row>
    <row r="3089" spans="2:8" x14ac:dyDescent="0.4">
      <c r="B3089" s="52">
        <v>3085</v>
      </c>
      <c r="C3089" s="117">
        <f t="shared" si="199"/>
        <v>2.2214465538657144E+18</v>
      </c>
      <c r="E3089" s="52">
        <v>3085</v>
      </c>
      <c r="F3089" s="53">
        <f t="shared" si="197"/>
        <v>3.3321698307985715E+19</v>
      </c>
      <c r="G3089" s="119">
        <f t="shared" si="198"/>
        <v>9498659349.1985016</v>
      </c>
      <c r="H3089" s="72">
        <f t="shared" si="200"/>
        <v>3.4432421584918569E+18</v>
      </c>
    </row>
    <row r="3090" spans="2:8" x14ac:dyDescent="0.4">
      <c r="B3090" s="52">
        <v>3086</v>
      </c>
      <c r="C3090" s="117">
        <f t="shared" si="199"/>
        <v>2.2325537866350428E+18</v>
      </c>
      <c r="E3090" s="52">
        <v>3086</v>
      </c>
      <c r="F3090" s="53">
        <f t="shared" si="197"/>
        <v>3.3488306799525642E+19</v>
      </c>
      <c r="G3090" s="119">
        <f t="shared" si="198"/>
        <v>9505995070.4939995</v>
      </c>
      <c r="H3090" s="72">
        <f t="shared" si="200"/>
        <v>3.4604583692843167E+18</v>
      </c>
    </row>
    <row r="3091" spans="2:8" x14ac:dyDescent="0.4">
      <c r="B3091" s="52">
        <v>3087</v>
      </c>
      <c r="C3091" s="117">
        <f t="shared" si="199"/>
        <v>2.2437165555682179E+18</v>
      </c>
      <c r="E3091" s="52">
        <v>3087</v>
      </c>
      <c r="F3091" s="53">
        <f t="shared" si="197"/>
        <v>3.3655748333523268E+19</v>
      </c>
      <c r="G3091" s="119">
        <f t="shared" si="198"/>
        <v>9513334313.0214996</v>
      </c>
      <c r="H3091" s="72">
        <f t="shared" si="200"/>
        <v>3.4777606611307377E+18</v>
      </c>
    </row>
    <row r="3092" spans="2:8" x14ac:dyDescent="0.4">
      <c r="B3092" s="52">
        <v>3088</v>
      </c>
      <c r="C3092" s="117">
        <f t="shared" si="199"/>
        <v>2.2549351383460588E+18</v>
      </c>
      <c r="E3092" s="52">
        <v>3088</v>
      </c>
      <c r="F3092" s="53">
        <f t="shared" si="197"/>
        <v>3.3824027075190882E+19</v>
      </c>
      <c r="G3092" s="119">
        <f t="shared" si="198"/>
        <v>9528386127.7872009</v>
      </c>
      <c r="H3092" s="72">
        <f t="shared" si="200"/>
        <v>3.4951494644363914E+18</v>
      </c>
    </row>
    <row r="3093" spans="2:8" x14ac:dyDescent="0.4">
      <c r="B3093" s="52">
        <v>3089</v>
      </c>
      <c r="C3093" s="117">
        <f t="shared" si="199"/>
        <v>2.2662098140377889E+18</v>
      </c>
      <c r="E3093" s="52">
        <v>3089</v>
      </c>
      <c r="F3093" s="53">
        <f t="shared" si="197"/>
        <v>3.3993147210566832E+19</v>
      </c>
      <c r="G3093" s="119">
        <f t="shared" si="198"/>
        <v>9535738363.4123993</v>
      </c>
      <c r="H3093" s="72">
        <f t="shared" si="200"/>
        <v>3.5126252117585725E+18</v>
      </c>
    </row>
    <row r="3094" spans="2:8" x14ac:dyDescent="0.4">
      <c r="B3094" s="52">
        <v>3090</v>
      </c>
      <c r="C3094" s="117">
        <f t="shared" si="199"/>
        <v>2.2775408631079777E+18</v>
      </c>
      <c r="E3094" s="52">
        <v>3090</v>
      </c>
      <c r="F3094" s="53">
        <f t="shared" si="197"/>
        <v>3.4163112946619666E+19</v>
      </c>
      <c r="G3094" s="119">
        <f t="shared" si="198"/>
        <v>9550815075.2852001</v>
      </c>
      <c r="H3094" s="72">
        <f t="shared" si="200"/>
        <v>3.530188337817366E+18</v>
      </c>
    </row>
    <row r="3095" spans="2:8" x14ac:dyDescent="0.4">
      <c r="B3095" s="52">
        <v>3091</v>
      </c>
      <c r="C3095" s="117">
        <f t="shared" si="199"/>
        <v>2.2889285674235174E+18</v>
      </c>
      <c r="E3095" s="52">
        <v>3091</v>
      </c>
      <c r="F3095" s="53">
        <f t="shared" si="197"/>
        <v>3.4333928511352762E+19</v>
      </c>
      <c r="G3095" s="119">
        <f t="shared" si="198"/>
        <v>9558180318.3852997</v>
      </c>
      <c r="H3095" s="72">
        <f t="shared" si="200"/>
        <v>3.547839279506452E+18</v>
      </c>
    </row>
    <row r="3096" spans="2:8" x14ac:dyDescent="0.4">
      <c r="B3096" s="52">
        <v>3092</v>
      </c>
      <c r="C3096" s="117">
        <f t="shared" si="199"/>
        <v>2.3003732102606349E+18</v>
      </c>
      <c r="E3096" s="52">
        <v>3092</v>
      </c>
      <c r="F3096" s="53">
        <f t="shared" si="197"/>
        <v>3.4505598153909522E+19</v>
      </c>
      <c r="G3096" s="119">
        <f t="shared" si="198"/>
        <v>9565549092.1308002</v>
      </c>
      <c r="H3096" s="72">
        <f t="shared" si="200"/>
        <v>3.5655784759039841E+18</v>
      </c>
    </row>
    <row r="3097" spans="2:8" x14ac:dyDescent="0.4">
      <c r="B3097" s="52">
        <v>3093</v>
      </c>
      <c r="C3097" s="117">
        <f t="shared" si="199"/>
        <v>2.311875076311938E+18</v>
      </c>
      <c r="E3097" s="52">
        <v>3093</v>
      </c>
      <c r="F3097" s="53">
        <f t="shared" si="197"/>
        <v>3.4678126144679072E+19</v>
      </c>
      <c r="G3097" s="119">
        <f t="shared" si="198"/>
        <v>9580660218.1186008</v>
      </c>
      <c r="H3097" s="72">
        <f t="shared" si="200"/>
        <v>3.5834063682835041E+18</v>
      </c>
    </row>
    <row r="3098" spans="2:8" x14ac:dyDescent="0.4">
      <c r="B3098" s="52">
        <v>3094</v>
      </c>
      <c r="C3098" s="117">
        <f t="shared" si="199"/>
        <v>2.3234344516934973E+18</v>
      </c>
      <c r="E3098" s="52">
        <v>3094</v>
      </c>
      <c r="F3098" s="53">
        <f t="shared" ref="F3098:F3161" si="201">C3098*15</f>
        <v>3.4851516775402459E+19</v>
      </c>
      <c r="G3098" s="119">
        <f t="shared" si="198"/>
        <v>9588042018.0632</v>
      </c>
      <c r="H3098" s="72">
        <f t="shared" si="200"/>
        <v>3.6013234001249208E+18</v>
      </c>
    </row>
    <row r="3099" spans="2:8" x14ac:dyDescent="0.4">
      <c r="B3099" s="52">
        <v>3095</v>
      </c>
      <c r="C3099" s="117">
        <f t="shared" si="199"/>
        <v>2.3350516239519647E+18</v>
      </c>
      <c r="E3099" s="52">
        <v>3095</v>
      </c>
      <c r="F3099" s="53">
        <f t="shared" si="201"/>
        <v>3.5025774359279469E+19</v>
      </c>
      <c r="G3099" s="119">
        <f t="shared" si="198"/>
        <v>9603178102.8099003</v>
      </c>
      <c r="H3099" s="72">
        <f t="shared" si="200"/>
        <v>3.619330017125545E+18</v>
      </c>
    </row>
    <row r="3100" spans="2:8" x14ac:dyDescent="0.4">
      <c r="B3100" s="52">
        <v>3096</v>
      </c>
      <c r="C3100" s="117">
        <f t="shared" si="199"/>
        <v>2.346726882071724E+18</v>
      </c>
      <c r="E3100" s="52">
        <v>3096</v>
      </c>
      <c r="F3100" s="53">
        <f t="shared" si="201"/>
        <v>3.520090323107586E+19</v>
      </c>
      <c r="G3100" s="119">
        <f t="shared" si="198"/>
        <v>9610572943.347599</v>
      </c>
      <c r="H3100" s="72">
        <f t="shared" si="200"/>
        <v>3.6374266672111724E+18</v>
      </c>
    </row>
    <row r="3101" spans="2:8" x14ac:dyDescent="0.4">
      <c r="B3101" s="52">
        <v>3097</v>
      </c>
      <c r="C3101" s="117">
        <f t="shared" si="199"/>
        <v>2.3584605164820823E+18</v>
      </c>
      <c r="E3101" s="52">
        <v>3097</v>
      </c>
      <c r="F3101" s="53">
        <f t="shared" si="201"/>
        <v>3.5376907747231236E+19</v>
      </c>
      <c r="G3101" s="119">
        <f t="shared" si="198"/>
        <v>9617971323.9561005</v>
      </c>
      <c r="H3101" s="72">
        <f t="shared" si="200"/>
        <v>3.6556138005472282E+18</v>
      </c>
    </row>
    <row r="3102" spans="2:8" x14ac:dyDescent="0.4">
      <c r="B3102" s="52">
        <v>3098</v>
      </c>
      <c r="C3102" s="117">
        <f t="shared" si="199"/>
        <v>2.3702528190644925E+18</v>
      </c>
      <c r="E3102" s="52">
        <v>3098</v>
      </c>
      <c r="F3102" s="53">
        <f t="shared" si="201"/>
        <v>3.5553792285967389E+19</v>
      </c>
      <c r="G3102" s="119">
        <f t="shared" si="198"/>
        <v>9633141908.2080002</v>
      </c>
      <c r="H3102" s="72">
        <f t="shared" si="200"/>
        <v>3.6738918695499633E+18</v>
      </c>
    </row>
    <row r="3103" spans="2:8" x14ac:dyDescent="0.4">
      <c r="B3103" s="52">
        <v>3099</v>
      </c>
      <c r="C3103" s="117">
        <f t="shared" si="199"/>
        <v>2.3821040831598147E+18</v>
      </c>
      <c r="E3103" s="52">
        <v>3099</v>
      </c>
      <c r="F3103" s="53">
        <f t="shared" si="201"/>
        <v>3.573156124739722E+19</v>
      </c>
      <c r="G3103" s="119">
        <f t="shared" si="198"/>
        <v>9640553348.1560001</v>
      </c>
      <c r="H3103" s="72">
        <f t="shared" si="200"/>
        <v>3.6922613288977126E+18</v>
      </c>
    </row>
    <row r="3104" spans="2:8" x14ac:dyDescent="0.4">
      <c r="B3104" s="52">
        <v>3100</v>
      </c>
      <c r="C3104" s="117">
        <f t="shared" si="199"/>
        <v>2.9527177616850719E+18</v>
      </c>
      <c r="E3104" s="52">
        <v>3100</v>
      </c>
      <c r="F3104" s="53">
        <f t="shared" si="201"/>
        <v>4.429076642527608E+19</v>
      </c>
      <c r="G3104" s="119">
        <f t="shared" si="198"/>
        <v>9655748952.8875999</v>
      </c>
      <c r="H3104" s="72">
        <f t="shared" si="200"/>
        <v>4.7243484186961152E+18</v>
      </c>
    </row>
    <row r="3105" spans="2:8" x14ac:dyDescent="0.4">
      <c r="B3105" s="52">
        <v>3101</v>
      </c>
      <c r="C3105" s="117">
        <f t="shared" si="199"/>
        <v>2.9674813504934968E+18</v>
      </c>
      <c r="E3105" s="52">
        <v>3101</v>
      </c>
      <c r="F3105" s="53">
        <f t="shared" si="201"/>
        <v>4.4512220257402454E+19</v>
      </c>
      <c r="G3105" s="119">
        <f t="shared" si="198"/>
        <v>9663173466.5858994</v>
      </c>
      <c r="H3105" s="72">
        <f t="shared" si="200"/>
        <v>4.7479701607895951E+18</v>
      </c>
    </row>
    <row r="3106" spans="2:8" x14ac:dyDescent="0.4">
      <c r="B3106" s="52">
        <v>3102</v>
      </c>
      <c r="C3106" s="117">
        <f t="shared" si="199"/>
        <v>2.9823187572459638E+18</v>
      </c>
      <c r="E3106" s="52">
        <v>3102</v>
      </c>
      <c r="F3106" s="53">
        <f t="shared" si="201"/>
        <v>4.473478135868946E+19</v>
      </c>
      <c r="G3106" s="119">
        <f t="shared" si="198"/>
        <v>9670601529.7924004</v>
      </c>
      <c r="H3106" s="72">
        <f t="shared" si="200"/>
        <v>4.7717100115935427E+18</v>
      </c>
    </row>
    <row r="3107" spans="2:8" x14ac:dyDescent="0.4">
      <c r="B3107" s="52">
        <v>3103</v>
      </c>
      <c r="C3107" s="117">
        <f t="shared" si="199"/>
        <v>2.997230351032193E+18</v>
      </c>
      <c r="E3107" s="52">
        <v>3103</v>
      </c>
      <c r="F3107" s="53">
        <f t="shared" si="201"/>
        <v>4.4958455265482899E+19</v>
      </c>
      <c r="G3107" s="119">
        <f t="shared" si="198"/>
        <v>9685831719.5153999</v>
      </c>
      <c r="H3107" s="72">
        <f t="shared" si="200"/>
        <v>4.7955685616515092E+18</v>
      </c>
    </row>
    <row r="3108" spans="2:8" x14ac:dyDescent="0.4">
      <c r="B3108" s="52">
        <v>3104</v>
      </c>
      <c r="C3108" s="117">
        <f t="shared" si="199"/>
        <v>3.0122165027873536E+18</v>
      </c>
      <c r="E3108" s="52">
        <v>3104</v>
      </c>
      <c r="F3108" s="53">
        <f t="shared" si="201"/>
        <v>4.5183247541810307E+19</v>
      </c>
      <c r="G3108" s="119">
        <f t="shared" si="198"/>
        <v>9693272875.240799</v>
      </c>
      <c r="H3108" s="72">
        <f t="shared" si="200"/>
        <v>4.8195464044597658E+18</v>
      </c>
    </row>
    <row r="3109" spans="2:8" x14ac:dyDescent="0.4">
      <c r="B3109" s="52">
        <v>3105</v>
      </c>
      <c r="C3109" s="117">
        <f t="shared" si="199"/>
        <v>3.02727758530129E+18</v>
      </c>
      <c r="E3109" s="52">
        <v>3105</v>
      </c>
      <c r="F3109" s="53">
        <f t="shared" si="201"/>
        <v>4.5409163779519349E+19</v>
      </c>
      <c r="G3109" s="119">
        <f t="shared" si="198"/>
        <v>9708528147.2332993</v>
      </c>
      <c r="H3109" s="72">
        <f t="shared" si="200"/>
        <v>4.8436441364820634E+18</v>
      </c>
    </row>
    <row r="3110" spans="2:8" x14ac:dyDescent="0.4">
      <c r="B3110" s="52">
        <v>3106</v>
      </c>
      <c r="C3110" s="117">
        <f t="shared" si="199"/>
        <v>3.042413973227796E+18</v>
      </c>
      <c r="E3110" s="52">
        <v>3106</v>
      </c>
      <c r="F3110" s="53">
        <f t="shared" si="201"/>
        <v>4.5636209598416937E+19</v>
      </c>
      <c r="G3110" s="119">
        <f t="shared" si="198"/>
        <v>9715982409.905201</v>
      </c>
      <c r="H3110" s="72">
        <f t="shared" si="200"/>
        <v>4.8678623571644733E+18</v>
      </c>
    </row>
    <row r="3111" spans="2:8" x14ac:dyDescent="0.4">
      <c r="B3111" s="52">
        <v>3107</v>
      </c>
      <c r="C3111" s="117">
        <f t="shared" si="199"/>
        <v>3.0576260430939346E+18</v>
      </c>
      <c r="E3111" s="52">
        <v>3107</v>
      </c>
      <c r="F3111" s="53">
        <f t="shared" si="201"/>
        <v>4.5864390646409019E+19</v>
      </c>
      <c r="G3111" s="119">
        <f t="shared" si="198"/>
        <v>9723440231.5346985</v>
      </c>
      <c r="H3111" s="72">
        <f t="shared" si="200"/>
        <v>4.8922016689502956E+18</v>
      </c>
    </row>
    <row r="3112" spans="2:8" x14ac:dyDescent="0.4">
      <c r="B3112" s="52">
        <v>3108</v>
      </c>
      <c r="C3112" s="117">
        <f t="shared" si="199"/>
        <v>3.0729141733094042E+18</v>
      </c>
      <c r="E3112" s="52">
        <v>3108</v>
      </c>
      <c r="F3112" s="53">
        <f t="shared" si="201"/>
        <v>4.6093712599641063E+19</v>
      </c>
      <c r="G3112" s="119">
        <f t="shared" si="198"/>
        <v>9738730174.1008015</v>
      </c>
      <c r="H3112" s="72">
        <f t="shared" si="200"/>
        <v>4.9166626772950467E+18</v>
      </c>
    </row>
    <row r="3113" spans="2:8" x14ac:dyDescent="0.4">
      <c r="B3113" s="52">
        <v>3109</v>
      </c>
      <c r="C3113" s="117">
        <f t="shared" si="199"/>
        <v>3.0882787441759508E+18</v>
      </c>
      <c r="E3113" s="52">
        <v>3109</v>
      </c>
      <c r="F3113" s="53">
        <f t="shared" si="201"/>
        <v>4.6324181162639262E+19</v>
      </c>
      <c r="G3113" s="119">
        <f t="shared" si="198"/>
        <v>9746201121.4675999</v>
      </c>
      <c r="H3113" s="72">
        <f t="shared" si="200"/>
        <v>4.9412459906815212E+18</v>
      </c>
    </row>
    <row r="3114" spans="2:8" x14ac:dyDescent="0.4">
      <c r="B3114" s="52">
        <v>3110</v>
      </c>
      <c r="C3114" s="117">
        <f t="shared" si="199"/>
        <v>3.1037201378968305E+18</v>
      </c>
      <c r="E3114" s="52">
        <v>3110</v>
      </c>
      <c r="F3114" s="53">
        <f t="shared" si="201"/>
        <v>4.6555802068452458E+19</v>
      </c>
      <c r="G3114" s="119">
        <f t="shared" si="198"/>
        <v>9761516208.1619987</v>
      </c>
      <c r="H3114" s="72">
        <f t="shared" si="200"/>
        <v>4.9659522206349292E+18</v>
      </c>
    </row>
    <row r="3115" spans="2:8" x14ac:dyDescent="0.4">
      <c r="B3115" s="52">
        <v>3111</v>
      </c>
      <c r="C3115" s="117">
        <f t="shared" si="199"/>
        <v>3.1192387385863142E+18</v>
      </c>
      <c r="E3115" s="52">
        <v>3111</v>
      </c>
      <c r="F3115" s="53">
        <f t="shared" si="201"/>
        <v>4.6788581078794715E+19</v>
      </c>
      <c r="G3115" s="119">
        <f t="shared" si="198"/>
        <v>9769000295.7104988</v>
      </c>
      <c r="H3115" s="72">
        <f t="shared" si="200"/>
        <v>4.9907819817381028E+18</v>
      </c>
    </row>
    <row r="3116" spans="2:8" x14ac:dyDescent="0.4">
      <c r="B3116" s="52">
        <v>3112</v>
      </c>
      <c r="C3116" s="117">
        <f t="shared" si="199"/>
        <v>3.1348349322792453E+18</v>
      </c>
      <c r="E3116" s="52">
        <v>3112</v>
      </c>
      <c r="F3116" s="53">
        <f t="shared" si="201"/>
        <v>4.7022523984188678E+19</v>
      </c>
      <c r="G3116" s="119">
        <f t="shared" si="198"/>
        <v>9776487951.6779995</v>
      </c>
      <c r="H3116" s="72">
        <f t="shared" si="200"/>
        <v>5.0157358916467927E+18</v>
      </c>
    </row>
    <row r="3117" spans="2:8" x14ac:dyDescent="0.4">
      <c r="B3117" s="52">
        <v>3113</v>
      </c>
      <c r="C3117" s="117">
        <f t="shared" si="199"/>
        <v>3.1505091069406413E+18</v>
      </c>
      <c r="E3117" s="52">
        <v>3113</v>
      </c>
      <c r="F3117" s="53">
        <f t="shared" si="201"/>
        <v>4.7257636604109619E+19</v>
      </c>
      <c r="G3117" s="119">
        <f t="shared" si="198"/>
        <v>9791837794.6242008</v>
      </c>
      <c r="H3117" s="72">
        <f t="shared" si="200"/>
        <v>5.040814571105026E+18</v>
      </c>
    </row>
    <row r="3118" spans="2:8" x14ac:dyDescent="0.4">
      <c r="B3118" s="52">
        <v>3114</v>
      </c>
      <c r="C3118" s="117">
        <f t="shared" si="199"/>
        <v>3.1662616524753444E+18</v>
      </c>
      <c r="E3118" s="52">
        <v>3114</v>
      </c>
      <c r="F3118" s="53">
        <f t="shared" si="201"/>
        <v>4.7493924787130163E+19</v>
      </c>
      <c r="G3118" s="119">
        <f t="shared" si="198"/>
        <v>9799338609.586401</v>
      </c>
      <c r="H3118" s="72">
        <f t="shared" si="200"/>
        <v>5.0660186439605504E+18</v>
      </c>
    </row>
    <row r="3119" spans="2:8" x14ac:dyDescent="0.4">
      <c r="B3119" s="52">
        <v>3115</v>
      </c>
      <c r="C3119" s="117">
        <f t="shared" si="199"/>
        <v>3.1820929607377208E+18</v>
      </c>
      <c r="E3119" s="52">
        <v>3115</v>
      </c>
      <c r="F3119" s="53">
        <f t="shared" si="201"/>
        <v>4.7731394411065811E+19</v>
      </c>
      <c r="G3119" s="119">
        <f t="shared" si="198"/>
        <v>9814713658.5887012</v>
      </c>
      <c r="H3119" s="72">
        <f t="shared" si="200"/>
        <v>5.0913487371803535E+18</v>
      </c>
    </row>
    <row r="3120" spans="2:8" x14ac:dyDescent="0.4">
      <c r="B3120" s="52">
        <v>3116</v>
      </c>
      <c r="C3120" s="117">
        <f t="shared" si="199"/>
        <v>3.1980034255414093E+18</v>
      </c>
      <c r="E3120" s="52">
        <v>3116</v>
      </c>
      <c r="F3120" s="53">
        <f t="shared" si="201"/>
        <v>4.7970051383121142E+19</v>
      </c>
      <c r="G3120" s="119">
        <f t="shared" si="198"/>
        <v>9822227647.0067997</v>
      </c>
      <c r="H3120" s="72">
        <f t="shared" si="200"/>
        <v>5.1168054808662548E+18</v>
      </c>
    </row>
    <row r="3121" spans="2:8" x14ac:dyDescent="0.4">
      <c r="B3121" s="52">
        <v>3117</v>
      </c>
      <c r="C3121" s="117">
        <f t="shared" si="199"/>
        <v>3.2139934426691159E+18</v>
      </c>
      <c r="E3121" s="52">
        <v>3117</v>
      </c>
      <c r="F3121" s="53">
        <f t="shared" si="201"/>
        <v>4.8209901640036737E+19</v>
      </c>
      <c r="G3121" s="119">
        <f t="shared" si="198"/>
        <v>9829745213.3173008</v>
      </c>
      <c r="H3121" s="72">
        <f t="shared" si="200"/>
        <v>5.1423895082705848E+18</v>
      </c>
    </row>
    <row r="3122" spans="2:8" x14ac:dyDescent="0.4">
      <c r="B3122" s="52">
        <v>3118</v>
      </c>
      <c r="C3122" s="117">
        <f t="shared" si="199"/>
        <v>3.2300634098824612E+18</v>
      </c>
      <c r="E3122" s="52">
        <v>3118</v>
      </c>
      <c r="F3122" s="53">
        <f t="shared" si="201"/>
        <v>4.8450951148236915E+19</v>
      </c>
      <c r="G3122" s="119">
        <f t="shared" si="198"/>
        <v>9845155104.3456001</v>
      </c>
      <c r="H3122" s="72">
        <f t="shared" si="200"/>
        <v>5.1681014558119373E+18</v>
      </c>
    </row>
    <row r="3123" spans="2:8" x14ac:dyDescent="0.4">
      <c r="B3123" s="52">
        <v>3119</v>
      </c>
      <c r="C3123" s="117">
        <f t="shared" si="199"/>
        <v>3.2462137269318733E+18</v>
      </c>
      <c r="E3123" s="52">
        <v>3119</v>
      </c>
      <c r="F3123" s="53">
        <f t="shared" si="201"/>
        <v>4.8693205903978103E+19</v>
      </c>
      <c r="G3123" s="119">
        <f t="shared" si="198"/>
        <v>9852685862.9472008</v>
      </c>
      <c r="H3123" s="72">
        <f t="shared" si="200"/>
        <v>5.1939419630909972E+18</v>
      </c>
    </row>
    <row r="3124" spans="2:8" x14ac:dyDescent="0.4">
      <c r="B3124" s="52">
        <v>3120</v>
      </c>
      <c r="C3124" s="117">
        <f t="shared" si="199"/>
        <v>3.4989720432451057E+18</v>
      </c>
      <c r="E3124" s="52">
        <v>3120</v>
      </c>
      <c r="F3124" s="53">
        <f t="shared" si="201"/>
        <v>5.2484580648676581E+19</v>
      </c>
      <c r="G3124" s="119">
        <f t="shared" si="198"/>
        <v>9868121022.0284004</v>
      </c>
      <c r="H3124" s="72">
        <f t="shared" si="200"/>
        <v>5.5983552691921684E+18</v>
      </c>
    </row>
    <row r="3125" spans="2:8" x14ac:dyDescent="0.4">
      <c r="B3125" s="52">
        <v>3121</v>
      </c>
      <c r="C3125" s="117">
        <f t="shared" si="199"/>
        <v>3.5164669034613309E+18</v>
      </c>
      <c r="E3125" s="52">
        <v>3121</v>
      </c>
      <c r="F3125" s="53">
        <f t="shared" si="201"/>
        <v>5.2747003551919964E+19</v>
      </c>
      <c r="G3125" s="119">
        <f t="shared" si="198"/>
        <v>9875664987.3990993</v>
      </c>
      <c r="H3125" s="72">
        <f t="shared" si="200"/>
        <v>5.6263470455381299E+18</v>
      </c>
    </row>
    <row r="3126" spans="2:8" x14ac:dyDescent="0.4">
      <c r="B3126" s="52">
        <v>3122</v>
      </c>
      <c r="C3126" s="117">
        <f t="shared" si="199"/>
        <v>3.5340492379786373E+18</v>
      </c>
      <c r="E3126" s="52">
        <v>3122</v>
      </c>
      <c r="F3126" s="53">
        <f t="shared" si="201"/>
        <v>5.3010738569679561E+19</v>
      </c>
      <c r="G3126" s="119">
        <f t="shared" si="198"/>
        <v>9883212540.1476002</v>
      </c>
      <c r="H3126" s="72">
        <f t="shared" si="200"/>
        <v>5.6544787807658199E+18</v>
      </c>
    </row>
    <row r="3127" spans="2:8" x14ac:dyDescent="0.4">
      <c r="B3127" s="52">
        <v>3123</v>
      </c>
      <c r="C3127" s="117">
        <f t="shared" si="199"/>
        <v>3.5517194841685299E+18</v>
      </c>
      <c r="E3127" s="52">
        <v>3123</v>
      </c>
      <c r="F3127" s="53">
        <f t="shared" si="201"/>
        <v>5.3275792262527951E+19</v>
      </c>
      <c r="G3127" s="119">
        <f t="shared" si="198"/>
        <v>9898682627.125</v>
      </c>
      <c r="H3127" s="72">
        <f t="shared" si="200"/>
        <v>5.6827511746696479E+18</v>
      </c>
    </row>
    <row r="3128" spans="2:8" x14ac:dyDescent="0.4">
      <c r="B3128" s="52">
        <v>3124</v>
      </c>
      <c r="C3128" s="117">
        <f t="shared" si="199"/>
        <v>3.5694780815893724E+18</v>
      </c>
      <c r="E3128" s="52">
        <v>3124</v>
      </c>
      <c r="F3128" s="53">
        <f t="shared" si="201"/>
        <v>5.3542171223840588E+19</v>
      </c>
      <c r="G3128" s="119">
        <f t="shared" si="198"/>
        <v>9906243405.5</v>
      </c>
      <c r="H3128" s="72">
        <f t="shared" si="200"/>
        <v>5.7111649305429965E+18</v>
      </c>
    </row>
    <row r="3129" spans="2:8" x14ac:dyDescent="0.4">
      <c r="B3129" s="52">
        <v>3125</v>
      </c>
      <c r="C3129" s="117">
        <f t="shared" si="199"/>
        <v>3.5873254719973187E+18</v>
      </c>
      <c r="E3129" s="52">
        <v>3125</v>
      </c>
      <c r="F3129" s="53">
        <f t="shared" si="201"/>
        <v>5.3809882079959777E+19</v>
      </c>
      <c r="G3129" s="119">
        <f t="shared" si="198"/>
        <v>9921738822.5960999</v>
      </c>
      <c r="H3129" s="72">
        <f t="shared" si="200"/>
        <v>5.7397207551957094E+18</v>
      </c>
    </row>
    <row r="3130" spans="2:8" x14ac:dyDescent="0.4">
      <c r="B3130" s="52">
        <v>3126</v>
      </c>
      <c r="C3130" s="117">
        <f t="shared" si="199"/>
        <v>3.6052620993573048E+18</v>
      </c>
      <c r="E3130" s="52">
        <v>3126</v>
      </c>
      <c r="F3130" s="53">
        <f t="shared" si="201"/>
        <v>5.4078931490359575E+19</v>
      </c>
      <c r="G3130" s="119">
        <f t="shared" si="198"/>
        <v>9929312841.0923996</v>
      </c>
      <c r="H3130" s="72">
        <f t="shared" si="200"/>
        <v>5.7684193589716879E+18</v>
      </c>
    </row>
    <row r="3131" spans="2:8" x14ac:dyDescent="0.4">
      <c r="B3131" s="52">
        <v>3127</v>
      </c>
      <c r="C3131" s="117">
        <f t="shared" si="199"/>
        <v>3.6232884098540908E+18</v>
      </c>
      <c r="E3131" s="52">
        <v>3127</v>
      </c>
      <c r="F3131" s="53">
        <f t="shared" si="201"/>
        <v>5.4349326147811361E+19</v>
      </c>
      <c r="G3131" s="119">
        <f t="shared" si="198"/>
        <v>9936890456.4638996</v>
      </c>
      <c r="H3131" s="72">
        <f t="shared" si="200"/>
        <v>5.7972614557665454E+18</v>
      </c>
    </row>
    <row r="3132" spans="2:8" x14ac:dyDescent="0.4">
      <c r="B3132" s="52">
        <v>3128</v>
      </c>
      <c r="C3132" s="117">
        <f t="shared" si="199"/>
        <v>3.641404851903361E+18</v>
      </c>
      <c r="E3132" s="52">
        <v>3128</v>
      </c>
      <c r="F3132" s="53">
        <f t="shared" si="201"/>
        <v>5.4621072778550411E+19</v>
      </c>
      <c r="G3132" s="119">
        <f t="shared" si="198"/>
        <v>9952420887.4223995</v>
      </c>
      <c r="H3132" s="72">
        <f t="shared" si="200"/>
        <v>5.826247763045377E+18</v>
      </c>
    </row>
    <row r="3133" spans="2:8" x14ac:dyDescent="0.4">
      <c r="B3133" s="52">
        <v>3129</v>
      </c>
      <c r="C3133" s="117">
        <f t="shared" si="199"/>
        <v>3.6596118761628774E+18</v>
      </c>
      <c r="E3133" s="52">
        <v>3129</v>
      </c>
      <c r="F3133" s="53">
        <f t="shared" si="201"/>
        <v>5.489417814244316E+19</v>
      </c>
      <c r="G3133" s="119">
        <f t="shared" si="198"/>
        <v>9960011761.7947998</v>
      </c>
      <c r="H3133" s="72">
        <f t="shared" si="200"/>
        <v>5.8553790018606039E+18</v>
      </c>
    </row>
    <row r="3134" spans="2:8" x14ac:dyDescent="0.4">
      <c r="B3134" s="52">
        <v>3130</v>
      </c>
      <c r="C3134" s="117">
        <f t="shared" si="199"/>
        <v>3.6779099355436913E+18</v>
      </c>
      <c r="E3134" s="52">
        <v>3130</v>
      </c>
      <c r="F3134" s="53">
        <f t="shared" si="201"/>
        <v>5.5168649033155371E+19</v>
      </c>
      <c r="G3134" s="119">
        <f t="shared" ref="G3134:G3197" si="202">(0.0001*E3134^3 + 0.4998*E3134^2 - 0.5036*E3134 + 2.7836) * ( 1 + ROUNDDOWN(E3134/2.5,0))</f>
        <v>9975567585.0067997</v>
      </c>
      <c r="H3134" s="72">
        <f t="shared" si="200"/>
        <v>5.8846558968699064E+18</v>
      </c>
    </row>
    <row r="3135" spans="2:8" x14ac:dyDescent="0.4">
      <c r="B3135" s="52">
        <v>3131</v>
      </c>
      <c r="C3135" s="117">
        <f t="shared" si="199"/>
        <v>3.6962994852214093E+18</v>
      </c>
      <c r="E3135" s="52">
        <v>3131</v>
      </c>
      <c r="F3135" s="53">
        <f t="shared" si="201"/>
        <v>5.5444492278321136E+19</v>
      </c>
      <c r="G3135" s="119">
        <f t="shared" si="202"/>
        <v>9983171732.8917007</v>
      </c>
      <c r="H3135" s="72">
        <f t="shared" si="200"/>
        <v>5.9140791763542548E+18</v>
      </c>
    </row>
    <row r="3136" spans="2:8" x14ac:dyDescent="0.4">
      <c r="B3136" s="52">
        <v>3132</v>
      </c>
      <c r="C3136" s="117">
        <f t="shared" si="199"/>
        <v>3.7147809826475162E+18</v>
      </c>
      <c r="E3136" s="52">
        <v>3132</v>
      </c>
      <c r="F3136" s="53">
        <f t="shared" si="201"/>
        <v>5.5721714739712745E+19</v>
      </c>
      <c r="G3136" s="119">
        <f t="shared" si="202"/>
        <v>9990779487.1611996</v>
      </c>
      <c r="H3136" s="72">
        <f t="shared" si="200"/>
        <v>5.9436495722360259E+18</v>
      </c>
    </row>
    <row r="3137" spans="2:8" x14ac:dyDescent="0.4">
      <c r="B3137" s="52">
        <v>3133</v>
      </c>
      <c r="C3137" s="117">
        <f t="shared" si="199"/>
        <v>3.7333548875607532E+18</v>
      </c>
      <c r="E3137" s="52">
        <v>3133</v>
      </c>
      <c r="F3137" s="53">
        <f t="shared" si="201"/>
        <v>5.6000323313411293E+19</v>
      </c>
      <c r="G3137" s="119">
        <f t="shared" si="202"/>
        <v>10006370410.297798</v>
      </c>
      <c r="H3137" s="72">
        <f t="shared" si="200"/>
        <v>5.9733678200972042E+18</v>
      </c>
    </row>
    <row r="3138" spans="2:8" x14ac:dyDescent="0.4">
      <c r="B3138" s="52">
        <v>3134</v>
      </c>
      <c r="C3138" s="117">
        <f t="shared" si="199"/>
        <v>3.7520216619985567E+18</v>
      </c>
      <c r="E3138" s="52">
        <v>3134</v>
      </c>
      <c r="F3138" s="53">
        <f t="shared" si="201"/>
        <v>5.6280324929978352E+19</v>
      </c>
      <c r="G3138" s="119">
        <f t="shared" si="202"/>
        <v>10013991456.9816</v>
      </c>
      <c r="H3138" s="72">
        <f t="shared" si="200"/>
        <v>6.0032346591976909E+18</v>
      </c>
    </row>
    <row r="3139" spans="2:8" x14ac:dyDescent="0.4">
      <c r="B3139" s="52">
        <v>3135</v>
      </c>
      <c r="C3139" s="117">
        <f t="shared" si="199"/>
        <v>3.7707817703085491E+18</v>
      </c>
      <c r="E3139" s="52">
        <v>3135</v>
      </c>
      <c r="F3139" s="53">
        <f t="shared" si="201"/>
        <v>5.6561726554628235E+19</v>
      </c>
      <c r="G3139" s="119">
        <f t="shared" si="202"/>
        <v>10029607834.575499</v>
      </c>
      <c r="H3139" s="72">
        <f t="shared" si="200"/>
        <v>6.0332508324936786E+18</v>
      </c>
    </row>
    <row r="3140" spans="2:8" x14ac:dyDescent="0.4">
      <c r="B3140" s="52">
        <v>3136</v>
      </c>
      <c r="C3140" s="117">
        <f t="shared" si="199"/>
        <v>3.7896356791600916E+18</v>
      </c>
      <c r="E3140" s="52">
        <v>3136</v>
      </c>
      <c r="F3140" s="53">
        <f t="shared" si="201"/>
        <v>5.6844535187401376E+19</v>
      </c>
      <c r="G3140" s="119">
        <f t="shared" si="202"/>
        <v>10037242188.202</v>
      </c>
      <c r="H3140" s="72">
        <f t="shared" si="200"/>
        <v>6.0634170866561464E+18</v>
      </c>
    </row>
    <row r="3141" spans="2:8" x14ac:dyDescent="0.4">
      <c r="B3141" s="52">
        <v>3137</v>
      </c>
      <c r="C3141" s="117">
        <f t="shared" si="199"/>
        <v>3.8085838575558917E+18</v>
      </c>
      <c r="E3141" s="52">
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 <f t="shared" si="200"/>
        <v>6.0937341720894269E+18</v>
      </c>
    </row>
    <row r="3142" spans="2:8" x14ac:dyDescent="0.4">
      <c r="B3142" s="52">
        <v>3138</v>
      </c>
      <c r="C3142" s="117">
        <f t="shared" si="199"/>
        <v>3.8276267768436705E+18</v>
      </c>
      <c r="E3142" s="52">
        <v>3138</v>
      </c>
      <c r="F3142" s="53">
        <f t="shared" si="201"/>
        <v>5.7414401652655055E+19</v>
      </c>
      <c r="G3142" s="119">
        <f t="shared" si="202"/>
        <v>10060531721.411201</v>
      </c>
      <c r="H3142" s="72">
        <f t="shared" si="200"/>
        <v>6.1242028429498726E+18</v>
      </c>
    </row>
    <row r="3143" spans="2:8" x14ac:dyDescent="0.4">
      <c r="B3143" s="52">
        <v>3139</v>
      </c>
      <c r="C3143" s="117">
        <f t="shared" si="199"/>
        <v>3.8467649107278884E+18</v>
      </c>
      <c r="E3143" s="52">
        <v>3139</v>
      </c>
      <c r="F3143" s="53">
        <f t="shared" si="201"/>
        <v>5.7701473660918325E+19</v>
      </c>
      <c r="G3143" s="119">
        <f t="shared" si="202"/>
        <v>10068183016.8104</v>
      </c>
      <c r="H3143" s="72">
        <f t="shared" si="200"/>
        <v>6.1548238571646218E+18</v>
      </c>
    </row>
    <row r="3144" spans="2:8" x14ac:dyDescent="0.4">
      <c r="B3144" s="52">
        <v>3140</v>
      </c>
      <c r="C3144" s="117">
        <f t="shared" si="199"/>
        <v>4.146283643589438E+18</v>
      </c>
      <c r="E3144" s="52">
        <v>3140</v>
      </c>
      <c r="F3144" s="53">
        <f t="shared" si="201"/>
        <v>6.2194254653841572E+19</v>
      </c>
      <c r="G3144" s="119">
        <f t="shared" si="202"/>
        <v>10083860097.217201</v>
      </c>
      <c r="H3144" s="72">
        <f t="shared" si="200"/>
        <v>6.6340538297431009E+18</v>
      </c>
    </row>
    <row r="3145" spans="2:8" x14ac:dyDescent="0.4">
      <c r="B3145" s="52">
        <v>3141</v>
      </c>
      <c r="C3145" s="117">
        <f t="shared" si="199"/>
        <v>4.1670150618073846E+18</v>
      </c>
      <c r="E3145" s="52">
        <v>3141</v>
      </c>
      <c r="F3145" s="53">
        <f t="shared" si="201"/>
        <v>6.2505225927110771E+19</v>
      </c>
      <c r="G3145" s="119">
        <f t="shared" si="202"/>
        <v>10091524733.028299</v>
      </c>
      <c r="H3145" s="72">
        <f t="shared" si="200"/>
        <v>6.6672240988918159E+18</v>
      </c>
    </row>
    <row r="3146" spans="2:8" x14ac:dyDescent="0.4">
      <c r="B3146" s="52">
        <v>3142</v>
      </c>
      <c r="C3146" s="117">
        <f t="shared" si="199"/>
        <v>4.1878501371164211E+18</v>
      </c>
      <c r="E3146" s="52">
        <v>3142</v>
      </c>
      <c r="F3146" s="53">
        <f t="shared" si="201"/>
        <v>6.281775205674632E+19</v>
      </c>
      <c r="G3146" s="119">
        <f t="shared" si="202"/>
        <v>10099192994.278801</v>
      </c>
      <c r="H3146" s="72">
        <f t="shared" si="200"/>
        <v>6.7005602193862738E+18</v>
      </c>
    </row>
    <row r="3147" spans="2:8" x14ac:dyDescent="0.4">
      <c r="B3147" s="52">
        <v>3143</v>
      </c>
      <c r="C3147" s="117">
        <f t="shared" si="199"/>
        <v>4.2087893878020029E+18</v>
      </c>
      <c r="E3147" s="52">
        <v>3143</v>
      </c>
      <c r="F3147" s="53">
        <f t="shared" si="201"/>
        <v>6.3131840817030046E+19</v>
      </c>
      <c r="G3147" s="119">
        <f t="shared" si="202"/>
        <v>10114905347.0226</v>
      </c>
      <c r="H3147" s="72">
        <f t="shared" si="200"/>
        <v>6.7340630204832051E+18</v>
      </c>
    </row>
    <row r="3148" spans="2:8" x14ac:dyDescent="0.4">
      <c r="B3148" s="52">
        <v>3144</v>
      </c>
      <c r="C3148" s="117">
        <f t="shared" si="199"/>
        <v>4.2298333347410125E+18</v>
      </c>
      <c r="E3148" s="52">
        <v>3144</v>
      </c>
      <c r="F3148" s="53">
        <f t="shared" si="201"/>
        <v>6.3447500021115191E+19</v>
      </c>
      <c r="G3148" s="119">
        <f t="shared" si="202"/>
        <v>10122586967.631201</v>
      </c>
      <c r="H3148" s="72">
        <f t="shared" si="200"/>
        <v>6.76773333558562E+18</v>
      </c>
    </row>
    <row r="3149" spans="2:8" x14ac:dyDescent="0.4">
      <c r="B3149" s="52">
        <v>3145</v>
      </c>
      <c r="C3149" s="117">
        <f t="shared" ref="C3149:C3212" si="203">C3148 * 1.005 * IF(MOD(B3149, 20)=0,1.0725,1) * IF(MOD(B3149,100)=0,1.15,1)</f>
        <v>4.2509825014147169E+18</v>
      </c>
      <c r="E3149" s="52">
        <v>3145</v>
      </c>
      <c r="F3149" s="53">
        <f t="shared" si="201"/>
        <v>6.3764737521220755E+19</v>
      </c>
      <c r="G3149" s="119">
        <f t="shared" si="202"/>
        <v>10138324899.446901</v>
      </c>
      <c r="H3149" s="72">
        <f t="shared" ref="H3149:H3212" si="204">F3149/300 * ( 1 + ROUNDDOWN(E3149/100,0))</f>
        <v>6.8015720022635469E+18</v>
      </c>
    </row>
    <row r="3150" spans="2:8" x14ac:dyDescent="0.4">
      <c r="B3150" s="52">
        <v>3146</v>
      </c>
      <c r="C3150" s="117">
        <f t="shared" si="203"/>
        <v>4.27223741392179E+18</v>
      </c>
      <c r="E3150" s="52">
        <v>3146</v>
      </c>
      <c r="F3150" s="53">
        <f t="shared" si="201"/>
        <v>6.4083561208826847E+19</v>
      </c>
      <c r="G3150" s="119">
        <f t="shared" si="202"/>
        <v>10146019893.975599</v>
      </c>
      <c r="H3150" s="72">
        <f t="shared" si="204"/>
        <v>6.8355798622748641E+18</v>
      </c>
    </row>
    <row r="3151" spans="2:8" x14ac:dyDescent="0.4">
      <c r="B3151" s="52">
        <v>3147</v>
      </c>
      <c r="C3151" s="117">
        <f t="shared" si="203"/>
        <v>4.2935986009913984E+18</v>
      </c>
      <c r="E3151" s="52">
        <v>3147</v>
      </c>
      <c r="F3151" s="53">
        <f t="shared" si="201"/>
        <v>6.4403979014870974E+19</v>
      </c>
      <c r="G3151" s="119">
        <f t="shared" si="202"/>
        <v>10153718523.489101</v>
      </c>
      <c r="H3151" s="72">
        <f t="shared" si="204"/>
        <v>6.8697577615862374E+18</v>
      </c>
    </row>
    <row r="3152" spans="2:8" x14ac:dyDescent="0.4">
      <c r="B3152" s="52">
        <v>3148</v>
      </c>
      <c r="C3152" s="117">
        <f t="shared" si="203"/>
        <v>4.3150665939963551E+18</v>
      </c>
      <c r="E3152" s="52">
        <v>3148</v>
      </c>
      <c r="F3152" s="53">
        <f t="shared" si="201"/>
        <v>6.4725998909945324E+19</v>
      </c>
      <c r="G3152" s="119">
        <f t="shared" si="202"/>
        <v>10169491813.991999</v>
      </c>
      <c r="H3152" s="72">
        <f t="shared" si="204"/>
        <v>6.9041065503941683E+18</v>
      </c>
    </row>
    <row r="3153" spans="2:8" x14ac:dyDescent="0.4">
      <c r="B3153" s="52">
        <v>3149</v>
      </c>
      <c r="C3153" s="117">
        <f t="shared" si="203"/>
        <v>4.3366419269663365E+18</v>
      </c>
      <c r="E3153" s="52">
        <v>3149</v>
      </c>
      <c r="F3153" s="53">
        <f t="shared" si="201"/>
        <v>6.5049628904495047E+19</v>
      </c>
      <c r="G3153" s="119">
        <f t="shared" si="202"/>
        <v>10177203836.393999</v>
      </c>
      <c r="H3153" s="72">
        <f t="shared" si="204"/>
        <v>6.9386270831461386E+18</v>
      </c>
    </row>
    <row r="3154" spans="2:8" x14ac:dyDescent="0.4">
      <c r="B3154" s="52">
        <v>3150</v>
      </c>
      <c r="C3154" s="117">
        <f t="shared" si="203"/>
        <v>4.3583251366011679E+18</v>
      </c>
      <c r="E3154" s="52">
        <v>3150</v>
      </c>
      <c r="F3154" s="53">
        <f t="shared" si="201"/>
        <v>6.5374877049017516E+19</v>
      </c>
      <c r="G3154" s="119">
        <f t="shared" si="202"/>
        <v>10193002768.379601</v>
      </c>
      <c r="H3154" s="72">
        <f t="shared" si="204"/>
        <v>6.9733202185618688E+18</v>
      </c>
    </row>
    <row r="3155" spans="2:8" x14ac:dyDescent="0.4">
      <c r="B3155" s="52">
        <v>3151</v>
      </c>
      <c r="C3155" s="117">
        <f t="shared" si="203"/>
        <v>4.3801167622841733E+18</v>
      </c>
      <c r="E3155" s="52">
        <v>3151</v>
      </c>
      <c r="F3155" s="53">
        <f t="shared" si="201"/>
        <v>6.5701751434262602E+19</v>
      </c>
      <c r="G3155" s="119">
        <f t="shared" si="202"/>
        <v>10200728198.248899</v>
      </c>
      <c r="H3155" s="72">
        <f t="shared" si="204"/>
        <v>7.0081868196546775E+18</v>
      </c>
    </row>
    <row r="3156" spans="2:8" x14ac:dyDescent="0.4">
      <c r="B3156" s="52">
        <v>3152</v>
      </c>
      <c r="C3156" s="117">
        <f t="shared" si="203"/>
        <v>4.4020173460955935E+18</v>
      </c>
      <c r="E3156" s="52">
        <v>3152</v>
      </c>
      <c r="F3156" s="53">
        <f t="shared" si="201"/>
        <v>6.60302601914339E+19</v>
      </c>
      <c r="G3156" s="119">
        <f t="shared" si="202"/>
        <v>10208457272.6604</v>
      </c>
      <c r="H3156" s="72">
        <f t="shared" si="204"/>
        <v>7.0432277537529498E+18</v>
      </c>
    </row>
    <row r="3157" spans="2:8" x14ac:dyDescent="0.4">
      <c r="B3157" s="52">
        <v>3153</v>
      </c>
      <c r="C3157" s="117">
        <f t="shared" si="203"/>
        <v>4.424027432826071E+18</v>
      </c>
      <c r="E3157" s="52">
        <v>3153</v>
      </c>
      <c r="F3157" s="53">
        <f t="shared" si="201"/>
        <v>6.6360411492391068E+19</v>
      </c>
      <c r="G3157" s="119">
        <f t="shared" si="202"/>
        <v>10224291649.7794</v>
      </c>
      <c r="H3157" s="72">
        <f t="shared" si="204"/>
        <v>7.0784438925217137E+18</v>
      </c>
    </row>
    <row r="3158" spans="2:8" x14ac:dyDescent="0.4">
      <c r="B3158" s="52">
        <v>3154</v>
      </c>
      <c r="C3158" s="117">
        <f t="shared" si="203"/>
        <v>4.4461475699902008E+18</v>
      </c>
      <c r="E3158" s="52">
        <v>3154</v>
      </c>
      <c r="F3158" s="53">
        <f t="shared" si="201"/>
        <v>6.6692213549853016E+19</v>
      </c>
      <c r="G3158" s="119">
        <f t="shared" si="202"/>
        <v>10232034150.6488</v>
      </c>
      <c r="H3158" s="72">
        <f t="shared" si="204"/>
        <v>7.1138361119843215E+18</v>
      </c>
    </row>
    <row r="3159" spans="2:8" x14ac:dyDescent="0.4">
      <c r="B3159" s="52">
        <v>3155</v>
      </c>
      <c r="C3159" s="117">
        <f t="shared" si="203"/>
        <v>4.4683783078401516E+18</v>
      </c>
      <c r="E3159" s="52">
        <v>3155</v>
      </c>
      <c r="F3159" s="53">
        <f t="shared" si="201"/>
        <v>6.7025674617602277E+19</v>
      </c>
      <c r="G3159" s="119">
        <f t="shared" si="202"/>
        <v>10247894231.730301</v>
      </c>
      <c r="H3159" s="72">
        <f t="shared" si="204"/>
        <v>7.1494052925442427E+18</v>
      </c>
    </row>
    <row r="3160" spans="2:8" x14ac:dyDescent="0.4">
      <c r="B3160" s="52">
        <v>3156</v>
      </c>
      <c r="C3160" s="117">
        <f t="shared" si="203"/>
        <v>4.4907201993793521E+18</v>
      </c>
      <c r="E3160" s="52">
        <v>3156</v>
      </c>
      <c r="F3160" s="53">
        <f t="shared" si="201"/>
        <v>6.7360802990690279E+19</v>
      </c>
      <c r="G3160" s="119">
        <f t="shared" si="202"/>
        <v>10255650173.6532</v>
      </c>
      <c r="H3160" s="72">
        <f t="shared" si="204"/>
        <v>7.1851523190069627E+18</v>
      </c>
    </row>
    <row r="3161" spans="2:8" x14ac:dyDescent="0.4">
      <c r="B3161" s="52">
        <v>3157</v>
      </c>
      <c r="C3161" s="117">
        <f t="shared" si="203"/>
        <v>4.5131738003762483E+18</v>
      </c>
      <c r="E3161" s="52">
        <v>3157</v>
      </c>
      <c r="F3161" s="53">
        <f t="shared" si="201"/>
        <v>6.7697607005643727E+19</v>
      </c>
      <c r="G3161" s="119">
        <f t="shared" si="202"/>
        <v>10263409769.6877</v>
      </c>
      <c r="H3161" s="72">
        <f t="shared" si="204"/>
        <v>7.2210780806019973E+18</v>
      </c>
    </row>
    <row r="3162" spans="2:8" x14ac:dyDescent="0.4">
      <c r="B3162" s="52">
        <v>3158</v>
      </c>
      <c r="C3162" s="117">
        <f t="shared" si="203"/>
        <v>4.5357396693781289E+18</v>
      </c>
      <c r="E3162" s="52">
        <v>3158</v>
      </c>
      <c r="F3162" s="53">
        <f t="shared" ref="F3162:F3225" si="205">C3162*15</f>
        <v>6.8036095040671932E+19</v>
      </c>
      <c r="G3162" s="119">
        <f t="shared" si="202"/>
        <v>10279305382.444799</v>
      </c>
      <c r="H3162" s="72">
        <f t="shared" si="204"/>
        <v>7.2571834710050058E+18</v>
      </c>
    </row>
    <row r="3163" spans="2:8" x14ac:dyDescent="0.4">
      <c r="B3163" s="52">
        <v>3159</v>
      </c>
      <c r="C3163" s="117">
        <f t="shared" si="203"/>
        <v>4.5584183677250191E+18</v>
      </c>
      <c r="E3163" s="52">
        <v>3159</v>
      </c>
      <c r="F3163" s="53">
        <f t="shared" si="205"/>
        <v>6.8376275515875287E+19</v>
      </c>
      <c r="G3163" s="119">
        <f t="shared" si="202"/>
        <v>10287078438.545601</v>
      </c>
      <c r="H3163" s="72">
        <f t="shared" si="204"/>
        <v>7.2934693883600302E+18</v>
      </c>
    </row>
    <row r="3164" spans="2:8" x14ac:dyDescent="0.4">
      <c r="B3164" s="52">
        <v>3160</v>
      </c>
      <c r="C3164" s="117">
        <f t="shared" si="203"/>
        <v>4.9133482178820086E+18</v>
      </c>
      <c r="E3164" s="52">
        <v>3160</v>
      </c>
      <c r="F3164" s="53">
        <f t="shared" si="205"/>
        <v>7.3700223268230128E+19</v>
      </c>
      <c r="G3164" s="119">
        <f t="shared" si="202"/>
        <v>10302999817.813999</v>
      </c>
      <c r="H3164" s="72">
        <f t="shared" si="204"/>
        <v>7.8613571486112133E+18</v>
      </c>
    </row>
    <row r="3165" spans="2:8" x14ac:dyDescent="0.4">
      <c r="B3165" s="52">
        <v>3161</v>
      </c>
      <c r="C3165" s="117">
        <f t="shared" si="203"/>
        <v>4.9379149589714176E+18</v>
      </c>
      <c r="E3165" s="52">
        <v>3161</v>
      </c>
      <c r="F3165" s="53">
        <f t="shared" si="205"/>
        <v>7.4068724384571261E+19</v>
      </c>
      <c r="G3165" s="119">
        <f t="shared" si="202"/>
        <v>10310786348.5935</v>
      </c>
      <c r="H3165" s="72">
        <f t="shared" si="204"/>
        <v>7.9006639343542682E+18</v>
      </c>
    </row>
    <row r="3166" spans="2:8" x14ac:dyDescent="0.4">
      <c r="B3166" s="52">
        <v>3162</v>
      </c>
      <c r="C3166" s="117">
        <f t="shared" si="203"/>
        <v>4.962604533766274E+18</v>
      </c>
      <c r="E3166" s="52">
        <v>3162</v>
      </c>
      <c r="F3166" s="53">
        <f t="shared" si="205"/>
        <v>7.443906800649411E+19</v>
      </c>
      <c r="G3166" s="119">
        <f t="shared" si="202"/>
        <v>10318576543.066</v>
      </c>
      <c r="H3166" s="72">
        <f t="shared" si="204"/>
        <v>7.9401672540260383E+18</v>
      </c>
    </row>
    <row r="3167" spans="2:8" x14ac:dyDescent="0.4">
      <c r="B3167" s="52">
        <v>3163</v>
      </c>
      <c r="C3167" s="117">
        <f t="shared" si="203"/>
        <v>4.9874175564351048E+18</v>
      </c>
      <c r="E3167" s="52">
        <v>3163</v>
      </c>
      <c r="F3167" s="53">
        <f t="shared" si="205"/>
        <v>7.4811263346526568E+19</v>
      </c>
      <c r="G3167" s="119">
        <f t="shared" si="202"/>
        <v>10334533540.648199</v>
      </c>
      <c r="H3167" s="72">
        <f t="shared" si="204"/>
        <v>7.9798680902961674E+18</v>
      </c>
    </row>
    <row r="3168" spans="2:8" x14ac:dyDescent="0.4">
      <c r="B3168" s="52">
        <v>3164</v>
      </c>
      <c r="C3168" s="117">
        <f t="shared" si="203"/>
        <v>5.0123546442172795E+18</v>
      </c>
      <c r="E3168" s="52">
        <v>3164</v>
      </c>
      <c r="F3168" s="53">
        <f t="shared" si="205"/>
        <v>7.5185319663259189E+19</v>
      </c>
      <c r="G3168" s="119">
        <f t="shared" si="202"/>
        <v>10342337228.8344</v>
      </c>
      <c r="H3168" s="72">
        <f t="shared" si="204"/>
        <v>8.019767430747647E+18</v>
      </c>
    </row>
    <row r="3169" spans="2:14" x14ac:dyDescent="0.4">
      <c r="B3169" s="52">
        <v>3165</v>
      </c>
      <c r="C3169" s="117">
        <f t="shared" si="203"/>
        <v>5.0374164174383657E+18</v>
      </c>
      <c r="E3169" s="52">
        <v>3165</v>
      </c>
      <c r="F3169" s="53">
        <f t="shared" si="205"/>
        <v>7.5561246261575483E+19</v>
      </c>
      <c r="G3169" s="119">
        <f t="shared" si="202"/>
        <v>10358320055.5457</v>
      </c>
      <c r="H3169" s="72">
        <f t="shared" si="204"/>
        <v>8.0598662679013847E+18</v>
      </c>
    </row>
    <row r="3170" spans="2:14" x14ac:dyDescent="0.4">
      <c r="B3170" s="52">
        <v>3166</v>
      </c>
      <c r="C3170" s="117">
        <f t="shared" si="203"/>
        <v>5.0626034995255572E+18</v>
      </c>
      <c r="E3170" s="52">
        <v>3166</v>
      </c>
      <c r="F3170" s="53">
        <f t="shared" si="205"/>
        <v>7.5939052492883362E+19</v>
      </c>
      <c r="G3170" s="119">
        <f t="shared" si="202"/>
        <v>10366137252.0748</v>
      </c>
      <c r="H3170" s="72">
        <f t="shared" si="204"/>
        <v>8.1001655992408924E+18</v>
      </c>
    </row>
    <row r="3171" spans="2:14" x14ac:dyDescent="0.4">
      <c r="B3171" s="52">
        <v>3167</v>
      </c>
      <c r="C3171" s="117">
        <f t="shared" si="203"/>
        <v>5.0879165170231849E+18</v>
      </c>
      <c r="E3171" s="52">
        <v>3167</v>
      </c>
      <c r="F3171" s="53">
        <f t="shared" si="205"/>
        <v>7.6318747755347771E+19</v>
      </c>
      <c r="G3171" s="119">
        <f t="shared" si="202"/>
        <v>10373958121.890301</v>
      </c>
      <c r="H3171" s="72">
        <f t="shared" si="204"/>
        <v>8.1406664272370954E+18</v>
      </c>
    </row>
    <row r="3172" spans="2:14" x14ac:dyDescent="0.4">
      <c r="B3172" s="52">
        <v>3168</v>
      </c>
      <c r="C3172" s="117">
        <f t="shared" si="203"/>
        <v>5.1133560996083005E+18</v>
      </c>
      <c r="E3172" s="52">
        <v>3168</v>
      </c>
      <c r="F3172" s="53">
        <f t="shared" si="205"/>
        <v>7.6700341494124511E+19</v>
      </c>
      <c r="G3172" s="119">
        <f t="shared" si="202"/>
        <v>10389976653.649601</v>
      </c>
      <c r="H3172" s="72">
        <f t="shared" si="204"/>
        <v>8.1813697593732813E+18</v>
      </c>
    </row>
    <row r="3173" spans="2:14" x14ac:dyDescent="0.4">
      <c r="B3173" s="52">
        <v>3169</v>
      </c>
      <c r="C3173" s="117">
        <f t="shared" si="203"/>
        <v>5.1389228801063414E+18</v>
      </c>
      <c r="E3173" s="52">
        <v>3169</v>
      </c>
      <c r="F3173" s="53">
        <f t="shared" si="205"/>
        <v>7.7083843201595113E+19</v>
      </c>
      <c r="G3173" s="119">
        <f t="shared" si="202"/>
        <v>10397811050.8652</v>
      </c>
      <c r="H3173" s="72">
        <f t="shared" si="204"/>
        <v>8.2222766081701458E+18</v>
      </c>
    </row>
    <row r="3174" spans="2:14" x14ac:dyDescent="0.4">
      <c r="B3174" s="52">
        <v>3170</v>
      </c>
      <c r="C3174" s="117">
        <f t="shared" si="203"/>
        <v>5.1646174945068728E+18</v>
      </c>
      <c r="E3174" s="52">
        <v>3170</v>
      </c>
      <c r="F3174" s="53">
        <f t="shared" si="205"/>
        <v>7.7469262417603101E+19</v>
      </c>
      <c r="G3174" s="119">
        <f t="shared" si="202"/>
        <v>10413855474.440403</v>
      </c>
      <c r="H3174" s="72">
        <f t="shared" si="204"/>
        <v>8.2633879912109978E+18</v>
      </c>
    </row>
    <row r="3175" spans="2:14" x14ac:dyDescent="0.4">
      <c r="B3175" s="52">
        <v>3171</v>
      </c>
      <c r="C3175" s="117">
        <f t="shared" si="203"/>
        <v>5.1904405819794063E+18</v>
      </c>
      <c r="E3175" s="52">
        <v>3171</v>
      </c>
      <c r="F3175" s="53">
        <f t="shared" si="205"/>
        <v>7.7856608729691095E+19</v>
      </c>
      <c r="G3175" s="119">
        <f t="shared" si="202"/>
        <v>10421703413.702099</v>
      </c>
      <c r="H3175" s="72">
        <f t="shared" si="204"/>
        <v>8.3047049311670497E+18</v>
      </c>
      <c r="N3175">
        <v>1</v>
      </c>
    </row>
    <row r="3176" spans="2:14" x14ac:dyDescent="0.4">
      <c r="B3176" s="52">
        <v>3172</v>
      </c>
      <c r="C3176" s="117">
        <f t="shared" si="203"/>
        <v>5.216392784889303E+18</v>
      </c>
      <c r="E3176" s="52">
        <v>3172</v>
      </c>
      <c r="F3176" s="53">
        <f t="shared" si="205"/>
        <v>7.824589177333955E+19</v>
      </c>
      <c r="G3176" s="119">
        <f t="shared" si="202"/>
        <v>10429555035.8556</v>
      </c>
      <c r="H3176" s="72">
        <f t="shared" si="204"/>
        <v>8.3462284558228849E+18</v>
      </c>
    </row>
    <row r="3177" spans="2:14" x14ac:dyDescent="0.4">
      <c r="B3177" s="52">
        <v>3173</v>
      </c>
      <c r="C3177" s="117">
        <f t="shared" si="203"/>
        <v>5.2424747488137492E+18</v>
      </c>
      <c r="E3177" s="52">
        <v>3173</v>
      </c>
      <c r="F3177" s="53">
        <f t="shared" si="205"/>
        <v>7.8637121232206234E+19</v>
      </c>
      <c r="G3177" s="119">
        <f t="shared" si="202"/>
        <v>10445635251.309</v>
      </c>
      <c r="H3177" s="72">
        <f t="shared" si="204"/>
        <v>8.3879595981019986E+18</v>
      </c>
    </row>
    <row r="3178" spans="2:14" x14ac:dyDescent="0.4">
      <c r="B3178" s="52">
        <v>3174</v>
      </c>
      <c r="C3178" s="117">
        <f t="shared" si="203"/>
        <v>5.2686871225578179E+18</v>
      </c>
      <c r="E3178" s="52">
        <v>3174</v>
      </c>
      <c r="F3178" s="53">
        <f t="shared" si="205"/>
        <v>7.9030306838367273E+19</v>
      </c>
      <c r="G3178" s="119">
        <f t="shared" si="202"/>
        <v>10453500434.587999</v>
      </c>
      <c r="H3178" s="72">
        <f t="shared" si="204"/>
        <v>8.4298993960925092E+18</v>
      </c>
    </row>
    <row r="3179" spans="2:14" x14ac:dyDescent="0.4">
      <c r="B3179" s="52">
        <v>3175</v>
      </c>
      <c r="C3179" s="117">
        <f t="shared" si="203"/>
        <v>5.2950305581706066E+18</v>
      </c>
      <c r="E3179" s="52">
        <v>3175</v>
      </c>
      <c r="F3179" s="53">
        <f t="shared" si="205"/>
        <v>7.9425458372559094E+19</v>
      </c>
      <c r="G3179" s="119">
        <f t="shared" si="202"/>
        <v>10469606604.6131</v>
      </c>
      <c r="H3179" s="72">
        <f t="shared" si="204"/>
        <v>8.4720488930729697E+18</v>
      </c>
    </row>
    <row r="3180" spans="2:14" x14ac:dyDescent="0.4">
      <c r="B3180" s="52">
        <v>3176</v>
      </c>
      <c r="C3180" s="117">
        <f t="shared" si="203"/>
        <v>5.3215057109614592E+18</v>
      </c>
      <c r="E3180" s="52">
        <v>3176</v>
      </c>
      <c r="F3180" s="53">
        <f t="shared" si="205"/>
        <v>7.9822585664421888E+19</v>
      </c>
      <c r="G3180" s="119">
        <f t="shared" si="202"/>
        <v>10477485363.680399</v>
      </c>
      <c r="H3180" s="72">
        <f t="shared" si="204"/>
        <v>8.5144091375383347E+18</v>
      </c>
    </row>
    <row r="3181" spans="2:14" x14ac:dyDescent="0.4">
      <c r="B3181" s="52">
        <v>3177</v>
      </c>
      <c r="C3181" s="117">
        <f t="shared" si="203"/>
        <v>5.3481132395162655E+18</v>
      </c>
      <c r="E3181" s="52">
        <v>3177</v>
      </c>
      <c r="F3181" s="53">
        <f t="shared" si="205"/>
        <v>8.0221698592743981E+19</v>
      </c>
      <c r="G3181" s="119">
        <f t="shared" si="202"/>
        <v>10485367815.256901</v>
      </c>
      <c r="H3181" s="72">
        <f t="shared" si="204"/>
        <v>8.556981183226025E+18</v>
      </c>
    </row>
    <row r="3182" spans="2:14" x14ac:dyDescent="0.4">
      <c r="B3182" s="52">
        <v>3178</v>
      </c>
      <c r="C3182" s="117">
        <f t="shared" si="203"/>
        <v>5.3748538057138463E+18</v>
      </c>
      <c r="E3182" s="52">
        <v>3178</v>
      </c>
      <c r="F3182" s="53">
        <f t="shared" si="205"/>
        <v>8.062280708570769E+19</v>
      </c>
      <c r="G3182" s="119">
        <f t="shared" si="202"/>
        <v>10501509864.086401</v>
      </c>
      <c r="H3182" s="72">
        <f t="shared" si="204"/>
        <v>8.5997660891421532E+18</v>
      </c>
    </row>
    <row r="3183" spans="2:14" x14ac:dyDescent="0.4">
      <c r="B3183" s="52">
        <v>3179</v>
      </c>
      <c r="C3183" s="117">
        <f t="shared" si="203"/>
        <v>5.4017280747424154E+18</v>
      </c>
      <c r="E3183" s="52">
        <v>3179</v>
      </c>
      <c r="F3183" s="53">
        <f t="shared" si="205"/>
        <v>8.102592112113623E+19</v>
      </c>
      <c r="G3183" s="119">
        <f t="shared" si="202"/>
        <v>10509405910.552799</v>
      </c>
      <c r="H3183" s="72">
        <f t="shared" si="204"/>
        <v>8.6427649195878646E+18</v>
      </c>
    </row>
    <row r="3184" spans="2:14" x14ac:dyDescent="0.4">
      <c r="B3184" s="52">
        <v>3180</v>
      </c>
      <c r="C3184" s="117">
        <f t="shared" si="203"/>
        <v>5.822320126962047E+18</v>
      </c>
      <c r="E3184" s="52">
        <v>3180</v>
      </c>
      <c r="F3184" s="53">
        <f t="shared" si="205"/>
        <v>8.7334801904430711E+19</v>
      </c>
      <c r="G3184" s="119">
        <f t="shared" si="202"/>
        <v>10525573976.778801</v>
      </c>
      <c r="H3184" s="72">
        <f t="shared" si="204"/>
        <v>9.3157122031392768E+18</v>
      </c>
    </row>
    <row r="3185" spans="2:8" x14ac:dyDescent="0.4">
      <c r="B3185" s="52">
        <v>3181</v>
      </c>
      <c r="C3185" s="117">
        <f t="shared" si="203"/>
        <v>5.8514317275968563E+18</v>
      </c>
      <c r="E3185" s="52">
        <v>3181</v>
      </c>
      <c r="F3185" s="53">
        <f t="shared" si="205"/>
        <v>8.7771475913952838E+19</v>
      </c>
      <c r="G3185" s="119">
        <f t="shared" si="202"/>
        <v>10533483632.814699</v>
      </c>
      <c r="H3185" s="72">
        <f t="shared" si="204"/>
        <v>9.3622907641549701E+18</v>
      </c>
    </row>
    <row r="3186" spans="2:8" x14ac:dyDescent="0.4">
      <c r="B3186" s="52">
        <v>3182</v>
      </c>
      <c r="C3186" s="117">
        <f t="shared" si="203"/>
        <v>5.8806888862348401E+18</v>
      </c>
      <c r="E3186" s="52">
        <v>3182</v>
      </c>
      <c r="F3186" s="53">
        <f t="shared" si="205"/>
        <v>8.82103332935226E+19</v>
      </c>
      <c r="G3186" s="119">
        <f t="shared" si="202"/>
        <v>10541396990.989201</v>
      </c>
      <c r="H3186" s="72">
        <f t="shared" si="204"/>
        <v>9.4091022179757445E+18</v>
      </c>
    </row>
    <row r="3187" spans="2:8" x14ac:dyDescent="0.4">
      <c r="B3187" s="52">
        <v>3183</v>
      </c>
      <c r="C3187" s="117">
        <f t="shared" si="203"/>
        <v>5.9100923306660137E+18</v>
      </c>
      <c r="E3187" s="52">
        <v>3183</v>
      </c>
      <c r="F3187" s="53">
        <f t="shared" si="205"/>
        <v>8.8651384959990202E+19</v>
      </c>
      <c r="G3187" s="119">
        <f t="shared" si="202"/>
        <v>10557601023.0418</v>
      </c>
      <c r="H3187" s="72">
        <f t="shared" si="204"/>
        <v>9.4561477290656215E+18</v>
      </c>
    </row>
    <row r="3188" spans="2:8" x14ac:dyDescent="0.4">
      <c r="B3188" s="52">
        <v>3184</v>
      </c>
      <c r="C3188" s="117">
        <f t="shared" si="203"/>
        <v>5.9396427923193436E+18</v>
      </c>
      <c r="E3188" s="52">
        <v>3184</v>
      </c>
      <c r="F3188" s="53">
        <f t="shared" si="205"/>
        <v>8.9094641884790161E+19</v>
      </c>
      <c r="G3188" s="119">
        <f t="shared" si="202"/>
        <v>10565528009.909601</v>
      </c>
      <c r="H3188" s="72">
        <f t="shared" si="204"/>
        <v>9.5034284677109514E+18</v>
      </c>
    </row>
    <row r="3189" spans="2:8" x14ac:dyDescent="0.4">
      <c r="B3189" s="52">
        <v>3185</v>
      </c>
      <c r="C3189" s="117">
        <f t="shared" si="203"/>
        <v>5.9693410062809395E+18</v>
      </c>
      <c r="E3189" s="52">
        <v>3185</v>
      </c>
      <c r="F3189" s="53">
        <f t="shared" si="205"/>
        <v>8.9540115094214099E+19</v>
      </c>
      <c r="G3189" s="119">
        <f t="shared" si="202"/>
        <v>10581758122.252501</v>
      </c>
      <c r="H3189" s="72">
        <f t="shared" si="204"/>
        <v>9.5509456100495032E+18</v>
      </c>
    </row>
    <row r="3190" spans="2:8" x14ac:dyDescent="0.4">
      <c r="B3190" s="52">
        <v>3186</v>
      </c>
      <c r="C3190" s="117">
        <f t="shared" si="203"/>
        <v>5.9991877113123441E+18</v>
      </c>
      <c r="E3190" s="52">
        <v>3186</v>
      </c>
      <c r="F3190" s="53">
        <f t="shared" si="205"/>
        <v>8.9987815669685158E+19</v>
      </c>
      <c r="G3190" s="119">
        <f t="shared" si="202"/>
        <v>10589698752.509998</v>
      </c>
      <c r="H3190" s="72">
        <f t="shared" si="204"/>
        <v>9.5987003380997509E+18</v>
      </c>
    </row>
    <row r="3191" spans="2:8" x14ac:dyDescent="0.4">
      <c r="B3191" s="52">
        <v>3187</v>
      </c>
      <c r="C3191" s="117">
        <f t="shared" si="203"/>
        <v>6.0291836498689055E+18</v>
      </c>
      <c r="E3191" s="52">
        <v>3187</v>
      </c>
      <c r="F3191" s="53">
        <f t="shared" si="205"/>
        <v>9.0437754748033581E+19</v>
      </c>
      <c r="G3191" s="119">
        <f t="shared" si="202"/>
        <v>10597643094.547501</v>
      </c>
      <c r="H3191" s="72">
        <f t="shared" si="204"/>
        <v>9.6466938397902479E+18</v>
      </c>
    </row>
    <row r="3192" spans="2:8" x14ac:dyDescent="0.4">
      <c r="B3192" s="52">
        <v>3188</v>
      </c>
      <c r="C3192" s="117">
        <f t="shared" si="203"/>
        <v>6.0593295681182495E+18</v>
      </c>
      <c r="E3192" s="52">
        <v>3188</v>
      </c>
      <c r="F3192" s="53">
        <f t="shared" si="205"/>
        <v>9.0889943521773748E+19</v>
      </c>
      <c r="G3192" s="119">
        <f t="shared" si="202"/>
        <v>10613909259.835199</v>
      </c>
      <c r="H3192" s="72">
        <f t="shared" si="204"/>
        <v>9.6949273089892004E+18</v>
      </c>
    </row>
    <row r="3193" spans="2:8" x14ac:dyDescent="0.4">
      <c r="B3193" s="52">
        <v>3189</v>
      </c>
      <c r="C3193" s="117">
        <f t="shared" si="203"/>
        <v>6.0896262159588403E+18</v>
      </c>
      <c r="E3193" s="52">
        <v>3189</v>
      </c>
      <c r="F3193" s="53">
        <f t="shared" si="205"/>
        <v>9.1344393239382606E+19</v>
      </c>
      <c r="G3193" s="119">
        <f t="shared" si="202"/>
        <v>10621867264.4084</v>
      </c>
      <c r="H3193" s="72">
        <f t="shared" si="204"/>
        <v>9.7434019455341445E+18</v>
      </c>
    </row>
    <row r="3194" spans="2:8" x14ac:dyDescent="0.4">
      <c r="B3194" s="52">
        <v>3190</v>
      </c>
      <c r="C3194" s="117">
        <f t="shared" si="203"/>
        <v>6.120074347038634E+18</v>
      </c>
      <c r="E3194" s="52">
        <v>3190</v>
      </c>
      <c r="F3194" s="53">
        <f t="shared" si="205"/>
        <v>9.1801115205579506E+19</v>
      </c>
      <c r="G3194" s="119">
        <f t="shared" si="202"/>
        <v>10638159572.9492</v>
      </c>
      <c r="H3194" s="72">
        <f t="shared" si="204"/>
        <v>9.7921189552618148E+18</v>
      </c>
    </row>
    <row r="3195" spans="2:8" x14ac:dyDescent="0.4">
      <c r="B3195" s="52">
        <v>3191</v>
      </c>
      <c r="C3195" s="117">
        <f t="shared" si="203"/>
        <v>6.1506747187738266E+18</v>
      </c>
      <c r="E3195" s="52">
        <v>3191</v>
      </c>
      <c r="F3195" s="53">
        <f t="shared" si="205"/>
        <v>9.2260120781607404E+19</v>
      </c>
      <c r="G3195" s="119">
        <f t="shared" si="202"/>
        <v>10646131254.771299</v>
      </c>
      <c r="H3195" s="72">
        <f t="shared" si="204"/>
        <v>9.8410795500381225E+18</v>
      </c>
    </row>
    <row r="3196" spans="2:8" x14ac:dyDescent="0.4">
      <c r="B3196" s="52">
        <v>3192</v>
      </c>
      <c r="C3196" s="117">
        <f t="shared" si="203"/>
        <v>6.1814280923676948E+18</v>
      </c>
      <c r="E3196" s="52">
        <v>3192</v>
      </c>
      <c r="F3196" s="53">
        <f t="shared" si="205"/>
        <v>9.2721421385515418E+19</v>
      </c>
      <c r="G3196" s="119">
        <f t="shared" si="202"/>
        <v>10654106658.0268</v>
      </c>
      <c r="H3196" s="72">
        <f t="shared" si="204"/>
        <v>9.8902849477883105E+18</v>
      </c>
    </row>
    <row r="3197" spans="2:8" x14ac:dyDescent="0.4">
      <c r="B3197" s="52">
        <v>3193</v>
      </c>
      <c r="C3197" s="117">
        <f t="shared" si="203"/>
        <v>6.2123352328295322E+18</v>
      </c>
      <c r="E3197" s="52">
        <v>3193</v>
      </c>
      <c r="F3197" s="53">
        <f t="shared" si="205"/>
        <v>9.3185028492442976E+19</v>
      </c>
      <c r="G3197" s="119">
        <f t="shared" si="202"/>
        <v>10670435106.726599</v>
      </c>
      <c r="H3197" s="72">
        <f t="shared" si="204"/>
        <v>9.9397363725272515E+18</v>
      </c>
    </row>
    <row r="3198" spans="2:8" x14ac:dyDescent="0.4">
      <c r="B3198" s="52">
        <v>3194</v>
      </c>
      <c r="C3198" s="117">
        <f t="shared" si="203"/>
        <v>6.2433969089936794E+18</v>
      </c>
      <c r="E3198" s="52">
        <v>3194</v>
      </c>
      <c r="F3198" s="53">
        <f t="shared" si="205"/>
        <v>9.3650953634905194E+19</v>
      </c>
      <c r="G3198" s="119">
        <f t="shared" ref="G3198:G3204" si="206">(0.0001*E3198^3 + 0.4998*E3198^2 - 0.5036*E3198 + 2.7836) * ( 1 + ROUNDDOWN(E3198/2.5,0))</f>
        <v>10678424206.399199</v>
      </c>
      <c r="H3198" s="72">
        <f t="shared" si="204"/>
        <v>9.989435054389887E+18</v>
      </c>
    </row>
    <row r="3199" spans="2:8" x14ac:dyDescent="0.4">
      <c r="B3199" s="52">
        <v>3195</v>
      </c>
      <c r="C3199" s="117">
        <f t="shared" si="203"/>
        <v>6.274613893538647E+18</v>
      </c>
      <c r="E3199" s="52">
        <v>3195</v>
      </c>
      <c r="F3199" s="53">
        <f t="shared" si="205"/>
        <v>9.4119208403079709E+19</v>
      </c>
      <c r="G3199" s="119">
        <f t="shared" si="206"/>
        <v>10694778861.3839</v>
      </c>
      <c r="H3199" s="72">
        <f t="shared" si="204"/>
        <v>1.0039382229661835E+19</v>
      </c>
    </row>
    <row r="3200" spans="2:8" x14ac:dyDescent="0.4">
      <c r="B3200" s="52">
        <v>3196</v>
      </c>
      <c r="C3200" s="117">
        <f t="shared" si="203"/>
        <v>6.3059869630063401E+18</v>
      </c>
      <c r="E3200" s="52">
        <v>3196</v>
      </c>
      <c r="F3200" s="53">
        <f t="shared" si="205"/>
        <v>9.45898044450951E+19</v>
      </c>
      <c r="G3200" s="119">
        <f t="shared" si="206"/>
        <v>10702781672.2036</v>
      </c>
      <c r="H3200" s="72">
        <f t="shared" si="204"/>
        <v>1.0089579140810144E+19</v>
      </c>
    </row>
    <row r="3201" spans="2:8" x14ac:dyDescent="0.4">
      <c r="B3201" s="52">
        <v>3197</v>
      </c>
      <c r="C3201" s="117">
        <f t="shared" si="203"/>
        <v>6.3375168978213714E+18</v>
      </c>
      <c r="E3201" s="52">
        <v>3197</v>
      </c>
      <c r="F3201" s="53">
        <f t="shared" si="205"/>
        <v>9.5062753467320566E+19</v>
      </c>
      <c r="G3201" s="119">
        <f t="shared" si="206"/>
        <v>10710788214.122101</v>
      </c>
      <c r="H3201" s="72">
        <f t="shared" si="204"/>
        <v>1.0140027036514193E+19</v>
      </c>
    </row>
    <row r="3202" spans="2:8" x14ac:dyDescent="0.4">
      <c r="B3202" s="52">
        <v>3198</v>
      </c>
      <c r="C3202" s="117">
        <f t="shared" si="203"/>
        <v>6.3692044823104778E+18</v>
      </c>
      <c r="E3202" s="52">
        <v>3198</v>
      </c>
      <c r="F3202" s="53">
        <f t="shared" si="205"/>
        <v>9.5538067234657174E+19</v>
      </c>
      <c r="G3202" s="119">
        <f t="shared" si="206"/>
        <v>10727179096.576</v>
      </c>
      <c r="H3202" s="72">
        <f t="shared" si="204"/>
        <v>1.0190727171696765E+19</v>
      </c>
    </row>
    <row r="3203" spans="2:8" x14ac:dyDescent="0.4">
      <c r="B3203" s="52">
        <v>3199</v>
      </c>
      <c r="C3203" s="117">
        <f t="shared" si="203"/>
        <v>6.4010505047220296E+18</v>
      </c>
      <c r="E3203" s="52">
        <v>3199</v>
      </c>
      <c r="F3203" s="53">
        <f t="shared" si="205"/>
        <v>9.6015757570830451E+19</v>
      </c>
      <c r="G3203" s="119">
        <f t="shared" si="206"/>
        <v>10735199368.832001</v>
      </c>
      <c r="H3203" s="72">
        <f t="shared" si="204"/>
        <v>1.0241680807555248E+19</v>
      </c>
    </row>
    <row r="3204" spans="2:8" x14ac:dyDescent="0.4">
      <c r="B3204" s="52">
        <v>3200</v>
      </c>
      <c r="C3204" s="117">
        <f t="shared" si="203"/>
        <v>7.9343701445928397E+18</v>
      </c>
      <c r="E3204" s="52">
        <v>3200</v>
      </c>
      <c r="F3204" s="53">
        <f t="shared" si="205"/>
        <v>1.190155521688926E+20</v>
      </c>
      <c r="G3204" s="119">
        <f t="shared" si="206"/>
        <v>10751616520.671602</v>
      </c>
      <c r="H3204" s="72">
        <f t="shared" si="204"/>
        <v>1.3091710738578186E+19</v>
      </c>
    </row>
    <row r="3205" spans="2:8" x14ac:dyDescent="0.4">
      <c r="B3205" s="52">
        <v>3201</v>
      </c>
      <c r="C3205" s="117">
        <f t="shared" si="203"/>
        <v>7.9740419953158031E+18</v>
      </c>
      <c r="E3205" s="52">
        <v>3201</v>
      </c>
      <c r="F3205" s="53">
        <f t="shared" si="205"/>
        <v>1.1961062992973704E+20</v>
      </c>
      <c r="G3205" s="119">
        <f>(0.0001*E3205^3 + 0.4998*E3205^2 - 0.5036*E3205 + 2.7836) * ( 1 + ROUNDDOWN(E3205/0.25,0))</f>
        <v>107554508305.41949</v>
      </c>
      <c r="H3205" s="72">
        <f t="shared" si="204"/>
        <v>1.3157169292271075E+19</v>
      </c>
    </row>
    <row r="3206" spans="2:8" x14ac:dyDescent="0.4">
      <c r="B3206" s="52">
        <v>3202</v>
      </c>
      <c r="C3206" s="117">
        <f t="shared" si="203"/>
        <v>8.0139122052923812E+18</v>
      </c>
      <c r="E3206" s="52">
        <v>3202</v>
      </c>
      <c r="F3206" s="53">
        <f t="shared" si="205"/>
        <v>1.2020868307938571E+20</v>
      </c>
      <c r="G3206" s="119">
        <f t="shared" ref="G3206:G3269" si="207">(0.0001*E3206^3 + 0.4998*E3206^2 - 0.5036*E3206 + 2.7836) * ( 1 + ROUNDDOWN(E3206/0.25,0))</f>
        <v>107668477271.74762</v>
      </c>
      <c r="H3206" s="72">
        <f t="shared" si="204"/>
        <v>1.3222955138732427E+19</v>
      </c>
    </row>
    <row r="3207" spans="2:8" x14ac:dyDescent="0.4">
      <c r="B3207" s="52">
        <v>3203</v>
      </c>
      <c r="C3207" s="117">
        <f t="shared" si="203"/>
        <v>8.0539817663188419E+18</v>
      </c>
      <c r="E3207" s="52">
        <v>3203</v>
      </c>
      <c r="F3207" s="53">
        <f t="shared" si="205"/>
        <v>1.2080972649478262E+20</v>
      </c>
      <c r="G3207" s="119">
        <f t="shared" si="207"/>
        <v>107782533859.05812</v>
      </c>
      <c r="H3207" s="72">
        <f t="shared" si="204"/>
        <v>1.3289069914426089E+19</v>
      </c>
    </row>
    <row r="3208" spans="2:8" x14ac:dyDescent="0.4">
      <c r="B3208" s="52">
        <v>3204</v>
      </c>
      <c r="C3208" s="117">
        <f t="shared" si="203"/>
        <v>8.0942516751504353E+18</v>
      </c>
      <c r="E3208" s="52">
        <v>3204</v>
      </c>
      <c r="F3208" s="53">
        <f t="shared" si="205"/>
        <v>1.2141377512725653E+20</v>
      </c>
      <c r="G3208" s="119">
        <f t="shared" si="207"/>
        <v>107896678110.09082</v>
      </c>
      <c r="H3208" s="72">
        <f t="shared" si="204"/>
        <v>1.3355515263998218E+19</v>
      </c>
    </row>
    <row r="3209" spans="2:8" x14ac:dyDescent="0.4">
      <c r="B3209" s="52">
        <v>3205</v>
      </c>
      <c r="C3209" s="117">
        <f t="shared" si="203"/>
        <v>8.134722933526187E+18</v>
      </c>
      <c r="E3209" s="52">
        <v>3205</v>
      </c>
      <c r="F3209" s="53">
        <f t="shared" si="205"/>
        <v>1.2202084400289281E+20</v>
      </c>
      <c r="G3209" s="119">
        <f t="shared" si="207"/>
        <v>108010910067.59512</v>
      </c>
      <c r="H3209" s="72">
        <f t="shared" si="204"/>
        <v>1.342229284031821E+19</v>
      </c>
    </row>
    <row r="3210" spans="2:8" x14ac:dyDescent="0.4">
      <c r="B3210" s="52">
        <v>3206</v>
      </c>
      <c r="C3210" s="117">
        <f t="shared" si="203"/>
        <v>8.1753965481938166E+18</v>
      </c>
      <c r="E3210" s="52">
        <v>3206</v>
      </c>
      <c r="F3210" s="53">
        <f t="shared" si="205"/>
        <v>1.2263094822290725E+20</v>
      </c>
      <c r="G3210" s="119">
        <f t="shared" si="207"/>
        <v>108125229774.33002</v>
      </c>
      <c r="H3210" s="72">
        <f t="shared" si="204"/>
        <v>1.3489404304519797E+19</v>
      </c>
    </row>
    <row r="3211" spans="2:8" x14ac:dyDescent="0.4">
      <c r="B3211" s="52">
        <v>3207</v>
      </c>
      <c r="C3211" s="117">
        <f t="shared" si="203"/>
        <v>8.216273530934785E+18</v>
      </c>
      <c r="E3211" s="52">
        <v>3207</v>
      </c>
      <c r="F3211" s="53">
        <f t="shared" si="205"/>
        <v>1.2324410296402177E+20</v>
      </c>
      <c r="G3211" s="119">
        <f t="shared" si="207"/>
        <v>108239637273.0641</v>
      </c>
      <c r="H3211" s="72">
        <f t="shared" si="204"/>
        <v>1.3556851326042397E+19</v>
      </c>
    </row>
    <row r="3212" spans="2:8" x14ac:dyDescent="0.4">
      <c r="B3212" s="52">
        <v>3208</v>
      </c>
      <c r="C3212" s="117">
        <f t="shared" si="203"/>
        <v>8.2573548985894584E+18</v>
      </c>
      <c r="E3212" s="52">
        <v>3208</v>
      </c>
      <c r="F3212" s="53">
        <f t="shared" si="205"/>
        <v>1.2386032347884188E+20</v>
      </c>
      <c r="G3212" s="119">
        <f t="shared" si="207"/>
        <v>108354132606.57561</v>
      </c>
      <c r="H3212" s="72">
        <f t="shared" si="204"/>
        <v>1.3624635582672607E+19</v>
      </c>
    </row>
    <row r="3213" spans="2:8" x14ac:dyDescent="0.4">
      <c r="B3213" s="52">
        <v>3209</v>
      </c>
      <c r="C3213" s="117">
        <f t="shared" ref="C3213:C3276" si="208">C3212 * 1.005 * IF(MOD(B3213, 20)=0,1.0725,1) * IF(MOD(B3213,100)=0,1.15,1)</f>
        <v>8.2986416730824049E+18</v>
      </c>
      <c r="E3213" s="52">
        <v>3209</v>
      </c>
      <c r="F3213" s="53">
        <f t="shared" si="205"/>
        <v>1.2447962509623607E+20</v>
      </c>
      <c r="G3213" s="119">
        <f t="shared" si="207"/>
        <v>108468715817.65231</v>
      </c>
      <c r="H3213" s="72">
        <f t="shared" ref="H3213:H3276" si="209">F3213/300 * ( 1 + ROUNDDOWN(E3213/100,0))</f>
        <v>1.3692758760585968E+19</v>
      </c>
    </row>
    <row r="3214" spans="2:8" x14ac:dyDescent="0.4">
      <c r="B3214" s="52">
        <v>3210</v>
      </c>
      <c r="C3214" s="117">
        <f t="shared" si="208"/>
        <v>8.3401348814478162E+18</v>
      </c>
      <c r="E3214" s="52">
        <v>3210</v>
      </c>
      <c r="F3214" s="53">
        <f t="shared" si="205"/>
        <v>1.2510202322171724E+20</v>
      </c>
      <c r="G3214" s="119">
        <f t="shared" si="207"/>
        <v>108583386949.09163</v>
      </c>
      <c r="H3214" s="72">
        <f t="shared" si="209"/>
        <v>1.3761222554388896E+19</v>
      </c>
    </row>
    <row r="3215" spans="2:8" x14ac:dyDescent="0.4">
      <c r="B3215" s="52">
        <v>3211</v>
      </c>
      <c r="C3215" s="117">
        <f t="shared" si="208"/>
        <v>8.3818355558550548E+18</v>
      </c>
      <c r="E3215" s="52">
        <v>3211</v>
      </c>
      <c r="F3215" s="53">
        <f t="shared" si="205"/>
        <v>1.2572753333782582E+20</v>
      </c>
      <c r="G3215" s="119">
        <f t="shared" si="207"/>
        <v>108698146043.70053</v>
      </c>
      <c r="H3215" s="72">
        <f t="shared" si="209"/>
        <v>1.383002866716084E+19</v>
      </c>
    </row>
    <row r="3216" spans="2:8" x14ac:dyDescent="0.4">
      <c r="B3216" s="52">
        <v>3212</v>
      </c>
      <c r="C3216" s="117">
        <f t="shared" si="208"/>
        <v>8.4237447336343296E+18</v>
      </c>
      <c r="E3216" s="52">
        <v>3212</v>
      </c>
      <c r="F3216" s="53">
        <f t="shared" si="205"/>
        <v>1.2635617100451494E+20</v>
      </c>
      <c r="G3216" s="119">
        <f t="shared" si="207"/>
        <v>108812993144.29561</v>
      </c>
      <c r="H3216" s="72">
        <f t="shared" si="209"/>
        <v>1.3899178810496643E+19</v>
      </c>
    </row>
    <row r="3217" spans="2:8" x14ac:dyDescent="0.4">
      <c r="B3217" s="52">
        <v>3213</v>
      </c>
      <c r="C3217" s="117">
        <f t="shared" si="208"/>
        <v>8.4658634573025004E+18</v>
      </c>
      <c r="E3217" s="52">
        <v>3213</v>
      </c>
      <c r="F3217" s="53">
        <f t="shared" si="205"/>
        <v>1.2698795185953751E+20</v>
      </c>
      <c r="G3217" s="119">
        <f t="shared" si="207"/>
        <v>108927928293.70311</v>
      </c>
      <c r="H3217" s="72">
        <f t="shared" si="209"/>
        <v>1.3968674704549126E+19</v>
      </c>
    </row>
    <row r="3218" spans="2:8" x14ac:dyDescent="0.4">
      <c r="B3218" s="52">
        <v>3214</v>
      </c>
      <c r="C3218" s="117">
        <f t="shared" si="208"/>
        <v>8.508192774589012E+18</v>
      </c>
      <c r="E3218" s="52">
        <v>3214</v>
      </c>
      <c r="F3218" s="53">
        <f t="shared" si="205"/>
        <v>1.2762289161883519E+20</v>
      </c>
      <c r="G3218" s="119">
        <f t="shared" si="207"/>
        <v>109042951534.75883</v>
      </c>
      <c r="H3218" s="72">
        <f t="shared" si="209"/>
        <v>1.4038518078071871E+19</v>
      </c>
    </row>
    <row r="3219" spans="2:8" x14ac:dyDescent="0.4">
      <c r="B3219" s="52">
        <v>3215</v>
      </c>
      <c r="C3219" s="117">
        <f t="shared" si="208"/>
        <v>8.5507337384619561E+18</v>
      </c>
      <c r="E3219" s="52">
        <v>3215</v>
      </c>
      <c r="F3219" s="53">
        <f t="shared" si="205"/>
        <v>1.2826100607692934E+20</v>
      </c>
      <c r="G3219" s="119">
        <f t="shared" si="207"/>
        <v>109158062910.30814</v>
      </c>
      <c r="H3219" s="72">
        <f t="shared" si="209"/>
        <v>1.4108710668462227E+19</v>
      </c>
    </row>
    <row r="3220" spans="2:8" x14ac:dyDescent="0.4">
      <c r="B3220" s="52">
        <v>3216</v>
      </c>
      <c r="C3220" s="117">
        <f t="shared" si="208"/>
        <v>8.5934874071542651E+18</v>
      </c>
      <c r="E3220" s="52">
        <v>3216</v>
      </c>
      <c r="F3220" s="53">
        <f t="shared" si="205"/>
        <v>1.2890231110731398E+20</v>
      </c>
      <c r="G3220" s="119">
        <f t="shared" si="207"/>
        <v>109273262463.20599</v>
      </c>
      <c r="H3220" s="72">
        <f t="shared" si="209"/>
        <v>1.4179254221804538E+19</v>
      </c>
    </row>
    <row r="3221" spans="2:8" x14ac:dyDescent="0.4">
      <c r="B3221" s="52">
        <v>3217</v>
      </c>
      <c r="C3221" s="117">
        <f t="shared" si="208"/>
        <v>8.636454844190036E+18</v>
      </c>
      <c r="E3221" s="52">
        <v>3217</v>
      </c>
      <c r="F3221" s="53">
        <f t="shared" si="205"/>
        <v>1.2954682266285054E+20</v>
      </c>
      <c r="G3221" s="119">
        <f t="shared" si="207"/>
        <v>109388550236.31712</v>
      </c>
      <c r="H3221" s="72">
        <f t="shared" si="209"/>
        <v>1.425015049291356E+19</v>
      </c>
    </row>
    <row r="3222" spans="2:8" x14ac:dyDescent="0.4">
      <c r="B3222" s="52">
        <v>3218</v>
      </c>
      <c r="C3222" s="117">
        <f t="shared" si="208"/>
        <v>8.6796371184109855E+18</v>
      </c>
      <c r="E3222" s="52">
        <v>3218</v>
      </c>
      <c r="F3222" s="53">
        <f t="shared" si="205"/>
        <v>1.3019455677616479E+20</v>
      </c>
      <c r="G3222" s="119">
        <f t="shared" si="207"/>
        <v>109503926272.51563</v>
      </c>
      <c r="H3222" s="72">
        <f t="shared" si="209"/>
        <v>1.4321401245378128E+19</v>
      </c>
    </row>
    <row r="3223" spans="2:8" x14ac:dyDescent="0.4">
      <c r="B3223" s="52">
        <v>3219</v>
      </c>
      <c r="C3223" s="117">
        <f t="shared" si="208"/>
        <v>8.7230353040030392E+18</v>
      </c>
      <c r="E3223" s="52">
        <v>3219</v>
      </c>
      <c r="F3223" s="53">
        <f t="shared" si="205"/>
        <v>1.3084552956004558E+20</v>
      </c>
      <c r="G3223" s="119">
        <f t="shared" si="207"/>
        <v>109619390614.6853</v>
      </c>
      <c r="H3223" s="72">
        <f t="shared" si="209"/>
        <v>1.4393008251605015E+19</v>
      </c>
    </row>
    <row r="3224" spans="2:8" x14ac:dyDescent="0.4">
      <c r="B3224" s="52">
        <v>3220</v>
      </c>
      <c r="C3224" s="117">
        <f t="shared" si="208"/>
        <v>9.4022326403609743E+18</v>
      </c>
      <c r="E3224" s="52">
        <v>3220</v>
      </c>
      <c r="F3224" s="53">
        <f t="shared" si="205"/>
        <v>1.4103348960541462E+20</v>
      </c>
      <c r="G3224" s="119">
        <f t="shared" si="207"/>
        <v>109734943305.71962</v>
      </c>
      <c r="H3224" s="72">
        <f t="shared" si="209"/>
        <v>1.5513683856595608E+19</v>
      </c>
    </row>
    <row r="3225" spans="2:8" x14ac:dyDescent="0.4">
      <c r="B3225" s="52">
        <v>3221</v>
      </c>
      <c r="C3225" s="117">
        <f t="shared" si="208"/>
        <v>9.4492438035627786E+18</v>
      </c>
      <c r="E3225" s="52">
        <v>3221</v>
      </c>
      <c r="F3225" s="53">
        <f t="shared" si="205"/>
        <v>1.4173865705344169E+20</v>
      </c>
      <c r="G3225" s="119">
        <f t="shared" si="207"/>
        <v>109850584388.52151</v>
      </c>
      <c r="H3225" s="72">
        <f t="shared" si="209"/>
        <v>1.5591252275878584E+19</v>
      </c>
    </row>
    <row r="3226" spans="2:8" x14ac:dyDescent="0.4">
      <c r="B3226" s="52">
        <v>3222</v>
      </c>
      <c r="C3226" s="117">
        <f t="shared" si="208"/>
        <v>9.4964900225805906E+18</v>
      </c>
      <c r="E3226" s="52">
        <v>3222</v>
      </c>
      <c r="F3226" s="53">
        <f t="shared" ref="F3226:F3289" si="210">C3226*15</f>
        <v>1.4244735033870887E+20</v>
      </c>
      <c r="G3226" s="119">
        <f t="shared" si="207"/>
        <v>109966313906.00363</v>
      </c>
      <c r="H3226" s="72">
        <f t="shared" si="209"/>
        <v>1.5669208537257976E+19</v>
      </c>
    </row>
    <row r="3227" spans="2:8" x14ac:dyDescent="0.4">
      <c r="B3227" s="52">
        <v>3223</v>
      </c>
      <c r="C3227" s="117">
        <f t="shared" si="208"/>
        <v>9.5439724726934917E+18</v>
      </c>
      <c r="E3227" s="52">
        <v>3223</v>
      </c>
      <c r="F3227" s="53">
        <f t="shared" si="210"/>
        <v>1.4315958709040238E+20</v>
      </c>
      <c r="G3227" s="119">
        <f t="shared" si="207"/>
        <v>110082131901.0881</v>
      </c>
      <c r="H3227" s="72">
        <f t="shared" si="209"/>
        <v>1.5747554579944262E+19</v>
      </c>
    </row>
    <row r="3228" spans="2:8" x14ac:dyDescent="0.4">
      <c r="B3228" s="52">
        <v>3224</v>
      </c>
      <c r="C3228" s="117">
        <f t="shared" si="208"/>
        <v>9.5916923350569574E+18</v>
      </c>
      <c r="E3228" s="52">
        <v>3224</v>
      </c>
      <c r="F3228" s="53">
        <f t="shared" si="210"/>
        <v>1.4387538502585436E+20</v>
      </c>
      <c r="G3228" s="119">
        <f t="shared" si="207"/>
        <v>110198038416.70682</v>
      </c>
      <c r="H3228" s="72">
        <f t="shared" si="209"/>
        <v>1.5826292352843981E+19</v>
      </c>
    </row>
    <row r="3229" spans="2:8" x14ac:dyDescent="0.4">
      <c r="B3229" s="52">
        <v>3225</v>
      </c>
      <c r="C3229" s="117">
        <f t="shared" si="208"/>
        <v>9.6396507967322419E+18</v>
      </c>
      <c r="E3229" s="52">
        <v>3225</v>
      </c>
      <c r="F3229" s="53">
        <f t="shared" si="210"/>
        <v>1.4459476195098363E+20</v>
      </c>
      <c r="G3229" s="119">
        <f t="shared" si="207"/>
        <v>110314033495.80112</v>
      </c>
      <c r="H3229" s="72">
        <f t="shared" si="209"/>
        <v>1.59054238146082E+19</v>
      </c>
    </row>
    <row r="3230" spans="2:8" x14ac:dyDescent="0.4">
      <c r="B3230" s="52">
        <v>3226</v>
      </c>
      <c r="C3230" s="117">
        <f t="shared" si="208"/>
        <v>9.687849050715902E+18</v>
      </c>
      <c r="E3230" s="52">
        <v>3226</v>
      </c>
      <c r="F3230" s="53">
        <f t="shared" si="210"/>
        <v>1.4531773576073853E+20</v>
      </c>
      <c r="G3230" s="119">
        <f t="shared" si="207"/>
        <v>110430117181.32201</v>
      </c>
      <c r="H3230" s="72">
        <f t="shared" si="209"/>
        <v>1.598495093368124E+19</v>
      </c>
    </row>
    <row r="3231" spans="2:8" x14ac:dyDescent="0.4">
      <c r="B3231" s="52">
        <v>3227</v>
      </c>
      <c r="C3231" s="117">
        <f t="shared" si="208"/>
        <v>9.7362882959694807E+18</v>
      </c>
      <c r="E3231" s="52">
        <v>3227</v>
      </c>
      <c r="F3231" s="53">
        <f t="shared" si="210"/>
        <v>1.460443244395422E+20</v>
      </c>
      <c r="G3231" s="119">
        <f t="shared" si="207"/>
        <v>110546289516.23012</v>
      </c>
      <c r="H3231" s="72">
        <f t="shared" si="209"/>
        <v>1.6064875688349641E+19</v>
      </c>
    </row>
    <row r="3232" spans="2:8" x14ac:dyDescent="0.4">
      <c r="B3232" s="52">
        <v>3228</v>
      </c>
      <c r="C3232" s="117">
        <f t="shared" si="208"/>
        <v>9.7849697374493266E+18</v>
      </c>
      <c r="E3232" s="52">
        <v>3228</v>
      </c>
      <c r="F3232" s="53">
        <f t="shared" si="210"/>
        <v>1.467745460617399E+20</v>
      </c>
      <c r="G3232" s="119">
        <f t="shared" si="207"/>
        <v>110662550543.49562</v>
      </c>
      <c r="H3232" s="72">
        <f t="shared" si="209"/>
        <v>1.6145200066791389E+19</v>
      </c>
    </row>
    <row r="3233" spans="2:8" x14ac:dyDescent="0.4">
      <c r="B3233" s="52">
        <v>3229</v>
      </c>
      <c r="C3233" s="117">
        <f t="shared" si="208"/>
        <v>9.8338945861365719E+18</v>
      </c>
      <c r="E3233" s="52">
        <v>3229</v>
      </c>
      <c r="F3233" s="53">
        <f t="shared" si="210"/>
        <v>1.4750841879204857E+20</v>
      </c>
      <c r="G3233" s="119">
        <f t="shared" si="207"/>
        <v>110778900306.09833</v>
      </c>
      <c r="H3233" s="72">
        <f t="shared" si="209"/>
        <v>1.6225926067125344E+19</v>
      </c>
    </row>
    <row r="3234" spans="2:8" x14ac:dyDescent="0.4">
      <c r="B3234" s="52">
        <v>3230</v>
      </c>
      <c r="C3234" s="117">
        <f t="shared" si="208"/>
        <v>9.8830640590672527E+18</v>
      </c>
      <c r="E3234" s="52">
        <v>3230</v>
      </c>
      <c r="F3234" s="53">
        <f t="shared" si="210"/>
        <v>1.4824596088600881E+20</v>
      </c>
      <c r="G3234" s="119">
        <f t="shared" si="207"/>
        <v>110895338847.02762</v>
      </c>
      <c r="H3234" s="72">
        <f t="shared" si="209"/>
        <v>1.6307055697460969E+19</v>
      </c>
    </row>
    <row r="3235" spans="2:8" x14ac:dyDescent="0.4">
      <c r="B3235" s="52">
        <v>3231</v>
      </c>
      <c r="C3235" s="117">
        <f t="shared" si="208"/>
        <v>9.9324793793625887E+18</v>
      </c>
      <c r="E3235" s="52">
        <v>3231</v>
      </c>
      <c r="F3235" s="53">
        <f t="shared" si="210"/>
        <v>1.4898719069043884E+20</v>
      </c>
      <c r="G3235" s="119">
        <f t="shared" si="207"/>
        <v>111011866209.2825</v>
      </c>
      <c r="H3235" s="72">
        <f t="shared" si="209"/>
        <v>1.6388590975948272E+19</v>
      </c>
    </row>
    <row r="3236" spans="2:8" x14ac:dyDescent="0.4">
      <c r="B3236" s="52">
        <v>3232</v>
      </c>
      <c r="C3236" s="117">
        <f t="shared" si="208"/>
        <v>9.9821417762593997E+18</v>
      </c>
      <c r="E3236" s="52">
        <v>3232</v>
      </c>
      <c r="F3236" s="53">
        <f t="shared" si="210"/>
        <v>1.4973212664389101E+20</v>
      </c>
      <c r="G3236" s="119">
        <f t="shared" si="207"/>
        <v>111128482435.87163</v>
      </c>
      <c r="H3236" s="72">
        <f t="shared" si="209"/>
        <v>1.6470533930828012E+19</v>
      </c>
    </row>
    <row r="3237" spans="2:8" x14ac:dyDescent="0.4">
      <c r="B3237" s="52">
        <v>3233</v>
      </c>
      <c r="C3237" s="117">
        <f t="shared" si="208"/>
        <v>1.0032052485140695E+19</v>
      </c>
      <c r="E3237" s="52">
        <v>3233</v>
      </c>
      <c r="F3237" s="53">
        <f t="shared" si="210"/>
        <v>1.5048078727711041E+20</v>
      </c>
      <c r="G3237" s="119">
        <f t="shared" si="207"/>
        <v>111245187569.8131</v>
      </c>
      <c r="H3237" s="72">
        <f t="shared" si="209"/>
        <v>1.6552886600482144E+19</v>
      </c>
    </row>
    <row r="3238" spans="2:8" x14ac:dyDescent="0.4">
      <c r="B3238" s="52">
        <v>3234</v>
      </c>
      <c r="C3238" s="117">
        <f t="shared" si="208"/>
        <v>1.0082212747566397E+19</v>
      </c>
      <c r="E3238" s="52">
        <v>3234</v>
      </c>
      <c r="F3238" s="53">
        <f t="shared" si="210"/>
        <v>1.5123319121349598E+20</v>
      </c>
      <c r="G3238" s="119">
        <f t="shared" si="207"/>
        <v>111361981654.13481</v>
      </c>
      <c r="H3238" s="72">
        <f t="shared" si="209"/>
        <v>1.6635651033484558E+19</v>
      </c>
    </row>
    <row r="3239" spans="2:8" x14ac:dyDescent="0.4">
      <c r="B3239" s="52">
        <v>3235</v>
      </c>
      <c r="C3239" s="117">
        <f t="shared" si="208"/>
        <v>1.0132623811304229E+19</v>
      </c>
      <c r="E3239" s="52">
        <v>3235</v>
      </c>
      <c r="F3239" s="53">
        <f t="shared" si="210"/>
        <v>1.5198935716956344E+20</v>
      </c>
      <c r="G3239" s="119">
        <f t="shared" si="207"/>
        <v>111478864731.87411</v>
      </c>
      <c r="H3239" s="72">
        <f t="shared" si="209"/>
        <v>1.6718829288651979E+19</v>
      </c>
    </row>
    <row r="3240" spans="2:8" x14ac:dyDescent="0.4">
      <c r="B3240" s="52">
        <v>3236</v>
      </c>
      <c r="C3240" s="117">
        <f t="shared" si="208"/>
        <v>1.0183286930360748E+19</v>
      </c>
      <c r="E3240" s="52">
        <v>3236</v>
      </c>
      <c r="F3240" s="53">
        <f t="shared" si="210"/>
        <v>1.5274930395541121E+20</v>
      </c>
      <c r="G3240" s="119">
        <f t="shared" si="207"/>
        <v>111595836846.07803</v>
      </c>
      <c r="H3240" s="72">
        <f t="shared" si="209"/>
        <v>1.6802423435095233E+19</v>
      </c>
    </row>
    <row r="3241" spans="2:8" x14ac:dyDescent="0.4">
      <c r="B3241" s="52">
        <v>3237</v>
      </c>
      <c r="C3241" s="117">
        <f t="shared" si="208"/>
        <v>1.0234203365012552E+19</v>
      </c>
      <c r="E3241" s="52">
        <v>3237</v>
      </c>
      <c r="F3241" s="53">
        <f t="shared" si="210"/>
        <v>1.5351305047518829E+20</v>
      </c>
      <c r="G3241" s="119">
        <f t="shared" si="207"/>
        <v>111712898039.80312</v>
      </c>
      <c r="H3241" s="72">
        <f t="shared" si="209"/>
        <v>1.6886435552270713E+19</v>
      </c>
    </row>
    <row r="3242" spans="2:8" x14ac:dyDescent="0.4">
      <c r="B3242" s="52">
        <v>3238</v>
      </c>
      <c r="C3242" s="117">
        <f t="shared" si="208"/>
        <v>1.0285374381837613E+19</v>
      </c>
      <c r="E3242" s="52">
        <v>3238</v>
      </c>
      <c r="F3242" s="53">
        <f t="shared" si="210"/>
        <v>1.5428061572756419E+20</v>
      </c>
      <c r="G3242" s="119">
        <f t="shared" si="207"/>
        <v>111830048356.1156</v>
      </c>
      <c r="H3242" s="72">
        <f t="shared" si="209"/>
        <v>1.697086773003206E+19</v>
      </c>
    </row>
    <row r="3243" spans="2:8" x14ac:dyDescent="0.4">
      <c r="B3243" s="52">
        <v>3239</v>
      </c>
      <c r="C3243" s="117">
        <f t="shared" si="208"/>
        <v>1.0336801253746801E+19</v>
      </c>
      <c r="E3243" s="52">
        <v>3239</v>
      </c>
      <c r="F3243" s="53">
        <f t="shared" si="210"/>
        <v>1.5505201880620201E+20</v>
      </c>
      <c r="G3243" s="119">
        <f t="shared" si="207"/>
        <v>111947287838.09131</v>
      </c>
      <c r="H3243" s="72">
        <f t="shared" si="209"/>
        <v>1.7055722068682222E+19</v>
      </c>
    </row>
    <row r="3244" spans="2:8" x14ac:dyDescent="0.4">
      <c r="B3244" s="52">
        <v>3240</v>
      </c>
      <c r="C3244" s="117">
        <f t="shared" si="208"/>
        <v>1.1141650441366661E+19</v>
      </c>
      <c r="E3244" s="52">
        <v>3240</v>
      </c>
      <c r="F3244" s="53">
        <f t="shared" si="210"/>
        <v>1.6712475662049991E+20</v>
      </c>
      <c r="G3244" s="119">
        <f t="shared" si="207"/>
        <v>112064616528.81561</v>
      </c>
      <c r="H3244" s="72">
        <f t="shared" si="209"/>
        <v>1.838372322825499E+19</v>
      </c>
    </row>
    <row r="3245" spans="2:8" x14ac:dyDescent="0.4">
      <c r="B3245" s="52">
        <v>3241</v>
      </c>
      <c r="C3245" s="117">
        <f t="shared" si="208"/>
        <v>1.1197358693573493E+19</v>
      </c>
      <c r="E3245" s="52">
        <v>3241</v>
      </c>
      <c r="F3245" s="53">
        <f t="shared" si="210"/>
        <v>1.6796038040360239E+20</v>
      </c>
      <c r="G3245" s="119">
        <f t="shared" si="207"/>
        <v>112182034471.3835</v>
      </c>
      <c r="H3245" s="72">
        <f t="shared" si="209"/>
        <v>1.8475641844396261E+19</v>
      </c>
    </row>
    <row r="3246" spans="2:8" x14ac:dyDescent="0.4">
      <c r="B3246" s="52">
        <v>3242</v>
      </c>
      <c r="C3246" s="117">
        <f t="shared" si="208"/>
        <v>1.125334548704136E+19</v>
      </c>
      <c r="E3246" s="52">
        <v>3242</v>
      </c>
      <c r="F3246" s="53">
        <f t="shared" si="210"/>
        <v>1.6880018230562039E+20</v>
      </c>
      <c r="G3246" s="119">
        <f t="shared" si="207"/>
        <v>112299541708.89963</v>
      </c>
      <c r="H3246" s="72">
        <f t="shared" si="209"/>
        <v>1.8568020053618242E+19</v>
      </c>
    </row>
    <row r="3247" spans="2:8" x14ac:dyDescent="0.4">
      <c r="B3247" s="52">
        <v>3243</v>
      </c>
      <c r="C3247" s="117">
        <f t="shared" si="208"/>
        <v>1.1309612214476564E+19</v>
      </c>
      <c r="E3247" s="52">
        <v>3243</v>
      </c>
      <c r="F3247" s="53">
        <f t="shared" si="210"/>
        <v>1.6964418321714846E+20</v>
      </c>
      <c r="G3247" s="119">
        <f t="shared" si="207"/>
        <v>112417138284.47812</v>
      </c>
      <c r="H3247" s="72">
        <f t="shared" si="209"/>
        <v>1.8660860153886331E+19</v>
      </c>
    </row>
    <row r="3248" spans="2:8" x14ac:dyDescent="0.4">
      <c r="B3248" s="52">
        <v>3244</v>
      </c>
      <c r="C3248" s="117">
        <f t="shared" si="208"/>
        <v>1.1366160275548946E+19</v>
      </c>
      <c r="E3248" s="52">
        <v>3244</v>
      </c>
      <c r="F3248" s="53">
        <f t="shared" si="210"/>
        <v>1.7049240413323421E+20</v>
      </c>
      <c r="G3248" s="119">
        <f t="shared" si="207"/>
        <v>112534824241.24278</v>
      </c>
      <c r="H3248" s="72">
        <f t="shared" si="209"/>
        <v>1.8754164454655762E+19</v>
      </c>
    </row>
    <row r="3249" spans="2:8" x14ac:dyDescent="0.4">
      <c r="B3249" s="52">
        <v>3245</v>
      </c>
      <c r="C3249" s="117">
        <f t="shared" si="208"/>
        <v>1.1422991076926689E+19</v>
      </c>
      <c r="E3249" s="52">
        <v>3245</v>
      </c>
      <c r="F3249" s="53">
        <f t="shared" si="210"/>
        <v>1.7134486615390034E+20</v>
      </c>
      <c r="G3249" s="119">
        <f t="shared" si="207"/>
        <v>112652599622.3271</v>
      </c>
      <c r="H3249" s="72">
        <f t="shared" si="209"/>
        <v>1.8847935276929036E+19</v>
      </c>
    </row>
    <row r="3250" spans="2:8" x14ac:dyDescent="0.4">
      <c r="B3250" s="52">
        <v>3246</v>
      </c>
      <c r="C3250" s="117">
        <f t="shared" si="208"/>
        <v>1.1480106032311321E+19</v>
      </c>
      <c r="E3250" s="52">
        <v>3246</v>
      </c>
      <c r="F3250" s="53">
        <f t="shared" si="210"/>
        <v>1.7220159048466983E+20</v>
      </c>
      <c r="G3250" s="119">
        <f t="shared" si="207"/>
        <v>112770464470.87402</v>
      </c>
      <c r="H3250" s="72">
        <f t="shared" si="209"/>
        <v>1.8942174953313681E+19</v>
      </c>
    </row>
    <row r="3251" spans="2:8" x14ac:dyDescent="0.4">
      <c r="B3251" s="52">
        <v>3247</v>
      </c>
      <c r="C3251" s="117">
        <f t="shared" si="208"/>
        <v>1.1537506562472876E+19</v>
      </c>
      <c r="E3251" s="52">
        <v>3247</v>
      </c>
      <c r="F3251" s="53">
        <f t="shared" si="210"/>
        <v>1.7306259843709315E+20</v>
      </c>
      <c r="G3251" s="119">
        <f t="shared" si="207"/>
        <v>112888418830.03612</v>
      </c>
      <c r="H3251" s="72">
        <f t="shared" si="209"/>
        <v>1.9036885828080243E+19</v>
      </c>
    </row>
    <row r="3252" spans="2:8" x14ac:dyDescent="0.4">
      <c r="B3252" s="52">
        <v>3248</v>
      </c>
      <c r="C3252" s="117">
        <f t="shared" si="208"/>
        <v>1.159519409528524E+19</v>
      </c>
      <c r="E3252" s="52">
        <v>3248</v>
      </c>
      <c r="F3252" s="53">
        <f t="shared" si="210"/>
        <v>1.739279114292786E+20</v>
      </c>
      <c r="G3252" s="119">
        <f t="shared" si="207"/>
        <v>113006462742.97562</v>
      </c>
      <c r="H3252" s="72">
        <f t="shared" si="209"/>
        <v>1.9132070257220645E+19</v>
      </c>
    </row>
    <row r="3253" spans="2:8" x14ac:dyDescent="0.4">
      <c r="B3253" s="52">
        <v>3249</v>
      </c>
      <c r="C3253" s="117">
        <f t="shared" si="208"/>
        <v>1.1653170065761665E+19</v>
      </c>
      <c r="E3253" s="52">
        <v>3249</v>
      </c>
      <c r="F3253" s="53">
        <f t="shared" si="210"/>
        <v>1.7479755098642498E+20</v>
      </c>
      <c r="G3253" s="119">
        <f t="shared" si="207"/>
        <v>113124596252.86432</v>
      </c>
      <c r="H3253" s="72">
        <f t="shared" si="209"/>
        <v>1.9227730608506745E+19</v>
      </c>
    </row>
    <row r="3254" spans="2:8" x14ac:dyDescent="0.4">
      <c r="B3254" s="52">
        <v>3250</v>
      </c>
      <c r="C3254" s="117">
        <f t="shared" si="208"/>
        <v>1.1711435916090472E+19</v>
      </c>
      <c r="E3254" s="52">
        <v>3250</v>
      </c>
      <c r="F3254" s="53">
        <f t="shared" si="210"/>
        <v>1.7567153874135708E+20</v>
      </c>
      <c r="G3254" s="119">
        <f t="shared" si="207"/>
        <v>113242819402.88362</v>
      </c>
      <c r="H3254" s="72">
        <f t="shared" si="209"/>
        <v>1.9323869261549281E+19</v>
      </c>
    </row>
    <row r="3255" spans="2:8" x14ac:dyDescent="0.4">
      <c r="B3255" s="52">
        <v>3251</v>
      </c>
      <c r="C3255" s="117">
        <f t="shared" si="208"/>
        <v>1.1769993095670923E+19</v>
      </c>
      <c r="E3255" s="52">
        <v>3251</v>
      </c>
      <c r="F3255" s="53">
        <f t="shared" si="210"/>
        <v>1.7654989643506385E+20</v>
      </c>
      <c r="G3255" s="119">
        <f t="shared" si="207"/>
        <v>113361132236.22452</v>
      </c>
      <c r="H3255" s="72">
        <f t="shared" si="209"/>
        <v>1.9420488607857021E+19</v>
      </c>
    </row>
    <row r="3256" spans="2:8" x14ac:dyDescent="0.4">
      <c r="B3256" s="52">
        <v>3252</v>
      </c>
      <c r="C3256" s="117">
        <f t="shared" si="208"/>
        <v>1.1828843061149276E+19</v>
      </c>
      <c r="E3256" s="52">
        <v>3252</v>
      </c>
      <c r="F3256" s="53">
        <f t="shared" si="210"/>
        <v>1.7743264591723915E+20</v>
      </c>
      <c r="G3256" s="119">
        <f t="shared" si="207"/>
        <v>113479534796.08762</v>
      </c>
      <c r="H3256" s="72">
        <f t="shared" si="209"/>
        <v>1.9517591050896306E+19</v>
      </c>
    </row>
    <row r="3257" spans="2:8" x14ac:dyDescent="0.4">
      <c r="B3257" s="52">
        <v>3253</v>
      </c>
      <c r="C3257" s="117">
        <f t="shared" si="208"/>
        <v>1.1887987276455021E+19</v>
      </c>
      <c r="E3257" s="52">
        <v>3253</v>
      </c>
      <c r="F3257" s="53">
        <f t="shared" si="210"/>
        <v>1.7831980914682531E+20</v>
      </c>
      <c r="G3257" s="119">
        <f t="shared" si="207"/>
        <v>113598027125.68312</v>
      </c>
      <c r="H3257" s="72">
        <f t="shared" si="209"/>
        <v>1.9615179006150783E+19</v>
      </c>
    </row>
    <row r="3258" spans="2:8" x14ac:dyDescent="0.4">
      <c r="B3258" s="52">
        <v>3254</v>
      </c>
      <c r="C3258" s="117">
        <f t="shared" si="208"/>
        <v>1.1947427212837294E+19</v>
      </c>
      <c r="E3258" s="52">
        <v>3254</v>
      </c>
      <c r="F3258" s="53">
        <f t="shared" si="210"/>
        <v>1.7921140819255942E+20</v>
      </c>
      <c r="G3258" s="119">
        <f t="shared" si="207"/>
        <v>113716609268.2308</v>
      </c>
      <c r="H3258" s="72">
        <f t="shared" si="209"/>
        <v>1.9713254901181534E+19</v>
      </c>
    </row>
    <row r="3259" spans="2:8" x14ac:dyDescent="0.4">
      <c r="B3259" s="52">
        <v>3255</v>
      </c>
      <c r="C3259" s="117">
        <f t="shared" si="208"/>
        <v>1.2007164348901478E+19</v>
      </c>
      <c r="E3259" s="52">
        <v>3255</v>
      </c>
      <c r="F3259" s="53">
        <f t="shared" si="210"/>
        <v>1.8010746523352216E+20</v>
      </c>
      <c r="G3259" s="119">
        <f t="shared" si="207"/>
        <v>113835281266.96011</v>
      </c>
      <c r="H3259" s="72">
        <f t="shared" si="209"/>
        <v>1.9811821175687438E+19</v>
      </c>
    </row>
    <row r="3260" spans="2:8" x14ac:dyDescent="0.4">
      <c r="B3260" s="52">
        <v>3256</v>
      </c>
      <c r="C3260" s="117">
        <f t="shared" si="208"/>
        <v>1.2067200170645985E+19</v>
      </c>
      <c r="E3260" s="52">
        <v>3256</v>
      </c>
      <c r="F3260" s="53">
        <f t="shared" si="210"/>
        <v>1.8100800255968979E+20</v>
      </c>
      <c r="G3260" s="119">
        <f t="shared" si="207"/>
        <v>113954043165.11002</v>
      </c>
      <c r="H3260" s="72">
        <f t="shared" si="209"/>
        <v>1.9910880281565876E+19</v>
      </c>
    </row>
    <row r="3261" spans="2:8" x14ac:dyDescent="0.4">
      <c r="B3261" s="52">
        <v>3257</v>
      </c>
      <c r="C3261" s="117">
        <f t="shared" si="208"/>
        <v>1.2127536171499215E+19</v>
      </c>
      <c r="E3261" s="52">
        <v>3257</v>
      </c>
      <c r="F3261" s="53">
        <f t="shared" si="210"/>
        <v>1.8191304257248821E+20</v>
      </c>
      <c r="G3261" s="119">
        <f t="shared" si="207"/>
        <v>114072895005.92912</v>
      </c>
      <c r="H3261" s="72">
        <f t="shared" si="209"/>
        <v>2.0010434682973704E+19</v>
      </c>
    </row>
    <row r="3262" spans="2:8" x14ac:dyDescent="0.4">
      <c r="B3262" s="52">
        <v>3258</v>
      </c>
      <c r="C3262" s="117">
        <f t="shared" si="208"/>
        <v>1.218817385235671E+19</v>
      </c>
      <c r="E3262" s="52">
        <v>3258</v>
      </c>
      <c r="F3262" s="53">
        <f t="shared" si="210"/>
        <v>1.8282260778535066E+20</v>
      </c>
      <c r="G3262" s="119">
        <f t="shared" si="207"/>
        <v>114191836832.6756</v>
      </c>
      <c r="H3262" s="72">
        <f t="shared" si="209"/>
        <v>2.0110486856388571E+19</v>
      </c>
    </row>
    <row r="3263" spans="2:8" x14ac:dyDescent="0.4">
      <c r="B3263" s="52">
        <v>3259</v>
      </c>
      <c r="C3263" s="117">
        <f t="shared" si="208"/>
        <v>1.2249114721618493E+19</v>
      </c>
      <c r="E3263" s="52">
        <v>3259</v>
      </c>
      <c r="F3263" s="53">
        <f t="shared" si="210"/>
        <v>1.837367208242774E+20</v>
      </c>
      <c r="G3263" s="119">
        <f t="shared" si="207"/>
        <v>114310868688.61732</v>
      </c>
      <c r="H3263" s="72">
        <f t="shared" si="209"/>
        <v>2.0211039290670514E+19</v>
      </c>
    </row>
    <row r="3264" spans="2:8" x14ac:dyDescent="0.4">
      <c r="B3264" s="52">
        <v>3260</v>
      </c>
      <c r="C3264" s="117">
        <f t="shared" si="208"/>
        <v>1.3202861416630512E+19</v>
      </c>
      <c r="E3264" s="52">
        <v>3260</v>
      </c>
      <c r="F3264" s="53">
        <f t="shared" si="210"/>
        <v>1.9804292124945767E+20</v>
      </c>
      <c r="G3264" s="119">
        <f t="shared" si="207"/>
        <v>114429990617.03162</v>
      </c>
      <c r="H3264" s="72">
        <f t="shared" si="209"/>
        <v>2.1784721337440342E+19</v>
      </c>
    </row>
    <row r="3265" spans="2:8" x14ac:dyDescent="0.4">
      <c r="B3265" s="52">
        <v>3261</v>
      </c>
      <c r="C3265" s="117">
        <f t="shared" si="208"/>
        <v>1.3268875723713663E+19</v>
      </c>
      <c r="E3265" s="52">
        <v>3261</v>
      </c>
      <c r="F3265" s="53">
        <f t="shared" si="210"/>
        <v>1.9903313585570493E+20</v>
      </c>
      <c r="G3265" s="119">
        <f t="shared" si="207"/>
        <v>114549202661.20551</v>
      </c>
      <c r="H3265" s="72">
        <f t="shared" si="209"/>
        <v>2.1893644944127541E+19</v>
      </c>
    </row>
    <row r="3266" spans="2:8" x14ac:dyDescent="0.4">
      <c r="B3266" s="52">
        <v>3262</v>
      </c>
      <c r="C3266" s="117">
        <f t="shared" si="208"/>
        <v>1.333522010233223E+19</v>
      </c>
      <c r="E3266" s="52">
        <v>3262</v>
      </c>
      <c r="F3266" s="53">
        <f t="shared" si="210"/>
        <v>2.0002830153498345E+20</v>
      </c>
      <c r="G3266" s="119">
        <f t="shared" si="207"/>
        <v>114668504864.43561</v>
      </c>
      <c r="H3266" s="72">
        <f t="shared" si="209"/>
        <v>2.2003113168848179E+19</v>
      </c>
    </row>
    <row r="3267" spans="2:8" x14ac:dyDescent="0.4">
      <c r="B3267" s="52">
        <v>3263</v>
      </c>
      <c r="C3267" s="117">
        <f t="shared" si="208"/>
        <v>1.340189620284389E+19</v>
      </c>
      <c r="E3267" s="52">
        <v>3263</v>
      </c>
      <c r="F3267" s="53">
        <f t="shared" si="210"/>
        <v>2.0102844304265835E+20</v>
      </c>
      <c r="G3267" s="119">
        <f t="shared" si="207"/>
        <v>114787897270.02812</v>
      </c>
      <c r="H3267" s="72">
        <f t="shared" si="209"/>
        <v>2.2113128734692422E+19</v>
      </c>
    </row>
    <row r="3268" spans="2:8" x14ac:dyDescent="0.4">
      <c r="B3268" s="52">
        <v>3264</v>
      </c>
      <c r="C3268" s="117">
        <f t="shared" si="208"/>
        <v>1.3468905683858108E+19</v>
      </c>
      <c r="E3268" s="52">
        <v>3264</v>
      </c>
      <c r="F3268" s="53">
        <f t="shared" si="210"/>
        <v>2.0203358525787164E+20</v>
      </c>
      <c r="G3268" s="119">
        <f t="shared" si="207"/>
        <v>114907379921.29883</v>
      </c>
      <c r="H3268" s="72">
        <f t="shared" si="209"/>
        <v>2.2223694378365882E+19</v>
      </c>
    </row>
    <row r="3269" spans="2:8" x14ac:dyDescent="0.4">
      <c r="B3269" s="52">
        <v>3265</v>
      </c>
      <c r="C3269" s="117">
        <f t="shared" si="208"/>
        <v>1.3536250212277398E+19</v>
      </c>
      <c r="E3269" s="52">
        <v>3265</v>
      </c>
      <c r="F3269" s="53">
        <f t="shared" si="210"/>
        <v>2.0304375318416097E+20</v>
      </c>
      <c r="G3269" s="119">
        <f t="shared" si="207"/>
        <v>115026952861.5731</v>
      </c>
      <c r="H3269" s="72">
        <f t="shared" si="209"/>
        <v>2.2334812850257707E+19</v>
      </c>
    </row>
    <row r="3270" spans="2:8" x14ac:dyDescent="0.4">
      <c r="B3270" s="52">
        <v>3266</v>
      </c>
      <c r="C3270" s="117">
        <f t="shared" si="208"/>
        <v>1.3603931463338783E+19</v>
      </c>
      <c r="E3270" s="52">
        <v>3266</v>
      </c>
      <c r="F3270" s="53">
        <f t="shared" si="210"/>
        <v>2.0405897195008174E+20</v>
      </c>
      <c r="G3270" s="119">
        <f t="shared" ref="G3270:G3304" si="211">(0.0001*E3270^3 + 0.4998*E3270^2 - 0.5036*E3270 + 2.7836) * ( 1 + ROUNDDOWN(E3270/0.25,0))</f>
        <v>115146616134.18602</v>
      </c>
      <c r="H3270" s="72">
        <f t="shared" si="209"/>
        <v>2.2446486914508993E+19</v>
      </c>
    </row>
    <row r="3271" spans="2:8" x14ac:dyDescent="0.4">
      <c r="B3271" s="52">
        <v>3267</v>
      </c>
      <c r="C3271" s="117">
        <f t="shared" si="208"/>
        <v>1.3671951120655475E+19</v>
      </c>
      <c r="E3271" s="52">
        <v>3267</v>
      </c>
      <c r="F3271" s="53">
        <f t="shared" si="210"/>
        <v>2.0507926680983211E+20</v>
      </c>
      <c r="G3271" s="119">
        <f t="shared" si="211"/>
        <v>115266369782.48212</v>
      </c>
      <c r="H3271" s="72">
        <f t="shared" si="209"/>
        <v>2.2558719349081534E+19</v>
      </c>
    </row>
    <row r="3272" spans="2:8" x14ac:dyDescent="0.4">
      <c r="B3272" s="52">
        <v>3268</v>
      </c>
      <c r="C3272" s="117">
        <f t="shared" si="208"/>
        <v>1.374031087625875E+19</v>
      </c>
      <c r="E3272" s="52">
        <v>3268</v>
      </c>
      <c r="F3272" s="53">
        <f t="shared" si="210"/>
        <v>2.0610466314388124E+20</v>
      </c>
      <c r="G3272" s="119">
        <f t="shared" si="211"/>
        <v>115386213849.81563</v>
      </c>
      <c r="H3272" s="72">
        <f t="shared" si="209"/>
        <v>2.2671512945826935E+19</v>
      </c>
    </row>
    <row r="3273" spans="2:8" x14ac:dyDescent="0.4">
      <c r="B3273" s="52">
        <v>3269</v>
      </c>
      <c r="C3273" s="117">
        <f t="shared" si="208"/>
        <v>1.3809012430640042E+19</v>
      </c>
      <c r="E3273" s="52">
        <v>3269</v>
      </c>
      <c r="F3273" s="53">
        <f t="shared" si="210"/>
        <v>2.0713518645960062E+20</v>
      </c>
      <c r="G3273" s="119">
        <f t="shared" si="211"/>
        <v>115506148379.55031</v>
      </c>
      <c r="H3273" s="72">
        <f t="shared" si="209"/>
        <v>2.2784870510556066E+19</v>
      </c>
    </row>
    <row r="3274" spans="2:8" x14ac:dyDescent="0.4">
      <c r="B3274" s="52">
        <v>3270</v>
      </c>
      <c r="C3274" s="117">
        <f t="shared" si="208"/>
        <v>1.3878057492793242E+19</v>
      </c>
      <c r="E3274" s="52">
        <v>3270</v>
      </c>
      <c r="F3274" s="53">
        <f t="shared" si="210"/>
        <v>2.0817086239189864E+20</v>
      </c>
      <c r="G3274" s="119">
        <f t="shared" si="211"/>
        <v>115626173415.05962</v>
      </c>
      <c r="H3274" s="72">
        <f t="shared" si="209"/>
        <v>2.289879486310885E+19</v>
      </c>
    </row>
    <row r="3275" spans="2:8" x14ac:dyDescent="0.4">
      <c r="B3275" s="52">
        <v>3271</v>
      </c>
      <c r="C3275" s="117">
        <f t="shared" si="208"/>
        <v>1.3947447780257206E+19</v>
      </c>
      <c r="E3275" s="52">
        <v>3271</v>
      </c>
      <c r="F3275" s="53">
        <f t="shared" si="210"/>
        <v>2.092117167038581E+20</v>
      </c>
      <c r="G3275" s="119">
        <f t="shared" si="211"/>
        <v>115746288999.72652</v>
      </c>
      <c r="H3275" s="72">
        <f t="shared" si="209"/>
        <v>2.301328883742439E+19</v>
      </c>
    </row>
    <row r="3276" spans="2:8" x14ac:dyDescent="0.4">
      <c r="B3276" s="52">
        <v>3272</v>
      </c>
      <c r="C3276" s="117">
        <f t="shared" si="208"/>
        <v>1.4017185019158491E+19</v>
      </c>
      <c r="E3276" s="52">
        <v>3272</v>
      </c>
      <c r="F3276" s="53">
        <f t="shared" si="210"/>
        <v>2.1025777528737736E+20</v>
      </c>
      <c r="G3276" s="119">
        <f t="shared" si="211"/>
        <v>115866495176.94359</v>
      </c>
      <c r="H3276" s="72">
        <f t="shared" si="209"/>
        <v>2.312835528161151E+19</v>
      </c>
    </row>
    <row r="3277" spans="2:8" x14ac:dyDescent="0.4">
      <c r="B3277" s="52">
        <v>3273</v>
      </c>
      <c r="C3277" s="117">
        <f t="shared" ref="C3277:C3304" si="212">C3276 * 1.005 * IF(MOD(B3277, 20)=0,1.0725,1) * IF(MOD(B3277,100)=0,1.15,1)</f>
        <v>1.4087270944254282E+19</v>
      </c>
      <c r="E3277" s="52">
        <v>3273</v>
      </c>
      <c r="F3277" s="53">
        <f t="shared" si="210"/>
        <v>2.1130906416381421E+20</v>
      </c>
      <c r="G3277" s="119">
        <f t="shared" si="211"/>
        <v>115986791990.1131</v>
      </c>
      <c r="H3277" s="72">
        <f t="shared" ref="H3277:H3304" si="213">F3277/300 * ( 1 + ROUNDDOWN(E3277/100,0))</f>
        <v>2.3243997058019561E+19</v>
      </c>
    </row>
    <row r="3278" spans="2:8" x14ac:dyDescent="0.4">
      <c r="B3278" s="52">
        <v>3274</v>
      </c>
      <c r="C3278" s="117">
        <f t="shared" si="212"/>
        <v>1.4157707298975551E+19</v>
      </c>
      <c r="E3278" s="52">
        <v>3274</v>
      </c>
      <c r="F3278" s="53">
        <f t="shared" si="210"/>
        <v>2.1236560948463328E+20</v>
      </c>
      <c r="G3278" s="119">
        <f t="shared" si="211"/>
        <v>116107179482.6468</v>
      </c>
      <c r="H3278" s="72">
        <f t="shared" si="213"/>
        <v>2.3360217043309662E+19</v>
      </c>
    </row>
    <row r="3279" spans="2:8" x14ac:dyDescent="0.4">
      <c r="B3279" s="52">
        <v>3275</v>
      </c>
      <c r="C3279" s="117">
        <f t="shared" si="212"/>
        <v>1.4228495835470428E+19</v>
      </c>
      <c r="E3279" s="52">
        <v>3275</v>
      </c>
      <c r="F3279" s="53">
        <f t="shared" si="210"/>
        <v>2.1342743753205642E+20</v>
      </c>
      <c r="G3279" s="119">
        <f t="shared" si="211"/>
        <v>116227657697.96613</v>
      </c>
      <c r="H3279" s="72">
        <f t="shared" si="213"/>
        <v>2.3477018128526205E+19</v>
      </c>
    </row>
    <row r="3280" spans="2:8" x14ac:dyDescent="0.4">
      <c r="B3280" s="52">
        <v>3276</v>
      </c>
      <c r="C3280" s="117">
        <f t="shared" si="212"/>
        <v>1.4299638314647779E+19</v>
      </c>
      <c r="E3280" s="52">
        <v>3276</v>
      </c>
      <c r="F3280" s="53">
        <f t="shared" si="210"/>
        <v>2.1449457471971669E+20</v>
      </c>
      <c r="G3280" s="119">
        <f t="shared" si="211"/>
        <v>116348226679.502</v>
      </c>
      <c r="H3280" s="72">
        <f t="shared" si="213"/>
        <v>2.3594403219168838E+19</v>
      </c>
    </row>
    <row r="3281" spans="2:8" x14ac:dyDescent="0.4">
      <c r="B3281" s="52">
        <v>3277</v>
      </c>
      <c r="C3281" s="117">
        <f t="shared" si="212"/>
        <v>1.4371136506221017E+19</v>
      </c>
      <c r="E3281" s="52">
        <v>3277</v>
      </c>
      <c r="F3281" s="53">
        <f t="shared" si="210"/>
        <v>2.1556704759331527E+20</v>
      </c>
      <c r="G3281" s="119">
        <f t="shared" si="211"/>
        <v>116468886470.69511</v>
      </c>
      <c r="H3281" s="72">
        <f t="shared" si="213"/>
        <v>2.371237523526468E+19</v>
      </c>
    </row>
    <row r="3282" spans="2:8" x14ac:dyDescent="0.4">
      <c r="B3282" s="52">
        <v>3278</v>
      </c>
      <c r="C3282" s="117">
        <f t="shared" si="212"/>
        <v>1.444299218875212E+19</v>
      </c>
      <c r="E3282" s="52">
        <v>3278</v>
      </c>
      <c r="F3282" s="53">
        <f t="shared" si="210"/>
        <v>2.1664488283128178E+20</v>
      </c>
      <c r="G3282" s="119">
        <f t="shared" si="211"/>
        <v>116589637114.99564</v>
      </c>
      <c r="H3282" s="72">
        <f t="shared" si="213"/>
        <v>2.3830937111440994E+19</v>
      </c>
    </row>
    <row r="3283" spans="2:8" x14ac:dyDescent="0.4">
      <c r="B3283" s="52">
        <v>3279</v>
      </c>
      <c r="C3283" s="117">
        <f t="shared" si="212"/>
        <v>1.4515207149695879E+19</v>
      </c>
      <c r="E3283" s="52">
        <v>3279</v>
      </c>
      <c r="F3283" s="53">
        <f t="shared" si="210"/>
        <v>2.1772810724543817E+20</v>
      </c>
      <c r="G3283" s="119">
        <f t="shared" si="211"/>
        <v>116710478655.86331</v>
      </c>
      <c r="H3283" s="72">
        <f t="shared" si="213"/>
        <v>2.3950091796998197E+19</v>
      </c>
    </row>
    <row r="3284" spans="2:8" x14ac:dyDescent="0.4">
      <c r="B3284" s="52">
        <v>3280</v>
      </c>
      <c r="C3284" s="117">
        <f t="shared" si="212"/>
        <v>1.5645397466389072E+19</v>
      </c>
      <c r="E3284" s="52">
        <v>3280</v>
      </c>
      <c r="F3284" s="53">
        <f t="shared" si="210"/>
        <v>2.3468096199583606E+20</v>
      </c>
      <c r="G3284" s="119">
        <f t="shared" si="211"/>
        <v>116831411136.76759</v>
      </c>
      <c r="H3284" s="72">
        <f t="shared" si="213"/>
        <v>2.5814905819541967E+19</v>
      </c>
    </row>
    <row r="3285" spans="2:8" x14ac:dyDescent="0.4">
      <c r="B3285" s="52">
        <v>3281</v>
      </c>
      <c r="C3285" s="117">
        <f t="shared" si="212"/>
        <v>1.5723624453721016E+19</v>
      </c>
      <c r="E3285" s="52">
        <v>3281</v>
      </c>
      <c r="F3285" s="53">
        <f t="shared" si="210"/>
        <v>2.3585436680581523E+20</v>
      </c>
      <c r="G3285" s="119">
        <f t="shared" si="211"/>
        <v>116952434601.1875</v>
      </c>
      <c r="H3285" s="72">
        <f t="shared" si="213"/>
        <v>2.5943980348639678E+19</v>
      </c>
    </row>
    <row r="3286" spans="2:8" x14ac:dyDescent="0.4">
      <c r="B3286" s="52">
        <v>3282</v>
      </c>
      <c r="C3286" s="117">
        <f t="shared" si="212"/>
        <v>1.5802242575989621E+19</v>
      </c>
      <c r="E3286" s="52">
        <v>3282</v>
      </c>
      <c r="F3286" s="53">
        <f t="shared" si="210"/>
        <v>2.3703363863984433E+20</v>
      </c>
      <c r="G3286" s="119">
        <f t="shared" si="211"/>
        <v>117073549092.61162</v>
      </c>
      <c r="H3286" s="72">
        <f t="shared" si="213"/>
        <v>2.6073700250382877E+19</v>
      </c>
    </row>
    <row r="3287" spans="2:8" x14ac:dyDescent="0.4">
      <c r="B3287" s="52">
        <v>3283</v>
      </c>
      <c r="C3287" s="117">
        <f t="shared" si="212"/>
        <v>1.5881253788869566E+19</v>
      </c>
      <c r="E3287" s="52">
        <v>3283</v>
      </c>
      <c r="F3287" s="53">
        <f t="shared" si="210"/>
        <v>2.3821880683304351E+20</v>
      </c>
      <c r="G3287" s="119">
        <f t="shared" si="211"/>
        <v>117194754654.5381</v>
      </c>
      <c r="H3287" s="72">
        <f t="shared" si="213"/>
        <v>2.6204068751634788E+19</v>
      </c>
    </row>
    <row r="3288" spans="2:8" x14ac:dyDescent="0.4">
      <c r="B3288" s="52">
        <v>3284</v>
      </c>
      <c r="C3288" s="117">
        <f t="shared" si="212"/>
        <v>1.5960660057813914E+19</v>
      </c>
      <c r="E3288" s="52">
        <v>3284</v>
      </c>
      <c r="F3288" s="53">
        <f t="shared" si="210"/>
        <v>2.3940990086720871E+20</v>
      </c>
      <c r="G3288" s="119">
        <f t="shared" si="211"/>
        <v>117316051330.47482</v>
      </c>
      <c r="H3288" s="72">
        <f t="shared" si="213"/>
        <v>2.6335089095392956E+19</v>
      </c>
    </row>
    <row r="3289" spans="2:8" x14ac:dyDescent="0.4">
      <c r="B3289" s="52">
        <v>3285</v>
      </c>
      <c r="C3289" s="117">
        <f t="shared" si="212"/>
        <v>1.6040463358102981E+19</v>
      </c>
      <c r="E3289" s="52">
        <v>3285</v>
      </c>
      <c r="F3289" s="53">
        <f t="shared" si="210"/>
        <v>2.4060695037154469E+20</v>
      </c>
      <c r="G3289" s="119">
        <f t="shared" si="211"/>
        <v>117437439163.93912</v>
      </c>
      <c r="H3289" s="72">
        <f t="shared" si="213"/>
        <v>2.6466764540869915E+19</v>
      </c>
    </row>
    <row r="3290" spans="2:8" x14ac:dyDescent="0.4">
      <c r="B3290" s="52">
        <v>3286</v>
      </c>
      <c r="C3290" s="117">
        <f t="shared" si="212"/>
        <v>1.6120665674893494E+19</v>
      </c>
      <c r="E3290" s="52">
        <v>3286</v>
      </c>
      <c r="F3290" s="53">
        <f t="shared" ref="F3290:F3303" si="214">C3290*15</f>
        <v>2.4180998512340242E+20</v>
      </c>
      <c r="G3290" s="119">
        <f t="shared" si="211"/>
        <v>117558918198.45799</v>
      </c>
      <c r="H3290" s="72">
        <f t="shared" si="213"/>
        <v>2.6599098363574264E+19</v>
      </c>
    </row>
    <row r="3291" spans="2:8" x14ac:dyDescent="0.4">
      <c r="B3291" s="52">
        <v>3287</v>
      </c>
      <c r="C3291" s="117">
        <f t="shared" si="212"/>
        <v>1.6201269003267961E+19</v>
      </c>
      <c r="E3291" s="52">
        <v>3287</v>
      </c>
      <c r="F3291" s="53">
        <f t="shared" si="214"/>
        <v>2.4301903504901941E+20</v>
      </c>
      <c r="G3291" s="119">
        <f t="shared" si="211"/>
        <v>117680488477.5681</v>
      </c>
      <c r="H3291" s="72">
        <f t="shared" si="213"/>
        <v>2.6732093855392133E+19</v>
      </c>
    </row>
    <row r="3292" spans="2:8" x14ac:dyDescent="0.4">
      <c r="B3292" s="52">
        <v>3288</v>
      </c>
      <c r="C3292" s="117">
        <f t="shared" si="212"/>
        <v>1.6282275348284299E+19</v>
      </c>
      <c r="E3292" s="52">
        <v>3288</v>
      </c>
      <c r="F3292" s="53">
        <f t="shared" si="214"/>
        <v>2.4423413022426448E+20</v>
      </c>
      <c r="G3292" s="119">
        <f t="shared" si="211"/>
        <v>117802150044.81561</v>
      </c>
      <c r="H3292" s="72">
        <f t="shared" si="213"/>
        <v>2.6865754324669092E+19</v>
      </c>
    </row>
    <row r="3293" spans="2:8" x14ac:dyDescent="0.4">
      <c r="B3293" s="52">
        <v>3289</v>
      </c>
      <c r="C3293" s="117">
        <f t="shared" si="212"/>
        <v>1.6363686725025718E+19</v>
      </c>
      <c r="E3293" s="52">
        <v>3289</v>
      </c>
      <c r="F3293" s="53">
        <f t="shared" si="214"/>
        <v>2.4545530087538577E+20</v>
      </c>
      <c r="G3293" s="119">
        <f t="shared" si="211"/>
        <v>117923902943.75633</v>
      </c>
      <c r="H3293" s="72">
        <f t="shared" si="213"/>
        <v>2.7000083096292434E+19</v>
      </c>
    </row>
    <row r="3294" spans="2:8" x14ac:dyDescent="0.4">
      <c r="B3294" s="52">
        <v>3290</v>
      </c>
      <c r="C3294" s="117">
        <f t="shared" si="212"/>
        <v>1.6445505158650845E+19</v>
      </c>
      <c r="E3294" s="52">
        <v>3290</v>
      </c>
      <c r="F3294" s="53">
        <f t="shared" si="214"/>
        <v>2.4668257737976267E+20</v>
      </c>
      <c r="G3294" s="119">
        <f t="shared" si="211"/>
        <v>118045747217.95563</v>
      </c>
      <c r="H3294" s="72">
        <f t="shared" si="213"/>
        <v>2.7135083511773893E+19</v>
      </c>
    </row>
    <row r="3295" spans="2:8" x14ac:dyDescent="0.4">
      <c r="B3295" s="52">
        <v>3291</v>
      </c>
      <c r="C3295" s="117">
        <f t="shared" si="212"/>
        <v>1.6527732684444099E+19</v>
      </c>
      <c r="E3295" s="52">
        <v>3291</v>
      </c>
      <c r="F3295" s="53">
        <f t="shared" si="214"/>
        <v>2.4791599026666147E+20</v>
      </c>
      <c r="G3295" s="119">
        <f t="shared" si="211"/>
        <v>118167682910.98853</v>
      </c>
      <c r="H3295" s="72">
        <f t="shared" si="213"/>
        <v>2.7270758929332765E+19</v>
      </c>
    </row>
    <row r="3296" spans="2:8" x14ac:dyDescent="0.4">
      <c r="B3296" s="52">
        <v>3292</v>
      </c>
      <c r="C3296" s="117">
        <f t="shared" si="212"/>
        <v>1.6610371347866317E+19</v>
      </c>
      <c r="E3296" s="52">
        <v>3292</v>
      </c>
      <c r="F3296" s="53">
        <f t="shared" si="214"/>
        <v>2.4915557021799475E+20</v>
      </c>
      <c r="G3296" s="119">
        <f t="shared" si="211"/>
        <v>118289710066.43962</v>
      </c>
      <c r="H3296" s="72">
        <f t="shared" si="213"/>
        <v>2.7407112723979424E+19</v>
      </c>
    </row>
    <row r="3297" spans="2:8" x14ac:dyDescent="0.4">
      <c r="B3297" s="52">
        <v>3293</v>
      </c>
      <c r="C3297" s="117">
        <f t="shared" si="212"/>
        <v>1.6693423204605647E+19</v>
      </c>
      <c r="E3297" s="52">
        <v>3293</v>
      </c>
      <c r="F3297" s="53">
        <f t="shared" si="214"/>
        <v>2.5040134806908469E+20</v>
      </c>
      <c r="G3297" s="119">
        <f t="shared" si="211"/>
        <v>118411828727.90311</v>
      </c>
      <c r="H3297" s="72">
        <f t="shared" si="213"/>
        <v>2.7544148287599317E+19</v>
      </c>
    </row>
    <row r="3298" spans="2:8" x14ac:dyDescent="0.4">
      <c r="B3298" s="52">
        <v>3294</v>
      </c>
      <c r="C3298" s="117">
        <f t="shared" si="212"/>
        <v>1.6776890320628673E+19</v>
      </c>
      <c r="E3298" s="52">
        <v>3294</v>
      </c>
      <c r="F3298" s="53">
        <f t="shared" si="214"/>
        <v>2.5165335480943008E+20</v>
      </c>
      <c r="G3298" s="119">
        <f t="shared" si="211"/>
        <v>118534038938.98279</v>
      </c>
      <c r="H3298" s="72">
        <f t="shared" si="213"/>
        <v>2.768186902903731E+19</v>
      </c>
    </row>
    <row r="3299" spans="2:8" x14ac:dyDescent="0.4">
      <c r="B3299" s="52">
        <v>3295</v>
      </c>
      <c r="C3299" s="117">
        <f t="shared" si="212"/>
        <v>1.6860774772231813E+19</v>
      </c>
      <c r="E3299" s="52">
        <v>3295</v>
      </c>
      <c r="F3299" s="53">
        <f t="shared" si="214"/>
        <v>2.5291162158347721E+20</v>
      </c>
      <c r="G3299" s="119">
        <f t="shared" si="211"/>
        <v>118656340743.29213</v>
      </c>
      <c r="H3299" s="72">
        <f t="shared" si="213"/>
        <v>2.782027837418249E+19</v>
      </c>
    </row>
    <row r="3300" spans="2:8" x14ac:dyDescent="0.4">
      <c r="B3300" s="52">
        <v>3296</v>
      </c>
      <c r="C3300" s="117">
        <f t="shared" si="212"/>
        <v>1.694507864609297E+19</v>
      </c>
      <c r="E3300" s="52">
        <v>3296</v>
      </c>
      <c r="F3300" s="53">
        <f t="shared" si="214"/>
        <v>2.5417617969139456E+20</v>
      </c>
      <c r="G3300" s="119">
        <f t="shared" si="211"/>
        <v>118778734184.45403</v>
      </c>
      <c r="H3300" s="72">
        <f t="shared" si="213"/>
        <v>2.7959379766053405E+19</v>
      </c>
    </row>
    <row r="3301" spans="2:8" x14ac:dyDescent="0.4">
      <c r="B3301" s="52">
        <v>3297</v>
      </c>
      <c r="C3301" s="117">
        <f t="shared" si="212"/>
        <v>1.7029804039323433E+19</v>
      </c>
      <c r="E3301" s="52">
        <v>3297</v>
      </c>
      <c r="F3301" s="53">
        <f t="shared" si="214"/>
        <v>2.5544706058985151E+20</v>
      </c>
      <c r="G3301" s="119">
        <f t="shared" si="211"/>
        <v>118901219306.10109</v>
      </c>
      <c r="H3301" s="72">
        <f t="shared" si="213"/>
        <v>2.8099176664883663E+19</v>
      </c>
    </row>
    <row r="3302" spans="2:8" x14ac:dyDescent="0.4">
      <c r="B3302" s="52">
        <v>3298</v>
      </c>
      <c r="C3302" s="117">
        <f t="shared" si="212"/>
        <v>1.7114953059520049E+19</v>
      </c>
      <c r="E3302" s="52">
        <v>3298</v>
      </c>
      <c r="F3302" s="53">
        <f t="shared" si="214"/>
        <v>2.5672429589280073E+20</v>
      </c>
      <c r="G3302" s="119">
        <f t="shared" si="211"/>
        <v>119023796151.87561</v>
      </c>
      <c r="H3302" s="72">
        <f t="shared" si="213"/>
        <v>2.8239672548208079E+19</v>
      </c>
    </row>
    <row r="3303" spans="2:8" x14ac:dyDescent="0.4">
      <c r="B3303" s="52">
        <v>3299</v>
      </c>
      <c r="C3303" s="117">
        <f t="shared" si="212"/>
        <v>1.7200527824817648E+19</v>
      </c>
      <c r="E3303" s="52">
        <v>3299</v>
      </c>
      <c r="F3303" s="53">
        <f t="shared" si="214"/>
        <v>2.5800791737226471E+20</v>
      </c>
      <c r="G3303" s="119">
        <f t="shared" si="211"/>
        <v>119146464765.42934</v>
      </c>
      <c r="H3303" s="72">
        <f t="shared" si="213"/>
        <v>2.8380870910949118E+19</v>
      </c>
    </row>
    <row r="3304" spans="2:8" x14ac:dyDescent="0.4">
      <c r="B3304" s="52">
        <v>3300</v>
      </c>
      <c r="C3304" s="117">
        <f t="shared" si="212"/>
        <v>2.1320774510964134E+19</v>
      </c>
      <c r="E3304" s="52">
        <v>3300</v>
      </c>
      <c r="F3304" s="53">
        <f>C3304*15</f>
        <v>3.1981161766446203E+20</v>
      </c>
      <c r="G3304" s="119">
        <f t="shared" si="211"/>
        <v>119269225190.4236</v>
      </c>
      <c r="H3304" s="72">
        <f t="shared" si="213"/>
        <v>3.6245316668639027E+19</v>
      </c>
    </row>
    <row r="3305" spans="2:8" x14ac:dyDescent="0.4">
      <c r="B3305" s="52">
        <v>3301</v>
      </c>
      <c r="C3305" s="117">
        <f t="shared" ref="C3305:C3368" si="215">C3304 * 1.005 * IF(MOD(B3305, 20)=0,1.0725,1) * IF(MOD(B3305,100)=0,1.15,1)</f>
        <v>2.1427378383518953E+19</v>
      </c>
      <c r="E3305" s="52">
        <v>3301</v>
      </c>
      <c r="F3305" s="53">
        <f t="shared" ref="F3305:F3368" si="216">C3305*15</f>
        <v>3.214106757527843E+20</v>
      </c>
      <c r="G3305" s="119">
        <f>(0.0001*E3305^3 + 0.4998*E3305^2 - 0.5036*E3305 + 2.7836) * ( 1 + ROUNDDOWN(E3305/0.025,0))</f>
        <v>1193839401839.166</v>
      </c>
    </row>
    <row r="3306" spans="2:8" x14ac:dyDescent="0.4">
      <c r="B3306" s="52">
        <v>3302</v>
      </c>
      <c r="C3306" s="117">
        <f t="shared" si="215"/>
        <v>2.1534515275436544E+19</v>
      </c>
      <c r="E3306" s="52">
        <v>3302</v>
      </c>
      <c r="F3306" s="53">
        <f t="shared" si="216"/>
        <v>3.2301772913154818E+20</v>
      </c>
      <c r="G3306" s="119">
        <f t="shared" ref="G3306:G3369" si="217">(0.0001*E3306^3 + 0.4998*E3306^2 - 0.5036*E3306 + 2.7836) * ( 1 + ROUNDDOWN(E3306/0.025,0))</f>
        <v>1195068784501.3286</v>
      </c>
    </row>
    <row r="3307" spans="2:8" x14ac:dyDescent="0.4">
      <c r="B3307" s="52">
        <v>3303</v>
      </c>
      <c r="C3307" s="117">
        <f t="shared" si="215"/>
        <v>2.1642187851813724E+19</v>
      </c>
      <c r="E3307" s="52">
        <v>3303</v>
      </c>
      <c r="F3307" s="53">
        <f t="shared" si="216"/>
        <v>3.2463281777720584E+20</v>
      </c>
      <c r="G3307" s="119">
        <f t="shared" si="217"/>
        <v>1196299086561.4878</v>
      </c>
    </row>
    <row r="3308" spans="2:8" x14ac:dyDescent="0.4">
      <c r="B3308" s="52">
        <v>3304</v>
      </c>
      <c r="C3308" s="117">
        <f t="shared" si="215"/>
        <v>2.1750398791072788E+19</v>
      </c>
      <c r="E3308" s="52">
        <v>3304</v>
      </c>
      <c r="F3308" s="53">
        <f t="shared" si="216"/>
        <v>3.2625598186609181E+20</v>
      </c>
      <c r="G3308" s="119">
        <f t="shared" si="217"/>
        <v>1197530308456.6365</v>
      </c>
    </row>
    <row r="3309" spans="2:8" x14ac:dyDescent="0.4">
      <c r="B3309" s="52">
        <v>3305</v>
      </c>
      <c r="C3309" s="117">
        <f t="shared" si="215"/>
        <v>2.1859150785028149E+19</v>
      </c>
      <c r="E3309" s="52">
        <v>3305</v>
      </c>
      <c r="F3309" s="53">
        <f t="shared" si="216"/>
        <v>3.2788726177542223E+20</v>
      </c>
      <c r="G3309" s="119">
        <f t="shared" si="217"/>
        <v>1198762450623.8633</v>
      </c>
    </row>
    <row r="3310" spans="2:8" x14ac:dyDescent="0.4">
      <c r="B3310" s="52">
        <v>3306</v>
      </c>
      <c r="C3310" s="117">
        <f t="shared" si="215"/>
        <v>2.1968446538953286E+19</v>
      </c>
      <c r="E3310" s="52">
        <v>3306</v>
      </c>
      <c r="F3310" s="53">
        <f t="shared" si="216"/>
        <v>3.2952669808429931E+20</v>
      </c>
      <c r="G3310" s="119">
        <f t="shared" si="217"/>
        <v>1199995513500.3525</v>
      </c>
    </row>
    <row r="3311" spans="2:8" x14ac:dyDescent="0.4">
      <c r="B3311" s="52">
        <v>3307</v>
      </c>
      <c r="C3311" s="117">
        <f t="shared" si="215"/>
        <v>2.2078288771648049E+19</v>
      </c>
      <c r="E3311" s="52">
        <v>3307</v>
      </c>
      <c r="F3311" s="53">
        <f t="shared" si="216"/>
        <v>3.3117433157472072E+20</v>
      </c>
      <c r="G3311" s="119">
        <f t="shared" si="217"/>
        <v>1201229497523.385</v>
      </c>
    </row>
    <row r="3312" spans="2:8" x14ac:dyDescent="0.4">
      <c r="B3312" s="52">
        <v>3308</v>
      </c>
      <c r="C3312" s="117">
        <f t="shared" si="215"/>
        <v>2.2188680215506289E+19</v>
      </c>
      <c r="E3312" s="52">
        <v>3308</v>
      </c>
      <c r="F3312" s="53">
        <f t="shared" si="216"/>
        <v>3.328302032325943E+20</v>
      </c>
      <c r="G3312" s="119">
        <f t="shared" si="217"/>
        <v>1202464403130.3372</v>
      </c>
    </row>
    <row r="3313" spans="2:7" x14ac:dyDescent="0.4">
      <c r="B3313" s="52">
        <v>3309</v>
      </c>
      <c r="C3313" s="117">
        <f t="shared" si="215"/>
        <v>2.2299623616583819E+19</v>
      </c>
      <c r="E3313" s="52">
        <v>3309</v>
      </c>
      <c r="F3313" s="53">
        <f t="shared" si="216"/>
        <v>3.3449435424875728E+20</v>
      </c>
      <c r="G3313" s="119">
        <f t="shared" si="217"/>
        <v>1203700230758.6821</v>
      </c>
    </row>
    <row r="3314" spans="2:7" x14ac:dyDescent="0.4">
      <c r="B3314" s="52">
        <v>3310</v>
      </c>
      <c r="C3314" s="117">
        <f t="shared" si="215"/>
        <v>2.2411121734666736E+19</v>
      </c>
      <c r="E3314" s="52">
        <v>3310</v>
      </c>
      <c r="F3314" s="53">
        <f t="shared" si="216"/>
        <v>3.3616682602000102E+20</v>
      </c>
      <c r="G3314" s="119">
        <f t="shared" si="217"/>
        <v>1204936980845.9878</v>
      </c>
    </row>
    <row r="3315" spans="2:7" x14ac:dyDescent="0.4">
      <c r="B3315" s="52">
        <v>3311</v>
      </c>
      <c r="C3315" s="117">
        <f t="shared" si="215"/>
        <v>2.2523177343340069E+19</v>
      </c>
      <c r="E3315" s="52">
        <v>3311</v>
      </c>
      <c r="F3315" s="53">
        <f t="shared" si="216"/>
        <v>3.3784766015010105E+20</v>
      </c>
      <c r="G3315" s="119">
        <f t="shared" si="217"/>
        <v>1206174653829.9189</v>
      </c>
    </row>
    <row r="3316" spans="2:7" x14ac:dyDescent="0.4">
      <c r="B3316" s="52">
        <v>3312</v>
      </c>
      <c r="C3316" s="117">
        <f t="shared" si="215"/>
        <v>2.2635793230056767E+19</v>
      </c>
      <c r="E3316" s="52">
        <v>3312</v>
      </c>
      <c r="F3316" s="53">
        <f t="shared" si="216"/>
        <v>3.395368984508515E+20</v>
      </c>
      <c r="G3316" s="119">
        <f t="shared" si="217"/>
        <v>1207413250148.2366</v>
      </c>
    </row>
    <row r="3317" spans="2:7" x14ac:dyDescent="0.4">
      <c r="B3317" s="52">
        <v>3313</v>
      </c>
      <c r="C3317" s="117">
        <f t="shared" si="215"/>
        <v>2.2748972196207051E+19</v>
      </c>
      <c r="E3317" s="52">
        <v>3313</v>
      </c>
      <c r="F3317" s="53">
        <f t="shared" si="216"/>
        <v>3.4123458294310574E+20</v>
      </c>
      <c r="G3317" s="119">
        <f t="shared" si="217"/>
        <v>1208652770238.7971</v>
      </c>
    </row>
    <row r="3318" spans="2:7" x14ac:dyDescent="0.4">
      <c r="B3318" s="52">
        <v>3314</v>
      </c>
      <c r="C3318" s="117">
        <f t="shared" si="215"/>
        <v>2.2862717057188082E+19</v>
      </c>
      <c r="E3318" s="52">
        <v>3314</v>
      </c>
      <c r="F3318" s="53">
        <f t="shared" si="216"/>
        <v>3.429407558578212E+20</v>
      </c>
      <c r="G3318" s="119">
        <f t="shared" si="217"/>
        <v>1209893214539.5522</v>
      </c>
    </row>
    <row r="3319" spans="2:7" x14ac:dyDescent="0.4">
      <c r="B3319" s="52">
        <v>3315</v>
      </c>
      <c r="C3319" s="117">
        <f t="shared" si="215"/>
        <v>2.2977030642474021E+19</v>
      </c>
      <c r="E3319" s="52">
        <v>3315</v>
      </c>
      <c r="F3319" s="53">
        <f t="shared" si="216"/>
        <v>3.4465545963711031E+20</v>
      </c>
      <c r="G3319" s="119">
        <f t="shared" si="217"/>
        <v>1211134583488.552</v>
      </c>
    </row>
    <row r="3320" spans="2:7" x14ac:dyDescent="0.4">
      <c r="B3320" s="52">
        <v>3316</v>
      </c>
      <c r="C3320" s="117">
        <f t="shared" si="215"/>
        <v>2.3091915795686388E+19</v>
      </c>
      <c r="E3320" s="52">
        <v>3316</v>
      </c>
      <c r="F3320" s="53">
        <f t="shared" si="216"/>
        <v>3.4637873693529584E+20</v>
      </c>
      <c r="G3320" s="119">
        <f t="shared" si="217"/>
        <v>1212376877523.9407</v>
      </c>
    </row>
    <row r="3321" spans="2:7" x14ac:dyDescent="0.4">
      <c r="B3321" s="52">
        <v>3317</v>
      </c>
      <c r="C3321" s="117">
        <f t="shared" si="215"/>
        <v>2.3207375374664819E+19</v>
      </c>
      <c r="E3321" s="52">
        <v>3317</v>
      </c>
      <c r="F3321" s="53">
        <f t="shared" si="216"/>
        <v>3.481106306199723E+20</v>
      </c>
      <c r="G3321" s="119">
        <f t="shared" si="217"/>
        <v>1213620097083.9583</v>
      </c>
    </row>
    <row r="3322" spans="2:7" x14ac:dyDescent="0.4">
      <c r="B3322" s="52">
        <v>3318</v>
      </c>
      <c r="C3322" s="117">
        <f t="shared" si="215"/>
        <v>2.3323412251538141E+19</v>
      </c>
      <c r="E3322" s="52">
        <v>3318</v>
      </c>
      <c r="F3322" s="53">
        <f t="shared" si="216"/>
        <v>3.498511837730721E+20</v>
      </c>
      <c r="G3322" s="119">
        <f t="shared" si="217"/>
        <v>1214864242606.9412</v>
      </c>
    </row>
    <row r="3323" spans="2:7" x14ac:dyDescent="0.4">
      <c r="B3323" s="52">
        <v>3319</v>
      </c>
      <c r="C3323" s="117">
        <f t="shared" si="215"/>
        <v>2.3440029312795828E+19</v>
      </c>
      <c r="E3323" s="52">
        <v>3319</v>
      </c>
      <c r="F3323" s="53">
        <f t="shared" si="216"/>
        <v>3.5160043969193745E+20</v>
      </c>
      <c r="G3323" s="119">
        <f t="shared" si="217"/>
        <v>1216109314531.323</v>
      </c>
    </row>
    <row r="3324" spans="2:7" x14ac:dyDescent="0.4">
      <c r="B3324" s="52">
        <v>3320</v>
      </c>
      <c r="C3324" s="117">
        <f t="shared" si="215"/>
        <v>2.526512859516339E+19</v>
      </c>
      <c r="E3324" s="52">
        <v>3320</v>
      </c>
      <c r="F3324" s="53">
        <f t="shared" si="216"/>
        <v>3.7897692892745086E+20</v>
      </c>
      <c r="G3324" s="119">
        <f t="shared" si="217"/>
        <v>1217355313295.6318</v>
      </c>
    </row>
    <row r="3325" spans="2:7" x14ac:dyDescent="0.4">
      <c r="B3325" s="52">
        <v>3321</v>
      </c>
      <c r="C3325" s="117">
        <f t="shared" si="215"/>
        <v>2.5391454238139204E+19</v>
      </c>
      <c r="E3325" s="52">
        <v>3321</v>
      </c>
      <c r="F3325" s="53">
        <f t="shared" si="216"/>
        <v>3.8087181357208804E+20</v>
      </c>
      <c r="G3325" s="119">
        <f t="shared" si="217"/>
        <v>1218602239338.4919</v>
      </c>
    </row>
    <row r="3326" spans="2:7" x14ac:dyDescent="0.4">
      <c r="B3326" s="52">
        <v>3322</v>
      </c>
      <c r="C3326" s="117">
        <f t="shared" si="215"/>
        <v>2.5518411509329895E+19</v>
      </c>
      <c r="E3326" s="52">
        <v>3322</v>
      </c>
      <c r="F3326" s="53">
        <f t="shared" si="216"/>
        <v>3.8277617263994844E+20</v>
      </c>
      <c r="G3326" s="119">
        <f t="shared" si="217"/>
        <v>1219850093098.6243</v>
      </c>
    </row>
    <row r="3327" spans="2:7" x14ac:dyDescent="0.4">
      <c r="B3327" s="52">
        <v>3323</v>
      </c>
      <c r="C3327" s="117">
        <f t="shared" si="215"/>
        <v>2.5646003566876541E+19</v>
      </c>
      <c r="E3327" s="52">
        <v>3323</v>
      </c>
      <c r="F3327" s="53">
        <f t="shared" si="216"/>
        <v>3.846900535031481E+20</v>
      </c>
      <c r="G3327" s="119">
        <f t="shared" si="217"/>
        <v>1221098875014.8459</v>
      </c>
    </row>
    <row r="3328" spans="2:7" x14ac:dyDescent="0.4">
      <c r="B3328" s="52">
        <v>3324</v>
      </c>
      <c r="C3328" s="117">
        <f t="shared" si="215"/>
        <v>2.5774233584710922E+19</v>
      </c>
      <c r="E3328" s="52">
        <v>3324</v>
      </c>
      <c r="F3328" s="53">
        <f t="shared" si="216"/>
        <v>3.8661350377066385E+20</v>
      </c>
      <c r="G3328" s="119">
        <f t="shared" si="217"/>
        <v>1222348585526.0686</v>
      </c>
    </row>
    <row r="3329" spans="2:7" x14ac:dyDescent="0.4">
      <c r="B3329" s="52">
        <v>3325</v>
      </c>
      <c r="C3329" s="117">
        <f t="shared" si="215"/>
        <v>2.5903104752634474E+19</v>
      </c>
      <c r="E3329" s="52">
        <v>3325</v>
      </c>
      <c r="F3329" s="53">
        <f t="shared" si="216"/>
        <v>3.885465712895171E+20</v>
      </c>
      <c r="G3329" s="119">
        <f t="shared" si="217"/>
        <v>1223599225071.301</v>
      </c>
    </row>
    <row r="3330" spans="2:7" x14ac:dyDescent="0.4">
      <c r="B3330" s="52">
        <v>3326</v>
      </c>
      <c r="C3330" s="117">
        <f t="shared" si="215"/>
        <v>2.6032620276397646E+19</v>
      </c>
      <c r="E3330" s="52">
        <v>3326</v>
      </c>
      <c r="F3330" s="53">
        <f t="shared" si="216"/>
        <v>3.904893041459647E+20</v>
      </c>
      <c r="G3330" s="119">
        <f t="shared" si="217"/>
        <v>1224850794089.6484</v>
      </c>
    </row>
    <row r="3331" spans="2:7" x14ac:dyDescent="0.4">
      <c r="B3331" s="52">
        <v>3327</v>
      </c>
      <c r="C3331" s="117">
        <f t="shared" si="215"/>
        <v>2.616278337777963E+19</v>
      </c>
      <c r="E3331" s="52">
        <v>3327</v>
      </c>
      <c r="F3331" s="53">
        <f t="shared" si="216"/>
        <v>3.9244175066669443E+20</v>
      </c>
      <c r="G3331" s="119">
        <f t="shared" si="217"/>
        <v>1226103293020.311</v>
      </c>
    </row>
    <row r="3332" spans="2:7" x14ac:dyDescent="0.4">
      <c r="B3332" s="52">
        <v>3328</v>
      </c>
      <c r="C3332" s="117">
        <f t="shared" si="215"/>
        <v>2.6293597294668526E+19</v>
      </c>
      <c r="E3332" s="52">
        <v>3328</v>
      </c>
      <c r="F3332" s="53">
        <f t="shared" si="216"/>
        <v>3.9440395942002786E+20</v>
      </c>
      <c r="G3332" s="119">
        <f t="shared" si="217"/>
        <v>1227356722302.5854</v>
      </c>
    </row>
    <row r="3333" spans="2:7" x14ac:dyDescent="0.4">
      <c r="B3333" s="52">
        <v>3329</v>
      </c>
      <c r="C3333" s="117">
        <f t="shared" si="215"/>
        <v>2.6425065281141866E+19</v>
      </c>
      <c r="E3333" s="52">
        <v>3329</v>
      </c>
      <c r="F3333" s="53">
        <f t="shared" si="216"/>
        <v>3.96375979217128E+20</v>
      </c>
      <c r="G3333" s="119">
        <f t="shared" si="217"/>
        <v>1228611082375.864</v>
      </c>
    </row>
    <row r="3334" spans="2:7" x14ac:dyDescent="0.4">
      <c r="B3334" s="52">
        <v>3330</v>
      </c>
      <c r="C3334" s="117">
        <f t="shared" si="215"/>
        <v>2.6557190607547572E+19</v>
      </c>
      <c r="E3334" s="52">
        <v>3330</v>
      </c>
      <c r="F3334" s="53">
        <f t="shared" si="216"/>
        <v>3.9835785911321356E+20</v>
      </c>
      <c r="G3334" s="119">
        <f t="shared" si="217"/>
        <v>1229866373679.636</v>
      </c>
    </row>
    <row r="3335" spans="2:7" x14ac:dyDescent="0.4">
      <c r="B3335" s="52">
        <v>3331</v>
      </c>
      <c r="C3335" s="117">
        <f t="shared" si="215"/>
        <v>2.6689976560585306E+19</v>
      </c>
      <c r="E3335" s="52">
        <v>3331</v>
      </c>
      <c r="F3335" s="53">
        <f t="shared" si="216"/>
        <v>4.0034964840877962E+20</v>
      </c>
      <c r="G3335" s="119">
        <f t="shared" si="217"/>
        <v>1231122596653.4854</v>
      </c>
    </row>
    <row r="3336" spans="2:7" x14ac:dyDescent="0.4">
      <c r="B3336" s="52">
        <v>3332</v>
      </c>
      <c r="C3336" s="117">
        <f t="shared" si="215"/>
        <v>2.6823426443388232E+19</v>
      </c>
      <c r="E3336" s="52">
        <v>3332</v>
      </c>
      <c r="F3336" s="53">
        <f t="shared" si="216"/>
        <v>4.0235139665082345E+20</v>
      </c>
      <c r="G3336" s="119">
        <f t="shared" si="217"/>
        <v>1232379751737.0925</v>
      </c>
    </row>
    <row r="3337" spans="2:7" x14ac:dyDescent="0.4">
      <c r="B3337" s="52">
        <v>3333</v>
      </c>
      <c r="C3337" s="117">
        <f t="shared" si="215"/>
        <v>2.695754357560517E+19</v>
      </c>
      <c r="E3337" s="52">
        <v>3333</v>
      </c>
      <c r="F3337" s="53">
        <f t="shared" si="216"/>
        <v>4.0436315363407757E+20</v>
      </c>
      <c r="G3337" s="119">
        <f t="shared" si="217"/>
        <v>1233637839370.2349</v>
      </c>
    </row>
    <row r="3338" spans="2:7" x14ac:dyDescent="0.4">
      <c r="B3338" s="52">
        <v>3334</v>
      </c>
      <c r="C3338" s="117">
        <f t="shared" si="215"/>
        <v>2.7092331293483192E+19</v>
      </c>
      <c r="E3338" s="52">
        <v>3334</v>
      </c>
      <c r="F3338" s="53">
        <f t="shared" si="216"/>
        <v>4.0638496940224787E+20</v>
      </c>
      <c r="G3338" s="119">
        <f t="shared" si="217"/>
        <v>1234896859992.7844</v>
      </c>
    </row>
    <row r="3339" spans="2:7" x14ac:dyDescent="0.4">
      <c r="B3339" s="52">
        <v>3335</v>
      </c>
      <c r="C3339" s="117">
        <f t="shared" si="215"/>
        <v>2.7227792949950607E+19</v>
      </c>
      <c r="E3339" s="52">
        <v>3335</v>
      </c>
      <c r="F3339" s="53">
        <f t="shared" si="216"/>
        <v>4.0841689424925911E+20</v>
      </c>
      <c r="G3339" s="119">
        <f t="shared" si="217"/>
        <v>1236156814044.7104</v>
      </c>
    </row>
    <row r="3340" spans="2:7" x14ac:dyDescent="0.4">
      <c r="B3340" s="52">
        <v>3336</v>
      </c>
      <c r="C3340" s="117">
        <f t="shared" si="215"/>
        <v>2.7363931914700358E+19</v>
      </c>
      <c r="E3340" s="52">
        <v>3336</v>
      </c>
      <c r="F3340" s="53">
        <f t="shared" si="216"/>
        <v>4.104589787205054E+20</v>
      </c>
      <c r="G3340" s="119">
        <f t="shared" si="217"/>
        <v>1237417701966.0764</v>
      </c>
    </row>
    <row r="3341" spans="2:7" x14ac:dyDescent="0.4">
      <c r="B3341" s="52">
        <v>3337</v>
      </c>
      <c r="C3341" s="117">
        <f t="shared" si="215"/>
        <v>2.7500751574273855E+19</v>
      </c>
      <c r="E3341" s="52">
        <v>3337</v>
      </c>
      <c r="F3341" s="53">
        <f t="shared" si="216"/>
        <v>4.125112736141078E+20</v>
      </c>
      <c r="G3341" s="119">
        <f t="shared" si="217"/>
        <v>1238679524197.0442</v>
      </c>
    </row>
    <row r="3342" spans="2:7" x14ac:dyDescent="0.4">
      <c r="B3342" s="52">
        <v>3338</v>
      </c>
      <c r="C3342" s="117">
        <f t="shared" si="215"/>
        <v>2.7638255332145222E+19</v>
      </c>
      <c r="E3342" s="52">
        <v>3338</v>
      </c>
      <c r="F3342" s="53">
        <f t="shared" si="216"/>
        <v>4.1457382998217831E+20</v>
      </c>
      <c r="G3342" s="119">
        <f t="shared" si="217"/>
        <v>1239942281177.8694</v>
      </c>
    </row>
    <row r="3343" spans="2:7" x14ac:dyDescent="0.4">
      <c r="B3343" s="52">
        <v>3339</v>
      </c>
      <c r="C3343" s="117">
        <f t="shared" si="215"/>
        <v>2.7776446608805945E+19</v>
      </c>
      <c r="E3343" s="52">
        <v>3339</v>
      </c>
      <c r="F3343" s="53">
        <f t="shared" si="216"/>
        <v>4.166466991320892E+20</v>
      </c>
      <c r="G3343" s="119">
        <f t="shared" si="217"/>
        <v>1241205973348.9048</v>
      </c>
    </row>
    <row r="3344" spans="2:7" x14ac:dyDescent="0.4">
      <c r="B3344" s="52">
        <v>3340</v>
      </c>
      <c r="C3344" s="117">
        <f t="shared" si="215"/>
        <v>2.9939190182884094E+19</v>
      </c>
      <c r="E3344" s="52">
        <v>3340</v>
      </c>
      <c r="F3344" s="53">
        <f t="shared" si="216"/>
        <v>4.4908785274326142E+20</v>
      </c>
      <c r="G3344" s="119">
        <f t="shared" si="217"/>
        <v>1242470601150.5999</v>
      </c>
    </row>
    <row r="3345" spans="2:7" x14ac:dyDescent="0.4">
      <c r="B3345" s="52">
        <v>3341</v>
      </c>
      <c r="C3345" s="117">
        <f t="shared" si="215"/>
        <v>3.0088886133798511E+19</v>
      </c>
      <c r="E3345" s="52">
        <v>3341</v>
      </c>
      <c r="F3345" s="53">
        <f t="shared" si="216"/>
        <v>4.5133329200697763E+20</v>
      </c>
      <c r="G3345" s="119">
        <f t="shared" si="217"/>
        <v>1243736165023.498</v>
      </c>
    </row>
    <row r="3346" spans="2:7" x14ac:dyDescent="0.4">
      <c r="B3346" s="52">
        <v>3342</v>
      </c>
      <c r="C3346" s="117">
        <f t="shared" si="215"/>
        <v>3.0239330564467499E+19</v>
      </c>
      <c r="E3346" s="52">
        <v>3342</v>
      </c>
      <c r="F3346" s="53">
        <f t="shared" si="216"/>
        <v>4.5358995846701246E+20</v>
      </c>
      <c r="G3346" s="119">
        <f t="shared" si="217"/>
        <v>1245002665408.2405</v>
      </c>
    </row>
    <row r="3347" spans="2:7" x14ac:dyDescent="0.4">
      <c r="B3347" s="52">
        <v>3343</v>
      </c>
      <c r="C3347" s="117">
        <f t="shared" si="215"/>
        <v>3.0390527217289834E+19</v>
      </c>
      <c r="E3347" s="52">
        <v>3343</v>
      </c>
      <c r="F3347" s="53">
        <f t="shared" si="216"/>
        <v>4.558579082593475E+20</v>
      </c>
      <c r="G3347" s="119">
        <f t="shared" si="217"/>
        <v>1246270102745.5637</v>
      </c>
    </row>
    <row r="3348" spans="2:7" x14ac:dyDescent="0.4">
      <c r="B3348" s="52">
        <v>3344</v>
      </c>
      <c r="C3348" s="117">
        <f t="shared" si="215"/>
        <v>3.0542479853376279E+19</v>
      </c>
      <c r="E3348" s="52">
        <v>3344</v>
      </c>
      <c r="F3348" s="53">
        <f t="shared" si="216"/>
        <v>4.5813719780064415E+20</v>
      </c>
      <c r="G3348" s="119">
        <f t="shared" si="217"/>
        <v>1247538477476.3003</v>
      </c>
    </row>
    <row r="3349" spans="2:7" x14ac:dyDescent="0.4">
      <c r="B3349" s="52">
        <v>3345</v>
      </c>
      <c r="C3349" s="117">
        <f t="shared" si="215"/>
        <v>3.0695192252643156E+19</v>
      </c>
      <c r="E3349" s="52">
        <v>3345</v>
      </c>
      <c r="F3349" s="53">
        <f t="shared" si="216"/>
        <v>4.6042788378964735E+20</v>
      </c>
      <c r="G3349" s="119">
        <f t="shared" si="217"/>
        <v>1248807790041.3794</v>
      </c>
    </row>
    <row r="3350" spans="2:7" x14ac:dyDescent="0.4">
      <c r="B3350" s="52">
        <v>3346</v>
      </c>
      <c r="C3350" s="117">
        <f t="shared" si="215"/>
        <v>3.0848668213906366E+19</v>
      </c>
      <c r="E3350" s="52">
        <v>3346</v>
      </c>
      <c r="F3350" s="53">
        <f t="shared" si="216"/>
        <v>4.6273002320859549E+20</v>
      </c>
      <c r="G3350" s="119">
        <f t="shared" si="217"/>
        <v>1250078040881.8245</v>
      </c>
    </row>
    <row r="3351" spans="2:7" x14ac:dyDescent="0.4">
      <c r="B3351" s="52">
        <v>3347</v>
      </c>
      <c r="C3351" s="117">
        <f t="shared" si="215"/>
        <v>3.1002911554975896E+19</v>
      </c>
      <c r="E3351" s="52">
        <v>3347</v>
      </c>
      <c r="F3351" s="53">
        <f t="shared" si="216"/>
        <v>4.6504367332463844E+20</v>
      </c>
      <c r="G3351" s="119">
        <f t="shared" si="217"/>
        <v>1251349230438.7568</v>
      </c>
    </row>
    <row r="3352" spans="2:7" x14ac:dyDescent="0.4">
      <c r="B3352" s="52">
        <v>3348</v>
      </c>
      <c r="C3352" s="117">
        <f t="shared" si="215"/>
        <v>3.1157926112750772E+19</v>
      </c>
      <c r="E3352" s="52">
        <v>3348</v>
      </c>
      <c r="F3352" s="53">
        <f t="shared" si="216"/>
        <v>4.6736889169126156E+20</v>
      </c>
      <c r="G3352" s="119">
        <f t="shared" si="217"/>
        <v>1252621359153.3933</v>
      </c>
    </row>
    <row r="3353" spans="2:7" x14ac:dyDescent="0.4">
      <c r="B3353" s="52">
        <v>3349</v>
      </c>
      <c r="C3353" s="117">
        <f t="shared" si="215"/>
        <v>3.1313715743314522E+19</v>
      </c>
      <c r="E3353" s="52">
        <v>3349</v>
      </c>
      <c r="F3353" s="53">
        <f t="shared" si="216"/>
        <v>4.6970573614971781E+20</v>
      </c>
      <c r="G3353" s="119">
        <f t="shared" si="217"/>
        <v>1253894427467.0461</v>
      </c>
    </row>
    <row r="3354" spans="2:7" x14ac:dyDescent="0.4">
      <c r="B3354" s="52">
        <v>3350</v>
      </c>
      <c r="C3354" s="117">
        <f t="shared" si="215"/>
        <v>3.1470284322031092E+19</v>
      </c>
      <c r="E3354" s="52">
        <v>3350</v>
      </c>
      <c r="F3354" s="53">
        <f t="shared" si="216"/>
        <v>4.7205426483046639E+20</v>
      </c>
      <c r="G3354" s="119">
        <f t="shared" si="217"/>
        <v>1255168435821.1235</v>
      </c>
    </row>
    <row r="3355" spans="2:7" x14ac:dyDescent="0.4">
      <c r="B3355" s="52">
        <v>3351</v>
      </c>
      <c r="C3355" s="117">
        <f t="shared" si="215"/>
        <v>3.1627635743641244E+19</v>
      </c>
      <c r="E3355" s="52">
        <v>3351</v>
      </c>
      <c r="F3355" s="53">
        <f t="shared" si="216"/>
        <v>4.7441453615461866E+20</v>
      </c>
      <c r="G3355" s="119">
        <f t="shared" si="217"/>
        <v>1256443384657.1311</v>
      </c>
    </row>
    <row r="3356" spans="2:7" x14ac:dyDescent="0.4">
      <c r="B3356" s="52">
        <v>3352</v>
      </c>
      <c r="C3356" s="117">
        <f t="shared" si="215"/>
        <v>3.1785773922359448E+19</v>
      </c>
      <c r="E3356" s="52">
        <v>3352</v>
      </c>
      <c r="F3356" s="53">
        <f t="shared" si="216"/>
        <v>4.7678660883539172E+20</v>
      </c>
      <c r="G3356" s="119">
        <f t="shared" si="217"/>
        <v>1257719274416.6685</v>
      </c>
    </row>
    <row r="3357" spans="2:7" x14ac:dyDescent="0.4">
      <c r="B3357" s="52">
        <v>3353</v>
      </c>
      <c r="C3357" s="117">
        <f t="shared" si="215"/>
        <v>3.1944702791971242E+19</v>
      </c>
      <c r="E3357" s="52">
        <v>3353</v>
      </c>
      <c r="F3357" s="53">
        <f t="shared" si="216"/>
        <v>4.7917054187956863E+20</v>
      </c>
      <c r="G3357" s="119">
        <f t="shared" si="217"/>
        <v>1258996105541.4329</v>
      </c>
    </row>
    <row r="3358" spans="2:7" x14ac:dyDescent="0.4">
      <c r="B3358" s="52">
        <v>3354</v>
      </c>
      <c r="C3358" s="117">
        <f t="shared" si="215"/>
        <v>3.2104426305931096E+19</v>
      </c>
      <c r="E3358" s="52">
        <v>3354</v>
      </c>
      <c r="F3358" s="53">
        <f t="shared" si="216"/>
        <v>4.8156639458896642E+20</v>
      </c>
      <c r="G3358" s="119">
        <f t="shared" si="217"/>
        <v>1260273878473.2166</v>
      </c>
    </row>
    <row r="3359" spans="2:7" x14ac:dyDescent="0.4">
      <c r="B3359" s="52">
        <v>3355</v>
      </c>
      <c r="C3359" s="117">
        <f t="shared" si="215"/>
        <v>3.2264948437460746E+19</v>
      </c>
      <c r="E3359" s="52">
        <v>3355</v>
      </c>
      <c r="F3359" s="53">
        <f t="shared" si="216"/>
        <v>4.8397422656191123E+20</v>
      </c>
      <c r="G3359" s="119">
        <f t="shared" si="217"/>
        <v>1261552593653.9084</v>
      </c>
    </row>
    <row r="3360" spans="2:7" x14ac:dyDescent="0.4">
      <c r="B3360" s="52">
        <v>3356</v>
      </c>
      <c r="C3360" s="117">
        <f t="shared" si="215"/>
        <v>3.2426273179648045E+19</v>
      </c>
      <c r="E3360" s="52">
        <v>3356</v>
      </c>
      <c r="F3360" s="53">
        <f t="shared" si="216"/>
        <v>4.8639409769472066E+20</v>
      </c>
      <c r="G3360" s="119">
        <f t="shared" si="217"/>
        <v>1262832251525.4927</v>
      </c>
    </row>
    <row r="3361" spans="2:7" x14ac:dyDescent="0.4">
      <c r="B3361" s="52">
        <v>3357</v>
      </c>
      <c r="C3361" s="117">
        <f t="shared" si="215"/>
        <v>3.2588404545546281E+19</v>
      </c>
      <c r="E3361" s="52">
        <v>3357</v>
      </c>
      <c r="F3361" s="53">
        <f t="shared" si="216"/>
        <v>4.8882606818319421E+20</v>
      </c>
      <c r="G3361" s="119">
        <f t="shared" si="217"/>
        <v>1264112852530.0498</v>
      </c>
    </row>
    <row r="3362" spans="2:7" x14ac:dyDescent="0.4">
      <c r="B3362" s="52">
        <v>3358</v>
      </c>
      <c r="C3362" s="117">
        <f t="shared" si="215"/>
        <v>3.275134656827401E+19</v>
      </c>
      <c r="E3362" s="52">
        <v>3358</v>
      </c>
      <c r="F3362" s="53">
        <f t="shared" si="216"/>
        <v>4.9127019852411018E+20</v>
      </c>
      <c r="G3362" s="119">
        <f t="shared" si="217"/>
        <v>1265394397109.7576</v>
      </c>
    </row>
    <row r="3363" spans="2:7" x14ac:dyDescent="0.4">
      <c r="B3363" s="52">
        <v>3359</v>
      </c>
      <c r="C3363" s="117">
        <f t="shared" si="215"/>
        <v>3.2915103301115376E+19</v>
      </c>
      <c r="E3363" s="52">
        <v>3359</v>
      </c>
      <c r="F3363" s="53">
        <f t="shared" si="216"/>
        <v>4.9372654951673063E+20</v>
      </c>
      <c r="G3363" s="119">
        <f t="shared" si="217"/>
        <v>1266676885706.8872</v>
      </c>
    </row>
    <row r="3364" spans="2:7" x14ac:dyDescent="0.4">
      <c r="B3364" s="52">
        <v>3360</v>
      </c>
      <c r="C3364" s="117">
        <f t="shared" si="215"/>
        <v>3.5477955531898466E+19</v>
      </c>
      <c r="E3364" s="52">
        <v>3360</v>
      </c>
      <c r="F3364" s="53">
        <f t="shared" si="216"/>
        <v>5.3216933297847697E+20</v>
      </c>
      <c r="G3364" s="119">
        <f t="shared" si="217"/>
        <v>1267960318763.8076</v>
      </c>
    </row>
    <row r="3365" spans="2:7" x14ac:dyDescent="0.4">
      <c r="B3365" s="52">
        <v>3361</v>
      </c>
      <c r="C3365" s="117">
        <f t="shared" si="215"/>
        <v>3.5655345309557957E+19</v>
      </c>
      <c r="E3365" s="52">
        <v>3361</v>
      </c>
      <c r="F3365" s="53">
        <f t="shared" si="216"/>
        <v>5.3483017964336932E+20</v>
      </c>
      <c r="G3365" s="119">
        <f t="shared" si="217"/>
        <v>1269244696722.9839</v>
      </c>
    </row>
    <row r="3366" spans="2:7" x14ac:dyDescent="0.4">
      <c r="B3366" s="52">
        <v>3362</v>
      </c>
      <c r="C3366" s="117">
        <f t="shared" si="215"/>
        <v>3.5833622036105744E+19</v>
      </c>
      <c r="E3366" s="52">
        <v>3362</v>
      </c>
      <c r="F3366" s="53">
        <f t="shared" si="216"/>
        <v>5.3750433054158619E+20</v>
      </c>
      <c r="G3366" s="119">
        <f t="shared" si="217"/>
        <v>1270530020026.9766</v>
      </c>
    </row>
    <row r="3367" spans="2:7" x14ac:dyDescent="0.4">
      <c r="B3367" s="52">
        <v>3363</v>
      </c>
      <c r="C3367" s="117">
        <f t="shared" si="215"/>
        <v>3.6012790146286268E+19</v>
      </c>
      <c r="E3367" s="52">
        <v>3363</v>
      </c>
      <c r="F3367" s="53">
        <f t="shared" si="216"/>
        <v>5.4019185219429401E+20</v>
      </c>
      <c r="G3367" s="119">
        <f t="shared" si="217"/>
        <v>1271816289118.4419</v>
      </c>
    </row>
    <row r="3368" spans="2:7" x14ac:dyDescent="0.4">
      <c r="B3368" s="52">
        <v>3364</v>
      </c>
      <c r="C3368" s="117">
        <f t="shared" si="215"/>
        <v>3.6192854097017696E+19</v>
      </c>
      <c r="E3368" s="52">
        <v>3364</v>
      </c>
      <c r="F3368" s="53">
        <f t="shared" si="216"/>
        <v>5.4289281145526544E+20</v>
      </c>
      <c r="G3368" s="119">
        <f t="shared" si="217"/>
        <v>1273103504440.1326</v>
      </c>
    </row>
    <row r="3369" spans="2:7" x14ac:dyDescent="0.4">
      <c r="B3369" s="52">
        <v>3365</v>
      </c>
      <c r="C3369" s="117">
        <f t="shared" ref="C3369:C3432" si="218">C3368 * 1.005 * IF(MOD(B3369, 20)=0,1.0725,1) * IF(MOD(B3369,100)=0,1.15,1)</f>
        <v>3.6373818367502782E+19</v>
      </c>
      <c r="E3369" s="52">
        <v>3365</v>
      </c>
      <c r="F3369" s="53">
        <f t="shared" ref="F3369:F3432" si="219">C3369*15</f>
        <v>5.4560727551254174E+20</v>
      </c>
      <c r="G3369" s="119">
        <f t="shared" si="217"/>
        <v>1274391666434.8972</v>
      </c>
    </row>
    <row r="3370" spans="2:7" x14ac:dyDescent="0.4">
      <c r="B3370" s="52">
        <v>3366</v>
      </c>
      <c r="C3370" s="117">
        <f t="shared" si="218"/>
        <v>3.6555687459340292E+19</v>
      </c>
      <c r="E3370" s="52">
        <v>3366</v>
      </c>
      <c r="F3370" s="53">
        <f t="shared" si="219"/>
        <v>5.4833531189010439E+20</v>
      </c>
      <c r="G3370" s="119">
        <f t="shared" ref="G3370:G3404" si="220">(0.0001*E3370^3 + 0.4998*E3370^2 - 0.5036*E3370 + 2.7836) * ( 1 + ROUNDDOWN(E3370/0.025,0))</f>
        <v>1275680775545.6807</v>
      </c>
    </row>
    <row r="3371" spans="2:7" x14ac:dyDescent="0.4">
      <c r="B3371" s="52">
        <v>3367</v>
      </c>
      <c r="C3371" s="117">
        <f t="shared" si="218"/>
        <v>3.6738465896636989E+19</v>
      </c>
      <c r="E3371" s="52">
        <v>3367</v>
      </c>
      <c r="F3371" s="53">
        <f t="shared" si="219"/>
        <v>5.5107698844955483E+20</v>
      </c>
      <c r="G3371" s="119">
        <f t="shared" si="220"/>
        <v>1276970832215.5229</v>
      </c>
    </row>
    <row r="3372" spans="2:7" x14ac:dyDescent="0.4">
      <c r="B3372" s="52">
        <v>3368</v>
      </c>
      <c r="C3372" s="117">
        <f t="shared" si="218"/>
        <v>3.6922158226120172E+19</v>
      </c>
      <c r="E3372" s="52">
        <v>3368</v>
      </c>
      <c r="F3372" s="53">
        <f t="shared" si="219"/>
        <v>5.5383237339180256E+20</v>
      </c>
      <c r="G3372" s="119">
        <f t="shared" si="220"/>
        <v>1278261836887.5613</v>
      </c>
    </row>
    <row r="3373" spans="2:7" x14ac:dyDescent="0.4">
      <c r="B3373" s="52">
        <v>3369</v>
      </c>
      <c r="C3373" s="117">
        <f t="shared" si="218"/>
        <v>3.7106769017250767E+19</v>
      </c>
      <c r="E3373" s="52">
        <v>3369</v>
      </c>
      <c r="F3373" s="53">
        <f t="shared" si="219"/>
        <v>5.5660153525876149E+20</v>
      </c>
      <c r="G3373" s="119">
        <f t="shared" si="220"/>
        <v>1279553790005.0281</v>
      </c>
    </row>
    <row r="3374" spans="2:7" x14ac:dyDescent="0.4">
      <c r="B3374" s="52">
        <v>3370</v>
      </c>
      <c r="C3374" s="117">
        <f t="shared" si="218"/>
        <v>3.7292302862337016E+19</v>
      </c>
      <c r="E3374" s="52">
        <v>3370</v>
      </c>
      <c r="F3374" s="53">
        <f t="shared" si="219"/>
        <v>5.593845429350552E+20</v>
      </c>
      <c r="G3374" s="119">
        <f t="shared" si="220"/>
        <v>1280846692011.2517</v>
      </c>
    </row>
    <row r="3375" spans="2:7" x14ac:dyDescent="0.4">
      <c r="B3375" s="52">
        <v>3371</v>
      </c>
      <c r="C3375" s="117">
        <f t="shared" si="218"/>
        <v>3.7478764376648696E+19</v>
      </c>
      <c r="E3375" s="52">
        <v>3371</v>
      </c>
      <c r="F3375" s="53">
        <f t="shared" si="219"/>
        <v>5.6218146564973042E+20</v>
      </c>
      <c r="G3375" s="119">
        <f t="shared" si="220"/>
        <v>1282140543349.657</v>
      </c>
    </row>
    <row r="3376" spans="2:7" x14ac:dyDescent="0.4">
      <c r="B3376" s="52">
        <v>3372</v>
      </c>
      <c r="C3376" s="117">
        <f t="shared" si="218"/>
        <v>3.7666158198531932E+19</v>
      </c>
      <c r="E3376" s="52">
        <v>3372</v>
      </c>
      <c r="F3376" s="53">
        <f t="shared" si="219"/>
        <v>5.6499237297797897E+20</v>
      </c>
      <c r="G3376" s="119">
        <f t="shared" si="220"/>
        <v>1283435344463.7644</v>
      </c>
    </row>
    <row r="3377" spans="2:7" x14ac:dyDescent="0.4">
      <c r="B3377" s="52">
        <v>3373</v>
      </c>
      <c r="C3377" s="117">
        <f t="shared" si="218"/>
        <v>3.7854488989524591E+19</v>
      </c>
      <c r="E3377" s="52">
        <v>3373</v>
      </c>
      <c r="F3377" s="53">
        <f t="shared" si="219"/>
        <v>5.6781733484286889E+20</v>
      </c>
      <c r="G3377" s="119">
        <f t="shared" si="220"/>
        <v>1284731095797.1909</v>
      </c>
    </row>
    <row r="3378" spans="2:7" x14ac:dyDescent="0.4">
      <c r="B3378" s="52">
        <v>3374</v>
      </c>
      <c r="C3378" s="117">
        <f t="shared" si="218"/>
        <v>3.804376143447221E+19</v>
      </c>
      <c r="E3378" s="52">
        <v>3374</v>
      </c>
      <c r="F3378" s="53">
        <f t="shared" si="219"/>
        <v>5.7065642151708315E+20</v>
      </c>
      <c r="G3378" s="119">
        <f t="shared" si="220"/>
        <v>1286027797793.6482</v>
      </c>
    </row>
    <row r="3379" spans="2:7" x14ac:dyDescent="0.4">
      <c r="B3379" s="52">
        <v>3375</v>
      </c>
      <c r="C3379" s="117">
        <f t="shared" si="218"/>
        <v>3.8233980241644569E+19</v>
      </c>
      <c r="E3379" s="52">
        <v>3375</v>
      </c>
      <c r="F3379" s="53">
        <f t="shared" si="219"/>
        <v>5.7350970362466855E+20</v>
      </c>
      <c r="G3379" s="119">
        <f t="shared" si="220"/>
        <v>1287325450896.946</v>
      </c>
    </row>
    <row r="3380" spans="2:7" x14ac:dyDescent="0.4">
      <c r="B3380" s="52">
        <v>3376</v>
      </c>
      <c r="C3380" s="117">
        <f t="shared" si="218"/>
        <v>3.8425150142852784E+19</v>
      </c>
      <c r="E3380" s="52">
        <v>3376</v>
      </c>
      <c r="F3380" s="53">
        <f t="shared" si="219"/>
        <v>5.7637725214279179E+20</v>
      </c>
      <c r="G3380" s="119">
        <f t="shared" si="220"/>
        <v>1288624055550.9885</v>
      </c>
    </row>
    <row r="3381" spans="2:7" x14ac:dyDescent="0.4">
      <c r="B3381" s="52">
        <v>3377</v>
      </c>
      <c r="C3381" s="117">
        <f t="shared" si="218"/>
        <v>3.8617275893567046E+19</v>
      </c>
      <c r="E3381" s="52">
        <v>3377</v>
      </c>
      <c r="F3381" s="53">
        <f t="shared" si="219"/>
        <v>5.7925913840350567E+20</v>
      </c>
      <c r="G3381" s="119">
        <f t="shared" si="220"/>
        <v>1289923612199.7764</v>
      </c>
    </row>
    <row r="3382" spans="2:7" x14ac:dyDescent="0.4">
      <c r="B3382" s="52">
        <v>3378</v>
      </c>
      <c r="C3382" s="117">
        <f t="shared" si="218"/>
        <v>3.8810362273034879E+19</v>
      </c>
      <c r="E3382" s="52">
        <v>3378</v>
      </c>
      <c r="F3382" s="53">
        <f t="shared" si="219"/>
        <v>5.821554340955232E+20</v>
      </c>
      <c r="G3382" s="119">
        <f t="shared" si="220"/>
        <v>1291224121287.4053</v>
      </c>
    </row>
    <row r="3383" spans="2:7" x14ac:dyDescent="0.4">
      <c r="B3383" s="52">
        <v>3379</v>
      </c>
      <c r="C3383" s="117">
        <f t="shared" si="218"/>
        <v>3.9004414084400046E+19</v>
      </c>
      <c r="E3383" s="52">
        <v>3379</v>
      </c>
      <c r="F3383" s="53">
        <f t="shared" si="219"/>
        <v>5.8506621126600072E+20</v>
      </c>
      <c r="G3383" s="119">
        <f t="shared" si="220"/>
        <v>1292525583258.0691</v>
      </c>
    </row>
    <row r="3384" spans="2:7" x14ac:dyDescent="0.4">
      <c r="B3384" s="52">
        <v>3380</v>
      </c>
      <c r="C3384" s="117">
        <f t="shared" si="218"/>
        <v>4.2041395276046639E+19</v>
      </c>
      <c r="E3384" s="52">
        <v>3380</v>
      </c>
      <c r="F3384" s="53">
        <f t="shared" si="219"/>
        <v>6.3062092914069956E+20</v>
      </c>
      <c r="G3384" s="119">
        <f t="shared" si="220"/>
        <v>1293827998556.0557</v>
      </c>
    </row>
    <row r="3385" spans="2:7" x14ac:dyDescent="0.4">
      <c r="B3385" s="52">
        <v>3381</v>
      </c>
      <c r="C3385" s="117">
        <f t="shared" si="218"/>
        <v>4.2251602252426871E+19</v>
      </c>
      <c r="E3385" s="52">
        <v>3381</v>
      </c>
      <c r="F3385" s="53">
        <f t="shared" si="219"/>
        <v>6.3377403378640303E+20</v>
      </c>
      <c r="G3385" s="119">
        <f t="shared" si="220"/>
        <v>1295131367625.7502</v>
      </c>
    </row>
    <row r="3386" spans="2:7" x14ac:dyDescent="0.4">
      <c r="B3386" s="52">
        <v>3382</v>
      </c>
      <c r="C3386" s="117">
        <f t="shared" si="218"/>
        <v>4.2462860263689003E+19</v>
      </c>
      <c r="E3386" s="52">
        <v>3382</v>
      </c>
      <c r="F3386" s="53">
        <f t="shared" si="219"/>
        <v>6.3694290395533502E+20</v>
      </c>
      <c r="G3386" s="119">
        <f t="shared" si="220"/>
        <v>1296435690911.6326</v>
      </c>
    </row>
    <row r="3387" spans="2:7" x14ac:dyDescent="0.4">
      <c r="B3387" s="52">
        <v>3383</v>
      </c>
      <c r="C3387" s="117">
        <f t="shared" si="218"/>
        <v>4.2675174565007442E+19</v>
      </c>
      <c r="E3387" s="52">
        <v>3383</v>
      </c>
      <c r="F3387" s="53">
        <f t="shared" si="219"/>
        <v>6.4012761847511161E+20</v>
      </c>
      <c r="G3387" s="119">
        <f t="shared" si="220"/>
        <v>1297740968858.28</v>
      </c>
    </row>
    <row r="3388" spans="2:7" x14ac:dyDescent="0.4">
      <c r="B3388" s="52">
        <v>3384</v>
      </c>
      <c r="C3388" s="117">
        <f t="shared" si="218"/>
        <v>4.2888550437832475E+19</v>
      </c>
      <c r="E3388" s="52">
        <v>3384</v>
      </c>
      <c r="F3388" s="53">
        <f t="shared" si="219"/>
        <v>6.433282565674871E+20</v>
      </c>
      <c r="G3388" s="119">
        <f t="shared" si="220"/>
        <v>1299047201910.3645</v>
      </c>
    </row>
    <row r="3389" spans="2:7" x14ac:dyDescent="0.4">
      <c r="B3389" s="52">
        <v>3385</v>
      </c>
      <c r="C3389" s="117">
        <f t="shared" si="218"/>
        <v>4.3102993190021636E+19</v>
      </c>
      <c r="E3389" s="52">
        <v>3385</v>
      </c>
      <c r="F3389" s="53">
        <f t="shared" si="219"/>
        <v>6.4654489785032455E+20</v>
      </c>
      <c r="G3389" s="119">
        <f t="shared" si="220"/>
        <v>1300354390512.655</v>
      </c>
    </row>
    <row r="3390" spans="2:7" x14ac:dyDescent="0.4">
      <c r="B3390" s="52">
        <v>3386</v>
      </c>
      <c r="C3390" s="117">
        <f t="shared" si="218"/>
        <v>4.331850815597174E+19</v>
      </c>
      <c r="E3390" s="52">
        <v>3386</v>
      </c>
      <c r="F3390" s="53">
        <f t="shared" si="219"/>
        <v>6.4977762233957614E+20</v>
      </c>
      <c r="G3390" s="119">
        <f t="shared" si="220"/>
        <v>1301662535110.0166</v>
      </c>
    </row>
    <row r="3391" spans="2:7" x14ac:dyDescent="0.4">
      <c r="B3391" s="52">
        <v>3387</v>
      </c>
      <c r="C3391" s="117">
        <f t="shared" si="218"/>
        <v>4.3535100696751596E+19</v>
      </c>
      <c r="E3391" s="52">
        <v>3387</v>
      </c>
      <c r="F3391" s="53">
        <f t="shared" si="219"/>
        <v>6.5302651045127389E+20</v>
      </c>
      <c r="G3391" s="119">
        <f t="shared" si="220"/>
        <v>1302971636147.4092</v>
      </c>
    </row>
    <row r="3392" spans="2:7" x14ac:dyDescent="0.4">
      <c r="B3392" s="52">
        <v>3388</v>
      </c>
      <c r="C3392" s="117">
        <f t="shared" si="218"/>
        <v>4.3752776200235352E+19</v>
      </c>
      <c r="E3392" s="52">
        <v>3388</v>
      </c>
      <c r="F3392" s="53">
        <f t="shared" si="219"/>
        <v>6.5629164300353025E+20</v>
      </c>
      <c r="G3392" s="119">
        <f t="shared" si="220"/>
        <v>1304281694069.8892</v>
      </c>
    </row>
    <row r="3393" spans="2:7" x14ac:dyDescent="0.4">
      <c r="B3393" s="52">
        <v>3389</v>
      </c>
      <c r="C3393" s="117">
        <f t="shared" si="218"/>
        <v>4.3971540081236525E+19</v>
      </c>
      <c r="E3393" s="52">
        <v>3389</v>
      </c>
      <c r="F3393" s="53">
        <f t="shared" si="219"/>
        <v>6.5957310121854789E+20</v>
      </c>
      <c r="G3393" s="119">
        <f t="shared" si="220"/>
        <v>1305592709322.6099</v>
      </c>
    </row>
    <row r="3394" spans="2:7" x14ac:dyDescent="0.4">
      <c r="B3394" s="52">
        <v>3390</v>
      </c>
      <c r="C3394" s="117">
        <f t="shared" si="218"/>
        <v>4.4191397781642707E+19</v>
      </c>
      <c r="E3394" s="52">
        <v>3390</v>
      </c>
      <c r="F3394" s="53">
        <f t="shared" si="219"/>
        <v>6.6287096672464064E+20</v>
      </c>
      <c r="G3394" s="119">
        <f t="shared" si="220"/>
        <v>1306904682350.8198</v>
      </c>
    </row>
    <row r="3395" spans="2:7" x14ac:dyDescent="0.4">
      <c r="B3395" s="52">
        <v>3391</v>
      </c>
      <c r="C3395" s="117">
        <f t="shared" si="218"/>
        <v>4.4412354770550915E+19</v>
      </c>
      <c r="E3395" s="52">
        <v>3391</v>
      </c>
      <c r="F3395" s="53">
        <f t="shared" si="219"/>
        <v>6.6618532155826373E+20</v>
      </c>
      <c r="G3395" s="119">
        <f t="shared" si="220"/>
        <v>1308217613599.863</v>
      </c>
    </row>
    <row r="3396" spans="2:7" x14ac:dyDescent="0.4">
      <c r="B3396" s="52">
        <v>3392</v>
      </c>
      <c r="C3396" s="117">
        <f t="shared" si="218"/>
        <v>4.4634416544403669E+19</v>
      </c>
      <c r="E3396" s="52">
        <v>3392</v>
      </c>
      <c r="F3396" s="53">
        <f t="shared" si="219"/>
        <v>6.6951624816605502E+20</v>
      </c>
      <c r="G3396" s="119">
        <f t="shared" si="220"/>
        <v>1309531503515.1804</v>
      </c>
    </row>
    <row r="3397" spans="2:7" x14ac:dyDescent="0.4">
      <c r="B3397" s="52">
        <v>3393</v>
      </c>
      <c r="C3397" s="117">
        <f t="shared" si="218"/>
        <v>4.4857588627125682E+19</v>
      </c>
      <c r="E3397" s="52">
        <v>3393</v>
      </c>
      <c r="F3397" s="53">
        <f t="shared" si="219"/>
        <v>6.7286382940688522E+20</v>
      </c>
      <c r="G3397" s="119">
        <f t="shared" si="220"/>
        <v>1310846352542.3088</v>
      </c>
    </row>
    <row r="3398" spans="2:7" x14ac:dyDescent="0.4">
      <c r="B3398" s="52">
        <v>3394</v>
      </c>
      <c r="C3398" s="117">
        <f t="shared" si="218"/>
        <v>4.5081876570261307E+19</v>
      </c>
      <c r="E3398" s="52">
        <v>3394</v>
      </c>
      <c r="F3398" s="53">
        <f t="shared" si="219"/>
        <v>6.7622814855391963E+20</v>
      </c>
      <c r="G3398" s="119">
        <f t="shared" si="220"/>
        <v>1312162161126.8804</v>
      </c>
    </row>
    <row r="3399" spans="2:7" x14ac:dyDescent="0.4">
      <c r="B3399" s="52">
        <v>3395</v>
      </c>
      <c r="C3399" s="117">
        <f t="shared" si="218"/>
        <v>4.5307285953112613E+19</v>
      </c>
      <c r="E3399" s="52">
        <v>3395</v>
      </c>
      <c r="F3399" s="53">
        <f t="shared" si="219"/>
        <v>6.7960928929668923E+20</v>
      </c>
      <c r="G3399" s="119">
        <f t="shared" si="220"/>
        <v>1313478929714.6245</v>
      </c>
    </row>
    <row r="3400" spans="2:7" x14ac:dyDescent="0.4">
      <c r="B3400" s="52">
        <v>3396</v>
      </c>
      <c r="C3400" s="117">
        <f t="shared" si="218"/>
        <v>4.5533822382878171E+19</v>
      </c>
      <c r="E3400" s="52">
        <v>3396</v>
      </c>
      <c r="F3400" s="53">
        <f t="shared" si="219"/>
        <v>6.8300733574317251E+20</v>
      </c>
      <c r="G3400" s="119">
        <f t="shared" si="220"/>
        <v>1314796658751.3643</v>
      </c>
    </row>
    <row r="3401" spans="2:7" x14ac:dyDescent="0.4">
      <c r="B3401" s="52">
        <v>3397</v>
      </c>
      <c r="C3401" s="117">
        <f t="shared" si="218"/>
        <v>4.5761491494792561E+19</v>
      </c>
      <c r="E3401" s="52">
        <v>3397</v>
      </c>
      <c r="F3401" s="53">
        <f t="shared" si="219"/>
        <v>6.8642237242188838E+20</v>
      </c>
      <c r="G3401" s="119">
        <f t="shared" si="220"/>
        <v>1316115348683.022</v>
      </c>
    </row>
    <row r="3402" spans="2:7" x14ac:dyDescent="0.4">
      <c r="B3402" s="52">
        <v>3398</v>
      </c>
      <c r="C3402" s="117">
        <f t="shared" si="218"/>
        <v>4.5990298952266523E+19</v>
      </c>
      <c r="E3402" s="52">
        <v>3398</v>
      </c>
      <c r="F3402" s="53">
        <f t="shared" si="219"/>
        <v>6.8985448428399781E+20</v>
      </c>
      <c r="G3402" s="119">
        <f t="shared" si="220"/>
        <v>1317434999955.6133</v>
      </c>
    </row>
    <row r="3403" spans="2:7" x14ac:dyDescent="0.4">
      <c r="B3403" s="52">
        <v>3399</v>
      </c>
      <c r="C3403" s="117">
        <f t="shared" si="218"/>
        <v>4.6220250447027847E+19</v>
      </c>
      <c r="E3403" s="52">
        <v>3399</v>
      </c>
      <c r="F3403" s="53">
        <f t="shared" si="219"/>
        <v>6.9330375670541766E+20</v>
      </c>
      <c r="G3403" s="119">
        <f t="shared" si="220"/>
        <v>1318755613015.251</v>
      </c>
    </row>
    <row r="3404" spans="2:7" x14ac:dyDescent="0.4">
      <c r="B3404" s="52">
        <v>3400</v>
      </c>
      <c r="C3404" s="117">
        <f t="shared" si="218"/>
        <v>5.7291935902078476E+19</v>
      </c>
      <c r="E3404" s="52">
        <v>3400</v>
      </c>
      <c r="F3404" s="53">
        <f t="shared" si="219"/>
        <v>8.5937903853117715E+20</v>
      </c>
      <c r="G3404" s="119">
        <f t="shared" si="220"/>
        <v>1320077188308.1436</v>
      </c>
    </row>
    <row r="3405" spans="2:7" x14ac:dyDescent="0.4">
      <c r="B3405" s="52">
        <v>3401</v>
      </c>
      <c r="C3405" s="117">
        <f t="shared" si="218"/>
        <v>5.7578395581588865E+19</v>
      </c>
      <c r="E3405" s="52">
        <v>3401</v>
      </c>
      <c r="F3405" s="53">
        <f t="shared" si="219"/>
        <v>8.6367593372383301E+20</v>
      </c>
      <c r="G3405" s="119">
        <f>(0.0001*E3405^3 + 0.4998*E3405^2 - 0.5036*E3405 + 2.7836) * ( 1 + ROUNDDOWN(E3405/0.0025,0))</f>
        <v>13213909843590.162</v>
      </c>
    </row>
    <row r="3406" spans="2:7" x14ac:dyDescent="0.4">
      <c r="B3406" s="52">
        <v>3402</v>
      </c>
      <c r="C3406" s="117">
        <f t="shared" si="218"/>
        <v>5.7866287559496802E+19</v>
      </c>
      <c r="E3406" s="52">
        <v>3402</v>
      </c>
      <c r="F3406" s="53">
        <f t="shared" si="219"/>
        <v>8.6799431339245201E+20</v>
      </c>
      <c r="G3406" s="119">
        <f t="shared" ref="G3406:G3469" si="221">(0.0001*E3406^3 + 0.4998*E3406^2 - 0.5036*E3406 + 2.7836) * ( 1 + ROUNDDOWN(E3406/0.0025,0))</f>
        <v>13227144792738.02</v>
      </c>
    </row>
    <row r="3407" spans="2:7" x14ac:dyDescent="0.4">
      <c r="B3407" s="52">
        <v>3403</v>
      </c>
      <c r="C3407" s="117">
        <f t="shared" si="218"/>
        <v>5.8155618997294277E+19</v>
      </c>
      <c r="E3407" s="52">
        <v>3403</v>
      </c>
      <c r="F3407" s="53">
        <f t="shared" si="219"/>
        <v>8.7233428495941409E+20</v>
      </c>
      <c r="G3407" s="119">
        <f t="shared" si="221"/>
        <v>13240389377583.074</v>
      </c>
    </row>
    <row r="3408" spans="2:7" x14ac:dyDescent="0.4">
      <c r="B3408" s="52">
        <v>3404</v>
      </c>
      <c r="C3408" s="117">
        <f t="shared" si="218"/>
        <v>5.8446397092280738E+19</v>
      </c>
      <c r="E3408" s="52">
        <v>3404</v>
      </c>
      <c r="F3408" s="53">
        <f t="shared" si="219"/>
        <v>8.7669595638421101E+20</v>
      </c>
      <c r="G3408" s="119">
        <f t="shared" si="221"/>
        <v>13253643602591.254</v>
      </c>
    </row>
    <row r="3409" spans="2:7" x14ac:dyDescent="0.4">
      <c r="B3409" s="52">
        <v>3405</v>
      </c>
      <c r="C3409" s="117">
        <f t="shared" si="218"/>
        <v>5.8738629077742133E+19</v>
      </c>
      <c r="E3409" s="52">
        <v>3405</v>
      </c>
      <c r="F3409" s="53">
        <f t="shared" si="219"/>
        <v>8.8107943616613201E+20</v>
      </c>
      <c r="G3409" s="119">
        <f t="shared" si="221"/>
        <v>13266907472229.434</v>
      </c>
    </row>
    <row r="3410" spans="2:7" x14ac:dyDescent="0.4">
      <c r="B3410" s="52">
        <v>3406</v>
      </c>
      <c r="C3410" s="117">
        <f t="shared" si="218"/>
        <v>5.9032322223130837E+19</v>
      </c>
      <c r="E3410" s="52">
        <v>3406</v>
      </c>
      <c r="F3410" s="53">
        <f t="shared" si="219"/>
        <v>8.8548483334696259E+20</v>
      </c>
      <c r="G3410" s="119">
        <f t="shared" si="221"/>
        <v>13280180990965.457</v>
      </c>
    </row>
    <row r="3411" spans="2:7" x14ac:dyDescent="0.4">
      <c r="B3411" s="52">
        <v>3407</v>
      </c>
      <c r="C3411" s="117">
        <f t="shared" si="218"/>
        <v>5.9327483834246488E+19</v>
      </c>
      <c r="E3411" s="52">
        <v>3407</v>
      </c>
      <c r="F3411" s="53">
        <f t="shared" si="219"/>
        <v>8.8991225751369731E+20</v>
      </c>
      <c r="G3411" s="119">
        <f t="shared" si="221"/>
        <v>13293464163268.123</v>
      </c>
    </row>
    <row r="3412" spans="2:7" x14ac:dyDescent="0.4">
      <c r="B3412" s="52">
        <v>3408</v>
      </c>
      <c r="C3412" s="117">
        <f t="shared" si="218"/>
        <v>5.9624121253417714E+19</v>
      </c>
      <c r="E3412" s="52">
        <v>3408</v>
      </c>
      <c r="F3412" s="53">
        <f t="shared" si="219"/>
        <v>8.943618188012657E+20</v>
      </c>
      <c r="G3412" s="119">
        <f t="shared" si="221"/>
        <v>13306756993607.195</v>
      </c>
    </row>
    <row r="3413" spans="2:7" x14ac:dyDescent="0.4">
      <c r="B3413" s="52">
        <v>3409</v>
      </c>
      <c r="C3413" s="117">
        <f t="shared" si="218"/>
        <v>5.9922241859684794E+19</v>
      </c>
      <c r="E3413" s="52">
        <v>3409</v>
      </c>
      <c r="F3413" s="53">
        <f t="shared" si="219"/>
        <v>8.9883362789527192E+20</v>
      </c>
      <c r="G3413" s="119">
        <f t="shared" si="221"/>
        <v>13320059486453.393</v>
      </c>
    </row>
    <row r="3414" spans="2:7" x14ac:dyDescent="0.4">
      <c r="B3414" s="52">
        <v>3410</v>
      </c>
      <c r="C3414" s="117">
        <f t="shared" si="218"/>
        <v>6.0221853068983214E+19</v>
      </c>
      <c r="E3414" s="52">
        <v>3410</v>
      </c>
      <c r="F3414" s="53">
        <f t="shared" si="219"/>
        <v>9.0332779603474815E+20</v>
      </c>
      <c r="G3414" s="119">
        <f t="shared" si="221"/>
        <v>13333371646278.389</v>
      </c>
    </row>
    <row r="3415" spans="2:7" x14ac:dyDescent="0.4">
      <c r="B3415" s="52">
        <v>3411</v>
      </c>
      <c r="C3415" s="117">
        <f t="shared" si="218"/>
        <v>6.0522962334328127E+19</v>
      </c>
      <c r="E3415" s="52">
        <v>3411</v>
      </c>
      <c r="F3415" s="53">
        <f t="shared" si="219"/>
        <v>9.0784443501492188E+20</v>
      </c>
      <c r="G3415" s="119">
        <f t="shared" si="221"/>
        <v>13346693477554.834</v>
      </c>
    </row>
    <row r="3416" spans="2:7" x14ac:dyDescent="0.4">
      <c r="B3416" s="52">
        <v>3412</v>
      </c>
      <c r="C3416" s="117">
        <f t="shared" si="218"/>
        <v>6.0825577145999761E+19</v>
      </c>
      <c r="E3416" s="52">
        <v>3412</v>
      </c>
      <c r="F3416" s="53">
        <f t="shared" si="219"/>
        <v>9.1238365718999636E+20</v>
      </c>
      <c r="G3416" s="119">
        <f t="shared" si="221"/>
        <v>13360024984756.326</v>
      </c>
    </row>
    <row r="3417" spans="2:7" x14ac:dyDescent="0.4">
      <c r="B3417" s="52">
        <v>3413</v>
      </c>
      <c r="C3417" s="117">
        <f t="shared" si="218"/>
        <v>6.112970503172975E+19</v>
      </c>
      <c r="E3417" s="52">
        <v>3413</v>
      </c>
      <c r="F3417" s="53">
        <f t="shared" si="219"/>
        <v>9.1694557547594619E+20</v>
      </c>
      <c r="G3417" s="119">
        <f t="shared" si="221"/>
        <v>13373366172357.422</v>
      </c>
    </row>
    <row r="3418" spans="2:7" x14ac:dyDescent="0.4">
      <c r="B3418" s="52">
        <v>3414</v>
      </c>
      <c r="C3418" s="117">
        <f t="shared" si="218"/>
        <v>6.1435353556888396E+19</v>
      </c>
      <c r="E3418" s="52">
        <v>3414</v>
      </c>
      <c r="F3418" s="53">
        <f t="shared" si="219"/>
        <v>9.2153030335332588E+20</v>
      </c>
      <c r="G3418" s="119">
        <f t="shared" si="221"/>
        <v>13386717044833.65</v>
      </c>
    </row>
    <row r="3419" spans="2:7" x14ac:dyDescent="0.4">
      <c r="B3419" s="52">
        <v>3415</v>
      </c>
      <c r="C3419" s="117">
        <f t="shared" si="218"/>
        <v>6.1742530324672831E+19</v>
      </c>
      <c r="E3419" s="52">
        <v>3415</v>
      </c>
      <c r="F3419" s="53">
        <f t="shared" si="219"/>
        <v>9.261379548700925E+20</v>
      </c>
      <c r="G3419" s="119">
        <f t="shared" si="221"/>
        <v>13400077606661.486</v>
      </c>
    </row>
    <row r="3420" spans="2:7" x14ac:dyDescent="0.4">
      <c r="B3420" s="52">
        <v>3416</v>
      </c>
      <c r="C3420" s="117">
        <f t="shared" si="218"/>
        <v>6.205124297629619E+19</v>
      </c>
      <c r="E3420" s="52">
        <v>3416</v>
      </c>
      <c r="F3420" s="53">
        <f t="shared" si="219"/>
        <v>9.3076864464444287E+20</v>
      </c>
      <c r="G3420" s="119">
        <f t="shared" si="221"/>
        <v>13413447862318.369</v>
      </c>
    </row>
    <row r="3421" spans="2:7" x14ac:dyDescent="0.4">
      <c r="B3421" s="52">
        <v>3417</v>
      </c>
      <c r="C3421" s="117">
        <f t="shared" si="218"/>
        <v>6.2361499191177667E+19</v>
      </c>
      <c r="E3421" s="52">
        <v>3417</v>
      </c>
      <c r="F3421" s="53">
        <f t="shared" si="219"/>
        <v>9.3542248786766502E+20</v>
      </c>
      <c r="G3421" s="119">
        <f t="shared" si="221"/>
        <v>13426827816282.695</v>
      </c>
    </row>
    <row r="3422" spans="2:7" x14ac:dyDescent="0.4">
      <c r="B3422" s="52">
        <v>3418</v>
      </c>
      <c r="C3422" s="117">
        <f t="shared" si="218"/>
        <v>6.2673306687133549E+19</v>
      </c>
      <c r="E3422" s="52">
        <v>3418</v>
      </c>
      <c r="F3422" s="53">
        <f t="shared" si="219"/>
        <v>9.400996003070032E+20</v>
      </c>
      <c r="G3422" s="119">
        <f t="shared" si="221"/>
        <v>13440217473033.838</v>
      </c>
    </row>
    <row r="3423" spans="2:7" x14ac:dyDescent="0.4">
      <c r="B3423" s="52">
        <v>3419</v>
      </c>
      <c r="C3423" s="117">
        <f t="shared" si="218"/>
        <v>6.2986673220569211E+19</v>
      </c>
      <c r="E3423" s="52">
        <v>3419</v>
      </c>
      <c r="F3423" s="53">
        <f t="shared" si="219"/>
        <v>9.4480009830853811E+20</v>
      </c>
      <c r="G3423" s="119">
        <f t="shared" si="221"/>
        <v>13453616837052.109</v>
      </c>
    </row>
    <row r="3424" spans="2:7" x14ac:dyDescent="0.4">
      <c r="B3424" s="52">
        <v>3420</v>
      </c>
      <c r="C3424" s="117">
        <f t="shared" si="218"/>
        <v>6.7890973064205779E+19</v>
      </c>
      <c r="E3424" s="52">
        <v>3420</v>
      </c>
      <c r="F3424" s="53">
        <f t="shared" si="219"/>
        <v>1.0183645959630866E+21</v>
      </c>
      <c r="G3424" s="119">
        <f t="shared" si="221"/>
        <v>13467025912818.793</v>
      </c>
    </row>
    <row r="3425" spans="2:7" x14ac:dyDescent="0.4">
      <c r="B3425" s="52">
        <v>3421</v>
      </c>
      <c r="C3425" s="117">
        <f t="shared" si="218"/>
        <v>6.8230427929526804E+19</v>
      </c>
      <c r="E3425" s="52">
        <v>3421</v>
      </c>
      <c r="F3425" s="53">
        <f t="shared" si="219"/>
        <v>1.0234564189429021E+21</v>
      </c>
      <c r="G3425" s="119">
        <f t="shared" si="221"/>
        <v>13480444704816.125</v>
      </c>
    </row>
    <row r="3426" spans="2:7" x14ac:dyDescent="0.4">
      <c r="B3426" s="52">
        <v>3422</v>
      </c>
      <c r="C3426" s="117">
        <f t="shared" si="218"/>
        <v>6.8571580069174428E+19</v>
      </c>
      <c r="E3426" s="52">
        <v>3422</v>
      </c>
      <c r="F3426" s="53">
        <f t="shared" si="219"/>
        <v>1.0285737010376164E+21</v>
      </c>
      <c r="G3426" s="119">
        <f t="shared" si="221"/>
        <v>13493873217527.314</v>
      </c>
    </row>
    <row r="3427" spans="2:7" x14ac:dyDescent="0.4">
      <c r="B3427" s="52">
        <v>3423</v>
      </c>
      <c r="C3427" s="117">
        <f t="shared" si="218"/>
        <v>6.8914437969520296E+19</v>
      </c>
      <c r="E3427" s="52">
        <v>3423</v>
      </c>
      <c r="F3427" s="53">
        <f t="shared" si="219"/>
        <v>1.0337165695428044E+21</v>
      </c>
      <c r="G3427" s="119">
        <f t="shared" si="221"/>
        <v>13507311455436.514</v>
      </c>
    </row>
    <row r="3428" spans="2:7" x14ac:dyDescent="0.4">
      <c r="B3428" s="52">
        <v>3424</v>
      </c>
      <c r="C3428" s="117">
        <f t="shared" si="218"/>
        <v>6.9259010159367889E+19</v>
      </c>
      <c r="E3428" s="52">
        <v>3424</v>
      </c>
      <c r="F3428" s="53">
        <f t="shared" si="219"/>
        <v>1.0388851523905183E+21</v>
      </c>
      <c r="G3428" s="119">
        <f t="shared" si="221"/>
        <v>13520759423028.844</v>
      </c>
    </row>
    <row r="3429" spans="2:7" x14ac:dyDescent="0.4">
      <c r="B3429" s="52">
        <v>3425</v>
      </c>
      <c r="C3429" s="117">
        <f t="shared" si="218"/>
        <v>6.9605305210164724E+19</v>
      </c>
      <c r="E3429" s="52">
        <v>3425</v>
      </c>
      <c r="F3429" s="53">
        <f t="shared" si="219"/>
        <v>1.0440795781524708E+21</v>
      </c>
      <c r="G3429" s="119">
        <f t="shared" si="221"/>
        <v>13534217124790.393</v>
      </c>
    </row>
    <row r="3430" spans="2:7" x14ac:dyDescent="0.4">
      <c r="B3430" s="52">
        <v>3426</v>
      </c>
      <c r="C3430" s="117">
        <f t="shared" si="218"/>
        <v>6.9953331736215544E+19</v>
      </c>
      <c r="E3430" s="52">
        <v>3426</v>
      </c>
      <c r="F3430" s="53">
        <f t="shared" si="219"/>
        <v>1.0492999760432331E+21</v>
      </c>
      <c r="G3430" s="119">
        <f t="shared" si="221"/>
        <v>13547684565208.195</v>
      </c>
    </row>
    <row r="3431" spans="2:7" x14ac:dyDescent="0.4">
      <c r="B3431" s="52">
        <v>3427</v>
      </c>
      <c r="C3431" s="117">
        <f t="shared" si="218"/>
        <v>7.0303098394896613E+19</v>
      </c>
      <c r="E3431" s="52">
        <v>3427</v>
      </c>
      <c r="F3431" s="53">
        <f t="shared" si="219"/>
        <v>1.0545464759234492E+21</v>
      </c>
      <c r="G3431" s="119">
        <f t="shared" si="221"/>
        <v>13561161748770.25</v>
      </c>
    </row>
    <row r="3432" spans="2:7" x14ac:dyDescent="0.4">
      <c r="B3432" s="52">
        <v>3428</v>
      </c>
      <c r="C3432" s="117">
        <f t="shared" si="218"/>
        <v>7.0654613886871085E+19</v>
      </c>
      <c r="E3432" s="52">
        <v>3428</v>
      </c>
      <c r="F3432" s="53">
        <f t="shared" si="219"/>
        <v>1.0598192083030662E+21</v>
      </c>
      <c r="G3432" s="119">
        <f t="shared" si="221"/>
        <v>13574648679965.521</v>
      </c>
    </row>
    <row r="3433" spans="2:7" x14ac:dyDescent="0.4">
      <c r="B3433" s="52">
        <v>3429</v>
      </c>
      <c r="C3433" s="117">
        <f t="shared" ref="C3433:C3496" si="222">C3432 * 1.005 * IF(MOD(B3433, 20)=0,1.0725,1) * IF(MOD(B3433,100)=0,1.15,1)</f>
        <v>7.1007886956305433E+19</v>
      </c>
      <c r="E3433" s="52">
        <v>3429</v>
      </c>
      <c r="F3433" s="53">
        <f t="shared" ref="F3433:F3496" si="223">C3433*15</f>
        <v>1.0651183043445815E+21</v>
      </c>
      <c r="G3433" s="119">
        <f t="shared" si="221"/>
        <v>13588145363283.932</v>
      </c>
    </row>
    <row r="3434" spans="2:7" x14ac:dyDescent="0.4">
      <c r="B3434" s="52">
        <v>3430</v>
      </c>
      <c r="C3434" s="117">
        <f t="shared" si="222"/>
        <v>7.1362926391086948E+19</v>
      </c>
      <c r="E3434" s="52">
        <v>3430</v>
      </c>
      <c r="F3434" s="53">
        <f t="shared" si="223"/>
        <v>1.0704438958663042E+21</v>
      </c>
      <c r="G3434" s="119">
        <f t="shared" si="221"/>
        <v>13601651803216.357</v>
      </c>
    </row>
    <row r="3435" spans="2:7" x14ac:dyDescent="0.4">
      <c r="B3435" s="52">
        <v>3431</v>
      </c>
      <c r="C3435" s="117">
        <f t="shared" si="222"/>
        <v>7.1719741023042372E+19</v>
      </c>
      <c r="E3435" s="52">
        <v>3431</v>
      </c>
      <c r="F3435" s="53">
        <f t="shared" si="223"/>
        <v>1.0757961153456355E+21</v>
      </c>
      <c r="G3435" s="119">
        <f t="shared" si="221"/>
        <v>13615168004254.641</v>
      </c>
    </row>
    <row r="3436" spans="2:7" x14ac:dyDescent="0.4">
      <c r="B3436" s="52">
        <v>3432</v>
      </c>
      <c r="C3436" s="117">
        <f t="shared" si="222"/>
        <v>7.2078339728157573E+19</v>
      </c>
      <c r="E3436" s="52">
        <v>3432</v>
      </c>
      <c r="F3436" s="53">
        <f t="shared" si="223"/>
        <v>1.0811750959223636E+21</v>
      </c>
      <c r="G3436" s="119">
        <f t="shared" si="221"/>
        <v>13628693970891.58</v>
      </c>
    </row>
    <row r="3437" spans="2:7" x14ac:dyDescent="0.4">
      <c r="B3437" s="52">
        <v>3433</v>
      </c>
      <c r="C3437" s="117">
        <f t="shared" si="222"/>
        <v>7.2438731426798354E+19</v>
      </c>
      <c r="E3437" s="52">
        <v>3433</v>
      </c>
      <c r="F3437" s="53">
        <f t="shared" si="223"/>
        <v>1.0865809714019753E+21</v>
      </c>
      <c r="G3437" s="119">
        <f t="shared" si="221"/>
        <v>13642229707620.943</v>
      </c>
    </row>
    <row r="3438" spans="2:7" x14ac:dyDescent="0.4">
      <c r="B3438" s="52">
        <v>3434</v>
      </c>
      <c r="C3438" s="117">
        <f t="shared" si="222"/>
        <v>7.2800925083932336E+19</v>
      </c>
      <c r="E3438" s="52">
        <v>3434</v>
      </c>
      <c r="F3438" s="53">
        <f t="shared" si="223"/>
        <v>1.0920138762589851E+21</v>
      </c>
      <c r="G3438" s="119">
        <f t="shared" si="221"/>
        <v>13655775218937.439</v>
      </c>
    </row>
    <row r="3439" spans="2:7" x14ac:dyDescent="0.4">
      <c r="B3439" s="52">
        <v>3435</v>
      </c>
      <c r="C3439" s="117">
        <f t="shared" si="222"/>
        <v>7.3164929709351993E+19</v>
      </c>
      <c r="E3439" s="52">
        <v>3435</v>
      </c>
      <c r="F3439" s="53">
        <f t="shared" si="223"/>
        <v>1.0974739456402799E+21</v>
      </c>
      <c r="G3439" s="119">
        <f t="shared" si="221"/>
        <v>13669330509336.762</v>
      </c>
    </row>
    <row r="3440" spans="2:7" x14ac:dyDescent="0.4">
      <c r="B3440" s="52">
        <v>3436</v>
      </c>
      <c r="C3440" s="117">
        <f t="shared" si="222"/>
        <v>7.3530754357898748E+19</v>
      </c>
      <c r="E3440" s="52">
        <v>3436</v>
      </c>
      <c r="F3440" s="53">
        <f t="shared" si="223"/>
        <v>1.1029613153684812E+21</v>
      </c>
      <c r="G3440" s="119">
        <f t="shared" si="221"/>
        <v>13682895583315.541</v>
      </c>
    </row>
    <row r="3441" spans="2:7" x14ac:dyDescent="0.4">
      <c r="B3441" s="52">
        <v>3437</v>
      </c>
      <c r="C3441" s="117">
        <f t="shared" si="222"/>
        <v>7.389840812968824E+19</v>
      </c>
      <c r="E3441" s="52">
        <v>3437</v>
      </c>
      <c r="F3441" s="53">
        <f t="shared" si="223"/>
        <v>1.1084761219453236E+21</v>
      </c>
      <c r="G3441" s="119">
        <f t="shared" si="221"/>
        <v>13696470445371.385</v>
      </c>
    </row>
    <row r="3442" spans="2:7" x14ac:dyDescent="0.4">
      <c r="B3442" s="52">
        <v>3438</v>
      </c>
      <c r="C3442" s="117">
        <f t="shared" si="222"/>
        <v>7.4267900170336666E+19</v>
      </c>
      <c r="E3442" s="52">
        <v>3438</v>
      </c>
      <c r="F3442" s="53">
        <f t="shared" si="223"/>
        <v>1.1140185025550499E+21</v>
      </c>
      <c r="G3442" s="119">
        <f t="shared" si="221"/>
        <v>13710055100002.848</v>
      </c>
    </row>
    <row r="3443" spans="2:7" x14ac:dyDescent="0.4">
      <c r="B3443" s="52">
        <v>3439</v>
      </c>
      <c r="C3443" s="117">
        <f t="shared" si="222"/>
        <v>7.4639239671188341E+19</v>
      </c>
      <c r="E3443" s="52">
        <v>3439</v>
      </c>
      <c r="F3443" s="53">
        <f t="shared" si="223"/>
        <v>1.1195885950678252E+21</v>
      </c>
      <c r="G3443" s="119">
        <f t="shared" si="221"/>
        <v>13723649551709.451</v>
      </c>
    </row>
    <row r="3444" spans="2:7" x14ac:dyDescent="0.4">
      <c r="B3444" s="52">
        <v>3440</v>
      </c>
      <c r="C3444" s="117">
        <f t="shared" si="222"/>
        <v>8.0450837470086234E+19</v>
      </c>
      <c r="E3444" s="52">
        <v>3440</v>
      </c>
      <c r="F3444" s="53">
        <f t="shared" si="223"/>
        <v>1.2067625620512936E+21</v>
      </c>
      <c r="G3444" s="119">
        <f t="shared" si="221"/>
        <v>13737253804991.68</v>
      </c>
    </row>
    <row r="3445" spans="2:7" x14ac:dyDescent="0.4">
      <c r="B3445" s="52">
        <v>3441</v>
      </c>
      <c r="C3445" s="117">
        <f t="shared" si="222"/>
        <v>8.085309165743666E+19</v>
      </c>
      <c r="E3445" s="52">
        <v>3441</v>
      </c>
      <c r="F3445" s="53">
        <f t="shared" si="223"/>
        <v>1.2127963748615499E+21</v>
      </c>
      <c r="G3445" s="119">
        <f t="shared" si="221"/>
        <v>13750867864350.977</v>
      </c>
    </row>
    <row r="3446" spans="2:7" x14ac:dyDescent="0.4">
      <c r="B3446" s="52">
        <v>3442</v>
      </c>
      <c r="C3446" s="117">
        <f t="shared" si="222"/>
        <v>8.1257357115723842E+19</v>
      </c>
      <c r="E3446" s="52">
        <v>3442</v>
      </c>
      <c r="F3446" s="53">
        <f t="shared" si="223"/>
        <v>1.2188603567358576E+21</v>
      </c>
      <c r="G3446" s="119">
        <f t="shared" si="221"/>
        <v>13764491734289.729</v>
      </c>
    </row>
    <row r="3447" spans="2:7" x14ac:dyDescent="0.4">
      <c r="B3447" s="52">
        <v>3443</v>
      </c>
      <c r="C3447" s="117">
        <f t="shared" si="222"/>
        <v>8.1663643901302456E+19</v>
      </c>
      <c r="E3447" s="52">
        <v>3443</v>
      </c>
      <c r="F3447" s="53">
        <f t="shared" si="223"/>
        <v>1.2249546585195369E+21</v>
      </c>
      <c r="G3447" s="119">
        <f t="shared" si="221"/>
        <v>13778125419311.311</v>
      </c>
    </row>
    <row r="3448" spans="2:7" x14ac:dyDescent="0.4">
      <c r="B3448" s="52">
        <v>3444</v>
      </c>
      <c r="C3448" s="117">
        <f t="shared" si="222"/>
        <v>8.2071962120808956E+19</v>
      </c>
      <c r="E3448" s="52">
        <v>3444</v>
      </c>
      <c r="F3448" s="53">
        <f t="shared" si="223"/>
        <v>1.2310794318121345E+21</v>
      </c>
      <c r="G3448" s="119">
        <f t="shared" si="221"/>
        <v>13791768923920.037</v>
      </c>
    </row>
    <row r="3449" spans="2:7" x14ac:dyDescent="0.4">
      <c r="B3449" s="52">
        <v>3445</v>
      </c>
      <c r="C3449" s="117">
        <f t="shared" si="222"/>
        <v>8.2482321931412996E+19</v>
      </c>
      <c r="E3449" s="52">
        <v>3445</v>
      </c>
      <c r="F3449" s="53">
        <f t="shared" si="223"/>
        <v>1.237234828971195E+21</v>
      </c>
      <c r="G3449" s="119">
        <f t="shared" si="221"/>
        <v>13805422252621.189</v>
      </c>
    </row>
    <row r="3450" spans="2:7" x14ac:dyDescent="0.4">
      <c r="B3450" s="52">
        <v>3446</v>
      </c>
      <c r="C3450" s="117">
        <f t="shared" si="222"/>
        <v>8.2894733541070045E+19</v>
      </c>
      <c r="E3450" s="52">
        <v>3446</v>
      </c>
      <c r="F3450" s="53">
        <f t="shared" si="223"/>
        <v>1.2434210031160506E+21</v>
      </c>
      <c r="G3450" s="119">
        <f t="shared" si="221"/>
        <v>13819085409921.008</v>
      </c>
    </row>
    <row r="3451" spans="2:7" x14ac:dyDescent="0.4">
      <c r="B3451" s="52">
        <v>3447</v>
      </c>
      <c r="C3451" s="117">
        <f t="shared" si="222"/>
        <v>8.3309207208775385E+19</v>
      </c>
      <c r="E3451" s="52">
        <v>3447</v>
      </c>
      <c r="F3451" s="53">
        <f t="shared" si="223"/>
        <v>1.2496381081316308E+21</v>
      </c>
      <c r="G3451" s="119">
        <f t="shared" si="221"/>
        <v>13832758400326.697</v>
      </c>
    </row>
    <row r="3452" spans="2:7" x14ac:dyDescent="0.4">
      <c r="B3452" s="52">
        <v>3448</v>
      </c>
      <c r="C3452" s="117">
        <f t="shared" si="222"/>
        <v>8.3725753244819259E+19</v>
      </c>
      <c r="E3452" s="52">
        <v>3448</v>
      </c>
      <c r="F3452" s="53">
        <f t="shared" si="223"/>
        <v>1.2558862986722888E+21</v>
      </c>
      <c r="G3452" s="119">
        <f t="shared" si="221"/>
        <v>13846441228346.412</v>
      </c>
    </row>
    <row r="3453" spans="2:7" x14ac:dyDescent="0.4">
      <c r="B3453" s="52">
        <v>3449</v>
      </c>
      <c r="C3453" s="117">
        <f t="shared" si="222"/>
        <v>8.4144382011043348E+19</v>
      </c>
      <c r="E3453" s="52">
        <v>3449</v>
      </c>
      <c r="F3453" s="53">
        <f t="shared" si="223"/>
        <v>1.2621657301656504E+21</v>
      </c>
      <c r="G3453" s="119">
        <f t="shared" si="221"/>
        <v>13860133898489.273</v>
      </c>
    </row>
    <row r="3454" spans="2:7" x14ac:dyDescent="0.4">
      <c r="B3454" s="52">
        <v>3450</v>
      </c>
      <c r="C3454" s="117">
        <f t="shared" si="222"/>
        <v>8.4565103921098555E+19</v>
      </c>
      <c r="E3454" s="52">
        <v>3450</v>
      </c>
      <c r="F3454" s="53">
        <f t="shared" si="223"/>
        <v>1.2684765588164782E+21</v>
      </c>
      <c r="G3454" s="119">
        <f t="shared" si="221"/>
        <v>13873836415265.365</v>
      </c>
    </row>
    <row r="3455" spans="2:7" x14ac:dyDescent="0.4">
      <c r="B3455" s="52">
        <v>3451</v>
      </c>
      <c r="C3455" s="117">
        <f t="shared" si="222"/>
        <v>8.4987929440704037E+19</v>
      </c>
      <c r="E3455" s="52">
        <v>3451</v>
      </c>
      <c r="F3455" s="53">
        <f t="shared" si="223"/>
        <v>1.2748189416105606E+21</v>
      </c>
      <c r="G3455" s="119">
        <f t="shared" si="221"/>
        <v>13887548783185.727</v>
      </c>
    </row>
    <row r="3456" spans="2:7" x14ac:dyDescent="0.4">
      <c r="B3456" s="52">
        <v>3452</v>
      </c>
      <c r="C3456" s="117">
        <f t="shared" si="222"/>
        <v>8.5412869087907545E+19</v>
      </c>
      <c r="E3456" s="52">
        <v>3452</v>
      </c>
      <c r="F3456" s="53">
        <f t="shared" si="223"/>
        <v>1.2811930363186132E+21</v>
      </c>
      <c r="G3456" s="119">
        <f t="shared" si="221"/>
        <v>13901271006762.357</v>
      </c>
    </row>
    <row r="3457" spans="2:7" x14ac:dyDescent="0.4">
      <c r="B3457" s="52">
        <v>3453</v>
      </c>
      <c r="C3457" s="117">
        <f t="shared" si="222"/>
        <v>8.583993343334708E+19</v>
      </c>
      <c r="E3457" s="52">
        <v>3453</v>
      </c>
      <c r="F3457" s="53">
        <f t="shared" si="223"/>
        <v>1.2875990015002062E+21</v>
      </c>
      <c r="G3457" s="119">
        <f t="shared" si="221"/>
        <v>13915003090508.221</v>
      </c>
    </row>
    <row r="3458" spans="2:7" x14ac:dyDescent="0.4">
      <c r="B3458" s="52">
        <v>3454</v>
      </c>
      <c r="C3458" s="117">
        <f t="shared" si="222"/>
        <v>8.6269133100513804E+19</v>
      </c>
      <c r="E3458" s="52">
        <v>3454</v>
      </c>
      <c r="F3458" s="53">
        <f t="shared" si="223"/>
        <v>1.2940369965077071E+21</v>
      </c>
      <c r="G3458" s="119">
        <f t="shared" si="221"/>
        <v>13928745038937.234</v>
      </c>
    </row>
    <row r="3459" spans="2:7" x14ac:dyDescent="0.4">
      <c r="B3459" s="52">
        <v>3455</v>
      </c>
      <c r="C3459" s="117">
        <f t="shared" si="222"/>
        <v>8.6700478766016365E+19</v>
      </c>
      <c r="E3459" s="52">
        <v>3455</v>
      </c>
      <c r="F3459" s="53">
        <f t="shared" si="223"/>
        <v>1.3005071814902455E+21</v>
      </c>
      <c r="G3459" s="119">
        <f t="shared" si="221"/>
        <v>13942496856564.283</v>
      </c>
    </row>
    <row r="3460" spans="2:7" x14ac:dyDescent="0.4">
      <c r="B3460" s="52">
        <v>3456</v>
      </c>
      <c r="C3460" s="117">
        <f t="shared" si="222"/>
        <v>8.7133981159846445E+19</v>
      </c>
      <c r="E3460" s="52">
        <v>3456</v>
      </c>
      <c r="F3460" s="53">
        <f t="shared" si="223"/>
        <v>1.3070097173976968E+21</v>
      </c>
      <c r="G3460" s="119">
        <f t="shared" si="221"/>
        <v>13956258547905.197</v>
      </c>
    </row>
    <row r="3461" spans="2:7" x14ac:dyDescent="0.4">
      <c r="B3461" s="52">
        <v>3457</v>
      </c>
      <c r="C3461" s="117">
        <f t="shared" si="222"/>
        <v>8.7569651065645662E+19</v>
      </c>
      <c r="E3461" s="52">
        <v>3457</v>
      </c>
      <c r="F3461" s="53">
        <f t="shared" si="223"/>
        <v>1.3135447659846849E+21</v>
      </c>
      <c r="G3461" s="119">
        <f t="shared" si="221"/>
        <v>13970030117476.791</v>
      </c>
    </row>
    <row r="3462" spans="2:7" x14ac:dyDescent="0.4">
      <c r="B3462" s="52">
        <v>3458</v>
      </c>
      <c r="C3462" s="117">
        <f t="shared" si="222"/>
        <v>8.8007499320973885E+19</v>
      </c>
      <c r="E3462" s="52">
        <v>3458</v>
      </c>
      <c r="F3462" s="53">
        <f t="shared" si="223"/>
        <v>1.3201124898146083E+21</v>
      </c>
      <c r="G3462" s="119">
        <f t="shared" si="221"/>
        <v>13983811569796.816</v>
      </c>
    </row>
    <row r="3463" spans="2:7" x14ac:dyDescent="0.4">
      <c r="B3463" s="52">
        <v>3459</v>
      </c>
      <c r="C3463" s="117">
        <f t="shared" si="222"/>
        <v>8.8447536817578738E+19</v>
      </c>
      <c r="E3463" s="52">
        <v>3459</v>
      </c>
      <c r="F3463" s="53">
        <f t="shared" si="223"/>
        <v>1.3267130522636811E+21</v>
      </c>
      <c r="G3463" s="119">
        <f t="shared" si="221"/>
        <v>13997602909383.994</v>
      </c>
    </row>
    <row r="3464" spans="2:7" x14ac:dyDescent="0.4">
      <c r="B3464" s="52">
        <v>3460</v>
      </c>
      <c r="C3464" s="117">
        <f t="shared" si="222"/>
        <v>9.5334283153037443E+19</v>
      </c>
      <c r="E3464" s="52">
        <v>3460</v>
      </c>
      <c r="F3464" s="53">
        <f t="shared" si="223"/>
        <v>1.4300142472955618E+21</v>
      </c>
      <c r="G3464" s="119">
        <f t="shared" si="221"/>
        <v>14011404140758.01</v>
      </c>
    </row>
    <row r="3465" spans="2:7" x14ac:dyDescent="0.4">
      <c r="B3465" s="52">
        <v>3461</v>
      </c>
      <c r="C3465" s="117">
        <f t="shared" si="222"/>
        <v>9.5810954568802615E+19</v>
      </c>
      <c r="E3465" s="52">
        <v>3461</v>
      </c>
      <c r="F3465" s="53">
        <f t="shared" si="223"/>
        <v>1.4371643185320393E+21</v>
      </c>
      <c r="G3465" s="119">
        <f t="shared" si="221"/>
        <v>14025215268439.5</v>
      </c>
    </row>
    <row r="3466" spans="2:7" x14ac:dyDescent="0.4">
      <c r="B3466" s="52">
        <v>3462</v>
      </c>
      <c r="C3466" s="117">
        <f t="shared" si="222"/>
        <v>9.6290009341646619E+19</v>
      </c>
      <c r="E3466" s="52">
        <v>3462</v>
      </c>
      <c r="F3466" s="53">
        <f t="shared" si="223"/>
        <v>1.4443501401246993E+21</v>
      </c>
      <c r="G3466" s="119">
        <f t="shared" si="221"/>
        <v>14039036296950.066</v>
      </c>
    </row>
    <row r="3467" spans="2:7" x14ac:dyDescent="0.4">
      <c r="B3467" s="52">
        <v>3463</v>
      </c>
      <c r="C3467" s="117">
        <f t="shared" si="222"/>
        <v>9.6771459388354839E+19</v>
      </c>
      <c r="E3467" s="52">
        <v>3463</v>
      </c>
      <c r="F3467" s="53">
        <f t="shared" si="223"/>
        <v>1.4515718908253226E+21</v>
      </c>
      <c r="G3467" s="119">
        <f t="shared" si="221"/>
        <v>14052867230812.27</v>
      </c>
    </row>
    <row r="3468" spans="2:7" x14ac:dyDescent="0.4">
      <c r="B3468" s="52">
        <v>3464</v>
      </c>
      <c r="C3468" s="117">
        <f t="shared" si="222"/>
        <v>9.7255316685296599E+19</v>
      </c>
      <c r="E3468" s="52">
        <v>3464</v>
      </c>
      <c r="F3468" s="53">
        <f t="shared" si="223"/>
        <v>1.4588297502794491E+21</v>
      </c>
      <c r="G3468" s="119">
        <f t="shared" si="221"/>
        <v>14066708074549.629</v>
      </c>
    </row>
    <row r="3469" spans="2:7" x14ac:dyDescent="0.4">
      <c r="B3469" s="52">
        <v>3465</v>
      </c>
      <c r="C3469" s="117">
        <f t="shared" si="222"/>
        <v>9.7741593268723073E+19</v>
      </c>
      <c r="E3469" s="52">
        <v>3465</v>
      </c>
      <c r="F3469" s="53">
        <f t="shared" si="223"/>
        <v>1.466123899030846E+21</v>
      </c>
      <c r="G3469" s="119">
        <f t="shared" si="221"/>
        <v>14080558832686.631</v>
      </c>
    </row>
    <row r="3470" spans="2:7" x14ac:dyDescent="0.4">
      <c r="B3470" s="52">
        <v>3466</v>
      </c>
      <c r="C3470" s="117">
        <f t="shared" si="222"/>
        <v>9.8230301235066683E+19</v>
      </c>
      <c r="E3470" s="52">
        <v>3466</v>
      </c>
      <c r="F3470" s="53">
        <f t="shared" si="223"/>
        <v>1.4734545185260002E+21</v>
      </c>
      <c r="G3470" s="119">
        <f t="shared" ref="G3470:G3504" si="224">(0.0001*E3470^3 + 0.4998*E3470^2 - 0.5036*E3470 + 2.7836) * ( 1 + ROUNDDOWN(E3470/0.0025,0))</f>
        <v>14094419509748.705</v>
      </c>
    </row>
    <row r="3471" spans="2:7" x14ac:dyDescent="0.4">
      <c r="B3471" s="52">
        <v>3467</v>
      </c>
      <c r="C3471" s="117">
        <f t="shared" si="222"/>
        <v>9.8721452741242012E+19</v>
      </c>
      <c r="E3471" s="52">
        <v>3467</v>
      </c>
      <c r="F3471" s="53">
        <f t="shared" si="223"/>
        <v>1.4808217911186301E+21</v>
      </c>
      <c r="G3471" s="119">
        <f t="shared" si="224"/>
        <v>14108290110262.262</v>
      </c>
    </row>
    <row r="3472" spans="2:7" x14ac:dyDescent="0.4">
      <c r="B3472" s="52">
        <v>3468</v>
      </c>
      <c r="C3472" s="117">
        <f t="shared" si="222"/>
        <v>9.9215060004948214E+19</v>
      </c>
      <c r="E3472" s="52">
        <v>3468</v>
      </c>
      <c r="F3472" s="53">
        <f t="shared" si="223"/>
        <v>1.4882259000742233E+21</v>
      </c>
      <c r="G3472" s="119">
        <f t="shared" si="224"/>
        <v>14122170638754.658</v>
      </c>
    </row>
    <row r="3473" spans="2:7" x14ac:dyDescent="0.4">
      <c r="B3473" s="52">
        <v>3469</v>
      </c>
      <c r="C3473" s="117">
        <f t="shared" si="222"/>
        <v>9.9711135304972943E+19</v>
      </c>
      <c r="E3473" s="52">
        <v>3469</v>
      </c>
      <c r="F3473" s="53">
        <f t="shared" si="223"/>
        <v>1.4956670295745941E+21</v>
      </c>
      <c r="G3473" s="119">
        <f t="shared" si="224"/>
        <v>14136061099754.215</v>
      </c>
    </row>
    <row r="3474" spans="2:7" x14ac:dyDescent="0.4">
      <c r="B3474" s="52">
        <v>3470</v>
      </c>
      <c r="C3474" s="117">
        <f t="shared" si="222"/>
        <v>1.002096909814978E+20</v>
      </c>
      <c r="E3474" s="52">
        <v>3470</v>
      </c>
      <c r="F3474" s="53">
        <f t="shared" si="223"/>
        <v>1.5031453647224669E+21</v>
      </c>
      <c r="G3474" s="119">
        <f t="shared" si="224"/>
        <v>14149961497790.213</v>
      </c>
    </row>
    <row r="3475" spans="2:7" x14ac:dyDescent="0.4">
      <c r="B3475" s="52">
        <v>3471</v>
      </c>
      <c r="C3475" s="117">
        <f t="shared" si="222"/>
        <v>1.0071073943640528E+20</v>
      </c>
      <c r="E3475" s="52">
        <v>3471</v>
      </c>
      <c r="F3475" s="53">
        <f t="shared" si="223"/>
        <v>1.5106610915460792E+21</v>
      </c>
      <c r="G3475" s="119">
        <f t="shared" si="224"/>
        <v>14163871837392.891</v>
      </c>
    </row>
    <row r="3476" spans="2:7" x14ac:dyDescent="0.4">
      <c r="B3476" s="52">
        <v>3472</v>
      </c>
      <c r="C3476" s="117">
        <f t="shared" si="222"/>
        <v>1.012142931335873E+20</v>
      </c>
      <c r="E3476" s="52">
        <v>3472</v>
      </c>
      <c r="F3476" s="53">
        <f t="shared" si="223"/>
        <v>1.5182143970038094E+21</v>
      </c>
      <c r="G3476" s="119">
        <f t="shared" si="224"/>
        <v>14177792123093.455</v>
      </c>
    </row>
    <row r="3477" spans="2:7" x14ac:dyDescent="0.4">
      <c r="B3477" s="52">
        <v>3473</v>
      </c>
      <c r="C3477" s="117">
        <f t="shared" si="222"/>
        <v>1.0172036459925522E+20</v>
      </c>
      <c r="E3477" s="52">
        <v>3473</v>
      </c>
      <c r="F3477" s="53">
        <f t="shared" si="223"/>
        <v>1.5258054689888283E+21</v>
      </c>
      <c r="G3477" s="119">
        <f t="shared" si="224"/>
        <v>14191722359424.059</v>
      </c>
    </row>
    <row r="3478" spans="2:7" x14ac:dyDescent="0.4">
      <c r="B3478" s="52">
        <v>3474</v>
      </c>
      <c r="C3478" s="117">
        <f t="shared" si="222"/>
        <v>1.0222896642225149E+20</v>
      </c>
      <c r="E3478" s="52">
        <v>3474</v>
      </c>
      <c r="F3478" s="53">
        <f t="shared" si="223"/>
        <v>1.5334344963337722E+21</v>
      </c>
      <c r="G3478" s="119">
        <f t="shared" si="224"/>
        <v>14205662550917.824</v>
      </c>
    </row>
    <row r="3479" spans="2:7" x14ac:dyDescent="0.4">
      <c r="B3479" s="52">
        <v>3475</v>
      </c>
      <c r="C3479" s="117">
        <f t="shared" si="222"/>
        <v>1.0274011125436273E+20</v>
      </c>
      <c r="E3479" s="52">
        <v>3475</v>
      </c>
      <c r="F3479" s="53">
        <f t="shared" si="223"/>
        <v>1.541101668815441E+21</v>
      </c>
      <c r="G3479" s="119">
        <f t="shared" si="224"/>
        <v>14219612702108.838</v>
      </c>
    </row>
    <row r="3480" spans="2:7" x14ac:dyDescent="0.4">
      <c r="B3480" s="52">
        <v>3476</v>
      </c>
      <c r="C3480" s="117">
        <f t="shared" si="222"/>
        <v>1.0325381181063453E+20</v>
      </c>
      <c r="E3480" s="52">
        <v>3476</v>
      </c>
      <c r="F3480" s="53">
        <f t="shared" si="223"/>
        <v>1.5488071771595179E+21</v>
      </c>
      <c r="G3480" s="119">
        <f t="shared" si="224"/>
        <v>14233572817532.137</v>
      </c>
    </row>
    <row r="3481" spans="2:7" x14ac:dyDescent="0.4">
      <c r="B3481" s="52">
        <v>3477</v>
      </c>
      <c r="C3481" s="117">
        <f t="shared" si="222"/>
        <v>1.0377008086968769E+20</v>
      </c>
      <c r="E3481" s="52">
        <v>3477</v>
      </c>
      <c r="F3481" s="53">
        <f t="shared" si="223"/>
        <v>1.5565512130453153E+21</v>
      </c>
      <c r="G3481" s="119">
        <f t="shared" si="224"/>
        <v>14247542901723.715</v>
      </c>
    </row>
    <row r="3482" spans="2:7" x14ac:dyDescent="0.4">
      <c r="B3482" s="52">
        <v>3478</v>
      </c>
      <c r="C3482" s="117">
        <f t="shared" si="222"/>
        <v>1.0428893127403612E+20</v>
      </c>
      <c r="E3482" s="52">
        <v>3478</v>
      </c>
      <c r="F3482" s="53">
        <f t="shared" si="223"/>
        <v>1.5643339691105418E+21</v>
      </c>
      <c r="G3482" s="119">
        <f t="shared" si="224"/>
        <v>14261522959220.543</v>
      </c>
    </row>
    <row r="3483" spans="2:7" x14ac:dyDescent="0.4">
      <c r="B3483" s="52">
        <v>3479</v>
      </c>
      <c r="C3483" s="117">
        <f t="shared" si="222"/>
        <v>1.0481037593040629E+20</v>
      </c>
      <c r="E3483" s="52">
        <v>3479</v>
      </c>
      <c r="F3483" s="53">
        <f t="shared" si="223"/>
        <v>1.5721556389560944E+21</v>
      </c>
      <c r="G3483" s="119">
        <f t="shared" si="224"/>
        <v>14275512994560.535</v>
      </c>
    </row>
    <row r="3484" spans="2:7" x14ac:dyDescent="0.4">
      <c r="B3484" s="52">
        <v>3480</v>
      </c>
      <c r="C3484" s="117">
        <f t="shared" si="222"/>
        <v>1.1297117382628753E+20</v>
      </c>
      <c r="E3484" s="52">
        <v>3480</v>
      </c>
      <c r="F3484" s="53">
        <f t="shared" si="223"/>
        <v>1.6945676073943129E+21</v>
      </c>
      <c r="G3484" s="119">
        <f t="shared" si="224"/>
        <v>14289513012282.576</v>
      </c>
    </row>
    <row r="3485" spans="2:7" x14ac:dyDescent="0.4">
      <c r="B3485" s="52">
        <v>3481</v>
      </c>
      <c r="C3485" s="117">
        <f t="shared" si="222"/>
        <v>1.1353602969541896E+20</v>
      </c>
      <c r="E3485" s="52">
        <v>3481</v>
      </c>
      <c r="F3485" s="53">
        <f t="shared" si="223"/>
        <v>1.7030404454312842E+21</v>
      </c>
      <c r="G3485" s="119">
        <f t="shared" si="224"/>
        <v>14303523016926.504</v>
      </c>
    </row>
    <row r="3486" spans="2:7" x14ac:dyDescent="0.4">
      <c r="B3486" s="52">
        <v>3482</v>
      </c>
      <c r="C3486" s="117">
        <f t="shared" si="222"/>
        <v>1.1410370984389604E+20</v>
      </c>
      <c r="E3486" s="52">
        <v>3482</v>
      </c>
      <c r="F3486" s="53">
        <f t="shared" si="223"/>
        <v>1.7115556476584405E+21</v>
      </c>
      <c r="G3486" s="119">
        <f t="shared" si="224"/>
        <v>14317543013033.121</v>
      </c>
    </row>
    <row r="3487" spans="2:7" x14ac:dyDescent="0.4">
      <c r="B3487" s="52">
        <v>3483</v>
      </c>
      <c r="C3487" s="117">
        <f t="shared" si="222"/>
        <v>1.1467422839311552E+20</v>
      </c>
      <c r="E3487" s="52">
        <v>3483</v>
      </c>
      <c r="F3487" s="53">
        <f t="shared" si="223"/>
        <v>1.7201134258967329E+21</v>
      </c>
      <c r="G3487" s="119">
        <f t="shared" si="224"/>
        <v>14331573005144.188</v>
      </c>
    </row>
    <row r="3488" spans="2:7" x14ac:dyDescent="0.4">
      <c r="B3488" s="52">
        <v>3484</v>
      </c>
      <c r="C3488" s="117">
        <f t="shared" si="222"/>
        <v>1.1524759953508108E+20</v>
      </c>
      <c r="E3488" s="52">
        <v>3484</v>
      </c>
      <c r="F3488" s="53">
        <f t="shared" si="223"/>
        <v>1.7287139930262161E+21</v>
      </c>
      <c r="G3488" s="119">
        <f t="shared" si="224"/>
        <v>14345612997802.42</v>
      </c>
    </row>
    <row r="3489" spans="2:7" x14ac:dyDescent="0.4">
      <c r="B3489" s="52">
        <v>3485</v>
      </c>
      <c r="C3489" s="117">
        <f t="shared" si="222"/>
        <v>1.1582383753275648E+20</v>
      </c>
      <c r="E3489" s="52">
        <v>3485</v>
      </c>
      <c r="F3489" s="53">
        <f t="shared" si="223"/>
        <v>1.7373575629913472E+21</v>
      </c>
      <c r="G3489" s="119">
        <f t="shared" si="224"/>
        <v>14359662995551.506</v>
      </c>
    </row>
    <row r="3490" spans="2:7" x14ac:dyDescent="0.4">
      <c r="B3490" s="52">
        <v>3486</v>
      </c>
      <c r="C3490" s="117">
        <f t="shared" si="222"/>
        <v>1.1640295672042024E+20</v>
      </c>
      <c r="E3490" s="52">
        <v>3486</v>
      </c>
      <c r="F3490" s="53">
        <f t="shared" si="223"/>
        <v>1.7460443508063037E+21</v>
      </c>
      <c r="G3490" s="119">
        <f t="shared" si="224"/>
        <v>14373723002936.082</v>
      </c>
    </row>
    <row r="3491" spans="2:7" x14ac:dyDescent="0.4">
      <c r="B3491" s="52">
        <v>3487</v>
      </c>
      <c r="C3491" s="117">
        <f t="shared" si="222"/>
        <v>1.1698497150402232E+20</v>
      </c>
      <c r="E3491" s="52">
        <v>3487</v>
      </c>
      <c r="F3491" s="53">
        <f t="shared" si="223"/>
        <v>1.754774572560335E+21</v>
      </c>
      <c r="G3491" s="119">
        <f t="shared" si="224"/>
        <v>14387793024501.744</v>
      </c>
    </row>
    <row r="3492" spans="2:7" x14ac:dyDescent="0.4">
      <c r="B3492" s="52">
        <v>3488</v>
      </c>
      <c r="C3492" s="117">
        <f t="shared" si="222"/>
        <v>1.1756989636154242E+20</v>
      </c>
      <c r="E3492" s="52">
        <v>3488</v>
      </c>
      <c r="F3492" s="53">
        <f t="shared" si="223"/>
        <v>1.7635484454231364E+21</v>
      </c>
      <c r="G3492" s="119">
        <f t="shared" si="224"/>
        <v>14401873064795.064</v>
      </c>
    </row>
    <row r="3493" spans="2:7" x14ac:dyDescent="0.4">
      <c r="B3493" s="52">
        <v>3489</v>
      </c>
      <c r="C3493" s="117">
        <f t="shared" si="222"/>
        <v>1.1815774584335011E+20</v>
      </c>
      <c r="E3493" s="52">
        <v>3489</v>
      </c>
      <c r="F3493" s="53">
        <f t="shared" si="223"/>
        <v>1.7723661876502518E+21</v>
      </c>
      <c r="G3493" s="119">
        <f t="shared" si="224"/>
        <v>14415963128363.557</v>
      </c>
    </row>
    <row r="3494" spans="2:7" x14ac:dyDescent="0.4">
      <c r="B3494" s="52">
        <v>3490</v>
      </c>
      <c r="C3494" s="117">
        <f t="shared" si="222"/>
        <v>1.1874853457256686E+20</v>
      </c>
      <c r="E3494" s="52">
        <v>3490</v>
      </c>
      <c r="F3494" s="53">
        <f t="shared" si="223"/>
        <v>1.7812280185885027E+21</v>
      </c>
      <c r="G3494" s="119">
        <f t="shared" si="224"/>
        <v>14430063219755.703</v>
      </c>
    </row>
    <row r="3495" spans="2:7" x14ac:dyDescent="0.4">
      <c r="B3495" s="52">
        <v>3491</v>
      </c>
      <c r="C3495" s="117">
        <f t="shared" si="222"/>
        <v>1.1934227724542968E+20</v>
      </c>
      <c r="E3495" s="52">
        <v>3491</v>
      </c>
      <c r="F3495" s="53">
        <f t="shared" si="223"/>
        <v>1.7901341586814452E+21</v>
      </c>
      <c r="G3495" s="119">
        <f t="shared" si="224"/>
        <v>14444173343520.936</v>
      </c>
    </row>
    <row r="3496" spans="2:7" x14ac:dyDescent="0.4">
      <c r="B3496" s="52">
        <v>3492</v>
      </c>
      <c r="C3496" s="117">
        <f t="shared" si="222"/>
        <v>1.1993898863165681E+20</v>
      </c>
      <c r="E3496" s="52">
        <v>3492</v>
      </c>
      <c r="F3496" s="53">
        <f t="shared" si="223"/>
        <v>1.7990848294748522E+21</v>
      </c>
      <c r="G3496" s="119">
        <f t="shared" si="224"/>
        <v>14458293504209.67</v>
      </c>
    </row>
    <row r="3497" spans="2:7" x14ac:dyDescent="0.4">
      <c r="B3497" s="52">
        <v>3493</v>
      </c>
      <c r="C3497" s="117">
        <f t="shared" ref="C3497:C3560" si="225">C3496 * 1.005 * IF(MOD(B3497, 20)=0,1.0725,1) * IF(MOD(B3497,100)=0,1.15,1)</f>
        <v>1.2053868357481508E+20</v>
      </c>
      <c r="E3497" s="52">
        <v>3493</v>
      </c>
      <c r="F3497" s="53">
        <f t="shared" ref="F3497:F3560" si="226">C3497*15</f>
        <v>1.8080802536222263E+21</v>
      </c>
      <c r="G3497" s="119">
        <f t="shared" si="224"/>
        <v>14472423706373.256</v>
      </c>
    </row>
    <row r="3498" spans="2:7" x14ac:dyDescent="0.4">
      <c r="B3498" s="52">
        <v>3494</v>
      </c>
      <c r="C3498" s="117">
        <f t="shared" si="225"/>
        <v>1.2114137699268914E+20</v>
      </c>
      <c r="E3498" s="52">
        <v>3494</v>
      </c>
      <c r="F3498" s="53">
        <f t="shared" si="226"/>
        <v>1.817120654890337E+21</v>
      </c>
      <c r="G3498" s="119">
        <f t="shared" si="224"/>
        <v>14486563954564.016</v>
      </c>
    </row>
    <row r="3499" spans="2:7" x14ac:dyDescent="0.4">
      <c r="B3499" s="52">
        <v>3495</v>
      </c>
      <c r="C3499" s="117">
        <f t="shared" si="225"/>
        <v>1.2174708387765258E+20</v>
      </c>
      <c r="E3499" s="52">
        <v>3495</v>
      </c>
      <c r="F3499" s="53">
        <f t="shared" si="226"/>
        <v>1.8262062581647886E+21</v>
      </c>
      <c r="G3499" s="119">
        <f t="shared" si="224"/>
        <v>14500714253335.234</v>
      </c>
    </row>
    <row r="3500" spans="2:7" x14ac:dyDescent="0.4">
      <c r="B3500" s="52">
        <v>3496</v>
      </c>
      <c r="C3500" s="117">
        <f t="shared" si="225"/>
        <v>1.2235581929704083E+20</v>
      </c>
      <c r="E3500" s="52">
        <v>3496</v>
      </c>
      <c r="F3500" s="53">
        <f t="shared" si="226"/>
        <v>1.8353372894556125E+21</v>
      </c>
      <c r="G3500" s="119">
        <f t="shared" si="224"/>
        <v>14514874607241.148</v>
      </c>
    </row>
    <row r="3501" spans="2:7" x14ac:dyDescent="0.4">
      <c r="B3501" s="52">
        <v>3497</v>
      </c>
      <c r="C3501" s="117">
        <f t="shared" si="225"/>
        <v>1.2296759839352601E+20</v>
      </c>
      <c r="E3501" s="52">
        <v>3497</v>
      </c>
      <c r="F3501" s="53">
        <f t="shared" si="226"/>
        <v>1.8445139759028901E+21</v>
      </c>
      <c r="G3501" s="119">
        <f t="shared" si="224"/>
        <v>14529045020836.963</v>
      </c>
    </row>
    <row r="3502" spans="2:7" x14ac:dyDescent="0.4">
      <c r="B3502" s="52">
        <v>3498</v>
      </c>
      <c r="C3502" s="117">
        <f t="shared" si="225"/>
        <v>1.2358243638549363E+20</v>
      </c>
      <c r="E3502" s="52">
        <v>3498</v>
      </c>
      <c r="F3502" s="53">
        <f t="shared" si="226"/>
        <v>1.8537365457824045E+21</v>
      </c>
      <c r="G3502" s="119">
        <f t="shared" si="224"/>
        <v>14543225498678.83</v>
      </c>
    </row>
    <row r="3503" spans="2:7" x14ac:dyDescent="0.4">
      <c r="B3503" s="52">
        <v>3499</v>
      </c>
      <c r="C3503" s="117">
        <f t="shared" si="225"/>
        <v>1.2420034856742109E+20</v>
      </c>
      <c r="E3503" s="52">
        <v>3499</v>
      </c>
      <c r="F3503" s="53">
        <f t="shared" si="226"/>
        <v>1.8630052285113164E+21</v>
      </c>
      <c r="G3503" s="119">
        <f t="shared" si="224"/>
        <v>14557416045323.881</v>
      </c>
    </row>
    <row r="3504" spans="2:7" x14ac:dyDescent="0.4">
      <c r="B3504" s="52">
        <v>3500</v>
      </c>
      <c r="C3504" s="117">
        <f t="shared" si="225"/>
        <v>1.5395153293891466E+20</v>
      </c>
      <c r="E3504" s="52">
        <v>3500</v>
      </c>
      <c r="F3504" s="53">
        <f t="shared" si="226"/>
        <v>2.3092729940837199E+21</v>
      </c>
      <c r="G3504" s="119">
        <f t="shared" si="224"/>
        <v>14571616665330.186</v>
      </c>
    </row>
    <row r="3505" spans="2:7" x14ac:dyDescent="0.4">
      <c r="B3505" s="52">
        <v>3501</v>
      </c>
      <c r="C3505" s="117">
        <f t="shared" si="225"/>
        <v>1.5472129060360923E+20</v>
      </c>
      <c r="E3505" s="52">
        <v>3501</v>
      </c>
      <c r="F3505" s="53">
        <f t="shared" si="226"/>
        <v>2.3208193590541384E+21</v>
      </c>
      <c r="G3505" s="119">
        <f>(0.0001*E3505^3 + 0.4998*E3505^2 - 0.5036*E3505 + 2.7836) * ( 1 + ROUNDDOWN(E3505/0.00125,0))</f>
        <v>29171644311048.754</v>
      </c>
    </row>
    <row r="3506" spans="2:7" x14ac:dyDescent="0.4">
      <c r="B3506" s="52">
        <v>3502</v>
      </c>
      <c r="C3506" s="117">
        <f t="shared" si="225"/>
        <v>1.5549489705662726E+20</v>
      </c>
      <c r="E3506" s="52">
        <v>3502</v>
      </c>
      <c r="F3506" s="53">
        <f t="shared" si="226"/>
        <v>2.3324234558494089E+21</v>
      </c>
      <c r="G3506" s="119">
        <f t="shared" ref="G3506:G3569" si="227">(0.0001*E3506^3 + 0.4998*E3506^2 - 0.5036*E3506 + 2.7836) * ( 1 + ROUNDDOWN(E3506/0.00125,0))</f>
        <v>29200085864684.816</v>
      </c>
    </row>
    <row r="3507" spans="2:7" x14ac:dyDescent="0.4">
      <c r="B3507" s="52">
        <v>3503</v>
      </c>
      <c r="C3507" s="117">
        <f t="shared" si="225"/>
        <v>1.5627237154191039E+20</v>
      </c>
      <c r="E3507" s="52">
        <v>3503</v>
      </c>
      <c r="F3507" s="53">
        <f t="shared" si="226"/>
        <v>2.3440855731286557E+21</v>
      </c>
      <c r="G3507" s="119">
        <f t="shared" si="227"/>
        <v>29228547592400.309</v>
      </c>
    </row>
    <row r="3508" spans="2:7" x14ac:dyDescent="0.4">
      <c r="B3508" s="52">
        <v>3504</v>
      </c>
      <c r="C3508" s="117">
        <f t="shared" si="225"/>
        <v>1.5705373339961993E+20</v>
      </c>
      <c r="E3508" s="52">
        <v>3504</v>
      </c>
      <c r="F3508" s="53">
        <f t="shared" si="226"/>
        <v>2.3558060009942989E+21</v>
      </c>
      <c r="G3508" s="119">
        <f t="shared" si="227"/>
        <v>29257029503319.059</v>
      </c>
    </row>
    <row r="3509" spans="2:7" x14ac:dyDescent="0.4">
      <c r="B3509" s="52">
        <v>3505</v>
      </c>
      <c r="C3509" s="117">
        <f t="shared" si="225"/>
        <v>1.5783900206661802E+20</v>
      </c>
      <c r="E3509" s="52">
        <v>3505</v>
      </c>
      <c r="F3509" s="53">
        <f t="shared" si="226"/>
        <v>2.3675850309992705E+21</v>
      </c>
      <c r="G3509" s="119">
        <f t="shared" si="227"/>
        <v>29285531606566.824</v>
      </c>
    </row>
    <row r="3510" spans="2:7" x14ac:dyDescent="0.4">
      <c r="B3510" s="52">
        <v>3506</v>
      </c>
      <c r="C3510" s="117">
        <f t="shared" si="225"/>
        <v>1.5862819707695111E+20</v>
      </c>
      <c r="E3510" s="52">
        <v>3506</v>
      </c>
      <c r="F3510" s="53">
        <f t="shared" si="226"/>
        <v>2.3794229561542668E+21</v>
      </c>
      <c r="G3510" s="119">
        <f t="shared" si="227"/>
        <v>29314053911271.297</v>
      </c>
    </row>
    <row r="3511" spans="2:7" x14ac:dyDescent="0.4">
      <c r="B3511" s="52">
        <v>3507</v>
      </c>
      <c r="C3511" s="117">
        <f t="shared" si="225"/>
        <v>1.5942133806233584E+20</v>
      </c>
      <c r="E3511" s="52">
        <v>3507</v>
      </c>
      <c r="F3511" s="53">
        <f t="shared" si="226"/>
        <v>2.3913200709350373E+21</v>
      </c>
      <c r="G3511" s="119">
        <f t="shared" si="227"/>
        <v>29342596426562.074</v>
      </c>
    </row>
    <row r="3512" spans="2:7" x14ac:dyDescent="0.4">
      <c r="B3512" s="52">
        <v>3508</v>
      </c>
      <c r="C3512" s="117">
        <f t="shared" si="225"/>
        <v>1.6021844475264749E+20</v>
      </c>
      <c r="E3512" s="52">
        <v>3508</v>
      </c>
      <c r="F3512" s="53">
        <f t="shared" si="226"/>
        <v>2.4032766712897124E+21</v>
      </c>
      <c r="G3512" s="119">
        <f t="shared" si="227"/>
        <v>29371159161570.676</v>
      </c>
    </row>
    <row r="3513" spans="2:7" x14ac:dyDescent="0.4">
      <c r="B3513" s="52">
        <v>3509</v>
      </c>
      <c r="C3513" s="117">
        <f t="shared" si="225"/>
        <v>1.6101953697641071E+20</v>
      </c>
      <c r="E3513" s="52">
        <v>3509</v>
      </c>
      <c r="F3513" s="53">
        <f t="shared" si="226"/>
        <v>2.4152930546461605E+21</v>
      </c>
      <c r="G3513" s="119">
        <f t="shared" si="227"/>
        <v>29399742125430.539</v>
      </c>
    </row>
    <row r="3514" spans="2:7" x14ac:dyDescent="0.4">
      <c r="B3514" s="52">
        <v>3510</v>
      </c>
      <c r="C3514" s="117">
        <f t="shared" si="225"/>
        <v>1.6182463466129274E+20</v>
      </c>
      <c r="E3514" s="52">
        <v>3510</v>
      </c>
      <c r="F3514" s="53">
        <f t="shared" si="226"/>
        <v>2.427369519919391E+21</v>
      </c>
      <c r="G3514" s="119">
        <f t="shared" si="227"/>
        <v>29428345327277.035</v>
      </c>
    </row>
    <row r="3515" spans="2:7" x14ac:dyDescent="0.4">
      <c r="B3515" s="52">
        <v>3511</v>
      </c>
      <c r="C3515" s="117">
        <f t="shared" si="225"/>
        <v>1.6263375783459917E+20</v>
      </c>
      <c r="E3515" s="52">
        <v>3511</v>
      </c>
      <c r="F3515" s="53">
        <f t="shared" si="226"/>
        <v>2.4395063675189875E+21</v>
      </c>
      <c r="G3515" s="119">
        <f t="shared" si="227"/>
        <v>29456968776247.43</v>
      </c>
    </row>
    <row r="3516" spans="2:7" x14ac:dyDescent="0.4">
      <c r="B3516" s="52">
        <v>3512</v>
      </c>
      <c r="C3516" s="117">
        <f t="shared" si="225"/>
        <v>1.6344692662377215E+20</v>
      </c>
      <c r="E3516" s="52">
        <v>3512</v>
      </c>
      <c r="F3516" s="53">
        <f t="shared" si="226"/>
        <v>2.4517038993565821E+21</v>
      </c>
      <c r="G3516" s="119">
        <f t="shared" si="227"/>
        <v>29485612481480.922</v>
      </c>
    </row>
    <row r="3517" spans="2:7" x14ac:dyDescent="0.4">
      <c r="B3517" s="52">
        <v>3513</v>
      </c>
      <c r="C3517" s="117">
        <f t="shared" si="225"/>
        <v>1.6426416125689099E+20</v>
      </c>
      <c r="E3517" s="52">
        <v>3513</v>
      </c>
      <c r="F3517" s="53">
        <f t="shared" si="226"/>
        <v>2.4639624188533649E+21</v>
      </c>
      <c r="G3517" s="119">
        <f t="shared" si="227"/>
        <v>29514276452118.656</v>
      </c>
    </row>
    <row r="3518" spans="2:7" x14ac:dyDescent="0.4">
      <c r="B3518" s="52">
        <v>3514</v>
      </c>
      <c r="C3518" s="117">
        <f t="shared" si="225"/>
        <v>1.6508548206317542E+20</v>
      </c>
      <c r="E3518" s="52">
        <v>3514</v>
      </c>
      <c r="F3518" s="53">
        <f t="shared" si="226"/>
        <v>2.4762822309476313E+21</v>
      </c>
      <c r="G3518" s="119">
        <f t="shared" si="227"/>
        <v>29542960697303.652</v>
      </c>
    </row>
    <row r="3519" spans="2:7" x14ac:dyDescent="0.4">
      <c r="B3519" s="52">
        <v>3515</v>
      </c>
      <c r="C3519" s="117">
        <f t="shared" si="225"/>
        <v>1.6591090947349129E+20</v>
      </c>
      <c r="E3519" s="52">
        <v>3515</v>
      </c>
      <c r="F3519" s="53">
        <f t="shared" si="226"/>
        <v>2.4886636421023694E+21</v>
      </c>
      <c r="G3519" s="119">
        <f t="shared" si="227"/>
        <v>29571665226180.879</v>
      </c>
    </row>
    <row r="3520" spans="2:7" x14ac:dyDescent="0.4">
      <c r="B3520" s="52">
        <v>3516</v>
      </c>
      <c r="C3520" s="117">
        <f t="shared" si="225"/>
        <v>1.6674046402085873E+20</v>
      </c>
      <c r="E3520" s="52">
        <v>3516</v>
      </c>
      <c r="F3520" s="53">
        <f t="shared" si="226"/>
        <v>2.5011069603128809E+21</v>
      </c>
      <c r="G3520" s="119">
        <f t="shared" si="227"/>
        <v>29600390047897.207</v>
      </c>
    </row>
    <row r="3521" spans="2:7" x14ac:dyDescent="0.4">
      <c r="B3521" s="52">
        <v>3517</v>
      </c>
      <c r="C3521" s="117">
        <f t="shared" si="225"/>
        <v>1.6757416634096301E+20</v>
      </c>
      <c r="E3521" s="52">
        <v>3517</v>
      </c>
      <c r="F3521" s="53">
        <f t="shared" si="226"/>
        <v>2.5136124951144453E+21</v>
      </c>
      <c r="G3521" s="119">
        <f t="shared" si="227"/>
        <v>29629135171601.453</v>
      </c>
    </row>
    <row r="3522" spans="2:7" x14ac:dyDescent="0.4">
      <c r="B3522" s="52">
        <v>3518</v>
      </c>
      <c r="C3522" s="117">
        <f t="shared" si="225"/>
        <v>1.6841203717266781E+20</v>
      </c>
      <c r="E3522" s="52">
        <v>3518</v>
      </c>
      <c r="F3522" s="53">
        <f t="shared" si="226"/>
        <v>2.5261805575900171E+21</v>
      </c>
      <c r="G3522" s="119">
        <f t="shared" si="227"/>
        <v>29657900606444.32</v>
      </c>
    </row>
    <row r="3523" spans="2:7" x14ac:dyDescent="0.4">
      <c r="B3523" s="52">
        <v>3519</v>
      </c>
      <c r="C3523" s="117">
        <f t="shared" si="225"/>
        <v>1.6925409735853113E+20</v>
      </c>
      <c r="E3523" s="52">
        <v>3519</v>
      </c>
      <c r="F3523" s="53">
        <f t="shared" si="226"/>
        <v>2.5388114603779671E+21</v>
      </c>
      <c r="G3523" s="119">
        <f t="shared" si="227"/>
        <v>29686686361578.465</v>
      </c>
    </row>
    <row r="3524" spans="2:7" x14ac:dyDescent="0.4">
      <c r="B3524" s="52">
        <v>3520</v>
      </c>
      <c r="C3524" s="117">
        <f t="shared" si="225"/>
        <v>1.8243264451410975E+20</v>
      </c>
      <c r="E3524" s="52">
        <v>3520</v>
      </c>
      <c r="F3524" s="53">
        <f t="shared" si="226"/>
        <v>2.7364896677116463E+21</v>
      </c>
      <c r="G3524" s="119">
        <f t="shared" si="227"/>
        <v>29715492446158.43</v>
      </c>
    </row>
    <row r="3525" spans="2:7" x14ac:dyDescent="0.4">
      <c r="B3525" s="52">
        <v>3521</v>
      </c>
      <c r="C3525" s="117">
        <f t="shared" si="225"/>
        <v>1.8334480773668028E+20</v>
      </c>
      <c r="E3525" s="52">
        <v>3521</v>
      </c>
      <c r="F3525" s="53">
        <f t="shared" si="226"/>
        <v>2.7501721160502042E+21</v>
      </c>
      <c r="G3525" s="119">
        <f t="shared" si="227"/>
        <v>29744318869340.719</v>
      </c>
    </row>
    <row r="3526" spans="2:7" x14ac:dyDescent="0.4">
      <c r="B3526" s="52">
        <v>3522</v>
      </c>
      <c r="C3526" s="117">
        <f t="shared" si="225"/>
        <v>1.8426153177536368E+20</v>
      </c>
      <c r="E3526" s="52">
        <v>3522</v>
      </c>
      <c r="F3526" s="53">
        <f t="shared" si="226"/>
        <v>2.7639229766304551E+21</v>
      </c>
      <c r="G3526" s="119">
        <f t="shared" si="227"/>
        <v>29773165640283.719</v>
      </c>
    </row>
    <row r="3527" spans="2:7" x14ac:dyDescent="0.4">
      <c r="B3527" s="52">
        <v>3523</v>
      </c>
      <c r="C3527" s="117">
        <f t="shared" si="225"/>
        <v>1.8518283943424049E+20</v>
      </c>
      <c r="E3527" s="52">
        <v>3523</v>
      </c>
      <c r="F3527" s="53">
        <f t="shared" si="226"/>
        <v>2.7777425915136075E+21</v>
      </c>
      <c r="G3527" s="119">
        <f t="shared" si="227"/>
        <v>29802032768147.742</v>
      </c>
    </row>
    <row r="3528" spans="2:7" x14ac:dyDescent="0.4">
      <c r="B3528" s="52">
        <v>3524</v>
      </c>
      <c r="C3528" s="117">
        <f t="shared" si="225"/>
        <v>1.8610875363141167E+20</v>
      </c>
      <c r="E3528" s="52">
        <v>3524</v>
      </c>
      <c r="F3528" s="53">
        <f t="shared" si="226"/>
        <v>2.7916313044711752E+21</v>
      </c>
      <c r="G3528" s="119">
        <f t="shared" si="227"/>
        <v>29830920262095.047</v>
      </c>
    </row>
    <row r="3529" spans="2:7" x14ac:dyDescent="0.4">
      <c r="B3529" s="52">
        <v>3525</v>
      </c>
      <c r="C3529" s="117">
        <f t="shared" si="225"/>
        <v>1.870392973995687E+20</v>
      </c>
      <c r="E3529" s="52">
        <v>3525</v>
      </c>
      <c r="F3529" s="53">
        <f t="shared" si="226"/>
        <v>2.8055894609935304E+21</v>
      </c>
      <c r="G3529" s="119">
        <f t="shared" si="227"/>
        <v>29859828131289.785</v>
      </c>
    </row>
    <row r="3530" spans="2:7" x14ac:dyDescent="0.4">
      <c r="B3530" s="52">
        <v>3526</v>
      </c>
      <c r="C3530" s="117">
        <f t="shared" si="225"/>
        <v>1.8797449388656653E+20</v>
      </c>
      <c r="E3530" s="52">
        <v>3526</v>
      </c>
      <c r="F3530" s="53">
        <f t="shared" si="226"/>
        <v>2.8196174082984981E+21</v>
      </c>
      <c r="G3530" s="119">
        <f t="shared" si="227"/>
        <v>29888756384898.031</v>
      </c>
    </row>
    <row r="3531" spans="2:7" x14ac:dyDescent="0.4">
      <c r="B3531" s="52">
        <v>3527</v>
      </c>
      <c r="C3531" s="117">
        <f t="shared" si="225"/>
        <v>1.8891436635599936E+20</v>
      </c>
      <c r="E3531" s="52">
        <v>3527</v>
      </c>
      <c r="F3531" s="53">
        <f t="shared" si="226"/>
        <v>2.8337154953399905E+21</v>
      </c>
      <c r="G3531" s="119">
        <f t="shared" si="227"/>
        <v>29917705032087.801</v>
      </c>
    </row>
    <row r="3532" spans="2:7" x14ac:dyDescent="0.4">
      <c r="B3532" s="52">
        <v>3528</v>
      </c>
      <c r="C3532" s="117">
        <f t="shared" si="225"/>
        <v>1.8985893818777934E+20</v>
      </c>
      <c r="E3532" s="52">
        <v>3528</v>
      </c>
      <c r="F3532" s="53">
        <f t="shared" si="226"/>
        <v>2.8478840728166901E+21</v>
      </c>
      <c r="G3532" s="119">
        <f t="shared" si="227"/>
        <v>29946674082029.004</v>
      </c>
    </row>
    <row r="3533" spans="2:7" x14ac:dyDescent="0.4">
      <c r="B3533" s="52">
        <v>3529</v>
      </c>
      <c r="C3533" s="117">
        <f t="shared" si="225"/>
        <v>1.9080823287871822E+20</v>
      </c>
      <c r="E3533" s="52">
        <v>3529</v>
      </c>
      <c r="F3533" s="53">
        <f t="shared" si="226"/>
        <v>2.8621234931807735E+21</v>
      </c>
      <c r="G3533" s="119">
        <f t="shared" si="227"/>
        <v>29975663543893.484</v>
      </c>
    </row>
    <row r="3534" spans="2:7" x14ac:dyDescent="0.4">
      <c r="B3534" s="52">
        <v>3530</v>
      </c>
      <c r="C3534" s="117">
        <f t="shared" si="225"/>
        <v>1.917622740431118E+20</v>
      </c>
      <c r="E3534" s="52">
        <v>3530</v>
      </c>
      <c r="F3534" s="53">
        <f t="shared" si="226"/>
        <v>2.8764341106466771E+21</v>
      </c>
      <c r="G3534" s="119">
        <f t="shared" si="227"/>
        <v>30004673426854.996</v>
      </c>
    </row>
    <row r="3535" spans="2:7" x14ac:dyDescent="0.4">
      <c r="B3535" s="52">
        <v>3531</v>
      </c>
      <c r="C3535" s="117">
        <f t="shared" si="225"/>
        <v>1.9272108541332734E+20</v>
      </c>
      <c r="E3535" s="52">
        <v>3531</v>
      </c>
      <c r="F3535" s="53">
        <f t="shared" si="226"/>
        <v>2.8908162811999101E+21</v>
      </c>
      <c r="G3535" s="119">
        <f t="shared" si="227"/>
        <v>30033703740089.234</v>
      </c>
    </row>
    <row r="3536" spans="2:7" x14ac:dyDescent="0.4">
      <c r="B3536" s="52">
        <v>3532</v>
      </c>
      <c r="C3536" s="117">
        <f t="shared" si="225"/>
        <v>1.9368469084039394E+20</v>
      </c>
      <c r="E3536" s="52">
        <v>3532</v>
      </c>
      <c r="F3536" s="53">
        <f t="shared" si="226"/>
        <v>2.9052703626059092E+21</v>
      </c>
      <c r="G3536" s="119">
        <f t="shared" si="227"/>
        <v>30062754492773.785</v>
      </c>
    </row>
    <row r="3537" spans="2:7" x14ac:dyDescent="0.4">
      <c r="B3537" s="52">
        <v>3533</v>
      </c>
      <c r="C3537" s="117">
        <f t="shared" si="225"/>
        <v>1.9465311429459588E+20</v>
      </c>
      <c r="E3537" s="52">
        <v>3533</v>
      </c>
      <c r="F3537" s="53">
        <f t="shared" si="226"/>
        <v>2.9197967144189381E+21</v>
      </c>
      <c r="G3537" s="119">
        <f t="shared" si="227"/>
        <v>30091825694088.172</v>
      </c>
    </row>
    <row r="3538" spans="2:7" x14ac:dyDescent="0.4">
      <c r="B3538" s="52">
        <v>3534</v>
      </c>
      <c r="C3538" s="117">
        <f t="shared" si="225"/>
        <v>1.9562637986606884E+20</v>
      </c>
      <c r="E3538" s="52">
        <v>3534</v>
      </c>
      <c r="F3538" s="53">
        <f t="shared" si="226"/>
        <v>2.9343956979910328E+21</v>
      </c>
      <c r="G3538" s="119">
        <f t="shared" si="227"/>
        <v>30120917353213.84</v>
      </c>
    </row>
    <row r="3539" spans="2:7" x14ac:dyDescent="0.4">
      <c r="B3539" s="52">
        <v>3535</v>
      </c>
      <c r="C3539" s="117">
        <f t="shared" si="225"/>
        <v>1.9660451176539918E+20</v>
      </c>
      <c r="E3539" s="52">
        <v>3535</v>
      </c>
      <c r="F3539" s="53">
        <f t="shared" si="226"/>
        <v>2.9490676764809877E+21</v>
      </c>
      <c r="G3539" s="119">
        <f t="shared" si="227"/>
        <v>30150029479334.152</v>
      </c>
    </row>
    <row r="3540" spans="2:7" x14ac:dyDescent="0.4">
      <c r="B3540" s="52">
        <v>3536</v>
      </c>
      <c r="C3540" s="117">
        <f t="shared" si="225"/>
        <v>1.9758753432422616E+20</v>
      </c>
      <c r="E3540" s="52">
        <v>3536</v>
      </c>
      <c r="F3540" s="53">
        <f t="shared" si="226"/>
        <v>2.9638130148633923E+21</v>
      </c>
      <c r="G3540" s="119">
        <f t="shared" si="227"/>
        <v>30179162081634.387</v>
      </c>
    </row>
    <row r="3541" spans="2:7" x14ac:dyDescent="0.4">
      <c r="B3541" s="52">
        <v>3537</v>
      </c>
      <c r="C3541" s="117">
        <f t="shared" si="225"/>
        <v>1.9857547199584728E+20</v>
      </c>
      <c r="E3541" s="52">
        <v>3537</v>
      </c>
      <c r="F3541" s="53">
        <f t="shared" si="226"/>
        <v>2.9786320799377093E+21</v>
      </c>
      <c r="G3541" s="119">
        <f t="shared" si="227"/>
        <v>30208315169301.734</v>
      </c>
    </row>
    <row r="3542" spans="2:7" x14ac:dyDescent="0.4">
      <c r="B3542" s="52">
        <v>3538</v>
      </c>
      <c r="C3542" s="117">
        <f t="shared" si="225"/>
        <v>1.9956834935582648E+20</v>
      </c>
      <c r="E3542" s="52">
        <v>3538</v>
      </c>
      <c r="F3542" s="53">
        <f t="shared" si="226"/>
        <v>2.9935252403373972E+21</v>
      </c>
      <c r="G3542" s="119">
        <f t="shared" si="227"/>
        <v>30237488751525.332</v>
      </c>
    </row>
    <row r="3543" spans="2:7" x14ac:dyDescent="0.4">
      <c r="B3543" s="52">
        <v>3539</v>
      </c>
      <c r="C3543" s="117">
        <f t="shared" si="225"/>
        <v>2.0056619110260559E+20</v>
      </c>
      <c r="E3543" s="52">
        <v>3539</v>
      </c>
      <c r="F3543" s="53">
        <f t="shared" si="226"/>
        <v>3.0084928665390841E+21</v>
      </c>
      <c r="G3543" s="119">
        <f t="shared" si="227"/>
        <v>30266682837496.203</v>
      </c>
    </row>
    <row r="3544" spans="2:7" x14ac:dyDescent="0.4">
      <c r="B3544" s="52">
        <v>3540</v>
      </c>
      <c r="C3544" s="117">
        <f t="shared" si="225"/>
        <v>2.1618277615733221E+20</v>
      </c>
      <c r="E3544" s="52">
        <v>3540</v>
      </c>
      <c r="F3544" s="53">
        <f t="shared" si="226"/>
        <v>3.2427416423599833E+21</v>
      </c>
      <c r="G3544" s="119">
        <f t="shared" si="227"/>
        <v>30295897436407.324</v>
      </c>
    </row>
    <row r="3545" spans="2:7" x14ac:dyDescent="0.4">
      <c r="B3545" s="52">
        <v>3541</v>
      </c>
      <c r="C3545" s="117">
        <f t="shared" si="225"/>
        <v>2.1726369003811884E+20</v>
      </c>
      <c r="E3545" s="52">
        <v>3541</v>
      </c>
      <c r="F3545" s="53">
        <f t="shared" si="226"/>
        <v>3.2589553505717825E+21</v>
      </c>
      <c r="G3545" s="119">
        <f t="shared" si="227"/>
        <v>30325132557453.563</v>
      </c>
    </row>
    <row r="3546" spans="2:7" x14ac:dyDescent="0.4">
      <c r="B3546" s="52">
        <v>3542</v>
      </c>
      <c r="C3546" s="117">
        <f t="shared" si="225"/>
        <v>2.1835000848830942E+20</v>
      </c>
      <c r="E3546" s="52">
        <v>3542</v>
      </c>
      <c r="F3546" s="53">
        <f t="shared" si="226"/>
        <v>3.2752501273246412E+21</v>
      </c>
      <c r="G3546" s="119">
        <f t="shared" si="227"/>
        <v>30354388209831.73</v>
      </c>
    </row>
    <row r="3547" spans="2:7" x14ac:dyDescent="0.4">
      <c r="B3547" s="52">
        <v>3543</v>
      </c>
      <c r="C3547" s="117">
        <f t="shared" si="225"/>
        <v>2.1944175853075094E+20</v>
      </c>
      <c r="E3547" s="52">
        <v>3543</v>
      </c>
      <c r="F3547" s="53">
        <f t="shared" si="226"/>
        <v>3.2916263779612639E+21</v>
      </c>
      <c r="G3547" s="119">
        <f t="shared" si="227"/>
        <v>30383664402740.543</v>
      </c>
    </row>
    <row r="3548" spans="2:7" x14ac:dyDescent="0.4">
      <c r="B3548" s="52">
        <v>3544</v>
      </c>
      <c r="C3548" s="117">
        <f t="shared" si="225"/>
        <v>2.2053896732340466E+20</v>
      </c>
      <c r="E3548" s="52">
        <v>3544</v>
      </c>
      <c r="F3548" s="53">
        <f t="shared" si="226"/>
        <v>3.3080845098510702E+21</v>
      </c>
      <c r="G3548" s="119">
        <f t="shared" si="227"/>
        <v>30412961145380.637</v>
      </c>
    </row>
    <row r="3549" spans="2:7" x14ac:dyDescent="0.4">
      <c r="B3549" s="52">
        <v>3545</v>
      </c>
      <c r="C3549" s="117">
        <f t="shared" si="225"/>
        <v>2.2164166216002165E+20</v>
      </c>
      <c r="E3549" s="52">
        <v>3545</v>
      </c>
      <c r="F3549" s="53">
        <f t="shared" si="226"/>
        <v>3.3246249324003249E+21</v>
      </c>
      <c r="G3549" s="119">
        <f t="shared" si="227"/>
        <v>30442278446954.578</v>
      </c>
    </row>
    <row r="3550" spans="2:7" x14ac:dyDescent="0.4">
      <c r="B3550" s="52">
        <v>3546</v>
      </c>
      <c r="C3550" s="117">
        <f t="shared" si="225"/>
        <v>2.2274987047082174E+20</v>
      </c>
      <c r="E3550" s="52">
        <v>3546</v>
      </c>
      <c r="F3550" s="53">
        <f t="shared" si="226"/>
        <v>3.3412480570623263E+21</v>
      </c>
      <c r="G3550" s="119">
        <f t="shared" si="227"/>
        <v>30471616316666.852</v>
      </c>
    </row>
    <row r="3551" spans="2:7" x14ac:dyDescent="0.4">
      <c r="B3551" s="52">
        <v>3547</v>
      </c>
      <c r="C3551" s="117">
        <f t="shared" si="225"/>
        <v>2.2386361982317583E+20</v>
      </c>
      <c r="E3551" s="52">
        <v>3547</v>
      </c>
      <c r="F3551" s="53">
        <f t="shared" si="226"/>
        <v>3.3579542973476372E+21</v>
      </c>
      <c r="G3551" s="119">
        <f t="shared" si="227"/>
        <v>30500974763723.848</v>
      </c>
    </row>
    <row r="3552" spans="2:7" x14ac:dyDescent="0.4">
      <c r="B3552" s="52">
        <v>3548</v>
      </c>
      <c r="C3552" s="117">
        <f t="shared" si="225"/>
        <v>2.249829379222917E+20</v>
      </c>
      <c r="E3552" s="52">
        <v>3548</v>
      </c>
      <c r="F3552" s="53">
        <f t="shared" si="226"/>
        <v>3.3747440688343752E+21</v>
      </c>
      <c r="G3552" s="119">
        <f t="shared" si="227"/>
        <v>30530353797333.891</v>
      </c>
    </row>
    <row r="3553" spans="2:7" x14ac:dyDescent="0.4">
      <c r="B3553" s="52">
        <v>3549</v>
      </c>
      <c r="C3553" s="117">
        <f t="shared" si="225"/>
        <v>2.2610785261190313E+20</v>
      </c>
      <c r="E3553" s="52">
        <v>3549</v>
      </c>
      <c r="F3553" s="53">
        <f t="shared" si="226"/>
        <v>3.3916177891785467E+21</v>
      </c>
      <c r="G3553" s="119">
        <f t="shared" si="227"/>
        <v>30559753426707.23</v>
      </c>
    </row>
    <row r="3554" spans="2:7" x14ac:dyDescent="0.4">
      <c r="B3554" s="52">
        <v>3550</v>
      </c>
      <c r="C3554" s="117">
        <f t="shared" si="225"/>
        <v>2.2723839187496262E+20</v>
      </c>
      <c r="E3554" s="52">
        <v>3550</v>
      </c>
      <c r="F3554" s="53">
        <f t="shared" si="226"/>
        <v>3.4085758781244393E+21</v>
      </c>
      <c r="G3554" s="119">
        <f t="shared" si="227"/>
        <v>30589173661056.008</v>
      </c>
    </row>
    <row r="3555" spans="2:7" x14ac:dyDescent="0.4">
      <c r="B3555" s="52">
        <v>3551</v>
      </c>
      <c r="C3555" s="117">
        <f t="shared" si="225"/>
        <v>2.2837458383433741E+20</v>
      </c>
      <c r="E3555" s="52">
        <v>3551</v>
      </c>
      <c r="F3555" s="53">
        <f t="shared" si="226"/>
        <v>3.4256187575150612E+21</v>
      </c>
      <c r="G3555" s="119">
        <f t="shared" si="227"/>
        <v>30618614509594.32</v>
      </c>
    </row>
    <row r="3556" spans="2:7" x14ac:dyDescent="0.4">
      <c r="B3556" s="52">
        <v>3552</v>
      </c>
      <c r="C3556" s="117">
        <f t="shared" si="225"/>
        <v>2.2951645675350907E+20</v>
      </c>
      <c r="E3556" s="52">
        <v>3552</v>
      </c>
      <c r="F3556" s="53">
        <f t="shared" si="226"/>
        <v>3.442746851302636E+21</v>
      </c>
      <c r="G3556" s="119">
        <f t="shared" si="227"/>
        <v>30648075981538.164</v>
      </c>
    </row>
    <row r="3557" spans="2:7" x14ac:dyDescent="0.4">
      <c r="B3557" s="52">
        <v>3553</v>
      </c>
      <c r="C3557" s="117">
        <f t="shared" si="225"/>
        <v>2.3066403903727659E+20</v>
      </c>
      <c r="E3557" s="52">
        <v>3553</v>
      </c>
      <c r="F3557" s="53">
        <f t="shared" si="226"/>
        <v>3.4599605855591486E+21</v>
      </c>
      <c r="G3557" s="119">
        <f t="shared" si="227"/>
        <v>30677558086105.449</v>
      </c>
    </row>
    <row r="3558" spans="2:7" x14ac:dyDescent="0.4">
      <c r="B3558" s="52">
        <v>3554</v>
      </c>
      <c r="C3558" s="117">
        <f t="shared" si="225"/>
        <v>2.3181735923246295E+20</v>
      </c>
      <c r="E3558" s="52">
        <v>3554</v>
      </c>
      <c r="F3558" s="53">
        <f t="shared" si="226"/>
        <v>3.4772603884869444E+21</v>
      </c>
      <c r="G3558" s="119">
        <f t="shared" si="227"/>
        <v>30707060832516.039</v>
      </c>
    </row>
    <row r="3559" spans="2:7" x14ac:dyDescent="0.4">
      <c r="B3559" s="52">
        <v>3555</v>
      </c>
      <c r="C3559" s="117">
        <f t="shared" si="225"/>
        <v>2.3297644602862525E+20</v>
      </c>
      <c r="E3559" s="52">
        <v>3555</v>
      </c>
      <c r="F3559" s="53">
        <f t="shared" si="226"/>
        <v>3.4946466904293785E+21</v>
      </c>
      <c r="G3559" s="119">
        <f t="shared" si="227"/>
        <v>30736584229991.672</v>
      </c>
    </row>
    <row r="3560" spans="2:7" x14ac:dyDescent="0.4">
      <c r="B3560" s="52">
        <v>3556</v>
      </c>
      <c r="C3560" s="117">
        <f t="shared" si="225"/>
        <v>2.3414132825876834E+20</v>
      </c>
      <c r="E3560" s="52">
        <v>3556</v>
      </c>
      <c r="F3560" s="53">
        <f t="shared" si="226"/>
        <v>3.5121199238815249E+21</v>
      </c>
      <c r="G3560" s="119">
        <f t="shared" si="227"/>
        <v>30766128287756.043</v>
      </c>
    </row>
    <row r="3561" spans="2:7" x14ac:dyDescent="0.4">
      <c r="B3561" s="52">
        <v>3557</v>
      </c>
      <c r="C3561" s="117">
        <f t="shared" ref="C3561:C3624" si="228">C3560 * 1.005 * IF(MOD(B3561, 20)=0,1.0725,1) * IF(MOD(B3561,100)=0,1.15,1)</f>
        <v>2.3531203490006214E+20</v>
      </c>
      <c r="E3561" s="52">
        <v>3557</v>
      </c>
      <c r="F3561" s="53">
        <f t="shared" ref="F3561:F3624" si="229">C3561*15</f>
        <v>3.529680523500932E+21</v>
      </c>
      <c r="G3561" s="119">
        <f t="shared" si="227"/>
        <v>30795693015034.742</v>
      </c>
    </row>
    <row r="3562" spans="2:7" x14ac:dyDescent="0.4">
      <c r="B3562" s="52">
        <v>3558</v>
      </c>
      <c r="C3562" s="117">
        <f t="shared" si="228"/>
        <v>2.3648859507456242E+20</v>
      </c>
      <c r="E3562" s="52">
        <v>3558</v>
      </c>
      <c r="F3562" s="53">
        <f t="shared" si="229"/>
        <v>3.5473289261184361E+21</v>
      </c>
      <c r="G3562" s="119">
        <f t="shared" si="227"/>
        <v>30825278421055.289</v>
      </c>
    </row>
    <row r="3563" spans="2:7" x14ac:dyDescent="0.4">
      <c r="B3563" s="52">
        <v>3559</v>
      </c>
      <c r="C3563" s="117">
        <f t="shared" si="228"/>
        <v>2.376710380499352E+20</v>
      </c>
      <c r="E3563" s="52">
        <v>3559</v>
      </c>
      <c r="F3563" s="53">
        <f t="shared" si="229"/>
        <v>3.5650655707490277E+21</v>
      </c>
      <c r="G3563" s="119">
        <f t="shared" si="227"/>
        <v>30854884515047.148</v>
      </c>
    </row>
    <row r="3564" spans="2:7" x14ac:dyDescent="0.4">
      <c r="B3564" s="52">
        <v>3560</v>
      </c>
      <c r="C3564" s="117">
        <f t="shared" si="228"/>
        <v>2.5617669925009824E+20</v>
      </c>
      <c r="E3564" s="52">
        <v>3560</v>
      </c>
      <c r="F3564" s="53">
        <f t="shared" si="229"/>
        <v>3.8426504887514736E+21</v>
      </c>
      <c r="G3564" s="119">
        <f t="shared" si="227"/>
        <v>30884511306241.652</v>
      </c>
    </row>
    <row r="3565" spans="2:7" x14ac:dyDescent="0.4">
      <c r="B3565" s="52">
        <v>3561</v>
      </c>
      <c r="C3565" s="117">
        <f t="shared" si="228"/>
        <v>2.5745758274634872E+20</v>
      </c>
      <c r="E3565" s="52">
        <v>3561</v>
      </c>
      <c r="F3565" s="53">
        <f t="shared" si="229"/>
        <v>3.8618637411952309E+21</v>
      </c>
      <c r="G3565" s="119">
        <f t="shared" si="227"/>
        <v>30914158803872.094</v>
      </c>
    </row>
    <row r="3566" spans="2:7" x14ac:dyDescent="0.4">
      <c r="B3566" s="52">
        <v>3562</v>
      </c>
      <c r="C3566" s="117">
        <f t="shared" si="228"/>
        <v>2.5874487066008044E+20</v>
      </c>
      <c r="E3566" s="52">
        <v>3562</v>
      </c>
      <c r="F3566" s="53">
        <f t="shared" si="229"/>
        <v>3.8811730599012063E+21</v>
      </c>
      <c r="G3566" s="119">
        <f t="shared" si="227"/>
        <v>30943827017173.668</v>
      </c>
    </row>
    <row r="3567" spans="2:7" x14ac:dyDescent="0.4">
      <c r="B3567" s="52">
        <v>3563</v>
      </c>
      <c r="C3567" s="117">
        <f t="shared" si="228"/>
        <v>2.600385950133808E+20</v>
      </c>
      <c r="E3567" s="52">
        <v>3563</v>
      </c>
      <c r="F3567" s="53">
        <f t="shared" si="229"/>
        <v>3.9005789252007121E+21</v>
      </c>
      <c r="G3567" s="119">
        <f t="shared" si="227"/>
        <v>30973515955383.504</v>
      </c>
    </row>
    <row r="3568" spans="2:7" x14ac:dyDescent="0.4">
      <c r="B3568" s="52">
        <v>3564</v>
      </c>
      <c r="C3568" s="117">
        <f t="shared" si="228"/>
        <v>2.6133878798844769E+20</v>
      </c>
      <c r="E3568" s="52">
        <v>3564</v>
      </c>
      <c r="F3568" s="53">
        <f t="shared" si="229"/>
        <v>3.9200818198267151E+21</v>
      </c>
      <c r="G3568" s="119">
        <f t="shared" si="227"/>
        <v>31003225627740.633</v>
      </c>
    </row>
    <row r="3569" spans="2:7" x14ac:dyDescent="0.4">
      <c r="B3569" s="52">
        <v>3565</v>
      </c>
      <c r="C3569" s="117">
        <f t="shared" si="228"/>
        <v>2.6264548192838989E+20</v>
      </c>
      <c r="E3569" s="52">
        <v>3565</v>
      </c>
      <c r="F3569" s="53">
        <f t="shared" si="229"/>
        <v>3.9396822289258481E+21</v>
      </c>
      <c r="G3569" s="119">
        <f t="shared" si="227"/>
        <v>31032956043486.016</v>
      </c>
    </row>
    <row r="3570" spans="2:7" x14ac:dyDescent="0.4">
      <c r="B3570" s="52">
        <v>3566</v>
      </c>
      <c r="C3570" s="117">
        <f t="shared" si="228"/>
        <v>2.6395870933803182E+20</v>
      </c>
      <c r="E3570" s="52">
        <v>3566</v>
      </c>
      <c r="F3570" s="53">
        <f t="shared" si="229"/>
        <v>3.9593806400704773E+21</v>
      </c>
      <c r="G3570" s="119">
        <f t="shared" ref="G3570:G3604" si="230">(0.0001*E3570^3 + 0.4998*E3570^2 - 0.5036*E3570 + 2.7836) * ( 1 + ROUNDDOWN(E3570/0.00125,0))</f>
        <v>31062707211862.547</v>
      </c>
    </row>
    <row r="3571" spans="2:7" x14ac:dyDescent="0.4">
      <c r="B3571" s="52">
        <v>3567</v>
      </c>
      <c r="C3571" s="117">
        <f t="shared" si="228"/>
        <v>2.6527850288472195E+20</v>
      </c>
      <c r="E3571" s="52">
        <v>3567</v>
      </c>
      <c r="F3571" s="53">
        <f t="shared" si="229"/>
        <v>3.9791775432708294E+21</v>
      </c>
      <c r="G3571" s="119">
        <f t="shared" si="230"/>
        <v>31092479142115.016</v>
      </c>
    </row>
    <row r="3572" spans="2:7" x14ac:dyDescent="0.4">
      <c r="B3572" s="52">
        <v>3568</v>
      </c>
      <c r="C3572" s="117">
        <f t="shared" si="228"/>
        <v>2.6660489539914554E+20</v>
      </c>
      <c r="E3572" s="52">
        <v>3568</v>
      </c>
      <c r="F3572" s="53">
        <f t="shared" si="229"/>
        <v>3.999073430987183E+21</v>
      </c>
      <c r="G3572" s="119">
        <f t="shared" si="230"/>
        <v>31122271843490.145</v>
      </c>
    </row>
    <row r="3573" spans="2:7" x14ac:dyDescent="0.4">
      <c r="B3573" s="52">
        <v>3569</v>
      </c>
      <c r="C3573" s="117">
        <f t="shared" si="228"/>
        <v>2.6793791987614125E+20</v>
      </c>
      <c r="E3573" s="52">
        <v>3569</v>
      </c>
      <c r="F3573" s="53">
        <f t="shared" si="229"/>
        <v>4.0190687981421189E+21</v>
      </c>
      <c r="G3573" s="119">
        <f t="shared" si="230"/>
        <v>31152085325236.563</v>
      </c>
    </row>
    <row r="3574" spans="2:7" x14ac:dyDescent="0.4">
      <c r="B3574" s="52">
        <v>3570</v>
      </c>
      <c r="C3574" s="117">
        <f t="shared" si="228"/>
        <v>2.6927760947552194E+20</v>
      </c>
      <c r="E3574" s="52">
        <v>3570</v>
      </c>
      <c r="F3574" s="53">
        <f t="shared" si="229"/>
        <v>4.0391641421328291E+21</v>
      </c>
      <c r="G3574" s="119">
        <f t="shared" si="230"/>
        <v>31181919596604.855</v>
      </c>
    </row>
    <row r="3575" spans="2:7" x14ac:dyDescent="0.4">
      <c r="B3575" s="52">
        <v>3571</v>
      </c>
      <c r="C3575" s="117">
        <f t="shared" si="228"/>
        <v>2.7062399752289953E+20</v>
      </c>
      <c r="E3575" s="52">
        <v>3571</v>
      </c>
      <c r="F3575" s="53">
        <f t="shared" si="229"/>
        <v>4.0593599628434929E+21</v>
      </c>
      <c r="G3575" s="119">
        <f t="shared" si="230"/>
        <v>31211774666847.484</v>
      </c>
    </row>
    <row r="3576" spans="2:7" x14ac:dyDescent="0.4">
      <c r="B3576" s="52">
        <v>3572</v>
      </c>
      <c r="C3576" s="117">
        <f t="shared" si="228"/>
        <v>2.7197711751051402E+20</v>
      </c>
      <c r="E3576" s="52">
        <v>3572</v>
      </c>
      <c r="F3576" s="53">
        <f t="shared" si="229"/>
        <v>4.07965676265771E+21</v>
      </c>
      <c r="G3576" s="119">
        <f t="shared" si="230"/>
        <v>31241650545218.855</v>
      </c>
    </row>
    <row r="3577" spans="2:7" x14ac:dyDescent="0.4">
      <c r="B3577" s="52">
        <v>3573</v>
      </c>
      <c r="C3577" s="117">
        <f t="shared" si="228"/>
        <v>2.7333700309806655E+20</v>
      </c>
      <c r="E3577" s="52">
        <v>3573</v>
      </c>
      <c r="F3577" s="53">
        <f t="shared" si="229"/>
        <v>4.1000550464709984E+21</v>
      </c>
      <c r="G3577" s="119">
        <f t="shared" si="230"/>
        <v>31271547240975.293</v>
      </c>
    </row>
    <row r="3578" spans="2:7" x14ac:dyDescent="0.4">
      <c r="B3578" s="52">
        <v>3574</v>
      </c>
      <c r="C3578" s="117">
        <f t="shared" si="228"/>
        <v>2.7470368811355685E+20</v>
      </c>
      <c r="E3578" s="52">
        <v>3574</v>
      </c>
      <c r="F3578" s="53">
        <f t="shared" si="229"/>
        <v>4.1205553217033528E+21</v>
      </c>
      <c r="G3578" s="119">
        <f t="shared" si="230"/>
        <v>31301464763375.027</v>
      </c>
    </row>
    <row r="3579" spans="2:7" x14ac:dyDescent="0.4">
      <c r="B3579" s="52">
        <v>3575</v>
      </c>
      <c r="C3579" s="117">
        <f t="shared" si="228"/>
        <v>2.7607720655412462E+20</v>
      </c>
      <c r="E3579" s="52">
        <v>3575</v>
      </c>
      <c r="F3579" s="53">
        <f t="shared" si="229"/>
        <v>4.1411580983118691E+21</v>
      </c>
      <c r="G3579" s="119">
        <f t="shared" si="230"/>
        <v>31331403121678.23</v>
      </c>
    </row>
    <row r="3580" spans="2:7" x14ac:dyDescent="0.4">
      <c r="B3580" s="52">
        <v>3576</v>
      </c>
      <c r="C3580" s="117">
        <f t="shared" si="228"/>
        <v>2.774575925868952E+20</v>
      </c>
      <c r="E3580" s="52">
        <v>3576</v>
      </c>
      <c r="F3580" s="53">
        <f t="shared" si="229"/>
        <v>4.161863888803428E+21</v>
      </c>
      <c r="G3580" s="119">
        <f t="shared" si="230"/>
        <v>31361362325146.973</v>
      </c>
    </row>
    <row r="3581" spans="2:7" x14ac:dyDescent="0.4">
      <c r="B3581" s="52">
        <v>3577</v>
      </c>
      <c r="C3581" s="117">
        <f t="shared" si="228"/>
        <v>2.7884488054982964E+20</v>
      </c>
      <c r="E3581" s="52">
        <v>3577</v>
      </c>
      <c r="F3581" s="53">
        <f t="shared" si="229"/>
        <v>4.1826732082474448E+21</v>
      </c>
      <c r="G3581" s="119">
        <f t="shared" si="230"/>
        <v>31391342383045.266</v>
      </c>
    </row>
    <row r="3582" spans="2:7" x14ac:dyDescent="0.4">
      <c r="B3582" s="52">
        <v>3578</v>
      </c>
      <c r="C3582" s="117">
        <f t="shared" si="228"/>
        <v>2.8023910495257877E+20</v>
      </c>
      <c r="E3582" s="52">
        <v>3578</v>
      </c>
      <c r="F3582" s="53">
        <f t="shared" si="229"/>
        <v>4.2035865742886814E+21</v>
      </c>
      <c r="G3582" s="119">
        <f t="shared" si="230"/>
        <v>31421343304639.027</v>
      </c>
    </row>
    <row r="3583" spans="2:7" x14ac:dyDescent="0.4">
      <c r="B3583" s="52">
        <v>3579</v>
      </c>
      <c r="C3583" s="117">
        <f t="shared" si="228"/>
        <v>2.8164030047734163E+20</v>
      </c>
      <c r="E3583" s="52">
        <v>3579</v>
      </c>
      <c r="F3583" s="53">
        <f t="shared" si="229"/>
        <v>4.2246045071601246E+21</v>
      </c>
      <c r="G3583" s="119">
        <f t="shared" si="230"/>
        <v>31451365099196.082</v>
      </c>
    </row>
    <row r="3584" spans="2:7" x14ac:dyDescent="0.4">
      <c r="B3584" s="52">
        <v>3580</v>
      </c>
      <c r="C3584" s="117">
        <f t="shared" si="228"/>
        <v>3.0356951837325859E+20</v>
      </c>
      <c r="E3584" s="52">
        <v>3580</v>
      </c>
      <c r="F3584" s="53">
        <f t="shared" si="229"/>
        <v>4.5535427755988788E+21</v>
      </c>
      <c r="G3584" s="119">
        <f t="shared" si="230"/>
        <v>31481407775986.223</v>
      </c>
    </row>
    <row r="3585" spans="2:7" x14ac:dyDescent="0.4">
      <c r="B3585" s="52">
        <v>3581</v>
      </c>
      <c r="C3585" s="117">
        <f t="shared" si="228"/>
        <v>3.0508736596512486E+20</v>
      </c>
      <c r="E3585" s="52">
        <v>3581</v>
      </c>
      <c r="F3585" s="53">
        <f t="shared" si="229"/>
        <v>4.5763104894768728E+21</v>
      </c>
      <c r="G3585" s="119">
        <f t="shared" si="230"/>
        <v>31511471344281.094</v>
      </c>
    </row>
    <row r="3586" spans="2:7" x14ac:dyDescent="0.4">
      <c r="B3586" s="52">
        <v>3582</v>
      </c>
      <c r="C3586" s="117">
        <f t="shared" si="228"/>
        <v>3.0661280279495043E+20</v>
      </c>
      <c r="E3586" s="52">
        <v>3582</v>
      </c>
      <c r="F3586" s="53">
        <f t="shared" si="229"/>
        <v>4.5991920419242566E+21</v>
      </c>
      <c r="G3586" s="119">
        <f t="shared" si="230"/>
        <v>31541555813354.328</v>
      </c>
    </row>
    <row r="3587" spans="2:7" x14ac:dyDescent="0.4">
      <c r="B3587" s="52">
        <v>3583</v>
      </c>
      <c r="C3587" s="117">
        <f t="shared" si="228"/>
        <v>3.0814586680892516E+20</v>
      </c>
      <c r="E3587" s="52">
        <v>3583</v>
      </c>
      <c r="F3587" s="53">
        <f t="shared" si="229"/>
        <v>4.6221880021338775E+21</v>
      </c>
      <c r="G3587" s="119">
        <f t="shared" si="230"/>
        <v>31571661192481.418</v>
      </c>
    </row>
    <row r="3588" spans="2:7" x14ac:dyDescent="0.4">
      <c r="B3588" s="52">
        <v>3584</v>
      </c>
      <c r="C3588" s="117">
        <f t="shared" si="228"/>
        <v>3.0968659614296978E+20</v>
      </c>
      <c r="E3588" s="52">
        <v>3584</v>
      </c>
      <c r="F3588" s="53">
        <f t="shared" si="229"/>
        <v>4.6452989421445469E+21</v>
      </c>
      <c r="G3588" s="119">
        <f t="shared" si="230"/>
        <v>31601787490939.824</v>
      </c>
    </row>
    <row r="3589" spans="2:7" x14ac:dyDescent="0.4">
      <c r="B3589" s="52">
        <v>3585</v>
      </c>
      <c r="C3589" s="117">
        <f t="shared" si="228"/>
        <v>3.1123502912368463E+20</v>
      </c>
      <c r="E3589" s="52">
        <v>3585</v>
      </c>
      <c r="F3589" s="53">
        <f t="shared" si="229"/>
        <v>4.6685254368552697E+21</v>
      </c>
      <c r="G3589" s="119">
        <f t="shared" si="230"/>
        <v>31631934718008.902</v>
      </c>
    </row>
    <row r="3590" spans="2:7" x14ac:dyDescent="0.4">
      <c r="B3590" s="52">
        <v>3586</v>
      </c>
      <c r="C3590" s="117">
        <f t="shared" si="228"/>
        <v>3.1279120426930301E+20</v>
      </c>
      <c r="E3590" s="52">
        <v>3586</v>
      </c>
      <c r="F3590" s="53">
        <f t="shared" si="229"/>
        <v>4.6918680640395453E+21</v>
      </c>
      <c r="G3590" s="119">
        <f t="shared" si="230"/>
        <v>31662102882969.918</v>
      </c>
    </row>
    <row r="3591" spans="2:7" x14ac:dyDescent="0.4">
      <c r="B3591" s="52">
        <v>3587</v>
      </c>
      <c r="C3591" s="117">
        <f t="shared" si="228"/>
        <v>3.1435516029064951E+20</v>
      </c>
      <c r="E3591" s="52">
        <v>3587</v>
      </c>
      <c r="F3591" s="53">
        <f t="shared" si="229"/>
        <v>4.7153274043597424E+21</v>
      </c>
      <c r="G3591" s="119">
        <f t="shared" si="230"/>
        <v>31692291995106.102</v>
      </c>
    </row>
    <row r="3592" spans="2:7" x14ac:dyDescent="0.4">
      <c r="B3592" s="52">
        <v>3588</v>
      </c>
      <c r="C3592" s="117">
        <f t="shared" si="228"/>
        <v>3.1592693609210269E+20</v>
      </c>
      <c r="E3592" s="52">
        <v>3588</v>
      </c>
      <c r="F3592" s="53">
        <f t="shared" si="229"/>
        <v>4.7389040413815404E+21</v>
      </c>
      <c r="G3592" s="119">
        <f t="shared" si="230"/>
        <v>31722502063702.551</v>
      </c>
    </row>
    <row r="3593" spans="2:7" x14ac:dyDescent="0.4">
      <c r="B3593" s="52">
        <v>3589</v>
      </c>
      <c r="C3593" s="117">
        <f t="shared" si="228"/>
        <v>3.1750657077256317E+20</v>
      </c>
      <c r="E3593" s="52">
        <v>3589</v>
      </c>
      <c r="F3593" s="53">
        <f t="shared" si="229"/>
        <v>4.7625985615884473E+21</v>
      </c>
      <c r="G3593" s="119">
        <f t="shared" si="230"/>
        <v>31752733098046.313</v>
      </c>
    </row>
    <row r="3594" spans="2:7" x14ac:dyDescent="0.4">
      <c r="B3594" s="52">
        <v>3590</v>
      </c>
      <c r="C3594" s="117">
        <f t="shared" si="228"/>
        <v>3.1909410362642596E+20</v>
      </c>
      <c r="E3594" s="52">
        <v>3590</v>
      </c>
      <c r="F3594" s="53">
        <f t="shared" si="229"/>
        <v>4.7864115543963892E+21</v>
      </c>
      <c r="G3594" s="119">
        <f t="shared" si="230"/>
        <v>31782985107426.344</v>
      </c>
    </row>
    <row r="3595" spans="2:7" x14ac:dyDescent="0.4">
      <c r="B3595" s="52">
        <v>3591</v>
      </c>
      <c r="C3595" s="117">
        <f t="shared" si="228"/>
        <v>3.2068957414455804E+20</v>
      </c>
      <c r="E3595" s="52">
        <v>3591</v>
      </c>
      <c r="F3595" s="53">
        <f t="shared" si="229"/>
        <v>4.8103436121683704E+21</v>
      </c>
      <c r="G3595" s="119">
        <f t="shared" si="230"/>
        <v>31813258101133.535</v>
      </c>
    </row>
    <row r="3596" spans="2:7" x14ac:dyDescent="0.4">
      <c r="B3596" s="52">
        <v>3592</v>
      </c>
      <c r="C3596" s="117">
        <f t="shared" si="228"/>
        <v>3.2229302201528078E+20</v>
      </c>
      <c r="E3596" s="52">
        <v>3592</v>
      </c>
      <c r="F3596" s="53">
        <f t="shared" si="229"/>
        <v>4.834395330229212E+21</v>
      </c>
      <c r="G3596" s="119">
        <f t="shared" si="230"/>
        <v>31843552088460.676</v>
      </c>
    </row>
    <row r="3597" spans="2:7" x14ac:dyDescent="0.4">
      <c r="B3597" s="52">
        <v>3593</v>
      </c>
      <c r="C3597" s="117">
        <f t="shared" si="228"/>
        <v>3.2390448712535717E+20</v>
      </c>
      <c r="E3597" s="52">
        <v>3593</v>
      </c>
      <c r="F3597" s="53">
        <f t="shared" si="229"/>
        <v>4.8585673068803575E+21</v>
      </c>
      <c r="G3597" s="119">
        <f t="shared" si="230"/>
        <v>31873867078702.484</v>
      </c>
    </row>
    <row r="3598" spans="2:7" x14ac:dyDescent="0.4">
      <c r="B3598" s="52">
        <v>3594</v>
      </c>
      <c r="C3598" s="117">
        <f t="shared" si="228"/>
        <v>3.2552400956098393E+20</v>
      </c>
      <c r="E3598" s="52">
        <v>3594</v>
      </c>
      <c r="F3598" s="53">
        <f t="shared" si="229"/>
        <v>4.8828601434147589E+21</v>
      </c>
      <c r="G3598" s="119">
        <f t="shared" si="230"/>
        <v>31904203081155.617</v>
      </c>
    </row>
    <row r="3599" spans="2:7" x14ac:dyDescent="0.4">
      <c r="B3599" s="52">
        <v>3595</v>
      </c>
      <c r="C3599" s="117">
        <f t="shared" si="228"/>
        <v>3.2715162960878882E+20</v>
      </c>
      <c r="E3599" s="52">
        <v>3595</v>
      </c>
      <c r="F3599" s="53">
        <f t="shared" si="229"/>
        <v>4.9072744441318327E+21</v>
      </c>
      <c r="G3599" s="119">
        <f t="shared" si="230"/>
        <v>31934560105118.629</v>
      </c>
    </row>
    <row r="3600" spans="2:7" x14ac:dyDescent="0.4">
      <c r="B3600" s="52">
        <v>3596</v>
      </c>
      <c r="C3600" s="117">
        <f t="shared" si="228"/>
        <v>3.2878738775683275E+20</v>
      </c>
      <c r="E3600" s="52">
        <v>3596</v>
      </c>
      <c r="F3600" s="53">
        <f t="shared" si="229"/>
        <v>4.9318108163524914E+21</v>
      </c>
      <c r="G3600" s="119">
        <f t="shared" si="230"/>
        <v>31964938159891.992</v>
      </c>
    </row>
    <row r="3601" spans="2:7" x14ac:dyDescent="0.4">
      <c r="B3601" s="52">
        <v>3597</v>
      </c>
      <c r="C3601" s="117">
        <f t="shared" si="228"/>
        <v>3.3043132469561688E+20</v>
      </c>
      <c r="E3601" s="52">
        <v>3597</v>
      </c>
      <c r="F3601" s="53">
        <f t="shared" si="229"/>
        <v>4.9564698704342533E+21</v>
      </c>
      <c r="G3601" s="119">
        <f t="shared" si="230"/>
        <v>31995337254778.113</v>
      </c>
    </row>
    <row r="3602" spans="2:7" x14ac:dyDescent="0.4">
      <c r="B3602" s="52">
        <v>3598</v>
      </c>
      <c r="C3602" s="117">
        <f t="shared" si="228"/>
        <v>3.3208348131909494E+20</v>
      </c>
      <c r="E3602" s="52">
        <v>3598</v>
      </c>
      <c r="F3602" s="53">
        <f t="shared" si="229"/>
        <v>4.9812522197864237E+21</v>
      </c>
      <c r="G3602" s="119">
        <f t="shared" si="230"/>
        <v>32025757399081.313</v>
      </c>
    </row>
    <row r="3603" spans="2:7" x14ac:dyDescent="0.4">
      <c r="B3603" s="52">
        <v>3599</v>
      </c>
      <c r="C3603" s="117">
        <f t="shared" si="228"/>
        <v>3.3374389872569038E+20</v>
      </c>
      <c r="E3603" s="52">
        <v>3599</v>
      </c>
      <c r="F3603" s="53">
        <f t="shared" si="229"/>
        <v>5.0061584808853551E+21</v>
      </c>
      <c r="G3603" s="119">
        <f t="shared" si="230"/>
        <v>32056198602107.836</v>
      </c>
    </row>
    <row r="3604" spans="2:7" x14ac:dyDescent="0.4">
      <c r="B3604" s="52">
        <v>3600</v>
      </c>
      <c r="C3604" s="117">
        <f t="shared" si="228"/>
        <v>4.1368953799625232E+20</v>
      </c>
      <c r="E3604" s="52">
        <v>3600</v>
      </c>
      <c r="F3604" s="53">
        <f t="shared" si="229"/>
        <v>6.2053430699437851E+21</v>
      </c>
      <c r="G3604" s="119">
        <f t="shared" si="230"/>
        <v>32086660873165.824</v>
      </c>
    </row>
    <row r="3605" spans="2:7" x14ac:dyDescent="0.4">
      <c r="B3605" s="52">
        <v>3601</v>
      </c>
      <c r="C3605" s="117">
        <f t="shared" si="228"/>
        <v>4.1575798568623355E+20</v>
      </c>
      <c r="E3605" s="52">
        <v>3601</v>
      </c>
      <c r="F3605" s="53">
        <f t="shared" si="229"/>
        <v>6.2363697852935035E+21</v>
      </c>
      <c r="G3605" s="119">
        <f>(0.0001*E3605^3 + 0.4998*E3605^2 - 0.5036*E3605 + 2.7836) * ( 1 + ROUNDDOWN(E3605/0.000625,0))</f>
        <v>64234277294445.297</v>
      </c>
    </row>
    <row r="3606" spans="2:7" x14ac:dyDescent="0.4">
      <c r="B3606" s="52">
        <v>3602</v>
      </c>
      <c r="C3606" s="117">
        <f t="shared" si="228"/>
        <v>4.1783677561466467E+20</v>
      </c>
      <c r="E3606" s="52">
        <v>3602</v>
      </c>
      <c r="F3606" s="53">
        <f t="shared" si="229"/>
        <v>6.2675516342199701E+21</v>
      </c>
      <c r="G3606" s="119">
        <f t="shared" ref="G3606:G3669" si="231">(0.0001*E3606^3 + 0.4998*E3606^2 - 0.5036*E3606 + 2.7836) * ( 1 + ROUNDDOWN(E3606/0.000625,0))</f>
        <v>64295286157060.75</v>
      </c>
    </row>
    <row r="3607" spans="2:7" x14ac:dyDescent="0.4">
      <c r="B3607" s="52">
        <v>3603</v>
      </c>
      <c r="C3607" s="117">
        <f t="shared" si="228"/>
        <v>4.1992595949273796E+20</v>
      </c>
      <c r="E3607" s="52">
        <v>3603</v>
      </c>
      <c r="F3607" s="53">
        <f t="shared" si="229"/>
        <v>6.2988893923910688E+21</v>
      </c>
      <c r="G3607" s="119">
        <f t="shared" si="231"/>
        <v>64356337211607.977</v>
      </c>
    </row>
    <row r="3608" spans="2:7" x14ac:dyDescent="0.4">
      <c r="B3608" s="52">
        <v>3604</v>
      </c>
      <c r="C3608" s="117">
        <f t="shared" si="228"/>
        <v>4.2202558929020158E+20</v>
      </c>
      <c r="E3608" s="52">
        <v>3604</v>
      </c>
      <c r="F3608" s="53">
        <f t="shared" si="229"/>
        <v>6.3303838393530235E+21</v>
      </c>
      <c r="G3608" s="119">
        <f t="shared" si="231"/>
        <v>64417430476718.703</v>
      </c>
    </row>
    <row r="3609" spans="2:7" x14ac:dyDescent="0.4">
      <c r="B3609" s="52">
        <v>3605</v>
      </c>
      <c r="C3609" s="117">
        <f t="shared" si="228"/>
        <v>4.2413571723665257E+20</v>
      </c>
      <c r="E3609" s="52">
        <v>3605</v>
      </c>
      <c r="F3609" s="53">
        <f t="shared" si="229"/>
        <v>6.3620357585497888E+21</v>
      </c>
      <c r="G3609" s="119">
        <f t="shared" si="231"/>
        <v>64478565971028.422</v>
      </c>
    </row>
    <row r="3610" spans="2:7" x14ac:dyDescent="0.4">
      <c r="B3610" s="52">
        <v>3606</v>
      </c>
      <c r="C3610" s="117">
        <f t="shared" si="228"/>
        <v>4.2625639582283576E+20</v>
      </c>
      <c r="E3610" s="52">
        <v>3606</v>
      </c>
      <c r="F3610" s="53">
        <f t="shared" si="229"/>
        <v>6.3938459373425362E+21</v>
      </c>
      <c r="G3610" s="119">
        <f t="shared" si="231"/>
        <v>64539743713176.5</v>
      </c>
    </row>
    <row r="3611" spans="2:7" x14ac:dyDescent="0.4">
      <c r="B3611" s="52">
        <v>3607</v>
      </c>
      <c r="C3611" s="117">
        <f t="shared" si="228"/>
        <v>4.2838767780194989E+20</v>
      </c>
      <c r="E3611" s="52">
        <v>3607</v>
      </c>
      <c r="F3611" s="53">
        <f t="shared" si="229"/>
        <v>6.4258151670292488E+21</v>
      </c>
      <c r="G3611" s="119">
        <f t="shared" si="231"/>
        <v>64600963721806.148</v>
      </c>
    </row>
    <row r="3612" spans="2:7" x14ac:dyDescent="0.4">
      <c r="B3612" s="52">
        <v>3608</v>
      </c>
      <c r="C3612" s="117">
        <f t="shared" si="228"/>
        <v>4.3052961619095958E+20</v>
      </c>
      <c r="E3612" s="52">
        <v>3608</v>
      </c>
      <c r="F3612" s="53">
        <f t="shared" si="229"/>
        <v>6.4579442428643933E+21</v>
      </c>
      <c r="G3612" s="119">
        <f t="shared" si="231"/>
        <v>64662226015564.391</v>
      </c>
    </row>
    <row r="3613" spans="2:7" x14ac:dyDescent="0.4">
      <c r="B3613" s="52">
        <v>3609</v>
      </c>
      <c r="C3613" s="117">
        <f t="shared" si="228"/>
        <v>4.3268226427191434E+20</v>
      </c>
      <c r="E3613" s="52">
        <v>3609</v>
      </c>
      <c r="F3613" s="53">
        <f t="shared" si="229"/>
        <v>6.4902339640787154E+21</v>
      </c>
      <c r="G3613" s="119">
        <f t="shared" si="231"/>
        <v>64723530613102.141</v>
      </c>
    </row>
    <row r="3614" spans="2:7" x14ac:dyDescent="0.4">
      <c r="B3614" s="52">
        <v>3610</v>
      </c>
      <c r="C3614" s="117">
        <f t="shared" si="228"/>
        <v>4.3484567559327384E+20</v>
      </c>
      <c r="E3614" s="52">
        <v>3610</v>
      </c>
      <c r="F3614" s="53">
        <f t="shared" si="229"/>
        <v>6.5226851338991079E+21</v>
      </c>
      <c r="G3614" s="119">
        <f t="shared" si="231"/>
        <v>64784877533074.07</v>
      </c>
    </row>
    <row r="3615" spans="2:7" x14ac:dyDescent="0.4">
      <c r="B3615" s="52">
        <v>3611</v>
      </c>
      <c r="C3615" s="117">
        <f t="shared" si="228"/>
        <v>4.3701990397124018E+20</v>
      </c>
      <c r="E3615" s="52">
        <v>3611</v>
      </c>
      <c r="F3615" s="53">
        <f t="shared" si="229"/>
        <v>6.5552985595686022E+21</v>
      </c>
      <c r="G3615" s="119">
        <f t="shared" si="231"/>
        <v>64846266794138.766</v>
      </c>
    </row>
    <row r="3616" spans="2:7" x14ac:dyDescent="0.4">
      <c r="B3616" s="52">
        <v>3612</v>
      </c>
      <c r="C3616" s="117">
        <f t="shared" si="228"/>
        <v>4.3920500349109633E+20</v>
      </c>
      <c r="E3616" s="52">
        <v>3612</v>
      </c>
      <c r="F3616" s="53">
        <f t="shared" si="229"/>
        <v>6.5880750523664449E+21</v>
      </c>
      <c r="G3616" s="119">
        <f t="shared" si="231"/>
        <v>64907698414958.648</v>
      </c>
    </row>
    <row r="3617" spans="2:7" x14ac:dyDescent="0.4">
      <c r="B3617" s="52">
        <v>3613</v>
      </c>
      <c r="C3617" s="117">
        <f t="shared" si="228"/>
        <v>4.4140102850855174E+20</v>
      </c>
      <c r="E3617" s="52">
        <v>3613</v>
      </c>
      <c r="F3617" s="53">
        <f t="shared" si="229"/>
        <v>6.6210154276282759E+21</v>
      </c>
      <c r="G3617" s="119">
        <f t="shared" si="231"/>
        <v>64969172414199.93</v>
      </c>
    </row>
    <row r="3618" spans="2:7" x14ac:dyDescent="0.4">
      <c r="B3618" s="52">
        <v>3614</v>
      </c>
      <c r="C3618" s="117">
        <f t="shared" si="228"/>
        <v>4.4360803365109445E+20</v>
      </c>
      <c r="E3618" s="52">
        <v>3614</v>
      </c>
      <c r="F3618" s="53">
        <f t="shared" si="229"/>
        <v>6.6541205047664171E+21</v>
      </c>
      <c r="G3618" s="119">
        <f t="shared" si="231"/>
        <v>65030688810532.703</v>
      </c>
    </row>
    <row r="3619" spans="2:7" x14ac:dyDescent="0.4">
      <c r="B3619" s="52">
        <v>3615</v>
      </c>
      <c r="C3619" s="117">
        <f t="shared" si="228"/>
        <v>4.4582607381934991E+20</v>
      </c>
      <c r="E3619" s="52">
        <v>3615</v>
      </c>
      <c r="F3619" s="53">
        <f t="shared" si="229"/>
        <v>6.6873911072902485E+21</v>
      </c>
      <c r="G3619" s="119">
        <f t="shared" si="231"/>
        <v>65092247622630.867</v>
      </c>
    </row>
    <row r="3620" spans="2:7" x14ac:dyDescent="0.4">
      <c r="B3620" s="52">
        <v>3616</v>
      </c>
      <c r="C3620" s="117">
        <f t="shared" si="228"/>
        <v>4.4805520418844659E+20</v>
      </c>
      <c r="E3620" s="52">
        <v>3616</v>
      </c>
      <c r="F3620" s="53">
        <f t="shared" si="229"/>
        <v>6.7208280628266984E+21</v>
      </c>
      <c r="G3620" s="119">
        <f t="shared" si="231"/>
        <v>65153848869172.211</v>
      </c>
    </row>
    <row r="3621" spans="2:7" x14ac:dyDescent="0.4">
      <c r="B3621" s="52">
        <v>3617</v>
      </c>
      <c r="C3621" s="117">
        <f t="shared" si="228"/>
        <v>4.502954802093888E+20</v>
      </c>
      <c r="E3621" s="52">
        <v>3617</v>
      </c>
      <c r="F3621" s="53">
        <f t="shared" si="229"/>
        <v>6.7544322031408319E+21</v>
      </c>
      <c r="G3621" s="119">
        <f t="shared" si="231"/>
        <v>65215492568838.32</v>
      </c>
    </row>
    <row r="3622" spans="2:7" x14ac:dyDescent="0.4">
      <c r="B3622" s="52">
        <v>3618</v>
      </c>
      <c r="C3622" s="117">
        <f t="shared" si="228"/>
        <v>4.5254695761043567E+20</v>
      </c>
      <c r="E3622" s="52">
        <v>3618</v>
      </c>
      <c r="F3622" s="53">
        <f t="shared" si="229"/>
        <v>6.7882043641565356E+21</v>
      </c>
      <c r="G3622" s="119">
        <f t="shared" si="231"/>
        <v>65277178740314.641</v>
      </c>
    </row>
    <row r="3623" spans="2:7" x14ac:dyDescent="0.4">
      <c r="B3623" s="52">
        <v>3619</v>
      </c>
      <c r="C3623" s="117">
        <f t="shared" si="228"/>
        <v>4.548096923984878E+20</v>
      </c>
      <c r="E3623" s="52">
        <v>3619</v>
      </c>
      <c r="F3623" s="53">
        <f t="shared" si="229"/>
        <v>6.8221453859773166E+21</v>
      </c>
      <c r="G3623" s="119">
        <f t="shared" si="231"/>
        <v>65338907402290.453</v>
      </c>
    </row>
    <row r="3624" spans="2:7" x14ac:dyDescent="0.4">
      <c r="B3624" s="52">
        <v>3620</v>
      </c>
      <c r="C3624" s="117">
        <f t="shared" si="228"/>
        <v>4.9022231207286499E+20</v>
      </c>
      <c r="E3624" s="52">
        <v>3620</v>
      </c>
      <c r="F3624" s="53">
        <f t="shared" si="229"/>
        <v>7.3533346810929747E+21</v>
      </c>
      <c r="G3624" s="119">
        <f t="shared" si="231"/>
        <v>65400678573458.875</v>
      </c>
    </row>
    <row r="3625" spans="2:7" x14ac:dyDescent="0.4">
      <c r="B3625" s="52">
        <v>3621</v>
      </c>
      <c r="C3625" s="117">
        <f t="shared" ref="C3625:C3688" si="232">C3624 * 1.005 * IF(MOD(B3625, 20)=0,1.0725,1) * IF(MOD(B3625,100)=0,1.15,1)</f>
        <v>4.9267342363322928E+20</v>
      </c>
      <c r="E3625" s="52">
        <v>3621</v>
      </c>
      <c r="F3625" s="53">
        <f t="shared" ref="F3625:F3688" si="233">C3625*15</f>
        <v>7.390101354498439E+21</v>
      </c>
      <c r="G3625" s="119">
        <f t="shared" si="231"/>
        <v>65462492272516.875</v>
      </c>
    </row>
    <row r="3626" spans="2:7" x14ac:dyDescent="0.4">
      <c r="B3626" s="52">
        <v>3622</v>
      </c>
      <c r="C3626" s="117">
        <f t="shared" si="232"/>
        <v>4.9513679075139538E+20</v>
      </c>
      <c r="E3626" s="52">
        <v>3622</v>
      </c>
      <c r="F3626" s="53">
        <f t="shared" si="233"/>
        <v>7.4270518612709312E+21</v>
      </c>
      <c r="G3626" s="119">
        <f t="shared" si="231"/>
        <v>65524348518165.242</v>
      </c>
    </row>
    <row r="3627" spans="2:7" x14ac:dyDescent="0.4">
      <c r="B3627" s="52">
        <v>3623</v>
      </c>
      <c r="C3627" s="117">
        <f t="shared" si="232"/>
        <v>4.9761247470515231E+20</v>
      </c>
      <c r="E3627" s="52">
        <v>3623</v>
      </c>
      <c r="F3627" s="53">
        <f t="shared" si="233"/>
        <v>7.4641871205772852E+21</v>
      </c>
      <c r="G3627" s="119">
        <f t="shared" si="231"/>
        <v>65586247329108.609</v>
      </c>
    </row>
    <row r="3628" spans="2:7" x14ac:dyDescent="0.4">
      <c r="B3628" s="52">
        <v>3624</v>
      </c>
      <c r="C3628" s="117">
        <f t="shared" si="232"/>
        <v>5.0010053707867803E+20</v>
      </c>
      <c r="E3628" s="52">
        <v>3624</v>
      </c>
      <c r="F3628" s="53">
        <f t="shared" si="233"/>
        <v>7.5015080561801702E+21</v>
      </c>
      <c r="G3628" s="119">
        <f t="shared" si="231"/>
        <v>65648188724055.492</v>
      </c>
    </row>
    <row r="3629" spans="2:7" x14ac:dyDescent="0.4">
      <c r="B3629" s="52">
        <v>3625</v>
      </c>
      <c r="C3629" s="117">
        <f t="shared" si="232"/>
        <v>5.0260103976407138E+20</v>
      </c>
      <c r="E3629" s="52">
        <v>3625</v>
      </c>
      <c r="F3629" s="53">
        <f t="shared" si="233"/>
        <v>7.539015596461071E+21</v>
      </c>
      <c r="G3629" s="119">
        <f t="shared" si="231"/>
        <v>65710172721718.172</v>
      </c>
    </row>
    <row r="3630" spans="2:7" x14ac:dyDescent="0.4">
      <c r="B3630" s="52">
        <v>3626</v>
      </c>
      <c r="C3630" s="117">
        <f t="shared" si="232"/>
        <v>5.0511404496289169E+20</v>
      </c>
      <c r="E3630" s="52">
        <v>3626</v>
      </c>
      <c r="F3630" s="53">
        <f t="shared" si="233"/>
        <v>7.576710674443375E+21</v>
      </c>
      <c r="G3630" s="119">
        <f t="shared" si="231"/>
        <v>65772199340812.844</v>
      </c>
    </row>
    <row r="3631" spans="2:7" x14ac:dyDescent="0.4">
      <c r="B3631" s="52">
        <v>3627</v>
      </c>
      <c r="C3631" s="117">
        <f t="shared" si="232"/>
        <v>5.0763961518770612E+20</v>
      </c>
      <c r="E3631" s="52">
        <v>3627</v>
      </c>
      <c r="F3631" s="53">
        <f t="shared" si="233"/>
        <v>7.6145942278155922E+21</v>
      </c>
      <c r="G3631" s="119">
        <f t="shared" si="231"/>
        <v>65834268600059.469</v>
      </c>
    </row>
    <row r="3632" spans="2:7" x14ac:dyDescent="0.4">
      <c r="B3632" s="52">
        <v>3628</v>
      </c>
      <c r="C3632" s="117">
        <f t="shared" si="232"/>
        <v>5.1017781326364462E+20</v>
      </c>
      <c r="E3632" s="52">
        <v>3628</v>
      </c>
      <c r="F3632" s="53">
        <f t="shared" si="233"/>
        <v>7.6526671989546691E+21</v>
      </c>
      <c r="G3632" s="119">
        <f t="shared" si="231"/>
        <v>65896380518181.93</v>
      </c>
    </row>
    <row r="3633" spans="2:7" x14ac:dyDescent="0.4">
      <c r="B3633" s="52">
        <v>3629</v>
      </c>
      <c r="C3633" s="117">
        <f t="shared" si="232"/>
        <v>5.1272870232996282E+20</v>
      </c>
      <c r="E3633" s="52">
        <v>3629</v>
      </c>
      <c r="F3633" s="53">
        <f t="shared" si="233"/>
        <v>7.6909305349494423E+21</v>
      </c>
      <c r="G3633" s="119">
        <f t="shared" si="231"/>
        <v>65958535113907.867</v>
      </c>
    </row>
    <row r="3634" spans="2:7" x14ac:dyDescent="0.4">
      <c r="B3634" s="52">
        <v>3630</v>
      </c>
      <c r="C3634" s="117">
        <f t="shared" si="232"/>
        <v>5.1529234584161255E+20</v>
      </c>
      <c r="E3634" s="52">
        <v>3630</v>
      </c>
      <c r="F3634" s="53">
        <f t="shared" si="233"/>
        <v>7.7293851876241881E+21</v>
      </c>
      <c r="G3634" s="119">
        <f t="shared" si="231"/>
        <v>66020732405968.844</v>
      </c>
    </row>
    <row r="3635" spans="2:7" x14ac:dyDescent="0.4">
      <c r="B3635" s="52">
        <v>3631</v>
      </c>
      <c r="C3635" s="117">
        <f t="shared" si="232"/>
        <v>5.1786880757082056E+20</v>
      </c>
      <c r="E3635" s="52">
        <v>3631</v>
      </c>
      <c r="F3635" s="53">
        <f t="shared" si="233"/>
        <v>7.7680321135623086E+21</v>
      </c>
      <c r="G3635" s="119">
        <f t="shared" si="231"/>
        <v>66082972413100.188</v>
      </c>
    </row>
    <row r="3636" spans="2:7" x14ac:dyDescent="0.4">
      <c r="B3636" s="52">
        <v>3632</v>
      </c>
      <c r="C3636" s="117">
        <f t="shared" si="232"/>
        <v>5.2045815160867462E+20</v>
      </c>
      <c r="E3636" s="52">
        <v>3632</v>
      </c>
      <c r="F3636" s="53">
        <f t="shared" si="233"/>
        <v>7.8068722741301194E+21</v>
      </c>
      <c r="G3636" s="119">
        <f t="shared" si="231"/>
        <v>66145255154041.102</v>
      </c>
    </row>
    <row r="3637" spans="2:7" x14ac:dyDescent="0.4">
      <c r="B3637" s="52">
        <v>3633</v>
      </c>
      <c r="C3637" s="117">
        <f t="shared" si="232"/>
        <v>5.2306044236671792E+20</v>
      </c>
      <c r="E3637" s="52">
        <v>3633</v>
      </c>
      <c r="F3637" s="53">
        <f t="shared" si="233"/>
        <v>7.8459066355007692E+21</v>
      </c>
      <c r="G3637" s="119">
        <f t="shared" si="231"/>
        <v>66207580647534.656</v>
      </c>
    </row>
    <row r="3638" spans="2:7" x14ac:dyDescent="0.4">
      <c r="B3638" s="52">
        <v>3634</v>
      </c>
      <c r="C3638" s="117">
        <f t="shared" si="232"/>
        <v>5.2567574457855148E+20</v>
      </c>
      <c r="E3638" s="52">
        <v>3634</v>
      </c>
      <c r="F3638" s="53">
        <f t="shared" si="233"/>
        <v>7.8851361686782717E+21</v>
      </c>
      <c r="G3638" s="119">
        <f t="shared" si="231"/>
        <v>66269948912327.688</v>
      </c>
    </row>
    <row r="3639" spans="2:7" x14ac:dyDescent="0.4">
      <c r="B3639" s="52">
        <v>3635</v>
      </c>
      <c r="C3639" s="117">
        <f t="shared" si="232"/>
        <v>5.2830412330144419E+20</v>
      </c>
      <c r="E3639" s="52">
        <v>3635</v>
      </c>
      <c r="F3639" s="53">
        <f t="shared" si="233"/>
        <v>7.9245618495216629E+21</v>
      </c>
      <c r="G3639" s="119">
        <f t="shared" si="231"/>
        <v>66332359967170.961</v>
      </c>
    </row>
    <row r="3640" spans="2:7" x14ac:dyDescent="0.4">
      <c r="B3640" s="52">
        <v>3636</v>
      </c>
      <c r="C3640" s="117">
        <f t="shared" si="232"/>
        <v>5.3094564391795137E+20</v>
      </c>
      <c r="E3640" s="52">
        <v>3636</v>
      </c>
      <c r="F3640" s="53">
        <f t="shared" si="233"/>
        <v>7.9641846587692711E+21</v>
      </c>
      <c r="G3640" s="119">
        <f t="shared" si="231"/>
        <v>66394813830818.984</v>
      </c>
    </row>
    <row r="3641" spans="2:7" x14ac:dyDescent="0.4">
      <c r="B3641" s="52">
        <v>3637</v>
      </c>
      <c r="C3641" s="117">
        <f t="shared" si="232"/>
        <v>5.3360037213754104E+20</v>
      </c>
      <c r="E3641" s="52">
        <v>3637</v>
      </c>
      <c r="F3641" s="53">
        <f t="shared" si="233"/>
        <v>8.0040055820631157E+21</v>
      </c>
      <c r="G3641" s="119">
        <f t="shared" si="231"/>
        <v>66457310522030.211</v>
      </c>
    </row>
    <row r="3642" spans="2:7" x14ac:dyDescent="0.4">
      <c r="B3642" s="52">
        <v>3638</v>
      </c>
      <c r="C3642" s="117">
        <f t="shared" si="232"/>
        <v>5.3626837399822867E+20</v>
      </c>
      <c r="E3642" s="52">
        <v>3638</v>
      </c>
      <c r="F3642" s="53">
        <f t="shared" si="233"/>
        <v>8.04402560997343E+21</v>
      </c>
      <c r="G3642" s="119">
        <f t="shared" si="231"/>
        <v>66519850059566.844</v>
      </c>
    </row>
    <row r="3643" spans="2:7" x14ac:dyDescent="0.4">
      <c r="B3643" s="52">
        <v>3639</v>
      </c>
      <c r="C3643" s="117">
        <f t="shared" si="232"/>
        <v>5.3894971586821974E+20</v>
      </c>
      <c r="E3643" s="52">
        <v>3639</v>
      </c>
      <c r="F3643" s="53">
        <f t="shared" si="233"/>
        <v>8.0842457380232962E+21</v>
      </c>
      <c r="G3643" s="119">
        <f t="shared" si="231"/>
        <v>66582432462194.992</v>
      </c>
    </row>
    <row r="3644" spans="2:7" x14ac:dyDescent="0.4">
      <c r="B3644" s="52">
        <v>3640</v>
      </c>
      <c r="C3644" s="117">
        <f t="shared" si="232"/>
        <v>5.809136881200089E+20</v>
      </c>
      <c r="E3644" s="52">
        <v>3640</v>
      </c>
      <c r="F3644" s="53">
        <f t="shared" si="233"/>
        <v>8.7137053218001335E+21</v>
      </c>
      <c r="G3644" s="119">
        <f t="shared" si="231"/>
        <v>66645057748684.563</v>
      </c>
    </row>
    <row r="3645" spans="2:7" x14ac:dyDescent="0.4">
      <c r="B3645" s="52">
        <v>3641</v>
      </c>
      <c r="C3645" s="117">
        <f t="shared" si="232"/>
        <v>5.838182565606089E+20</v>
      </c>
      <c r="E3645" s="52">
        <v>3641</v>
      </c>
      <c r="F3645" s="53">
        <f t="shared" si="233"/>
        <v>8.7572738484091339E+21</v>
      </c>
      <c r="G3645" s="119">
        <f t="shared" si="231"/>
        <v>66707725937809.328</v>
      </c>
    </row>
    <row r="3646" spans="2:7" x14ac:dyDescent="0.4">
      <c r="B3646" s="52">
        <v>3642</v>
      </c>
      <c r="C3646" s="117">
        <f t="shared" si="232"/>
        <v>5.8673734784341187E+20</v>
      </c>
      <c r="E3646" s="52">
        <v>3642</v>
      </c>
      <c r="F3646" s="53">
        <f t="shared" si="233"/>
        <v>8.801060217651178E+21</v>
      </c>
      <c r="G3646" s="119">
        <f t="shared" si="231"/>
        <v>66770437048346.859</v>
      </c>
    </row>
    <row r="3647" spans="2:7" x14ac:dyDescent="0.4">
      <c r="B3647" s="52">
        <v>3643</v>
      </c>
      <c r="C3647" s="117">
        <f t="shared" si="232"/>
        <v>5.8967103458262889E+20</v>
      </c>
      <c r="E3647" s="52">
        <v>3643</v>
      </c>
      <c r="F3647" s="53">
        <f t="shared" si="233"/>
        <v>8.8450655187394332E+21</v>
      </c>
      <c r="G3647" s="119">
        <f t="shared" si="231"/>
        <v>66833191099078.609</v>
      </c>
    </row>
    <row r="3648" spans="2:7" x14ac:dyDescent="0.4">
      <c r="B3648" s="52">
        <v>3644</v>
      </c>
      <c r="C3648" s="117">
        <f t="shared" si="232"/>
        <v>5.9261938975554195E+20</v>
      </c>
      <c r="E3648" s="52">
        <v>3644</v>
      </c>
      <c r="F3648" s="53">
        <f t="shared" si="233"/>
        <v>8.8892908463331287E+21</v>
      </c>
      <c r="G3648" s="119">
        <f t="shared" si="231"/>
        <v>66895988108789.883</v>
      </c>
    </row>
    <row r="3649" spans="2:7" x14ac:dyDescent="0.4">
      <c r="B3649" s="52">
        <v>3645</v>
      </c>
      <c r="C3649" s="117">
        <f t="shared" si="232"/>
        <v>5.9558248670431963E+20</v>
      </c>
      <c r="E3649" s="52">
        <v>3645</v>
      </c>
      <c r="F3649" s="53">
        <f t="shared" si="233"/>
        <v>8.9337373005647949E+21</v>
      </c>
      <c r="G3649" s="119">
        <f t="shared" si="231"/>
        <v>66958828096269.766</v>
      </c>
    </row>
    <row r="3650" spans="2:7" x14ac:dyDescent="0.4">
      <c r="B3650" s="52">
        <v>3646</v>
      </c>
      <c r="C3650" s="117">
        <f t="shared" si="232"/>
        <v>5.9856039913784122E+20</v>
      </c>
      <c r="E3650" s="52">
        <v>3646</v>
      </c>
      <c r="F3650" s="53">
        <f t="shared" si="233"/>
        <v>8.9784059870676181E+21</v>
      </c>
      <c r="G3650" s="119">
        <f t="shared" si="231"/>
        <v>67021711080311.25</v>
      </c>
    </row>
    <row r="3651" spans="2:7" x14ac:dyDescent="0.4">
      <c r="B3651" s="52">
        <v>3647</v>
      </c>
      <c r="C3651" s="117">
        <f t="shared" si="232"/>
        <v>6.0155320113353038E+20</v>
      </c>
      <c r="E3651" s="52">
        <v>3647</v>
      </c>
      <c r="F3651" s="53">
        <f t="shared" si="233"/>
        <v>9.0232980170029557E+21</v>
      </c>
      <c r="G3651" s="119">
        <f t="shared" si="231"/>
        <v>67084637079711.125</v>
      </c>
    </row>
    <row r="3652" spans="2:7" x14ac:dyDescent="0.4">
      <c r="B3652" s="52">
        <v>3648</v>
      </c>
      <c r="C3652" s="117">
        <f t="shared" si="232"/>
        <v>6.0456096713919798E+20</v>
      </c>
      <c r="E3652" s="52">
        <v>3648</v>
      </c>
      <c r="F3652" s="53">
        <f t="shared" si="233"/>
        <v>9.0684145070879696E+21</v>
      </c>
      <c r="G3652" s="119">
        <f t="shared" si="231"/>
        <v>67147606113270.016</v>
      </c>
    </row>
    <row r="3653" spans="2:7" x14ac:dyDescent="0.4">
      <c r="B3653" s="52">
        <v>3649</v>
      </c>
      <c r="C3653" s="117">
        <f t="shared" si="232"/>
        <v>6.0758377197489396E+20</v>
      </c>
      <c r="E3653" s="52">
        <v>3649</v>
      </c>
      <c r="F3653" s="53">
        <f t="shared" si="233"/>
        <v>9.1137565796234093E+21</v>
      </c>
      <c r="G3653" s="119">
        <f t="shared" si="231"/>
        <v>67210618199792.422</v>
      </c>
    </row>
    <row r="3654" spans="2:7" x14ac:dyDescent="0.4">
      <c r="B3654" s="52">
        <v>3650</v>
      </c>
      <c r="C3654" s="117">
        <f t="shared" si="232"/>
        <v>6.1062169083476836E+20</v>
      </c>
      <c r="E3654" s="52">
        <v>3650</v>
      </c>
      <c r="F3654" s="53">
        <f t="shared" si="233"/>
        <v>9.1593253625215257E+21</v>
      </c>
      <c r="G3654" s="119">
        <f t="shared" si="231"/>
        <v>67273673358086.641</v>
      </c>
    </row>
    <row r="3655" spans="2:7" x14ac:dyDescent="0.4">
      <c r="B3655" s="52">
        <v>3651</v>
      </c>
      <c r="C3655" s="117">
        <f t="shared" si="232"/>
        <v>6.136747992889422E+20</v>
      </c>
      <c r="E3655" s="52">
        <v>3651</v>
      </c>
      <c r="F3655" s="53">
        <f t="shared" si="233"/>
        <v>9.2051219893341326E+21</v>
      </c>
      <c r="G3655" s="119">
        <f t="shared" si="231"/>
        <v>67336771606964.867</v>
      </c>
    </row>
    <row r="3656" spans="2:7" x14ac:dyDescent="0.4">
      <c r="B3656" s="52">
        <v>3652</v>
      </c>
      <c r="C3656" s="117">
        <f t="shared" si="232"/>
        <v>6.1674317328538678E+20</v>
      </c>
      <c r="E3656" s="52">
        <v>3652</v>
      </c>
      <c r="F3656" s="53">
        <f t="shared" si="233"/>
        <v>9.2511475992808013E+21</v>
      </c>
      <c r="G3656" s="119">
        <f t="shared" si="231"/>
        <v>67399912965243.086</v>
      </c>
    </row>
    <row r="3657" spans="2:7" x14ac:dyDescent="0.4">
      <c r="B3657" s="52">
        <v>3653</v>
      </c>
      <c r="C3657" s="117">
        <f t="shared" si="232"/>
        <v>6.1982688915181365E+20</v>
      </c>
      <c r="E3657" s="52">
        <v>3653</v>
      </c>
      <c r="F3657" s="53">
        <f t="shared" si="233"/>
        <v>9.2974033372772051E+21</v>
      </c>
      <c r="G3657" s="119">
        <f t="shared" si="231"/>
        <v>67463097451741.125</v>
      </c>
    </row>
    <row r="3658" spans="2:7" x14ac:dyDescent="0.4">
      <c r="B3658" s="52">
        <v>3654</v>
      </c>
      <c r="C3658" s="117">
        <f t="shared" si="232"/>
        <v>6.2292602359757262E+20</v>
      </c>
      <c r="E3658" s="52">
        <v>3654</v>
      </c>
      <c r="F3658" s="53">
        <f t="shared" si="233"/>
        <v>9.3438903539635889E+21</v>
      </c>
      <c r="G3658" s="119">
        <f t="shared" si="231"/>
        <v>67526325085282.672</v>
      </c>
    </row>
    <row r="3659" spans="2:7" x14ac:dyDescent="0.4">
      <c r="B3659" s="52">
        <v>3655</v>
      </c>
      <c r="C3659" s="117">
        <f t="shared" si="232"/>
        <v>6.2604065371556046E+20</v>
      </c>
      <c r="E3659" s="52">
        <v>3655</v>
      </c>
      <c r="F3659" s="53">
        <f t="shared" si="233"/>
        <v>9.390609805733407E+21</v>
      </c>
      <c r="G3659" s="119">
        <f t="shared" si="231"/>
        <v>67589595884695.258</v>
      </c>
    </row>
    <row r="3660" spans="2:7" x14ac:dyDescent="0.4">
      <c r="B3660" s="52">
        <v>3656</v>
      </c>
      <c r="C3660" s="117">
        <f t="shared" si="232"/>
        <v>6.2917085698413822E+20</v>
      </c>
      <c r="E3660" s="52">
        <v>3656</v>
      </c>
      <c r="F3660" s="53">
        <f t="shared" si="233"/>
        <v>9.4375628547620738E+21</v>
      </c>
      <c r="G3660" s="119">
        <f t="shared" si="231"/>
        <v>67652909868810.258</v>
      </c>
    </row>
    <row r="3661" spans="2:7" x14ac:dyDescent="0.4">
      <c r="B3661" s="52">
        <v>3657</v>
      </c>
      <c r="C3661" s="117">
        <f t="shared" si="232"/>
        <v>6.3231671126905887E+20</v>
      </c>
      <c r="E3661" s="52">
        <v>3657</v>
      </c>
      <c r="F3661" s="53">
        <f t="shared" si="233"/>
        <v>9.4847506690358829E+21</v>
      </c>
      <c r="G3661" s="119">
        <f t="shared" si="231"/>
        <v>67716267056462.805</v>
      </c>
    </row>
    <row r="3662" spans="2:7" x14ac:dyDescent="0.4">
      <c r="B3662" s="52">
        <v>3658</v>
      </c>
      <c r="C3662" s="117">
        <f t="shared" si="232"/>
        <v>6.3547829482540407E+20</v>
      </c>
      <c r="E3662" s="52">
        <v>3658</v>
      </c>
      <c r="F3662" s="53">
        <f t="shared" si="233"/>
        <v>9.5321744223810617E+21</v>
      </c>
      <c r="G3662" s="119">
        <f t="shared" si="231"/>
        <v>67779667466492.016</v>
      </c>
    </row>
    <row r="3663" spans="2:7" x14ac:dyDescent="0.4">
      <c r="B3663" s="52">
        <v>3659</v>
      </c>
      <c r="C3663" s="117">
        <f t="shared" si="232"/>
        <v>6.3865568629953108E+20</v>
      </c>
      <c r="E3663" s="52">
        <v>3659</v>
      </c>
      <c r="F3663" s="53">
        <f t="shared" si="233"/>
        <v>9.579835294492966E+21</v>
      </c>
      <c r="G3663" s="119">
        <f t="shared" si="231"/>
        <v>67843111117740.742</v>
      </c>
    </row>
    <row r="3664" spans="2:7" x14ac:dyDescent="0.4">
      <c r="B3664" s="52">
        <v>3660</v>
      </c>
      <c r="C3664" s="117">
        <f t="shared" si="232"/>
        <v>6.8838301467402817E+20</v>
      </c>
      <c r="E3664" s="52">
        <v>3660</v>
      </c>
      <c r="F3664" s="53">
        <f t="shared" si="233"/>
        <v>1.0325745220110422E+22</v>
      </c>
      <c r="G3664" s="119">
        <f t="shared" si="231"/>
        <v>67906598029055.688</v>
      </c>
    </row>
    <row r="3665" spans="2:7" x14ac:dyDescent="0.4">
      <c r="B3665" s="52">
        <v>3661</v>
      </c>
      <c r="C3665" s="117">
        <f t="shared" si="232"/>
        <v>6.918249297473983E+20</v>
      </c>
      <c r="E3665" s="52">
        <v>3661</v>
      </c>
      <c r="F3665" s="53">
        <f t="shared" si="233"/>
        <v>1.0377373946210974E+22</v>
      </c>
      <c r="G3665" s="119">
        <f t="shared" si="231"/>
        <v>67970128219287.453</v>
      </c>
    </row>
    <row r="3666" spans="2:7" x14ac:dyDescent="0.4">
      <c r="B3666" s="52">
        <v>3662</v>
      </c>
      <c r="C3666" s="117">
        <f t="shared" si="232"/>
        <v>6.9528405439613528E+20</v>
      </c>
      <c r="E3666" s="52">
        <v>3662</v>
      </c>
      <c r="F3666" s="53">
        <f t="shared" si="233"/>
        <v>1.0429260815942029E+22</v>
      </c>
      <c r="G3666" s="119">
        <f t="shared" si="231"/>
        <v>68033701707290.398</v>
      </c>
    </row>
    <row r="3667" spans="2:7" x14ac:dyDescent="0.4">
      <c r="B3667" s="52">
        <v>3663</v>
      </c>
      <c r="C3667" s="117">
        <f t="shared" si="232"/>
        <v>6.9876047466811582E+20</v>
      </c>
      <c r="E3667" s="52">
        <v>3663</v>
      </c>
      <c r="F3667" s="53">
        <f t="shared" si="233"/>
        <v>1.0481407120021737E+22</v>
      </c>
      <c r="G3667" s="119">
        <f t="shared" si="231"/>
        <v>68097318511922.773</v>
      </c>
    </row>
    <row r="3668" spans="2:7" x14ac:dyDescent="0.4">
      <c r="B3668" s="52">
        <v>3664</v>
      </c>
      <c r="C3668" s="117">
        <f t="shared" si="232"/>
        <v>7.0225427704145628E+20</v>
      </c>
      <c r="E3668" s="52">
        <v>3664</v>
      </c>
      <c r="F3668" s="53">
        <f t="shared" si="233"/>
        <v>1.0533814155621844E+22</v>
      </c>
      <c r="G3668" s="119">
        <f t="shared" si="231"/>
        <v>68160978652046.672</v>
      </c>
    </row>
    <row r="3669" spans="2:7" x14ac:dyDescent="0.4">
      <c r="B3669" s="52">
        <v>3665</v>
      </c>
      <c r="C3669" s="117">
        <f t="shared" si="232"/>
        <v>7.0576554842666343E+20</v>
      </c>
      <c r="E3669" s="52">
        <v>3665</v>
      </c>
      <c r="F3669" s="53">
        <f t="shared" si="233"/>
        <v>1.0586483226399952E+22</v>
      </c>
      <c r="G3669" s="119">
        <f t="shared" si="231"/>
        <v>68224682146528.023</v>
      </c>
    </row>
    <row r="3670" spans="2:7" x14ac:dyDescent="0.4">
      <c r="B3670" s="52">
        <v>3666</v>
      </c>
      <c r="C3670" s="117">
        <f t="shared" si="232"/>
        <v>7.0929437616879672E+20</v>
      </c>
      <c r="E3670" s="52">
        <v>3666</v>
      </c>
      <c r="F3670" s="53">
        <f t="shared" si="233"/>
        <v>1.0639415642531952E+22</v>
      </c>
      <c r="G3670" s="119">
        <f t="shared" ref="G3670:G3704" si="234">(0.0001*E3670^3 + 0.4998*E3670^2 - 0.5036*E3670 + 2.7836) * ( 1 + ROUNDDOWN(E3670/0.000625,0))</f>
        <v>68288429014236.547</v>
      </c>
    </row>
    <row r="3671" spans="2:7" x14ac:dyDescent="0.4">
      <c r="B3671" s="52">
        <v>3667</v>
      </c>
      <c r="C3671" s="117">
        <f t="shared" si="232"/>
        <v>7.1284084804964057E+20</v>
      </c>
      <c r="E3671" s="52">
        <v>3667</v>
      </c>
      <c r="F3671" s="53">
        <f t="shared" si="233"/>
        <v>1.0692612720744609E+22</v>
      </c>
      <c r="G3671" s="119">
        <f t="shared" si="234"/>
        <v>68352219274045.898</v>
      </c>
    </row>
    <row r="3672" spans="2:7" x14ac:dyDescent="0.4">
      <c r="B3672" s="52">
        <v>3668</v>
      </c>
      <c r="C3672" s="117">
        <f t="shared" si="232"/>
        <v>7.1640505228988868E+20</v>
      </c>
      <c r="E3672" s="52">
        <v>3668</v>
      </c>
      <c r="F3672" s="53">
        <f t="shared" si="233"/>
        <v>1.074607578434833E+22</v>
      </c>
      <c r="G3672" s="119">
        <f t="shared" si="234"/>
        <v>68416052944833.461</v>
      </c>
    </row>
    <row r="3673" spans="2:7" x14ac:dyDescent="0.4">
      <c r="B3673" s="52">
        <v>3669</v>
      </c>
      <c r="C3673" s="117">
        <f t="shared" si="232"/>
        <v>7.1998707755133803E+20</v>
      </c>
      <c r="E3673" s="52">
        <v>3669</v>
      </c>
      <c r="F3673" s="53">
        <f t="shared" si="233"/>
        <v>1.079980616327007E+22</v>
      </c>
      <c r="G3673" s="119">
        <f t="shared" si="234"/>
        <v>68479930045480.563</v>
      </c>
    </row>
    <row r="3674" spans="2:7" x14ac:dyDescent="0.4">
      <c r="B3674" s="52">
        <v>3670</v>
      </c>
      <c r="C3674" s="117">
        <f t="shared" si="232"/>
        <v>7.2358701293909469E+20</v>
      </c>
      <c r="E3674" s="52">
        <v>3670</v>
      </c>
      <c r="F3674" s="53">
        <f t="shared" si="233"/>
        <v>1.085380519408642E+22</v>
      </c>
      <c r="G3674" s="119">
        <f t="shared" si="234"/>
        <v>68543850594872.297</v>
      </c>
    </row>
    <row r="3675" spans="2:7" x14ac:dyDescent="0.4">
      <c r="B3675" s="52">
        <v>3671</v>
      </c>
      <c r="C3675" s="117">
        <f t="shared" si="232"/>
        <v>7.2720494800379013E+20</v>
      </c>
      <c r="E3675" s="52">
        <v>3671</v>
      </c>
      <c r="F3675" s="53">
        <f t="shared" si="233"/>
        <v>1.0908074220056851E+22</v>
      </c>
      <c r="G3675" s="119">
        <f t="shared" si="234"/>
        <v>68607814611897.633</v>
      </c>
    </row>
    <row r="3676" spans="2:7" x14ac:dyDescent="0.4">
      <c r="B3676" s="52">
        <v>3672</v>
      </c>
      <c r="C3676" s="117">
        <f t="shared" si="232"/>
        <v>7.3084097274380904E+20</v>
      </c>
      <c r="E3676" s="52">
        <v>3672</v>
      </c>
      <c r="F3676" s="53">
        <f t="shared" si="233"/>
        <v>1.0962614591157137E+22</v>
      </c>
      <c r="G3676" s="119">
        <f t="shared" si="234"/>
        <v>68671822115449.383</v>
      </c>
    </row>
    <row r="3677" spans="2:7" x14ac:dyDescent="0.4">
      <c r="B3677" s="52">
        <v>3673</v>
      </c>
      <c r="C3677" s="117">
        <f t="shared" si="232"/>
        <v>7.3449517760752805E+20</v>
      </c>
      <c r="E3677" s="52">
        <v>3673</v>
      </c>
      <c r="F3677" s="53">
        <f t="shared" si="233"/>
        <v>1.1017427664112921E+22</v>
      </c>
      <c r="G3677" s="119">
        <f t="shared" si="234"/>
        <v>68735873124424.164</v>
      </c>
    </row>
    <row r="3678" spans="2:7" x14ac:dyDescent="0.4">
      <c r="B3678" s="52">
        <v>3674</v>
      </c>
      <c r="C3678" s="117">
        <f t="shared" si="232"/>
        <v>7.3816765349556558E+20</v>
      </c>
      <c r="E3678" s="52">
        <v>3674</v>
      </c>
      <c r="F3678" s="53">
        <f t="shared" si="233"/>
        <v>1.1072514802433483E+22</v>
      </c>
      <c r="G3678" s="119">
        <f t="shared" si="234"/>
        <v>68799967657722.477</v>
      </c>
    </row>
    <row r="3679" spans="2:7" x14ac:dyDescent="0.4">
      <c r="B3679" s="52">
        <v>3675</v>
      </c>
      <c r="C3679" s="117">
        <f t="shared" si="232"/>
        <v>7.4185849176304334E+20</v>
      </c>
      <c r="E3679" s="52">
        <v>3675</v>
      </c>
      <c r="F3679" s="53">
        <f t="shared" si="233"/>
        <v>1.112787737644565E+22</v>
      </c>
      <c r="G3679" s="119">
        <f t="shared" si="234"/>
        <v>68864105734248.617</v>
      </c>
    </row>
    <row r="3680" spans="2:7" x14ac:dyDescent="0.4">
      <c r="B3680" s="52">
        <v>3676</v>
      </c>
      <c r="C3680" s="117">
        <f t="shared" si="232"/>
        <v>7.4556778422185846E+20</v>
      </c>
      <c r="E3680" s="52">
        <v>3676</v>
      </c>
      <c r="F3680" s="53">
        <f t="shared" si="233"/>
        <v>1.1183516763327876E+22</v>
      </c>
      <c r="G3680" s="119">
        <f t="shared" si="234"/>
        <v>68928287372910.781</v>
      </c>
    </row>
    <row r="3681" spans="2:7" x14ac:dyDescent="0.4">
      <c r="B3681" s="52">
        <v>3677</v>
      </c>
      <c r="C3681" s="117">
        <f t="shared" si="232"/>
        <v>7.4929562314296774E+20</v>
      </c>
      <c r="E3681" s="52">
        <v>3677</v>
      </c>
      <c r="F3681" s="53">
        <f t="shared" si="233"/>
        <v>1.1239434347144517E+22</v>
      </c>
      <c r="G3681" s="119">
        <f t="shared" si="234"/>
        <v>68992512592620.945</v>
      </c>
    </row>
    <row r="3682" spans="2:7" x14ac:dyDescent="0.4">
      <c r="B3682" s="52">
        <v>3678</v>
      </c>
      <c r="C3682" s="117">
        <f t="shared" si="232"/>
        <v>7.530421012586825E+20</v>
      </c>
      <c r="E3682" s="52">
        <v>3678</v>
      </c>
      <c r="F3682" s="53">
        <f t="shared" si="233"/>
        <v>1.1295631518880238E+22</v>
      </c>
      <c r="G3682" s="119">
        <f t="shared" si="234"/>
        <v>69056781412294.938</v>
      </c>
    </row>
    <row r="3683" spans="2:7" x14ac:dyDescent="0.4">
      <c r="B3683" s="52">
        <v>3679</v>
      </c>
      <c r="C3683" s="117">
        <f t="shared" si="232"/>
        <v>7.5680731176497578E+20</v>
      </c>
      <c r="E3683" s="52">
        <v>3679</v>
      </c>
      <c r="F3683" s="53">
        <f t="shared" si="233"/>
        <v>1.1352109676474636E+22</v>
      </c>
      <c r="G3683" s="119">
        <f t="shared" si="234"/>
        <v>69121093850852.477</v>
      </c>
    </row>
    <row r="3684" spans="2:7" x14ac:dyDescent="0.4">
      <c r="B3684" s="52">
        <v>3680</v>
      </c>
      <c r="C3684" s="117">
        <f t="shared" si="232"/>
        <v>8.1573422107727613E+20</v>
      </c>
      <c r="E3684" s="52">
        <v>3680</v>
      </c>
      <c r="F3684" s="53">
        <f t="shared" si="233"/>
        <v>1.2236013316159142E+22</v>
      </c>
      <c r="G3684" s="119">
        <f t="shared" si="234"/>
        <v>69185449927217.063</v>
      </c>
    </row>
    <row r="3685" spans="2:7" x14ac:dyDescent="0.4">
      <c r="B3685" s="52">
        <v>3681</v>
      </c>
      <c r="C3685" s="117">
        <f t="shared" si="232"/>
        <v>8.1981289218266248E+20</v>
      </c>
      <c r="E3685" s="52">
        <v>3681</v>
      </c>
      <c r="F3685" s="53">
        <f t="shared" si="233"/>
        <v>1.2297193382739937E+22</v>
      </c>
      <c r="G3685" s="119">
        <f t="shared" si="234"/>
        <v>69249849660316.055</v>
      </c>
    </row>
    <row r="3686" spans="2:7" x14ac:dyDescent="0.4">
      <c r="B3686" s="52">
        <v>3682</v>
      </c>
      <c r="C3686" s="117">
        <f t="shared" si="232"/>
        <v>8.2391195664357576E+20</v>
      </c>
      <c r="E3686" s="52">
        <v>3682</v>
      </c>
      <c r="F3686" s="53">
        <f t="shared" si="233"/>
        <v>1.2358679349653636E+22</v>
      </c>
      <c r="G3686" s="119">
        <f t="shared" si="234"/>
        <v>69314293069080.641</v>
      </c>
    </row>
    <row r="3687" spans="2:7" x14ac:dyDescent="0.4">
      <c r="B3687" s="52">
        <v>3683</v>
      </c>
      <c r="C3687" s="117">
        <f t="shared" si="232"/>
        <v>8.2803151642679352E+20</v>
      </c>
      <c r="E3687" s="52">
        <v>3683</v>
      </c>
      <c r="F3687" s="53">
        <f t="shared" si="233"/>
        <v>1.2420472746401904E+22</v>
      </c>
      <c r="G3687" s="119">
        <f t="shared" si="234"/>
        <v>69378780172445.891</v>
      </c>
    </row>
    <row r="3688" spans="2:7" x14ac:dyDescent="0.4">
      <c r="B3688" s="52">
        <v>3684</v>
      </c>
      <c r="C3688" s="117">
        <f t="shared" si="232"/>
        <v>8.3217167400892734E+20</v>
      </c>
      <c r="E3688" s="52">
        <v>3684</v>
      </c>
      <c r="F3688" s="53">
        <f t="shared" si="233"/>
        <v>1.2482575110133911E+22</v>
      </c>
      <c r="G3688" s="119">
        <f t="shared" si="234"/>
        <v>69443310989350.672</v>
      </c>
    </row>
    <row r="3689" spans="2:7" x14ac:dyDescent="0.4">
      <c r="B3689" s="52">
        <v>3685</v>
      </c>
      <c r="C3689" s="117">
        <f t="shared" ref="C3689:C3752" si="235">C3688 * 1.005 * IF(MOD(B3689, 20)=0,1.0725,1) * IF(MOD(B3689,100)=0,1.15,1)</f>
        <v>8.3633253237897193E+20</v>
      </c>
      <c r="E3689" s="52">
        <v>3685</v>
      </c>
      <c r="F3689" s="53">
        <f t="shared" ref="F3689:F3752" si="236">C3689*15</f>
        <v>1.2544987985684579E+22</v>
      </c>
      <c r="G3689" s="119">
        <f t="shared" si="234"/>
        <v>69507885538737.688</v>
      </c>
    </row>
    <row r="3690" spans="2:7" x14ac:dyDescent="0.4">
      <c r="B3690" s="52">
        <v>3686</v>
      </c>
      <c r="C3690" s="117">
        <f t="shared" si="235"/>
        <v>8.4051419504086666E+20</v>
      </c>
      <c r="E3690" s="52">
        <v>3686</v>
      </c>
      <c r="F3690" s="53">
        <f t="shared" si="236"/>
        <v>1.2607712925613E+22</v>
      </c>
      <c r="G3690" s="119">
        <f t="shared" si="234"/>
        <v>69572503839553.531</v>
      </c>
    </row>
    <row r="3691" spans="2:7" x14ac:dyDescent="0.4">
      <c r="B3691" s="52">
        <v>3687</v>
      </c>
      <c r="C3691" s="117">
        <f t="shared" si="235"/>
        <v>8.4471676601607088E+20</v>
      </c>
      <c r="E3691" s="52">
        <v>3687</v>
      </c>
      <c r="F3691" s="53">
        <f t="shared" si="236"/>
        <v>1.2670751490241064E+22</v>
      </c>
      <c r="G3691" s="119">
        <f t="shared" si="234"/>
        <v>69637165910748.578</v>
      </c>
    </row>
    <row r="3692" spans="2:7" x14ac:dyDescent="0.4">
      <c r="B3692" s="52">
        <v>3688</v>
      </c>
      <c r="C3692" s="117">
        <f t="shared" si="235"/>
        <v>8.489403498461511E+20</v>
      </c>
      <c r="E3692" s="52">
        <v>3688</v>
      </c>
      <c r="F3692" s="53">
        <f t="shared" si="236"/>
        <v>1.2734105247692267E+22</v>
      </c>
      <c r="G3692" s="119">
        <f t="shared" si="234"/>
        <v>69701871771277.078</v>
      </c>
    </row>
    <row r="3693" spans="2:7" x14ac:dyDescent="0.4">
      <c r="B3693" s="52">
        <v>3689</v>
      </c>
      <c r="C3693" s="117">
        <f t="shared" si="235"/>
        <v>8.531850515953818E+20</v>
      </c>
      <c r="E3693" s="52">
        <v>3689</v>
      </c>
      <c r="F3693" s="53">
        <f t="shared" si="236"/>
        <v>1.2797775773930728E+22</v>
      </c>
      <c r="G3693" s="119">
        <f t="shared" si="234"/>
        <v>69766621440097.102</v>
      </c>
    </row>
    <row r="3694" spans="2:7" x14ac:dyDescent="0.4">
      <c r="B3694" s="52">
        <v>3690</v>
      </c>
      <c r="C3694" s="117">
        <f t="shared" si="235"/>
        <v>8.5745097685335867E+20</v>
      </c>
      <c r="E3694" s="52">
        <v>3690</v>
      </c>
      <c r="F3694" s="53">
        <f t="shared" si="236"/>
        <v>1.286176465280038E+22</v>
      </c>
      <c r="G3694" s="119">
        <f t="shared" si="234"/>
        <v>69831414936170.578</v>
      </c>
    </row>
    <row r="3695" spans="2:7" x14ac:dyDescent="0.4">
      <c r="B3695" s="52">
        <v>3691</v>
      </c>
      <c r="C3695" s="117">
        <f t="shared" si="235"/>
        <v>8.6173823173762535E+20</v>
      </c>
      <c r="E3695" s="52">
        <v>3691</v>
      </c>
      <c r="F3695" s="53">
        <f t="shared" si="236"/>
        <v>1.2926073476064381E+22</v>
      </c>
      <c r="G3695" s="119">
        <f t="shared" si="234"/>
        <v>69896252278463.289</v>
      </c>
    </row>
    <row r="3696" spans="2:7" x14ac:dyDescent="0.4">
      <c r="B3696" s="52">
        <v>3692</v>
      </c>
      <c r="C3696" s="117">
        <f t="shared" si="235"/>
        <v>8.6604692289631342E+20</v>
      </c>
      <c r="E3696" s="52">
        <v>3692</v>
      </c>
      <c r="F3696" s="53">
        <f t="shared" si="236"/>
        <v>1.2990703843444701E+22</v>
      </c>
      <c r="G3696" s="119">
        <f t="shared" si="234"/>
        <v>69961133485944.789</v>
      </c>
    </row>
    <row r="3697" spans="2:7" x14ac:dyDescent="0.4">
      <c r="B3697" s="52">
        <v>3693</v>
      </c>
      <c r="C3697" s="117">
        <f t="shared" si="235"/>
        <v>8.7037715751079484E+20</v>
      </c>
      <c r="E3697" s="52">
        <v>3693</v>
      </c>
      <c r="F3697" s="53">
        <f t="shared" si="236"/>
        <v>1.3055657362661923E+22</v>
      </c>
      <c r="G3697" s="119">
        <f t="shared" si="234"/>
        <v>70026058577588.563</v>
      </c>
    </row>
    <row r="3698" spans="2:7" x14ac:dyDescent="0.4">
      <c r="B3698" s="52">
        <v>3694</v>
      </c>
      <c r="C3698" s="117">
        <f t="shared" si="235"/>
        <v>8.747290432983487E+20</v>
      </c>
      <c r="E3698" s="52">
        <v>3694</v>
      </c>
      <c r="F3698" s="53">
        <f t="shared" si="236"/>
        <v>1.312093564947523E+22</v>
      </c>
      <c r="G3698" s="119">
        <f t="shared" si="234"/>
        <v>70091027572371.867</v>
      </c>
    </row>
    <row r="3699" spans="2:7" x14ac:dyDescent="0.4">
      <c r="B3699" s="52">
        <v>3695</v>
      </c>
      <c r="C3699" s="117">
        <f t="shared" si="235"/>
        <v>8.7910268851484033E+20</v>
      </c>
      <c r="E3699" s="52">
        <v>3695</v>
      </c>
      <c r="F3699" s="53">
        <f t="shared" si="236"/>
        <v>1.3186540327722606E+22</v>
      </c>
      <c r="G3699" s="119">
        <f t="shared" si="234"/>
        <v>70156040489275.828</v>
      </c>
    </row>
    <row r="3700" spans="2:7" x14ac:dyDescent="0.4">
      <c r="B3700" s="52">
        <v>3696</v>
      </c>
      <c r="C3700" s="117">
        <f t="shared" si="235"/>
        <v>8.8349820195741447E+20</v>
      </c>
      <c r="E3700" s="52">
        <v>3696</v>
      </c>
      <c r="F3700" s="53">
        <f t="shared" si="236"/>
        <v>1.3252473029361217E+22</v>
      </c>
      <c r="G3700" s="119">
        <f t="shared" si="234"/>
        <v>70221097347285.398</v>
      </c>
    </row>
    <row r="3701" spans="2:7" x14ac:dyDescent="0.4">
      <c r="B3701" s="52">
        <v>3697</v>
      </c>
      <c r="C3701" s="117">
        <f t="shared" si="235"/>
        <v>8.8791569296720147E+20</v>
      </c>
      <c r="E3701" s="52">
        <v>3697</v>
      </c>
      <c r="F3701" s="53">
        <f t="shared" si="236"/>
        <v>1.3318735394508022E+22</v>
      </c>
      <c r="G3701" s="119">
        <f t="shared" si="234"/>
        <v>70286198165389.391</v>
      </c>
    </row>
    <row r="3702" spans="2:7" x14ac:dyDescent="0.4">
      <c r="B3702" s="52">
        <v>3698</v>
      </c>
      <c r="C3702" s="117">
        <f t="shared" si="235"/>
        <v>8.9235527143203734E+20</v>
      </c>
      <c r="E3702" s="52">
        <v>3698</v>
      </c>
      <c r="F3702" s="53">
        <f t="shared" si="236"/>
        <v>1.338532907148056E+22</v>
      </c>
      <c r="G3702" s="119">
        <f t="shared" si="234"/>
        <v>70351342962580.445</v>
      </c>
    </row>
    <row r="3703" spans="2:7" x14ac:dyDescent="0.4">
      <c r="B3703" s="52">
        <v>3699</v>
      </c>
      <c r="C3703" s="117">
        <f t="shared" si="235"/>
        <v>8.9681704778919746E+20</v>
      </c>
      <c r="E3703" s="52">
        <v>3699</v>
      </c>
      <c r="F3703" s="53">
        <f t="shared" si="236"/>
        <v>1.3452255716837962E+22</v>
      </c>
      <c r="G3703" s="119">
        <f t="shared" si="234"/>
        <v>70416531757855.016</v>
      </c>
    </row>
    <row r="3704" spans="2:7" x14ac:dyDescent="0.4">
      <c r="B3704" s="52">
        <v>3700</v>
      </c>
      <c r="C3704" s="117">
        <f t="shared" si="235"/>
        <v>1.1116422849485862E+21</v>
      </c>
      <c r="E3704" s="52">
        <v>3700</v>
      </c>
      <c r="F3704" s="53">
        <f t="shared" si="236"/>
        <v>1.6674634274228794E+22</v>
      </c>
      <c r="G3704" s="119">
        <f t="shared" si="234"/>
        <v>70481764570213.469</v>
      </c>
    </row>
    <row r="3705" spans="2:7" x14ac:dyDescent="0.4">
      <c r="B3705" s="52">
        <v>3701</v>
      </c>
      <c r="C3705" s="117">
        <f t="shared" si="235"/>
        <v>1.117200496373329E+21</v>
      </c>
      <c r="E3705" s="52">
        <v>3701</v>
      </c>
      <c r="F3705" s="53">
        <f t="shared" si="236"/>
        <v>1.6758007445599935E+22</v>
      </c>
      <c r="G3705" s="119">
        <f>(0.0001*E3705^3 + 0.4998*E3705^2 - 0.5036*E3705 + 2.7836) * ( 1 + ROUNDDOWN(E3705/0.0003125,0))</f>
        <v>141094070923811.78</v>
      </c>
    </row>
    <row r="3706" spans="2:7" x14ac:dyDescent="0.4">
      <c r="B3706" s="52">
        <v>3702</v>
      </c>
      <c r="C3706" s="117">
        <f t="shared" si="235"/>
        <v>1.1227864988551955E+21</v>
      </c>
      <c r="E3706" s="52">
        <v>3702</v>
      </c>
      <c r="F3706" s="53">
        <f t="shared" si="236"/>
        <v>1.6841797482827932E+22</v>
      </c>
      <c r="G3706" s="119">
        <f t="shared" ref="G3706:G3769" si="237">(0.0001*E3706^3 + 0.4998*E3706^2 - 0.5036*E3706 + 2.7836) * ( 1 + ROUNDDOWN(E3706/0.0003125,0))</f>
        <v>141224712723086.91</v>
      </c>
    </row>
    <row r="3707" spans="2:7" x14ac:dyDescent="0.4">
      <c r="B3707" s="52">
        <v>3703</v>
      </c>
      <c r="C3707" s="117">
        <f t="shared" si="235"/>
        <v>1.1284004313494714E+21</v>
      </c>
      <c r="E3707" s="52">
        <v>3703</v>
      </c>
      <c r="F3707" s="53">
        <f t="shared" si="236"/>
        <v>1.6926006470242071E+22</v>
      </c>
      <c r="G3707" s="119">
        <f t="shared" si="237"/>
        <v>141355442670574.53</v>
      </c>
    </row>
    <row r="3708" spans="2:7" x14ac:dyDescent="0.4">
      <c r="B3708" s="52">
        <v>3704</v>
      </c>
      <c r="C3708" s="117">
        <f t="shared" si="235"/>
        <v>1.1340424335062186E+21</v>
      </c>
      <c r="E3708" s="52">
        <v>3704</v>
      </c>
      <c r="F3708" s="53">
        <f t="shared" si="236"/>
        <v>1.7010636502593278E+22</v>
      </c>
      <c r="G3708" s="119">
        <f t="shared" si="237"/>
        <v>141486260804306.03</v>
      </c>
    </row>
    <row r="3709" spans="2:7" x14ac:dyDescent="0.4">
      <c r="B3709" s="52">
        <v>3705</v>
      </c>
      <c r="C3709" s="117">
        <f t="shared" si="235"/>
        <v>1.1397126456737496E+21</v>
      </c>
      <c r="E3709" s="52">
        <v>3705</v>
      </c>
      <c r="F3709" s="53">
        <f t="shared" si="236"/>
        <v>1.7095689685106243E+22</v>
      </c>
      <c r="G3709" s="119">
        <f t="shared" si="237"/>
        <v>141617167162320.44</v>
      </c>
    </row>
    <row r="3710" spans="2:7" x14ac:dyDescent="0.4">
      <c r="B3710" s="52">
        <v>3706</v>
      </c>
      <c r="C3710" s="117">
        <f t="shared" si="235"/>
        <v>1.1454112089021182E+21</v>
      </c>
      <c r="E3710" s="52">
        <v>3706</v>
      </c>
      <c r="F3710" s="53">
        <f t="shared" si="236"/>
        <v>1.7181168133531773E+22</v>
      </c>
      <c r="G3710" s="119">
        <f t="shared" si="237"/>
        <v>141748161782664.41</v>
      </c>
    </row>
    <row r="3711" spans="2:7" x14ac:dyDescent="0.4">
      <c r="B3711" s="52">
        <v>3707</v>
      </c>
      <c r="C3711" s="117">
        <f t="shared" si="235"/>
        <v>1.1511382649466286E+21</v>
      </c>
      <c r="E3711" s="52">
        <v>3707</v>
      </c>
      <c r="F3711" s="53">
        <f t="shared" si="236"/>
        <v>1.726707397419943E+22</v>
      </c>
      <c r="G3711" s="119">
        <f t="shared" si="237"/>
        <v>141879244703392.47</v>
      </c>
    </row>
    <row r="3712" spans="2:7" x14ac:dyDescent="0.4">
      <c r="B3712" s="52">
        <v>3708</v>
      </c>
      <c r="C3712" s="117">
        <f t="shared" si="235"/>
        <v>1.1568939562713616E+21</v>
      </c>
      <c r="E3712" s="52">
        <v>3708</v>
      </c>
      <c r="F3712" s="53">
        <f t="shared" si="236"/>
        <v>1.7353409344070425E+22</v>
      </c>
      <c r="G3712" s="119">
        <f t="shared" si="237"/>
        <v>142010415962566.63</v>
      </c>
    </row>
    <row r="3713" spans="2:7" x14ac:dyDescent="0.4">
      <c r="B3713" s="52">
        <v>3709</v>
      </c>
      <c r="C3713" s="117">
        <f t="shared" si="235"/>
        <v>1.1626784260527184E+21</v>
      </c>
      <c r="E3713" s="52">
        <v>3709</v>
      </c>
      <c r="F3713" s="53">
        <f t="shared" si="236"/>
        <v>1.7440176390790776E+22</v>
      </c>
      <c r="G3713" s="119">
        <f t="shared" si="237"/>
        <v>142141675598256.63</v>
      </c>
    </row>
    <row r="3714" spans="2:7" x14ac:dyDescent="0.4">
      <c r="B3714" s="52">
        <v>3710</v>
      </c>
      <c r="C3714" s="117">
        <f t="shared" si="235"/>
        <v>1.1684918181829818E+21</v>
      </c>
      <c r="E3714" s="52">
        <v>3710</v>
      </c>
      <c r="F3714" s="53">
        <f t="shared" si="236"/>
        <v>1.7527377272744727E+22</v>
      </c>
      <c r="G3714" s="119">
        <f t="shared" si="237"/>
        <v>142273023648539.94</v>
      </c>
    </row>
    <row r="3715" spans="2:7" x14ac:dyDescent="0.4">
      <c r="B3715" s="52">
        <v>3711</v>
      </c>
      <c r="C3715" s="117">
        <f t="shared" si="235"/>
        <v>1.1743342772738966E+21</v>
      </c>
      <c r="E3715" s="52">
        <v>3711</v>
      </c>
      <c r="F3715" s="53">
        <f t="shared" si="236"/>
        <v>1.7615014159108448E+22</v>
      </c>
      <c r="G3715" s="119">
        <f t="shared" si="237"/>
        <v>142404460151501.66</v>
      </c>
    </row>
    <row r="3716" spans="2:7" x14ac:dyDescent="0.4">
      <c r="B3716" s="52">
        <v>3712</v>
      </c>
      <c r="C3716" s="117">
        <f t="shared" si="235"/>
        <v>1.1802059486602659E+21</v>
      </c>
      <c r="E3716" s="52">
        <v>3712</v>
      </c>
      <c r="F3716" s="53">
        <f t="shared" si="236"/>
        <v>1.770308922990399E+22</v>
      </c>
      <c r="G3716" s="119">
        <f t="shared" si="237"/>
        <v>142535985145234.63</v>
      </c>
    </row>
    <row r="3717" spans="2:7" x14ac:dyDescent="0.4">
      <c r="B3717" s="52">
        <v>3713</v>
      </c>
      <c r="C3717" s="117">
        <f t="shared" si="235"/>
        <v>1.186106978403567E+21</v>
      </c>
      <c r="E3717" s="52">
        <v>3713</v>
      </c>
      <c r="F3717" s="53">
        <f t="shared" si="236"/>
        <v>1.7791604676053506E+22</v>
      </c>
      <c r="G3717" s="119">
        <f t="shared" si="237"/>
        <v>142667598667839.28</v>
      </c>
    </row>
    <row r="3718" spans="2:7" x14ac:dyDescent="0.4">
      <c r="B3718" s="52">
        <v>3714</v>
      </c>
      <c r="C3718" s="117">
        <f t="shared" si="235"/>
        <v>1.1920375132955848E+21</v>
      </c>
      <c r="E3718" s="52">
        <v>3714</v>
      </c>
      <c r="F3718" s="53">
        <f t="shared" si="236"/>
        <v>1.7880562699433773E+22</v>
      </c>
      <c r="G3718" s="119">
        <f t="shared" si="237"/>
        <v>142799300757423.81</v>
      </c>
    </row>
    <row r="3719" spans="2:7" x14ac:dyDescent="0.4">
      <c r="B3719" s="52">
        <v>3715</v>
      </c>
      <c r="C3719" s="117">
        <f t="shared" si="235"/>
        <v>1.1979977008620626E+21</v>
      </c>
      <c r="E3719" s="52">
        <v>3715</v>
      </c>
      <c r="F3719" s="53">
        <f t="shared" si="236"/>
        <v>1.796996551293094E+22</v>
      </c>
      <c r="G3719" s="119">
        <f t="shared" si="237"/>
        <v>142931091452104.06</v>
      </c>
    </row>
    <row r="3720" spans="2:7" x14ac:dyDescent="0.4">
      <c r="B3720" s="52">
        <v>3716</v>
      </c>
      <c r="C3720" s="117">
        <f t="shared" si="235"/>
        <v>1.2039876893663727E+21</v>
      </c>
      <c r="E3720" s="52">
        <v>3716</v>
      </c>
      <c r="F3720" s="53">
        <f t="shared" si="236"/>
        <v>1.8059815340495591E+22</v>
      </c>
      <c r="G3720" s="119">
        <f t="shared" si="237"/>
        <v>143062970790003.56</v>
      </c>
    </row>
    <row r="3721" spans="2:7" x14ac:dyDescent="0.4">
      <c r="B3721" s="52">
        <v>3717</v>
      </c>
      <c r="C3721" s="117">
        <f t="shared" si="235"/>
        <v>1.2100076278132045E+21</v>
      </c>
      <c r="E3721" s="52">
        <v>3717</v>
      </c>
      <c r="F3721" s="53">
        <f t="shared" si="236"/>
        <v>1.8150114417198068E+22</v>
      </c>
      <c r="G3721" s="119">
        <f t="shared" si="237"/>
        <v>143194938809253.44</v>
      </c>
    </row>
    <row r="3722" spans="2:7" x14ac:dyDescent="0.4">
      <c r="B3722" s="52">
        <v>3718</v>
      </c>
      <c r="C3722" s="117">
        <f t="shared" si="235"/>
        <v>1.2160576659522705E+21</v>
      </c>
      <c r="E3722" s="52">
        <v>3718</v>
      </c>
      <c r="F3722" s="53">
        <f t="shared" si="236"/>
        <v>1.8240864989284057E+22</v>
      </c>
      <c r="G3722" s="119">
        <f t="shared" si="237"/>
        <v>143326995547992.66</v>
      </c>
    </row>
    <row r="3723" spans="2:7" x14ac:dyDescent="0.4">
      <c r="B3723" s="52">
        <v>3719</v>
      </c>
      <c r="C3723" s="117">
        <f t="shared" si="235"/>
        <v>1.2221379542820318E+21</v>
      </c>
      <c r="E3723" s="52">
        <v>3719</v>
      </c>
      <c r="F3723" s="53">
        <f t="shared" si="236"/>
        <v>1.8332069314230477E+22</v>
      </c>
      <c r="G3723" s="119">
        <f t="shared" si="237"/>
        <v>143459141044367.75</v>
      </c>
    </row>
    <row r="3724" spans="2:7" x14ac:dyDescent="0.4">
      <c r="B3724" s="52">
        <v>3720</v>
      </c>
      <c r="C3724" s="117">
        <f t="shared" si="235"/>
        <v>1.3172966707473162E+21</v>
      </c>
      <c r="E3724" s="52">
        <v>3720</v>
      </c>
      <c r="F3724" s="53">
        <f t="shared" si="236"/>
        <v>1.9759450061209743E+22</v>
      </c>
      <c r="G3724" s="119">
        <f t="shared" si="237"/>
        <v>143591375336532.91</v>
      </c>
    </row>
    <row r="3725" spans="2:7" x14ac:dyDescent="0.4">
      <c r="B3725" s="52">
        <v>3721</v>
      </c>
      <c r="C3725" s="117">
        <f t="shared" si="235"/>
        <v>1.3238831541010526E+21</v>
      </c>
      <c r="E3725" s="52">
        <v>3721</v>
      </c>
      <c r="F3725" s="53">
        <f t="shared" si="236"/>
        <v>1.9858247311515789E+22</v>
      </c>
      <c r="G3725" s="119">
        <f t="shared" si="237"/>
        <v>143723698462650.16</v>
      </c>
    </row>
    <row r="3726" spans="2:7" x14ac:dyDescent="0.4">
      <c r="B3726" s="52">
        <v>3722</v>
      </c>
      <c r="C3726" s="117">
        <f t="shared" si="235"/>
        <v>1.3305025698715578E+21</v>
      </c>
      <c r="E3726" s="52">
        <v>3722</v>
      </c>
      <c r="F3726" s="53">
        <f t="shared" si="236"/>
        <v>1.9957538548073368E+22</v>
      </c>
      <c r="G3726" s="119">
        <f t="shared" si="237"/>
        <v>143856110460889</v>
      </c>
    </row>
    <row r="3727" spans="2:7" x14ac:dyDescent="0.4">
      <c r="B3727" s="52">
        <v>3723</v>
      </c>
      <c r="C3727" s="117">
        <f t="shared" si="235"/>
        <v>1.3371550827209155E+21</v>
      </c>
      <c r="E3727" s="52">
        <v>3723</v>
      </c>
      <c r="F3727" s="53">
        <f t="shared" si="236"/>
        <v>2.0057326240813732E+22</v>
      </c>
      <c r="G3727" s="119">
        <f t="shared" si="237"/>
        <v>143988611369426.78</v>
      </c>
    </row>
    <row r="3728" spans="2:7" x14ac:dyDescent="0.4">
      <c r="B3728" s="52">
        <v>3724</v>
      </c>
      <c r="C3728" s="117">
        <f t="shared" si="235"/>
        <v>1.34384085813452E+21</v>
      </c>
      <c r="E3728" s="52">
        <v>3724</v>
      </c>
      <c r="F3728" s="53">
        <f t="shared" si="236"/>
        <v>2.0157612872017799E+22</v>
      </c>
      <c r="G3728" s="119">
        <f t="shared" si="237"/>
        <v>144121201226448.41</v>
      </c>
    </row>
    <row r="3729" spans="2:7" x14ac:dyDescent="0.4">
      <c r="B3729" s="52">
        <v>3725</v>
      </c>
      <c r="C3729" s="117">
        <f t="shared" si="235"/>
        <v>1.3505600624251925E+21</v>
      </c>
      <c r="E3729" s="52">
        <v>3725</v>
      </c>
      <c r="F3729" s="53">
        <f t="shared" si="236"/>
        <v>2.0258400936377887E+22</v>
      </c>
      <c r="G3729" s="119">
        <f t="shared" si="237"/>
        <v>144253880070146.56</v>
      </c>
    </row>
    <row r="3730" spans="2:7" x14ac:dyDescent="0.4">
      <c r="B3730" s="52">
        <v>3726</v>
      </c>
      <c r="C3730" s="117">
        <f t="shared" si="235"/>
        <v>1.3573128627373183E+21</v>
      </c>
      <c r="E3730" s="52">
        <v>3726</v>
      </c>
      <c r="F3730" s="53">
        <f t="shared" si="236"/>
        <v>2.0359692941059772E+22</v>
      </c>
      <c r="G3730" s="119">
        <f t="shared" si="237"/>
        <v>144386647938721.56</v>
      </c>
    </row>
    <row r="3731" spans="2:7" x14ac:dyDescent="0.4">
      <c r="B3731" s="52">
        <v>3727</v>
      </c>
      <c r="C3731" s="117">
        <f t="shared" si="235"/>
        <v>1.3640994270510048E+21</v>
      </c>
      <c r="E3731" s="52">
        <v>3727</v>
      </c>
      <c r="F3731" s="53">
        <f t="shared" si="236"/>
        <v>2.0461491405765072E+22</v>
      </c>
      <c r="G3731" s="119">
        <f t="shared" si="237"/>
        <v>144519504870381.41</v>
      </c>
    </row>
    <row r="3732" spans="2:7" x14ac:dyDescent="0.4">
      <c r="B3732" s="52">
        <v>3728</v>
      </c>
      <c r="C3732" s="117">
        <f t="shared" si="235"/>
        <v>1.3709199241862597E+21</v>
      </c>
      <c r="E3732" s="52">
        <v>3728</v>
      </c>
      <c r="F3732" s="53">
        <f t="shared" si="236"/>
        <v>2.0563798862793894E+22</v>
      </c>
      <c r="G3732" s="119">
        <f t="shared" si="237"/>
        <v>144652450903341.72</v>
      </c>
    </row>
    <row r="3733" spans="2:7" x14ac:dyDescent="0.4">
      <c r="B3733" s="52">
        <v>3729</v>
      </c>
      <c r="C3733" s="117">
        <f t="shared" si="235"/>
        <v>1.3777745238071907E+21</v>
      </c>
      <c r="E3733" s="52">
        <v>3729</v>
      </c>
      <c r="F3733" s="53">
        <f t="shared" si="236"/>
        <v>2.0666617857107862E+22</v>
      </c>
      <c r="G3733" s="119">
        <f t="shared" si="237"/>
        <v>144785486075825.94</v>
      </c>
    </row>
    <row r="3734" spans="2:7" x14ac:dyDescent="0.4">
      <c r="B3734" s="52">
        <v>3730</v>
      </c>
      <c r="C3734" s="117">
        <f t="shared" si="235"/>
        <v>1.3846633964262266E+21</v>
      </c>
      <c r="E3734" s="52">
        <v>3730</v>
      </c>
      <c r="F3734" s="53">
        <f t="shared" si="236"/>
        <v>2.0769950946393401E+22</v>
      </c>
      <c r="G3734" s="119">
        <f t="shared" si="237"/>
        <v>144918610426065.09</v>
      </c>
    </row>
    <row r="3735" spans="2:7" x14ac:dyDescent="0.4">
      <c r="B3735" s="52">
        <v>3731</v>
      </c>
      <c r="C3735" s="117">
        <f t="shared" si="235"/>
        <v>1.3915867134083575E+21</v>
      </c>
      <c r="E3735" s="52">
        <v>3731</v>
      </c>
      <c r="F3735" s="53">
        <f t="shared" si="236"/>
        <v>2.0873800701125362E+22</v>
      </c>
      <c r="G3735" s="119">
        <f t="shared" si="237"/>
        <v>145051823992297.84</v>
      </c>
    </row>
    <row r="3736" spans="2:7" x14ac:dyDescent="0.4">
      <c r="B3736" s="52">
        <v>3732</v>
      </c>
      <c r="C3736" s="117">
        <f t="shared" si="235"/>
        <v>1.3985446469753991E+21</v>
      </c>
      <c r="E3736" s="52">
        <v>3732</v>
      </c>
      <c r="F3736" s="53">
        <f t="shared" si="236"/>
        <v>2.0978169704630987E+22</v>
      </c>
      <c r="G3736" s="119">
        <f t="shared" si="237"/>
        <v>145185126812770.69</v>
      </c>
    </row>
    <row r="3737" spans="2:7" x14ac:dyDescent="0.4">
      <c r="B3737" s="52">
        <v>3733</v>
      </c>
      <c r="C3737" s="117">
        <f t="shared" si="235"/>
        <v>1.405537370210276E+21</v>
      </c>
      <c r="E3737" s="52">
        <v>3733</v>
      </c>
      <c r="F3737" s="53">
        <f t="shared" si="236"/>
        <v>2.1083060553154138E+22</v>
      </c>
      <c r="G3737" s="119">
        <f t="shared" si="237"/>
        <v>145318518925737.59</v>
      </c>
    </row>
    <row r="3738" spans="2:7" x14ac:dyDescent="0.4">
      <c r="B3738" s="52">
        <v>3734</v>
      </c>
      <c r="C3738" s="117">
        <f t="shared" si="235"/>
        <v>1.4125650570613272E+21</v>
      </c>
      <c r="E3738" s="52">
        <v>3734</v>
      </c>
      <c r="F3738" s="53">
        <f t="shared" si="236"/>
        <v>2.1188475855919909E+22</v>
      </c>
      <c r="G3738" s="119">
        <f t="shared" si="237"/>
        <v>145452000369460.44</v>
      </c>
    </row>
    <row r="3739" spans="2:7" x14ac:dyDescent="0.4">
      <c r="B3739" s="52">
        <v>3735</v>
      </c>
      <c r="C3739" s="117">
        <f t="shared" si="235"/>
        <v>1.4196278823466338E+21</v>
      </c>
      <c r="E3739" s="52">
        <v>3735</v>
      </c>
      <c r="F3739" s="53">
        <f t="shared" si="236"/>
        <v>2.1294418235199505E+22</v>
      </c>
      <c r="G3739" s="119">
        <f t="shared" si="237"/>
        <v>145585571182208.53</v>
      </c>
    </row>
    <row r="3740" spans="2:7" x14ac:dyDescent="0.4">
      <c r="B3740" s="52">
        <v>3736</v>
      </c>
      <c r="C3740" s="117">
        <f t="shared" si="235"/>
        <v>1.4267260217583668E+21</v>
      </c>
      <c r="E3740" s="52">
        <v>3736</v>
      </c>
      <c r="F3740" s="53">
        <f t="shared" si="236"/>
        <v>2.1400890326375501E+22</v>
      </c>
      <c r="G3740" s="119">
        <f t="shared" si="237"/>
        <v>145719231402259.09</v>
      </c>
    </row>
    <row r="3741" spans="2:7" x14ac:dyDescent="0.4">
      <c r="B3741" s="52">
        <v>3737</v>
      </c>
      <c r="C3741" s="117">
        <f t="shared" si="235"/>
        <v>1.4338596518671585E+21</v>
      </c>
      <c r="E3741" s="52">
        <v>3737</v>
      </c>
      <c r="F3741" s="53">
        <f t="shared" si="236"/>
        <v>2.1507894778007378E+22</v>
      </c>
      <c r="G3741" s="119">
        <f t="shared" si="237"/>
        <v>145852981067896.94</v>
      </c>
    </row>
    <row r="3742" spans="2:7" x14ac:dyDescent="0.4">
      <c r="B3742" s="52">
        <v>3738</v>
      </c>
      <c r="C3742" s="117">
        <f t="shared" si="235"/>
        <v>1.4410289501264942E+21</v>
      </c>
      <c r="E3742" s="52">
        <v>3738</v>
      </c>
      <c r="F3742" s="53">
        <f t="shared" si="236"/>
        <v>2.1615434251897414E+22</v>
      </c>
      <c r="G3742" s="119">
        <f t="shared" si="237"/>
        <v>145986820217414.44</v>
      </c>
    </row>
    <row r="3743" spans="2:7" x14ac:dyDescent="0.4">
      <c r="B3743" s="52">
        <v>3739</v>
      </c>
      <c r="C3743" s="117">
        <f t="shared" si="235"/>
        <v>1.4482340948771264E+21</v>
      </c>
      <c r="E3743" s="52">
        <v>3739</v>
      </c>
      <c r="F3743" s="53">
        <f t="shared" si="236"/>
        <v>2.1723511423156896E+22</v>
      </c>
      <c r="G3743" s="119">
        <f t="shared" si="237"/>
        <v>146120748889111.88</v>
      </c>
    </row>
    <row r="3744" spans="2:7" x14ac:dyDescent="0.4">
      <c r="B3744" s="52">
        <v>3740</v>
      </c>
      <c r="C3744" s="117">
        <f t="shared" si="235"/>
        <v>1.5609972220894967E+21</v>
      </c>
      <c r="E3744" s="52">
        <v>3740</v>
      </c>
      <c r="F3744" s="53">
        <f t="shared" si="236"/>
        <v>2.3414958331342451E+22</v>
      </c>
      <c r="G3744" s="119">
        <f t="shared" si="237"/>
        <v>146254767121297.03</v>
      </c>
    </row>
    <row r="3745" spans="2:7" x14ac:dyDescent="0.4">
      <c r="B3745" s="52">
        <v>3741</v>
      </c>
      <c r="C3745" s="117">
        <f t="shared" si="235"/>
        <v>1.5688022081999439E+21</v>
      </c>
      <c r="E3745" s="52">
        <v>3741</v>
      </c>
      <c r="F3745" s="53">
        <f t="shared" si="236"/>
        <v>2.353203312299916E+22</v>
      </c>
      <c r="G3745" s="119">
        <f t="shared" si="237"/>
        <v>146388874952285.41</v>
      </c>
    </row>
    <row r="3746" spans="2:7" x14ac:dyDescent="0.4">
      <c r="B3746" s="52">
        <v>3742</v>
      </c>
      <c r="C3746" s="117">
        <f t="shared" si="235"/>
        <v>1.5766462192409434E+21</v>
      </c>
      <c r="E3746" s="52">
        <v>3742</v>
      </c>
      <c r="F3746" s="53">
        <f t="shared" si="236"/>
        <v>2.3649693288614152E+22</v>
      </c>
      <c r="G3746" s="119">
        <f t="shared" si="237"/>
        <v>146523072420400.22</v>
      </c>
    </row>
    <row r="3747" spans="2:7" x14ac:dyDescent="0.4">
      <c r="B3747" s="52">
        <v>3743</v>
      </c>
      <c r="C3747" s="117">
        <f t="shared" si="235"/>
        <v>1.5845294503371478E+21</v>
      </c>
      <c r="E3747" s="52">
        <v>3743</v>
      </c>
      <c r="F3747" s="53">
        <f t="shared" si="236"/>
        <v>2.3767941755057216E+22</v>
      </c>
      <c r="G3747" s="119">
        <f t="shared" si="237"/>
        <v>146657359563972.38</v>
      </c>
    </row>
    <row r="3748" spans="2:7" x14ac:dyDescent="0.4">
      <c r="B3748" s="52">
        <v>3744</v>
      </c>
      <c r="C3748" s="117">
        <f t="shared" si="235"/>
        <v>1.5924520975888333E+21</v>
      </c>
      <c r="E3748" s="52">
        <v>3744</v>
      </c>
      <c r="F3748" s="53">
        <f t="shared" si="236"/>
        <v>2.3886781463832501E+22</v>
      </c>
      <c r="G3748" s="119">
        <f t="shared" si="237"/>
        <v>146791736421340.41</v>
      </c>
    </row>
    <row r="3749" spans="2:7" x14ac:dyDescent="0.4">
      <c r="B3749" s="52">
        <v>3745</v>
      </c>
      <c r="C3749" s="117">
        <f t="shared" si="235"/>
        <v>1.6004143580767773E+21</v>
      </c>
      <c r="E3749" s="52">
        <v>3745</v>
      </c>
      <c r="F3749" s="53">
        <f t="shared" si="236"/>
        <v>2.4006215371151662E+22</v>
      </c>
      <c r="G3749" s="119">
        <f t="shared" si="237"/>
        <v>146926203030850.56</v>
      </c>
    </row>
    <row r="3750" spans="2:7" x14ac:dyDescent="0.4">
      <c r="B3750" s="52">
        <v>3746</v>
      </c>
      <c r="C3750" s="117">
        <f t="shared" si="235"/>
        <v>1.6084164298671611E+21</v>
      </c>
      <c r="E3750" s="52">
        <v>3746</v>
      </c>
      <c r="F3750" s="53">
        <f t="shared" si="236"/>
        <v>2.4126246448007418E+22</v>
      </c>
      <c r="G3750" s="119">
        <f t="shared" si="237"/>
        <v>147060759430856.78</v>
      </c>
    </row>
    <row r="3751" spans="2:7" x14ac:dyDescent="0.4">
      <c r="B3751" s="52">
        <v>3747</v>
      </c>
      <c r="C3751" s="117">
        <f t="shared" si="235"/>
        <v>1.6164585120164967E+21</v>
      </c>
      <c r="E3751" s="52">
        <v>3747</v>
      </c>
      <c r="F3751" s="53">
        <f t="shared" si="236"/>
        <v>2.424687768024745E+22</v>
      </c>
      <c r="G3751" s="119">
        <f t="shared" si="237"/>
        <v>147195405659720.63</v>
      </c>
    </row>
    <row r="3752" spans="2:7" x14ac:dyDescent="0.4">
      <c r="B3752" s="52">
        <v>3748</v>
      </c>
      <c r="C3752" s="117">
        <f t="shared" si="235"/>
        <v>1.6245408045765789E+21</v>
      </c>
      <c r="E3752" s="52">
        <v>3748</v>
      </c>
      <c r="F3752" s="53">
        <f t="shared" si="236"/>
        <v>2.4368112068648684E+22</v>
      </c>
      <c r="G3752" s="119">
        <f t="shared" si="237"/>
        <v>147330141755811.44</v>
      </c>
    </row>
    <row r="3753" spans="2:7" x14ac:dyDescent="0.4">
      <c r="B3753" s="52">
        <v>3749</v>
      </c>
      <c r="C3753" s="117">
        <f t="shared" ref="C3753:C3816" si="238">C3752 * 1.005 * IF(MOD(B3753, 20)=0,1.0725,1) * IF(MOD(B3753,100)=0,1.15,1)</f>
        <v>1.6326635085994616E+21</v>
      </c>
      <c r="E3753" s="52">
        <v>3749</v>
      </c>
      <c r="F3753" s="53">
        <f t="shared" ref="F3753:F3816" si="239">C3753*15</f>
        <v>2.4489952628991926E+22</v>
      </c>
      <c r="G3753" s="119">
        <f t="shared" si="237"/>
        <v>147464967757506.09</v>
      </c>
    </row>
    <row r="3754" spans="2:7" x14ac:dyDescent="0.4">
      <c r="B3754" s="52">
        <v>3750</v>
      </c>
      <c r="C3754" s="117">
        <f t="shared" si="238"/>
        <v>1.6408268261424588E+21</v>
      </c>
      <c r="E3754" s="52">
        <v>3750</v>
      </c>
      <c r="F3754" s="53">
        <f t="shared" si="239"/>
        <v>2.4612402392136881E+22</v>
      </c>
      <c r="G3754" s="119">
        <f t="shared" si="237"/>
        <v>147599883703189.28</v>
      </c>
    </row>
    <row r="3755" spans="2:7" x14ac:dyDescent="0.4">
      <c r="B3755" s="52">
        <v>3751</v>
      </c>
      <c r="C3755" s="117">
        <f t="shared" si="238"/>
        <v>1.6490309602731709E+21</v>
      </c>
      <c r="E3755" s="52">
        <v>3751</v>
      </c>
      <c r="F3755" s="53">
        <f t="shared" si="239"/>
        <v>2.4735464404097562E+22</v>
      </c>
      <c r="G3755" s="119">
        <f t="shared" si="237"/>
        <v>147734889631253.34</v>
      </c>
    </row>
    <row r="3756" spans="2:7" x14ac:dyDescent="0.4">
      <c r="B3756" s="52">
        <v>3752</v>
      </c>
      <c r="C3756" s="117">
        <f t="shared" si="238"/>
        <v>1.6572761150745364E+21</v>
      </c>
      <c r="E3756" s="52">
        <v>3752</v>
      </c>
      <c r="F3756" s="53">
        <f t="shared" si="239"/>
        <v>2.4859141726118045E+22</v>
      </c>
      <c r="G3756" s="119">
        <f t="shared" si="237"/>
        <v>147869985580098.25</v>
      </c>
    </row>
    <row r="3757" spans="2:7" x14ac:dyDescent="0.4">
      <c r="B3757" s="52">
        <v>3753</v>
      </c>
      <c r="C3757" s="117">
        <f t="shared" si="238"/>
        <v>1.665562495649909E+21</v>
      </c>
      <c r="E3757" s="52">
        <v>3753</v>
      </c>
      <c r="F3757" s="53">
        <f t="shared" si="239"/>
        <v>2.4983437434748634E+22</v>
      </c>
      <c r="G3757" s="119">
        <f t="shared" si="237"/>
        <v>148005171588131.69</v>
      </c>
    </row>
    <row r="3758" spans="2:7" x14ac:dyDescent="0.4">
      <c r="B3758" s="52">
        <v>3754</v>
      </c>
      <c r="C3758" s="117">
        <f t="shared" si="238"/>
        <v>1.6738903081281585E+21</v>
      </c>
      <c r="E3758" s="52">
        <v>3754</v>
      </c>
      <c r="F3758" s="53">
        <f t="shared" si="239"/>
        <v>2.5108354621922379E+22</v>
      </c>
      <c r="G3758" s="119">
        <f t="shared" si="237"/>
        <v>148140447693769</v>
      </c>
    </row>
    <row r="3759" spans="2:7" x14ac:dyDescent="0.4">
      <c r="B3759" s="52">
        <v>3755</v>
      </c>
      <c r="C3759" s="117">
        <f t="shared" si="238"/>
        <v>1.6822597596687992E+21</v>
      </c>
      <c r="E3759" s="52">
        <v>3755</v>
      </c>
      <c r="F3759" s="53">
        <f t="shared" si="239"/>
        <v>2.5233896395031989E+22</v>
      </c>
      <c r="G3759" s="119">
        <f t="shared" si="237"/>
        <v>148275813935433.28</v>
      </c>
    </row>
    <row r="3760" spans="2:7" x14ac:dyDescent="0.4">
      <c r="B3760" s="52">
        <v>3756</v>
      </c>
      <c r="C3760" s="117">
        <f t="shared" si="238"/>
        <v>1.690671058467143E+21</v>
      </c>
      <c r="E3760" s="52">
        <v>3756</v>
      </c>
      <c r="F3760" s="53">
        <f t="shared" si="239"/>
        <v>2.5360065877007145E+22</v>
      </c>
      <c r="G3760" s="119">
        <f t="shared" si="237"/>
        <v>148411270351555.19</v>
      </c>
    </row>
    <row r="3761" spans="2:7" x14ac:dyDescent="0.4">
      <c r="B3761" s="52">
        <v>3757</v>
      </c>
      <c r="C3761" s="117">
        <f t="shared" si="238"/>
        <v>1.6991244137594786E+21</v>
      </c>
      <c r="E3761" s="52">
        <v>3757</v>
      </c>
      <c r="F3761" s="53">
        <f t="shared" si="239"/>
        <v>2.5486866206392179E+22</v>
      </c>
      <c r="G3761" s="119">
        <f t="shared" si="237"/>
        <v>148546816980573.13</v>
      </c>
    </row>
    <row r="3762" spans="2:7" x14ac:dyDescent="0.4">
      <c r="B3762" s="52">
        <v>3758</v>
      </c>
      <c r="C3762" s="117">
        <f t="shared" si="238"/>
        <v>1.7076200358282757E+21</v>
      </c>
      <c r="E3762" s="52">
        <v>3758</v>
      </c>
      <c r="F3762" s="53">
        <f t="shared" si="239"/>
        <v>2.5614300537424135E+22</v>
      </c>
      <c r="G3762" s="119">
        <f t="shared" si="237"/>
        <v>148682453860933.25</v>
      </c>
    </row>
    <row r="3763" spans="2:7" x14ac:dyDescent="0.4">
      <c r="B3763" s="52">
        <v>3759</v>
      </c>
      <c r="C3763" s="117">
        <f t="shared" si="238"/>
        <v>1.7161581360074169E+21</v>
      </c>
      <c r="E3763" s="52">
        <v>3759</v>
      </c>
      <c r="F3763" s="53">
        <f t="shared" si="239"/>
        <v>2.5742372040111255E+22</v>
      </c>
      <c r="G3763" s="119">
        <f t="shared" si="237"/>
        <v>148818181031089.22</v>
      </c>
    </row>
    <row r="3764" spans="2:7" x14ac:dyDescent="0.4">
      <c r="B3764" s="52">
        <v>3760</v>
      </c>
      <c r="C3764" s="117">
        <f t="shared" si="238"/>
        <v>1.8497824988722941E+21</v>
      </c>
      <c r="E3764" s="52">
        <v>3760</v>
      </c>
      <c r="F3764" s="53">
        <f t="shared" si="239"/>
        <v>2.7746737483084412E+22</v>
      </c>
      <c r="G3764" s="119">
        <f t="shared" si="237"/>
        <v>148953998529502.56</v>
      </c>
    </row>
    <row r="3765" spans="2:7" x14ac:dyDescent="0.4">
      <c r="B3765" s="52">
        <v>3761</v>
      </c>
      <c r="C3765" s="117">
        <f t="shared" si="238"/>
        <v>1.8590314113666554E+21</v>
      </c>
      <c r="E3765" s="52">
        <v>3761</v>
      </c>
      <c r="F3765" s="53">
        <f t="shared" si="239"/>
        <v>2.7885471170499833E+22</v>
      </c>
      <c r="G3765" s="119">
        <f t="shared" si="237"/>
        <v>149089906394642.31</v>
      </c>
    </row>
    <row r="3766" spans="2:7" x14ac:dyDescent="0.4">
      <c r="B3766" s="52">
        <v>3762</v>
      </c>
      <c r="C3766" s="117">
        <f t="shared" si="238"/>
        <v>1.8683265684234885E+21</v>
      </c>
      <c r="E3766" s="52">
        <v>3762</v>
      </c>
      <c r="F3766" s="53">
        <f t="shared" si="239"/>
        <v>2.8024898526352329E+22</v>
      </c>
      <c r="G3766" s="119">
        <f t="shared" si="237"/>
        <v>149225904664985.38</v>
      </c>
    </row>
    <row r="3767" spans="2:7" x14ac:dyDescent="0.4">
      <c r="B3767" s="52">
        <v>3763</v>
      </c>
      <c r="C3767" s="117">
        <f t="shared" si="238"/>
        <v>1.8776682012656056E+21</v>
      </c>
      <c r="E3767" s="52">
        <v>3763</v>
      </c>
      <c r="F3767" s="53">
        <f t="shared" si="239"/>
        <v>2.8165023018984086E+22</v>
      </c>
      <c r="G3767" s="119">
        <f t="shared" si="237"/>
        <v>149361993379016.13</v>
      </c>
    </row>
    <row r="3768" spans="2:7" x14ac:dyDescent="0.4">
      <c r="B3768" s="52">
        <v>3764</v>
      </c>
      <c r="C3768" s="117">
        <f t="shared" si="238"/>
        <v>1.8870565422719335E+21</v>
      </c>
      <c r="E3768" s="52">
        <v>3764</v>
      </c>
      <c r="F3768" s="53">
        <f t="shared" si="239"/>
        <v>2.8305848134079003E+22</v>
      </c>
      <c r="G3768" s="119">
        <f t="shared" si="237"/>
        <v>149498172575226.81</v>
      </c>
    </row>
    <row r="3769" spans="2:7" x14ac:dyDescent="0.4">
      <c r="B3769" s="52">
        <v>3765</v>
      </c>
      <c r="C3769" s="117">
        <f t="shared" si="238"/>
        <v>1.896491824983293E+21</v>
      </c>
      <c r="E3769" s="52">
        <v>3765</v>
      </c>
      <c r="F3769" s="53">
        <f t="shared" si="239"/>
        <v>2.8447377374749395E+22</v>
      </c>
      <c r="G3769" s="119">
        <f t="shared" si="237"/>
        <v>149634442292117.22</v>
      </c>
    </row>
    <row r="3770" spans="2:7" x14ac:dyDescent="0.4">
      <c r="B3770" s="52">
        <v>3766</v>
      </c>
      <c r="C3770" s="117">
        <f t="shared" si="238"/>
        <v>1.9059742841082093E+21</v>
      </c>
      <c r="E3770" s="52">
        <v>3766</v>
      </c>
      <c r="F3770" s="53">
        <f t="shared" si="239"/>
        <v>2.858961426162314E+22</v>
      </c>
      <c r="G3770" s="119">
        <f t="shared" ref="G3770:G3804" si="240">(0.0001*E3770^3 + 0.4998*E3770^2 - 0.5036*E3770 + 2.7836) * ( 1 + ROUNDDOWN(E3770/0.0003125,0))</f>
        <v>149770802568194.88</v>
      </c>
    </row>
    <row r="3771" spans="2:7" x14ac:dyDescent="0.4">
      <c r="B3771" s="52">
        <v>3767</v>
      </c>
      <c r="C3771" s="117">
        <f t="shared" si="238"/>
        <v>1.9155041555287502E+21</v>
      </c>
      <c r="E3771" s="52">
        <v>3767</v>
      </c>
      <c r="F3771" s="53">
        <f t="shared" si="239"/>
        <v>2.8732562332931253E+22</v>
      </c>
      <c r="G3771" s="119">
        <f t="shared" si="240"/>
        <v>149907253441975</v>
      </c>
    </row>
    <row r="3772" spans="2:7" x14ac:dyDescent="0.4">
      <c r="B3772" s="52">
        <v>3768</v>
      </c>
      <c r="C3772" s="117">
        <f t="shared" si="238"/>
        <v>1.9250816763063936E+21</v>
      </c>
      <c r="E3772" s="52">
        <v>3768</v>
      </c>
      <c r="F3772" s="53">
        <f t="shared" si="239"/>
        <v>2.8876225144595906E+22</v>
      </c>
      <c r="G3772" s="119">
        <f t="shared" si="240"/>
        <v>150043794951980.47</v>
      </c>
    </row>
    <row r="3773" spans="2:7" x14ac:dyDescent="0.4">
      <c r="B3773" s="52">
        <v>3769</v>
      </c>
      <c r="C3773" s="117">
        <f t="shared" si="238"/>
        <v>1.9347070846879253E+21</v>
      </c>
      <c r="E3773" s="52">
        <v>3769</v>
      </c>
      <c r="F3773" s="53">
        <f t="shared" si="239"/>
        <v>2.9020606270318878E+22</v>
      </c>
      <c r="G3773" s="119">
        <f t="shared" si="240"/>
        <v>150180427136741.84</v>
      </c>
    </row>
    <row r="3774" spans="2:7" x14ac:dyDescent="0.4">
      <c r="B3774" s="52">
        <v>3770</v>
      </c>
      <c r="C3774" s="117">
        <f t="shared" si="238"/>
        <v>1.9443806201113648E+21</v>
      </c>
      <c r="E3774" s="52">
        <v>3770</v>
      </c>
      <c r="F3774" s="53">
        <f t="shared" si="239"/>
        <v>2.9165709301670469E+22</v>
      </c>
      <c r="G3774" s="119">
        <f t="shared" si="240"/>
        <v>150317150034797.31</v>
      </c>
    </row>
    <row r="3775" spans="2:7" x14ac:dyDescent="0.4">
      <c r="B3775" s="52">
        <v>3771</v>
      </c>
      <c r="C3775" s="117">
        <f t="shared" si="238"/>
        <v>1.9541025232119215E+21</v>
      </c>
      <c r="E3775" s="52">
        <v>3771</v>
      </c>
      <c r="F3775" s="53">
        <f t="shared" si="239"/>
        <v>2.9311537848178824E+22</v>
      </c>
      <c r="G3775" s="119">
        <f t="shared" si="240"/>
        <v>150453963684692.91</v>
      </c>
    </row>
    <row r="3776" spans="2:7" x14ac:dyDescent="0.4">
      <c r="B3776" s="52">
        <v>3772</v>
      </c>
      <c r="C3776" s="117">
        <f t="shared" si="238"/>
        <v>1.9638730358279808E+21</v>
      </c>
      <c r="E3776" s="52">
        <v>3772</v>
      </c>
      <c r="F3776" s="53">
        <f t="shared" si="239"/>
        <v>2.9458095537419712E+22</v>
      </c>
      <c r="G3776" s="119">
        <f t="shared" si="240"/>
        <v>150590868124982.16</v>
      </c>
    </row>
    <row r="3777" spans="2:7" x14ac:dyDescent="0.4">
      <c r="B3777" s="52">
        <v>3773</v>
      </c>
      <c r="C3777" s="117">
        <f t="shared" si="238"/>
        <v>1.9736924010071206E+21</v>
      </c>
      <c r="E3777" s="52">
        <v>3773</v>
      </c>
      <c r="F3777" s="53">
        <f t="shared" si="239"/>
        <v>2.9605386015106809E+22</v>
      </c>
      <c r="G3777" s="119">
        <f t="shared" si="240"/>
        <v>150727863394226.31</v>
      </c>
    </row>
    <row r="3778" spans="2:7" x14ac:dyDescent="0.4">
      <c r="B3778" s="52">
        <v>3774</v>
      </c>
      <c r="C3778" s="117">
        <f t="shared" si="238"/>
        <v>1.9835608630121561E+21</v>
      </c>
      <c r="E3778" s="52">
        <v>3774</v>
      </c>
      <c r="F3778" s="53">
        <f t="shared" si="239"/>
        <v>2.9753412945182343E+22</v>
      </c>
      <c r="G3778" s="119">
        <f t="shared" si="240"/>
        <v>150864949530994.41</v>
      </c>
    </row>
    <row r="3779" spans="2:7" x14ac:dyDescent="0.4">
      <c r="B3779" s="52">
        <v>3775</v>
      </c>
      <c r="C3779" s="117">
        <f t="shared" si="238"/>
        <v>1.9934786673272165E+21</v>
      </c>
      <c r="E3779" s="52">
        <v>3775</v>
      </c>
      <c r="F3779" s="53">
        <f t="shared" si="239"/>
        <v>2.990218000990825E+22</v>
      </c>
      <c r="G3779" s="119">
        <f t="shared" si="240"/>
        <v>151002126573863.03</v>
      </c>
    </row>
    <row r="3780" spans="2:7" x14ac:dyDescent="0.4">
      <c r="B3780" s="52">
        <v>3776</v>
      </c>
      <c r="C3780" s="117">
        <f t="shared" si="238"/>
        <v>2.0034460606638525E+21</v>
      </c>
      <c r="E3780" s="52">
        <v>3776</v>
      </c>
      <c r="F3780" s="53">
        <f t="shared" si="239"/>
        <v>3.005169090995779E+22</v>
      </c>
      <c r="G3780" s="119">
        <f t="shared" si="240"/>
        <v>151139394561416.53</v>
      </c>
    </row>
    <row r="3781" spans="2:7" x14ac:dyDescent="0.4">
      <c r="B3781" s="52">
        <v>3777</v>
      </c>
      <c r="C3781" s="117">
        <f t="shared" si="238"/>
        <v>2.0134632909671715E+21</v>
      </c>
      <c r="E3781" s="52">
        <v>3777</v>
      </c>
      <c r="F3781" s="53">
        <f t="shared" si="239"/>
        <v>3.0201949364507573E+22</v>
      </c>
      <c r="G3781" s="119">
        <f t="shared" si="240"/>
        <v>151276753532246.84</v>
      </c>
    </row>
    <row r="3782" spans="2:7" x14ac:dyDescent="0.4">
      <c r="B3782" s="52">
        <v>3778</v>
      </c>
      <c r="C3782" s="117">
        <f t="shared" si="238"/>
        <v>2.0235306074220071E+21</v>
      </c>
      <c r="E3782" s="52">
        <v>3778</v>
      </c>
      <c r="F3782" s="53">
        <f t="shared" si="239"/>
        <v>3.0352959111330106E+22</v>
      </c>
      <c r="G3782" s="119">
        <f t="shared" si="240"/>
        <v>151414203524953.75</v>
      </c>
    </row>
    <row r="3783" spans="2:7" x14ac:dyDescent="0.4">
      <c r="B3783" s="52">
        <v>3779</v>
      </c>
      <c r="C3783" s="117">
        <f t="shared" si="238"/>
        <v>2.0336482604591169E+21</v>
      </c>
      <c r="E3783" s="52">
        <v>3779</v>
      </c>
      <c r="F3783" s="53">
        <f t="shared" si="239"/>
        <v>3.0504723906886753E+22</v>
      </c>
      <c r="G3783" s="119">
        <f t="shared" si="240"/>
        <v>151551744578144.56</v>
      </c>
    </row>
    <row r="3784" spans="2:7" x14ac:dyDescent="0.4">
      <c r="B3784" s="52">
        <v>3780</v>
      </c>
      <c r="C3784" s="117">
        <f t="shared" si="238"/>
        <v>2.1919931981391145E+21</v>
      </c>
      <c r="E3784" s="52">
        <v>3780</v>
      </c>
      <c r="F3784" s="53">
        <f t="shared" si="239"/>
        <v>3.287989797208672E+22</v>
      </c>
      <c r="G3784" s="119">
        <f t="shared" si="240"/>
        <v>151689376730434.31</v>
      </c>
    </row>
    <row r="3785" spans="2:7" x14ac:dyDescent="0.4">
      <c r="B3785" s="52">
        <v>3781</v>
      </c>
      <c r="C3785" s="117">
        <f t="shared" si="238"/>
        <v>2.20295316412981E+21</v>
      </c>
      <c r="E3785" s="52">
        <v>3781</v>
      </c>
      <c r="F3785" s="53">
        <f t="shared" si="239"/>
        <v>3.3044297461947152E+22</v>
      </c>
      <c r="G3785" s="119">
        <f t="shared" si="240"/>
        <v>151827100020445.72</v>
      </c>
    </row>
    <row r="3786" spans="2:7" x14ac:dyDescent="0.4">
      <c r="B3786" s="52">
        <v>3782</v>
      </c>
      <c r="C3786" s="117">
        <f t="shared" si="238"/>
        <v>2.2139679299504589E+21</v>
      </c>
      <c r="E3786" s="52">
        <v>3782</v>
      </c>
      <c r="F3786" s="53">
        <f t="shared" si="239"/>
        <v>3.3209518949256883E+22</v>
      </c>
      <c r="G3786" s="119">
        <f t="shared" si="240"/>
        <v>151964914486809.22</v>
      </c>
    </row>
    <row r="3787" spans="2:7" x14ac:dyDescent="0.4">
      <c r="B3787" s="52">
        <v>3783</v>
      </c>
      <c r="C3787" s="117">
        <f t="shared" si="238"/>
        <v>2.2250377696002108E+21</v>
      </c>
      <c r="E3787" s="52">
        <v>3783</v>
      </c>
      <c r="F3787" s="53">
        <f t="shared" si="239"/>
        <v>3.3375566544003163E+22</v>
      </c>
      <c r="G3787" s="119">
        <f t="shared" si="240"/>
        <v>152102820168162.84</v>
      </c>
    </row>
    <row r="3788" spans="2:7" x14ac:dyDescent="0.4">
      <c r="B3788" s="52">
        <v>3784</v>
      </c>
      <c r="C3788" s="117">
        <f t="shared" si="238"/>
        <v>2.2361629584482115E+21</v>
      </c>
      <c r="E3788" s="52">
        <v>3784</v>
      </c>
      <c r="F3788" s="53">
        <f t="shared" si="239"/>
        <v>3.3542444376723173E+22</v>
      </c>
      <c r="G3788" s="119">
        <f t="shared" si="240"/>
        <v>152240817103152.38</v>
      </c>
    </row>
    <row r="3789" spans="2:7" x14ac:dyDescent="0.4">
      <c r="B3789" s="52">
        <v>3785</v>
      </c>
      <c r="C3789" s="117">
        <f t="shared" si="238"/>
        <v>2.2473437732404524E+21</v>
      </c>
      <c r="E3789" s="52">
        <v>3785</v>
      </c>
      <c r="F3789" s="53">
        <f t="shared" si="239"/>
        <v>3.3710156598606786E+22</v>
      </c>
      <c r="G3789" s="119">
        <f t="shared" si="240"/>
        <v>152378905330431.28</v>
      </c>
    </row>
    <row r="3790" spans="2:7" x14ac:dyDescent="0.4">
      <c r="B3790" s="52">
        <v>3786</v>
      </c>
      <c r="C3790" s="117">
        <f t="shared" si="238"/>
        <v>2.2585804921066545E+21</v>
      </c>
      <c r="E3790" s="52">
        <v>3786</v>
      </c>
      <c r="F3790" s="53">
        <f t="shared" si="239"/>
        <v>3.387870738159982E+22</v>
      </c>
      <c r="G3790" s="119">
        <f t="shared" si="240"/>
        <v>152517084888660.66</v>
      </c>
    </row>
    <row r="3791" spans="2:7" x14ac:dyDescent="0.4">
      <c r="B3791" s="52">
        <v>3787</v>
      </c>
      <c r="C3791" s="117">
        <f t="shared" si="238"/>
        <v>2.2698733945671875E+21</v>
      </c>
      <c r="E3791" s="52">
        <v>3787</v>
      </c>
      <c r="F3791" s="53">
        <f t="shared" si="239"/>
        <v>3.4048100918507814E+22</v>
      </c>
      <c r="G3791" s="119">
        <f t="shared" si="240"/>
        <v>152655355816509.31</v>
      </c>
    </row>
    <row r="3792" spans="2:7" x14ac:dyDescent="0.4">
      <c r="B3792" s="52">
        <v>3788</v>
      </c>
      <c r="C3792" s="117">
        <f t="shared" si="238"/>
        <v>2.2812227615400232E+21</v>
      </c>
      <c r="E3792" s="52">
        <v>3788</v>
      </c>
      <c r="F3792" s="53">
        <f t="shared" si="239"/>
        <v>3.4218341423100348E+22</v>
      </c>
      <c r="G3792" s="119">
        <f t="shared" si="240"/>
        <v>152793718152653.69</v>
      </c>
    </row>
    <row r="3793" spans="2:7" x14ac:dyDescent="0.4">
      <c r="B3793" s="52">
        <v>3789</v>
      </c>
      <c r="C3793" s="117">
        <f t="shared" si="238"/>
        <v>2.292628875347723E+21</v>
      </c>
      <c r="E3793" s="52">
        <v>3789</v>
      </c>
      <c r="F3793" s="53">
        <f t="shared" si="239"/>
        <v>3.4389433130215847E+22</v>
      </c>
      <c r="G3793" s="119">
        <f t="shared" si="240"/>
        <v>152932171935778</v>
      </c>
    </row>
    <row r="3794" spans="2:7" x14ac:dyDescent="0.4">
      <c r="B3794" s="52">
        <v>3790</v>
      </c>
      <c r="C3794" s="117">
        <f t="shared" si="238"/>
        <v>2.3040920197244613E+21</v>
      </c>
      <c r="E3794" s="52">
        <v>3790</v>
      </c>
      <c r="F3794" s="53">
        <f t="shared" si="239"/>
        <v>3.4561380295866921E+22</v>
      </c>
      <c r="G3794" s="119">
        <f t="shared" si="240"/>
        <v>153070717204574.06</v>
      </c>
    </row>
    <row r="3795" spans="2:7" x14ac:dyDescent="0.4">
      <c r="B3795" s="52">
        <v>3791</v>
      </c>
      <c r="C3795" s="117">
        <f t="shared" si="238"/>
        <v>2.3156124798230832E+21</v>
      </c>
      <c r="E3795" s="52">
        <v>3791</v>
      </c>
      <c r="F3795" s="53">
        <f t="shared" si="239"/>
        <v>3.4734187197346248E+22</v>
      </c>
      <c r="G3795" s="119">
        <f t="shared" si="240"/>
        <v>153209353997741.34</v>
      </c>
    </row>
    <row r="3796" spans="2:7" x14ac:dyDescent="0.4">
      <c r="B3796" s="52">
        <v>3792</v>
      </c>
      <c r="C3796" s="117">
        <f t="shared" si="238"/>
        <v>2.3271905422221983E+21</v>
      </c>
      <c r="E3796" s="52">
        <v>3792</v>
      </c>
      <c r="F3796" s="53">
        <f t="shared" si="239"/>
        <v>3.4907858133332976E+22</v>
      </c>
      <c r="G3796" s="119">
        <f t="shared" si="240"/>
        <v>153348082353987.19</v>
      </c>
    </row>
    <row r="3797" spans="2:7" x14ac:dyDescent="0.4">
      <c r="B3797" s="52">
        <v>3793</v>
      </c>
      <c r="C3797" s="117">
        <f t="shared" si="238"/>
        <v>2.3388264949333091E+21</v>
      </c>
      <c r="E3797" s="52">
        <v>3793</v>
      </c>
      <c r="F3797" s="53">
        <f t="shared" si="239"/>
        <v>3.5082397423999637E+22</v>
      </c>
      <c r="G3797" s="119">
        <f t="shared" si="240"/>
        <v>153486902312026.31</v>
      </c>
    </row>
    <row r="3798" spans="2:7" x14ac:dyDescent="0.4">
      <c r="B3798" s="52">
        <v>3794</v>
      </c>
      <c r="C3798" s="117">
        <f t="shared" si="238"/>
        <v>2.3505206274079754E+21</v>
      </c>
      <c r="E3798" s="52">
        <v>3794</v>
      </c>
      <c r="F3798" s="53">
        <f t="shared" si="239"/>
        <v>3.5257809411119629E+22</v>
      </c>
      <c r="G3798" s="119">
        <f t="shared" si="240"/>
        <v>153625813910581.41</v>
      </c>
    </row>
    <row r="3799" spans="2:7" x14ac:dyDescent="0.4">
      <c r="B3799" s="52">
        <v>3795</v>
      </c>
      <c r="C3799" s="117">
        <f t="shared" si="238"/>
        <v>2.362273230545015E+21</v>
      </c>
      <c r="E3799" s="52">
        <v>3795</v>
      </c>
      <c r="F3799" s="53">
        <f t="shared" si="239"/>
        <v>3.5434098458175226E+22</v>
      </c>
      <c r="G3799" s="119">
        <f t="shared" si="240"/>
        <v>153764817188382.59</v>
      </c>
    </row>
    <row r="3800" spans="2:7" x14ac:dyDescent="0.4">
      <c r="B3800" s="52">
        <v>3796</v>
      </c>
      <c r="C3800" s="117">
        <f t="shared" si="238"/>
        <v>2.3740845966977401E+21</v>
      </c>
      <c r="E3800" s="52">
        <v>3796</v>
      </c>
      <c r="F3800" s="53">
        <f t="shared" si="239"/>
        <v>3.5611268950466102E+22</v>
      </c>
      <c r="G3800" s="119">
        <f t="shared" si="240"/>
        <v>153903912184167.91</v>
      </c>
    </row>
    <row r="3801" spans="2:7" x14ac:dyDescent="0.4">
      <c r="B3801" s="52">
        <v>3797</v>
      </c>
      <c r="C3801" s="117">
        <f t="shared" si="238"/>
        <v>2.3859550196812287E+21</v>
      </c>
      <c r="E3801" s="52">
        <v>3797</v>
      </c>
      <c r="F3801" s="53">
        <f t="shared" si="239"/>
        <v>3.578932529521843E+22</v>
      </c>
      <c r="G3801" s="119">
        <f t="shared" si="240"/>
        <v>154043098936682.91</v>
      </c>
    </row>
    <row r="3802" spans="2:7" x14ac:dyDescent="0.4">
      <c r="B3802" s="52">
        <v>3798</v>
      </c>
      <c r="C3802" s="117">
        <f t="shared" si="238"/>
        <v>2.3978847947796345E+21</v>
      </c>
      <c r="E3802" s="52">
        <v>3798</v>
      </c>
      <c r="F3802" s="53">
        <f t="shared" si="239"/>
        <v>3.5968271921694519E+22</v>
      </c>
      <c r="G3802" s="119">
        <f t="shared" si="240"/>
        <v>154182377484680.84</v>
      </c>
    </row>
    <row r="3803" spans="2:7" x14ac:dyDescent="0.4">
      <c r="B3803" s="52">
        <v>3799</v>
      </c>
      <c r="C3803" s="117">
        <f t="shared" si="238"/>
        <v>2.4098742187535326E+21</v>
      </c>
      <c r="E3803" s="52">
        <v>3799</v>
      </c>
      <c r="F3803" s="53">
        <f t="shared" si="239"/>
        <v>3.614811328130299E+22</v>
      </c>
      <c r="G3803" s="119">
        <f t="shared" si="240"/>
        <v>154321747866922.69</v>
      </c>
    </row>
    <row r="3804" spans="2:7" x14ac:dyDescent="0.4">
      <c r="B3804" s="52">
        <v>3800</v>
      </c>
      <c r="C3804" s="117">
        <f t="shared" si="238"/>
        <v>2.9871400076279137E+21</v>
      </c>
      <c r="E3804" s="52">
        <v>3800</v>
      </c>
      <c r="F3804" s="53">
        <f t="shared" si="239"/>
        <v>4.4807100114418704E+22</v>
      </c>
      <c r="G3804" s="119">
        <f t="shared" si="240"/>
        <v>154461210122177.13</v>
      </c>
    </row>
    <row r="3805" spans="2:7" x14ac:dyDescent="0.4">
      <c r="B3805" s="52">
        <v>3801</v>
      </c>
      <c r="C3805" s="117">
        <f t="shared" si="238"/>
        <v>3.0020757076660532E+21</v>
      </c>
      <c r="E3805" s="52">
        <v>3801</v>
      </c>
      <c r="F3805" s="53">
        <f t="shared" si="239"/>
        <v>4.5031135614990799E+22</v>
      </c>
      <c r="G3805" s="119">
        <f>(0.0001*E3805^3 + 0.4998*E3805^2 - 0.5036*E3805 + 2.7836) * ( 1 + ROUNDDOWN(E3805/0.00015625,0))</f>
        <v>309201515867908.13</v>
      </c>
    </row>
    <row r="3806" spans="2:7" x14ac:dyDescent="0.4">
      <c r="B3806" s="52">
        <v>3802</v>
      </c>
      <c r="C3806" s="117">
        <f t="shared" si="238"/>
        <v>3.0170860862043833E+21</v>
      </c>
      <c r="E3806" s="52">
        <v>3802</v>
      </c>
      <c r="F3806" s="53">
        <f t="shared" si="239"/>
        <v>4.5256291293065747E+22</v>
      </c>
      <c r="G3806" s="119">
        <f t="shared" ref="G3806:G3869" si="241">(0.0001*E3806^3 + 0.4998*E3806^2 - 0.5036*E3806 + 2.7836) * ( 1 + ROUNDDOWN(E3806/0.00015625,0))</f>
        <v>309480808095005.5</v>
      </c>
    </row>
    <row r="3807" spans="2:7" x14ac:dyDescent="0.4">
      <c r="B3807" s="52">
        <v>3803</v>
      </c>
      <c r="C3807" s="117">
        <f t="shared" si="238"/>
        <v>3.0321715166354048E+21</v>
      </c>
      <c r="E3807" s="52">
        <v>3803</v>
      </c>
      <c r="F3807" s="53">
        <f t="shared" si="239"/>
        <v>4.5482572749531068E+22</v>
      </c>
      <c r="G3807" s="119">
        <f t="shared" si="241"/>
        <v>309760284300828.81</v>
      </c>
    </row>
    <row r="3808" spans="2:7" x14ac:dyDescent="0.4">
      <c r="B3808" s="52">
        <v>3804</v>
      </c>
      <c r="C3808" s="117">
        <f t="shared" si="238"/>
        <v>3.0473323742185815E+21</v>
      </c>
      <c r="E3808" s="52">
        <v>3804</v>
      </c>
      <c r="F3808" s="53">
        <f t="shared" si="239"/>
        <v>4.5709985613278718E+22</v>
      </c>
      <c r="G3808" s="119">
        <f t="shared" si="241"/>
        <v>310039944562976.75</v>
      </c>
    </row>
    <row r="3809" spans="2:7" x14ac:dyDescent="0.4">
      <c r="B3809" s="52">
        <v>3805</v>
      </c>
      <c r="C3809" s="117">
        <f t="shared" si="238"/>
        <v>3.0625690360896742E+21</v>
      </c>
      <c r="E3809" s="52">
        <v>3805</v>
      </c>
      <c r="F3809" s="53">
        <f t="shared" si="239"/>
        <v>4.5938535541345113E+22</v>
      </c>
      <c r="G3809" s="119">
        <f t="shared" si="241"/>
        <v>310319788959063.19</v>
      </c>
    </row>
    <row r="3810" spans="2:7" x14ac:dyDescent="0.4">
      <c r="B3810" s="52">
        <v>3806</v>
      </c>
      <c r="C3810" s="117">
        <f t="shared" si="238"/>
        <v>3.0778818812701222E+21</v>
      </c>
      <c r="E3810" s="52">
        <v>3806</v>
      </c>
      <c r="F3810" s="53">
        <f t="shared" si="239"/>
        <v>4.6168228219051835E+22</v>
      </c>
      <c r="G3810" s="119">
        <f t="shared" si="241"/>
        <v>310599817566717.75</v>
      </c>
    </row>
    <row r="3811" spans="2:7" x14ac:dyDescent="0.4">
      <c r="B3811" s="52">
        <v>3807</v>
      </c>
      <c r="C3811" s="117">
        <f t="shared" si="238"/>
        <v>3.0932712906764724E+21</v>
      </c>
      <c r="E3811" s="52">
        <v>3807</v>
      </c>
      <c r="F3811" s="53">
        <f t="shared" si="239"/>
        <v>4.639906936014709E+22</v>
      </c>
      <c r="G3811" s="119">
        <f t="shared" si="241"/>
        <v>310880030463585.25</v>
      </c>
    </row>
    <row r="3812" spans="2:7" x14ac:dyDescent="0.4">
      <c r="B3812" s="52">
        <v>3808</v>
      </c>
      <c r="C3812" s="117">
        <f t="shared" si="238"/>
        <v>3.1087376471298545E+21</v>
      </c>
      <c r="E3812" s="52">
        <v>3808</v>
      </c>
      <c r="F3812" s="53">
        <f t="shared" si="239"/>
        <v>4.6631064706947819E+22</v>
      </c>
      <c r="G3812" s="119">
        <f t="shared" si="241"/>
        <v>311160427727325.81</v>
      </c>
    </row>
    <row r="3813" spans="2:7" x14ac:dyDescent="0.4">
      <c r="B3813" s="52">
        <v>3809</v>
      </c>
      <c r="C3813" s="117">
        <f t="shared" si="238"/>
        <v>3.1242813353655035E+21</v>
      </c>
      <c r="E3813" s="52">
        <v>3809</v>
      </c>
      <c r="F3813" s="53">
        <f t="shared" si="239"/>
        <v>4.6864220030482552E+22</v>
      </c>
      <c r="G3813" s="119">
        <f t="shared" si="241"/>
        <v>311441009435614.81</v>
      </c>
    </row>
    <row r="3814" spans="2:7" x14ac:dyDescent="0.4">
      <c r="B3814" s="52">
        <v>3810</v>
      </c>
      <c r="C3814" s="117">
        <f t="shared" si="238"/>
        <v>3.1399027420423305E+21</v>
      </c>
      <c r="E3814" s="52">
        <v>3810</v>
      </c>
      <c r="F3814" s="53">
        <f t="shared" si="239"/>
        <v>4.709854113063496E+22</v>
      </c>
      <c r="G3814" s="119">
        <f t="shared" si="241"/>
        <v>311721775666143.38</v>
      </c>
    </row>
    <row r="3815" spans="2:7" x14ac:dyDescent="0.4">
      <c r="B3815" s="52">
        <v>3811</v>
      </c>
      <c r="C3815" s="117">
        <f t="shared" si="238"/>
        <v>3.155602255752542E+21</v>
      </c>
      <c r="E3815" s="52">
        <v>3811</v>
      </c>
      <c r="F3815" s="53">
        <f t="shared" si="239"/>
        <v>4.7334033836288133E+22</v>
      </c>
      <c r="G3815" s="119">
        <f t="shared" si="241"/>
        <v>312002726496617.63</v>
      </c>
    </row>
    <row r="3816" spans="2:7" x14ac:dyDescent="0.4">
      <c r="B3816" s="52">
        <v>3812</v>
      </c>
      <c r="C3816" s="117">
        <f t="shared" si="238"/>
        <v>3.1713802670313046E+21</v>
      </c>
      <c r="E3816" s="52">
        <v>3812</v>
      </c>
      <c r="F3816" s="53">
        <f t="shared" si="239"/>
        <v>4.7570704005469567E+22</v>
      </c>
      <c r="G3816" s="119">
        <f t="shared" si="241"/>
        <v>312283862004759</v>
      </c>
    </row>
    <row r="3817" spans="2:7" x14ac:dyDescent="0.4">
      <c r="B3817" s="52">
        <v>3813</v>
      </c>
      <c r="C3817" s="117">
        <f t="shared" ref="C3817:C3880" si="242">C3816 * 1.005 * IF(MOD(B3817, 20)=0,1.0725,1) * IF(MOD(B3817,100)=0,1.15,1)</f>
        <v>3.1872371683664609E+21</v>
      </c>
      <c r="E3817" s="52">
        <v>3813</v>
      </c>
      <c r="F3817" s="53">
        <f t="shared" ref="F3817:F3880" si="243">C3817*15</f>
        <v>4.7808557525496909E+22</v>
      </c>
      <c r="G3817" s="119">
        <f t="shared" si="241"/>
        <v>312565182268304.81</v>
      </c>
    </row>
    <row r="3818" spans="2:7" x14ac:dyDescent="0.4">
      <c r="B3818" s="52">
        <v>3814</v>
      </c>
      <c r="C3818" s="117">
        <f t="shared" si="242"/>
        <v>3.2031733542082928E+21</v>
      </c>
      <c r="E3818" s="52">
        <v>3814</v>
      </c>
      <c r="F3818" s="53">
        <f t="shared" si="243"/>
        <v>4.8047600313124388E+22</v>
      </c>
      <c r="G3818" s="119">
        <f t="shared" si="241"/>
        <v>312846687365007.06</v>
      </c>
    </row>
    <row r="3819" spans="2:7" x14ac:dyDescent="0.4">
      <c r="B3819" s="52">
        <v>3815</v>
      </c>
      <c r="C3819" s="117">
        <f t="shared" si="242"/>
        <v>3.2191892209793337E+21</v>
      </c>
      <c r="E3819" s="52">
        <v>3815</v>
      </c>
      <c r="F3819" s="53">
        <f t="shared" si="243"/>
        <v>4.8287838314690008E+22</v>
      </c>
      <c r="G3819" s="119">
        <f t="shared" si="241"/>
        <v>313128377372633.69</v>
      </c>
    </row>
    <row r="3820" spans="2:7" x14ac:dyDescent="0.4">
      <c r="B3820" s="52">
        <v>3816</v>
      </c>
      <c r="C3820" s="117">
        <f t="shared" si="242"/>
        <v>3.2352851670842301E+21</v>
      </c>
      <c r="E3820" s="52">
        <v>3816</v>
      </c>
      <c r="F3820" s="53">
        <f t="shared" si="243"/>
        <v>4.852927750626345E+22</v>
      </c>
      <c r="G3820" s="119">
        <f t="shared" si="241"/>
        <v>313410252368967.5</v>
      </c>
    </row>
    <row r="3821" spans="2:7" x14ac:dyDescent="0.4">
      <c r="B3821" s="52">
        <v>3817</v>
      </c>
      <c r="C3821" s="117">
        <f t="shared" si="242"/>
        <v>3.2514615929196511E+21</v>
      </c>
      <c r="E3821" s="52">
        <v>3817</v>
      </c>
      <c r="F3821" s="53">
        <f t="shared" si="243"/>
        <v>4.8771923893794768E+22</v>
      </c>
      <c r="G3821" s="119">
        <f t="shared" si="241"/>
        <v>313692312431807.06</v>
      </c>
    </row>
    <row r="3822" spans="2:7" x14ac:dyDescent="0.4">
      <c r="B3822" s="52">
        <v>3818</v>
      </c>
      <c r="C3822" s="117">
        <f t="shared" si="242"/>
        <v>3.2677189008842492E+21</v>
      </c>
      <c r="E3822" s="52">
        <v>3818</v>
      </c>
      <c r="F3822" s="53">
        <f t="shared" si="243"/>
        <v>4.901578351326374E+22</v>
      </c>
      <c r="G3822" s="119">
        <f t="shared" si="241"/>
        <v>313974557638966.06</v>
      </c>
    </row>
    <row r="3823" spans="2:7" x14ac:dyDescent="0.4">
      <c r="B3823" s="52">
        <v>3819</v>
      </c>
      <c r="C3823" s="117">
        <f t="shared" si="242"/>
        <v>3.2840574953886701E+21</v>
      </c>
      <c r="E3823" s="52">
        <v>3819</v>
      </c>
      <c r="F3823" s="53">
        <f t="shared" si="243"/>
        <v>4.9260862430830056E+22</v>
      </c>
      <c r="G3823" s="119">
        <f t="shared" si="241"/>
        <v>314256988068273.56</v>
      </c>
    </row>
    <row r="3824" spans="2:7" x14ac:dyDescent="0.4">
      <c r="B3824" s="52">
        <v>3820</v>
      </c>
      <c r="C3824" s="117">
        <f t="shared" si="242"/>
        <v>3.5397624221233699E+21</v>
      </c>
      <c r="E3824" s="52">
        <v>3820</v>
      </c>
      <c r="F3824" s="53">
        <f t="shared" si="243"/>
        <v>5.3096436331850544E+22</v>
      </c>
      <c r="G3824" s="119">
        <f t="shared" si="241"/>
        <v>314539603797574.19</v>
      </c>
    </row>
    <row r="3825" spans="2:7" x14ac:dyDescent="0.4">
      <c r="B3825" s="52">
        <v>3821</v>
      </c>
      <c r="C3825" s="117">
        <f t="shared" si="242"/>
        <v>3.5574612342339865E+21</v>
      </c>
      <c r="E3825" s="52">
        <v>3821</v>
      </c>
      <c r="F3825" s="53">
        <f t="shared" si="243"/>
        <v>5.3361918513509797E+22</v>
      </c>
      <c r="G3825" s="119">
        <f t="shared" si="241"/>
        <v>314822404904727.69</v>
      </c>
    </row>
    <row r="3826" spans="2:7" x14ac:dyDescent="0.4">
      <c r="B3826" s="52">
        <v>3822</v>
      </c>
      <c r="C3826" s="117">
        <f t="shared" si="242"/>
        <v>3.5752485404051563E+21</v>
      </c>
      <c r="E3826" s="52">
        <v>3822</v>
      </c>
      <c r="F3826" s="53">
        <f t="shared" si="243"/>
        <v>5.3628728106077347E+22</v>
      </c>
      <c r="G3826" s="119">
        <f t="shared" si="241"/>
        <v>315105391467609.31</v>
      </c>
    </row>
    <row r="3827" spans="2:7" x14ac:dyDescent="0.4">
      <c r="B3827" s="52">
        <v>3823</v>
      </c>
      <c r="C3827" s="117">
        <f t="shared" si="242"/>
        <v>3.5931247831071819E+21</v>
      </c>
      <c r="E3827" s="52">
        <v>3823</v>
      </c>
      <c r="F3827" s="53">
        <f t="shared" si="243"/>
        <v>5.389687174660773E+22</v>
      </c>
      <c r="G3827" s="119">
        <f t="shared" si="241"/>
        <v>315388563564109.5</v>
      </c>
    </row>
    <row r="3828" spans="2:7" x14ac:dyDescent="0.4">
      <c r="B3828" s="52">
        <v>3824</v>
      </c>
      <c r="C3828" s="117">
        <f t="shared" si="242"/>
        <v>3.6110904070227173E+21</v>
      </c>
      <c r="E3828" s="52">
        <v>3824</v>
      </c>
      <c r="F3828" s="53">
        <f t="shared" si="243"/>
        <v>5.4166356105340756E+22</v>
      </c>
      <c r="G3828" s="119">
        <f t="shared" si="241"/>
        <v>315671921272134.31</v>
      </c>
    </row>
    <row r="3829" spans="2:7" x14ac:dyDescent="0.4">
      <c r="B3829" s="52">
        <v>3825</v>
      </c>
      <c r="C3829" s="117">
        <f t="shared" si="242"/>
        <v>3.6291458590578306E+21</v>
      </c>
      <c r="E3829" s="52">
        <v>3825</v>
      </c>
      <c r="F3829" s="53">
        <f t="shared" si="243"/>
        <v>5.4437187885867456E+22</v>
      </c>
      <c r="G3829" s="119">
        <f t="shared" si="241"/>
        <v>315955464669605</v>
      </c>
    </row>
    <row r="3830" spans="2:7" x14ac:dyDescent="0.4">
      <c r="B3830" s="52">
        <v>3826</v>
      </c>
      <c r="C3830" s="117">
        <f t="shared" si="242"/>
        <v>3.6472915883531195E+21</v>
      </c>
      <c r="E3830" s="52">
        <v>3826</v>
      </c>
      <c r="F3830" s="53">
        <f t="shared" si="243"/>
        <v>5.4709373825296791E+22</v>
      </c>
      <c r="G3830" s="119">
        <f t="shared" si="241"/>
        <v>316239193834458.13</v>
      </c>
    </row>
    <row r="3831" spans="2:7" x14ac:dyDescent="0.4">
      <c r="B3831" s="52">
        <v>3827</v>
      </c>
      <c r="C3831" s="117">
        <f t="shared" si="242"/>
        <v>3.6655280462948849E+21</v>
      </c>
      <c r="E3831" s="52">
        <v>3827</v>
      </c>
      <c r="F3831" s="53">
        <f t="shared" si="243"/>
        <v>5.4982920694423278E+22</v>
      </c>
      <c r="G3831" s="119">
        <f t="shared" si="241"/>
        <v>316523108844645.81</v>
      </c>
    </row>
    <row r="3832" spans="2:7" x14ac:dyDescent="0.4">
      <c r="B3832" s="52">
        <v>3828</v>
      </c>
      <c r="C3832" s="117">
        <f t="shared" si="242"/>
        <v>3.6838556865263588E+21</v>
      </c>
      <c r="E3832" s="52">
        <v>3828</v>
      </c>
      <c r="F3832" s="53">
        <f t="shared" si="243"/>
        <v>5.525783529789538E+22</v>
      </c>
      <c r="G3832" s="119">
        <f t="shared" si="241"/>
        <v>316807209778135.31</v>
      </c>
    </row>
    <row r="3833" spans="2:7" x14ac:dyDescent="0.4">
      <c r="B3833" s="52">
        <v>3829</v>
      </c>
      <c r="C3833" s="117">
        <f t="shared" si="242"/>
        <v>3.70227496495899E+21</v>
      </c>
      <c r="E3833" s="52">
        <v>3829</v>
      </c>
      <c r="F3833" s="53">
        <f t="shared" si="243"/>
        <v>5.5534124474384849E+22</v>
      </c>
      <c r="G3833" s="119">
        <f t="shared" si="241"/>
        <v>317091496712909.44</v>
      </c>
    </row>
    <row r="3834" spans="2:7" x14ac:dyDescent="0.4">
      <c r="B3834" s="52">
        <v>3830</v>
      </c>
      <c r="C3834" s="117">
        <f t="shared" si="242"/>
        <v>3.7207863397837848E+21</v>
      </c>
      <c r="E3834" s="52">
        <v>3830</v>
      </c>
      <c r="F3834" s="53">
        <f t="shared" si="243"/>
        <v>5.581179509675677E+22</v>
      </c>
      <c r="G3834" s="119">
        <f t="shared" si="241"/>
        <v>317375969726966.19</v>
      </c>
    </row>
    <row r="3835" spans="2:7" x14ac:dyDescent="0.4">
      <c r="B3835" s="52">
        <v>3831</v>
      </c>
      <c r="C3835" s="117">
        <f t="shared" si="242"/>
        <v>3.7393902714827031E+21</v>
      </c>
      <c r="E3835" s="52">
        <v>3831</v>
      </c>
      <c r="F3835" s="53">
        <f t="shared" si="243"/>
        <v>5.6090854072240547E+22</v>
      </c>
      <c r="G3835" s="119">
        <f t="shared" si="241"/>
        <v>317660628898319</v>
      </c>
    </row>
    <row r="3836" spans="2:7" x14ac:dyDescent="0.4">
      <c r="B3836" s="52">
        <v>3832</v>
      </c>
      <c r="C3836" s="117">
        <f t="shared" si="242"/>
        <v>3.7580872228401164E+21</v>
      </c>
      <c r="E3836" s="52">
        <v>3832</v>
      </c>
      <c r="F3836" s="53">
        <f t="shared" si="243"/>
        <v>5.6371308342601744E+22</v>
      </c>
      <c r="G3836" s="119">
        <f t="shared" si="241"/>
        <v>317945474304996.69</v>
      </c>
    </row>
    <row r="3837" spans="2:7" x14ac:dyDescent="0.4">
      <c r="B3837" s="52">
        <v>3833</v>
      </c>
      <c r="C3837" s="117">
        <f t="shared" si="242"/>
        <v>3.7768776589543164E+21</v>
      </c>
      <c r="E3837" s="52">
        <v>3833</v>
      </c>
      <c r="F3837" s="53">
        <f t="shared" si="243"/>
        <v>5.6653164884314745E+22</v>
      </c>
      <c r="G3837" s="119">
        <f t="shared" si="241"/>
        <v>318230506025043.5</v>
      </c>
    </row>
    <row r="3838" spans="2:7" x14ac:dyDescent="0.4">
      <c r="B3838" s="52">
        <v>3834</v>
      </c>
      <c r="C3838" s="117">
        <f t="shared" si="242"/>
        <v>3.7957620472490875E+21</v>
      </c>
      <c r="E3838" s="52">
        <v>3834</v>
      </c>
      <c r="F3838" s="53">
        <f t="shared" si="243"/>
        <v>5.6936430708736309E+22</v>
      </c>
      <c r="G3838" s="119">
        <f t="shared" si="241"/>
        <v>318515724136518.88</v>
      </c>
    </row>
    <row r="3839" spans="2:7" x14ac:dyDescent="0.4">
      <c r="B3839" s="52">
        <v>3835</v>
      </c>
      <c r="C3839" s="117">
        <f t="shared" si="242"/>
        <v>3.8147408574853326E+21</v>
      </c>
      <c r="E3839" s="52">
        <v>3835</v>
      </c>
      <c r="F3839" s="53">
        <f t="shared" si="243"/>
        <v>5.7221112862279985E+22</v>
      </c>
      <c r="G3839" s="119">
        <f t="shared" si="241"/>
        <v>318801128717497.75</v>
      </c>
    </row>
    <row r="3840" spans="2:7" x14ac:dyDescent="0.4">
      <c r="B3840" s="52">
        <v>3836</v>
      </c>
      <c r="C3840" s="117">
        <f t="shared" si="242"/>
        <v>3.8338145617727586E+21</v>
      </c>
      <c r="E3840" s="52">
        <v>3836</v>
      </c>
      <c r="F3840" s="53">
        <f t="shared" si="243"/>
        <v>5.7507218426591382E+22</v>
      </c>
      <c r="G3840" s="119">
        <f t="shared" si="241"/>
        <v>319086719846070.31</v>
      </c>
    </row>
    <row r="3841" spans="2:7" x14ac:dyDescent="0.4">
      <c r="B3841" s="52">
        <v>3837</v>
      </c>
      <c r="C3841" s="117">
        <f t="shared" si="242"/>
        <v>3.8529836345816221E+21</v>
      </c>
      <c r="E3841" s="52">
        <v>3837</v>
      </c>
      <c r="F3841" s="53">
        <f t="shared" si="243"/>
        <v>5.7794754518724332E+22</v>
      </c>
      <c r="G3841" s="119">
        <f t="shared" si="241"/>
        <v>319372497600342.13</v>
      </c>
    </row>
    <row r="3842" spans="2:7" x14ac:dyDescent="0.4">
      <c r="B3842" s="52">
        <v>3838</v>
      </c>
      <c r="C3842" s="117">
        <f t="shared" si="242"/>
        <v>3.8722485527545297E+21</v>
      </c>
      <c r="E3842" s="52">
        <v>3838</v>
      </c>
      <c r="F3842" s="53">
        <f t="shared" si="243"/>
        <v>5.8083728291317949E+22</v>
      </c>
      <c r="G3842" s="119">
        <f t="shared" si="241"/>
        <v>319658462058434.25</v>
      </c>
    </row>
    <row r="3843" spans="2:7" x14ac:dyDescent="0.4">
      <c r="B3843" s="52">
        <v>3839</v>
      </c>
      <c r="C3843" s="117">
        <f t="shared" si="242"/>
        <v>3.891609795518302E+21</v>
      </c>
      <c r="E3843" s="52">
        <v>3839</v>
      </c>
      <c r="F3843" s="53">
        <f t="shared" si="243"/>
        <v>5.8374146932774529E+22</v>
      </c>
      <c r="G3843" s="119">
        <f t="shared" si="241"/>
        <v>319944613298482.94</v>
      </c>
    </row>
    <row r="3844" spans="2:7" x14ac:dyDescent="0.4">
      <c r="B3844" s="52">
        <v>3840</v>
      </c>
      <c r="C3844" s="117">
        <f t="shared" si="242"/>
        <v>4.1946202632218456E+21</v>
      </c>
      <c r="E3844" s="52">
        <v>3840</v>
      </c>
      <c r="F3844" s="53">
        <f t="shared" si="243"/>
        <v>6.2919303948327685E+22</v>
      </c>
      <c r="G3844" s="119">
        <f t="shared" si="241"/>
        <v>320230951398639.94</v>
      </c>
    </row>
    <row r="3845" spans="2:7" x14ac:dyDescent="0.4">
      <c r="B3845" s="52">
        <v>3841</v>
      </c>
      <c r="C3845" s="117">
        <f t="shared" si="242"/>
        <v>4.2155933645379543E+21</v>
      </c>
      <c r="E3845" s="52">
        <v>3841</v>
      </c>
      <c r="F3845" s="53">
        <f t="shared" si="243"/>
        <v>6.3233900468069315E+22</v>
      </c>
      <c r="G3845" s="119">
        <f t="shared" si="241"/>
        <v>320517476437072.06</v>
      </c>
    </row>
    <row r="3846" spans="2:7" x14ac:dyDescent="0.4">
      <c r="B3846" s="52">
        <v>3842</v>
      </c>
      <c r="C3846" s="117">
        <f t="shared" si="242"/>
        <v>4.2366713313606437E+21</v>
      </c>
      <c r="E3846" s="52">
        <v>3842</v>
      </c>
      <c r="F3846" s="53">
        <f t="shared" si="243"/>
        <v>6.3550069970409655E+22</v>
      </c>
      <c r="G3846" s="119">
        <f t="shared" si="241"/>
        <v>320804188491962.06</v>
      </c>
    </row>
    <row r="3847" spans="2:7" x14ac:dyDescent="0.4">
      <c r="B3847" s="52">
        <v>3843</v>
      </c>
      <c r="C3847" s="117">
        <f t="shared" si="242"/>
        <v>4.2578546880174463E+21</v>
      </c>
      <c r="E3847" s="52">
        <v>3843</v>
      </c>
      <c r="F3847" s="53">
        <f t="shared" si="243"/>
        <v>6.3867820320261696E+22</v>
      </c>
      <c r="G3847" s="119">
        <f t="shared" si="241"/>
        <v>321091087641507.5</v>
      </c>
    </row>
    <row r="3848" spans="2:7" x14ac:dyDescent="0.4">
      <c r="B3848" s="52">
        <v>3844</v>
      </c>
      <c r="C3848" s="117">
        <f t="shared" si="242"/>
        <v>4.2791439614575331E+21</v>
      </c>
      <c r="E3848" s="52">
        <v>3844</v>
      </c>
      <c r="F3848" s="53">
        <f t="shared" si="243"/>
        <v>6.4187159421862998E+22</v>
      </c>
      <c r="G3848" s="119">
        <f t="shared" si="241"/>
        <v>321378173963921.5</v>
      </c>
    </row>
    <row r="3849" spans="2:7" x14ac:dyDescent="0.4">
      <c r="B3849" s="52">
        <v>3845</v>
      </c>
      <c r="C3849" s="117">
        <f t="shared" si="242"/>
        <v>4.3005396812648206E+21</v>
      </c>
      <c r="E3849" s="52">
        <v>3845</v>
      </c>
      <c r="F3849" s="53">
        <f t="shared" si="243"/>
        <v>6.4508095218972312E+22</v>
      </c>
      <c r="G3849" s="119">
        <f t="shared" si="241"/>
        <v>321665447537432.56</v>
      </c>
    </row>
    <row r="3850" spans="2:7" x14ac:dyDescent="0.4">
      <c r="B3850" s="52">
        <v>3846</v>
      </c>
      <c r="C3850" s="117">
        <f t="shared" si="242"/>
        <v>4.3220423796711442E+21</v>
      </c>
      <c r="E3850" s="52">
        <v>3846</v>
      </c>
      <c r="F3850" s="53">
        <f t="shared" si="243"/>
        <v>6.4830635695067164E+22</v>
      </c>
      <c r="G3850" s="119">
        <f t="shared" si="241"/>
        <v>321952908440284.56</v>
      </c>
    </row>
    <row r="3851" spans="2:7" x14ac:dyDescent="0.4">
      <c r="B3851" s="52">
        <v>3847</v>
      </c>
      <c r="C3851" s="117">
        <f t="shared" si="242"/>
        <v>4.3436525915694993E+21</v>
      </c>
      <c r="E3851" s="52">
        <v>3847</v>
      </c>
      <c r="F3851" s="53">
        <f t="shared" si="243"/>
        <v>6.5154788873542488E+22</v>
      </c>
      <c r="G3851" s="119">
        <f t="shared" si="241"/>
        <v>322240556750736.69</v>
      </c>
    </row>
    <row r="3852" spans="2:7" x14ac:dyDescent="0.4">
      <c r="B3852" s="52">
        <v>3848</v>
      </c>
      <c r="C3852" s="117">
        <f t="shared" si="242"/>
        <v>4.3653708545273464E+21</v>
      </c>
      <c r="E3852" s="52">
        <v>3848</v>
      </c>
      <c r="F3852" s="53">
        <f t="shared" si="243"/>
        <v>6.5480562817910195E+22</v>
      </c>
      <c r="G3852" s="119">
        <f t="shared" si="241"/>
        <v>322528392547063.44</v>
      </c>
    </row>
    <row r="3853" spans="2:7" x14ac:dyDescent="0.4">
      <c r="B3853" s="52">
        <v>3849</v>
      </c>
      <c r="C3853" s="117">
        <f t="shared" si="242"/>
        <v>4.3871977087999824E+21</v>
      </c>
      <c r="E3853" s="52">
        <v>3849</v>
      </c>
      <c r="F3853" s="53">
        <f t="shared" si="243"/>
        <v>6.5807965631999738E+22</v>
      </c>
      <c r="G3853" s="119">
        <f t="shared" si="241"/>
        <v>322816415907554.75</v>
      </c>
    </row>
    <row r="3854" spans="2:7" x14ac:dyDescent="0.4">
      <c r="B3854" s="52">
        <v>3850</v>
      </c>
      <c r="C3854" s="117">
        <f t="shared" si="242"/>
        <v>4.4091336973439819E+21</v>
      </c>
      <c r="E3854" s="52">
        <v>3850</v>
      </c>
      <c r="F3854" s="53">
        <f t="shared" si="243"/>
        <v>6.6137005460159732E+22</v>
      </c>
      <c r="G3854" s="119">
        <f t="shared" si="241"/>
        <v>323104626910515.94</v>
      </c>
    </row>
    <row r="3855" spans="2:7" x14ac:dyDescent="0.4">
      <c r="B3855" s="52">
        <v>3851</v>
      </c>
      <c r="C3855" s="117">
        <f t="shared" si="242"/>
        <v>4.4311793658307014E+21</v>
      </c>
      <c r="E3855" s="52">
        <v>3851</v>
      </c>
      <c r="F3855" s="53">
        <f t="shared" si="243"/>
        <v>6.6467690487460523E+22</v>
      </c>
      <c r="G3855" s="119">
        <f t="shared" si="241"/>
        <v>323393025634267.63</v>
      </c>
    </row>
    <row r="3856" spans="2:7" x14ac:dyDescent="0.4">
      <c r="B3856" s="52">
        <v>3852</v>
      </c>
      <c r="C3856" s="117">
        <f t="shared" si="242"/>
        <v>4.4533352626598545E+21</v>
      </c>
      <c r="E3856" s="52">
        <v>3852</v>
      </c>
      <c r="F3856" s="53">
        <f t="shared" si="243"/>
        <v>6.6800028939897818E+22</v>
      </c>
      <c r="G3856" s="119">
        <f t="shared" si="241"/>
        <v>323681612157145.94</v>
      </c>
    </row>
    <row r="3857" spans="2:7" x14ac:dyDescent="0.4">
      <c r="B3857" s="52">
        <v>3853</v>
      </c>
      <c r="C3857" s="117">
        <f t="shared" si="242"/>
        <v>4.4756019389731533E+21</v>
      </c>
      <c r="E3857" s="52">
        <v>3853</v>
      </c>
      <c r="F3857" s="53">
        <f t="shared" si="243"/>
        <v>6.7134029084597296E+22</v>
      </c>
      <c r="G3857" s="119">
        <f t="shared" si="241"/>
        <v>323970386557502</v>
      </c>
    </row>
    <row r="3858" spans="2:7" x14ac:dyDescent="0.4">
      <c r="B3858" s="52">
        <v>3854</v>
      </c>
      <c r="C3858" s="117">
        <f t="shared" si="242"/>
        <v>4.4979799486680185E+21</v>
      </c>
      <c r="E3858" s="52">
        <v>3854</v>
      </c>
      <c r="F3858" s="53">
        <f t="shared" si="243"/>
        <v>6.7469699230020277E+22</v>
      </c>
      <c r="G3858" s="119">
        <f t="shared" si="241"/>
        <v>324259348913702.75</v>
      </c>
    </row>
    <row r="3859" spans="2:7" x14ac:dyDescent="0.4">
      <c r="B3859" s="52">
        <v>3855</v>
      </c>
      <c r="C3859" s="117">
        <f t="shared" si="242"/>
        <v>4.5204698484113581E+21</v>
      </c>
      <c r="E3859" s="52">
        <v>3855</v>
      </c>
      <c r="F3859" s="53">
        <f t="shared" si="243"/>
        <v>6.780704772617037E+22</v>
      </c>
      <c r="G3859" s="119">
        <f t="shared" si="241"/>
        <v>324548499304130.06</v>
      </c>
    </row>
    <row r="3860" spans="2:7" x14ac:dyDescent="0.4">
      <c r="B3860" s="52">
        <v>3856</v>
      </c>
      <c r="C3860" s="117">
        <f t="shared" si="242"/>
        <v>4.5430721976534145E+21</v>
      </c>
      <c r="E3860" s="52">
        <v>3856</v>
      </c>
      <c r="F3860" s="53">
        <f t="shared" si="243"/>
        <v>6.8146082964801218E+22</v>
      </c>
      <c r="G3860" s="119">
        <f t="shared" si="241"/>
        <v>324837837807181.56</v>
      </c>
    </row>
    <row r="3861" spans="2:7" x14ac:dyDescent="0.4">
      <c r="B3861" s="52">
        <v>3857</v>
      </c>
      <c r="C3861" s="117">
        <f t="shared" si="242"/>
        <v>4.5657875586416813E+21</v>
      </c>
      <c r="E3861" s="52">
        <v>3857</v>
      </c>
      <c r="F3861" s="53">
        <f t="shared" si="243"/>
        <v>6.8486813379625218E+22</v>
      </c>
      <c r="G3861" s="119">
        <f t="shared" si="241"/>
        <v>325127364501269.94</v>
      </c>
    </row>
    <row r="3862" spans="2:7" x14ac:dyDescent="0.4">
      <c r="B3862" s="52">
        <v>3858</v>
      </c>
      <c r="C3862" s="117">
        <f t="shared" si="242"/>
        <v>4.5886164964348894E+21</v>
      </c>
      <c r="E3862" s="52">
        <v>3858</v>
      </c>
      <c r="F3862" s="53">
        <f t="shared" si="243"/>
        <v>6.8829247446523341E+22</v>
      </c>
      <c r="G3862" s="119">
        <f t="shared" si="241"/>
        <v>325417079464823.38</v>
      </c>
    </row>
    <row r="3863" spans="2:7" x14ac:dyDescent="0.4">
      <c r="B3863" s="52">
        <v>3859</v>
      </c>
      <c r="C3863" s="117">
        <f t="shared" si="242"/>
        <v>4.6115595789170634E+21</v>
      </c>
      <c r="E3863" s="52">
        <v>3859</v>
      </c>
      <c r="F3863" s="53">
        <f t="shared" si="243"/>
        <v>6.9173393683755951E+22</v>
      </c>
      <c r="G3863" s="119">
        <f t="shared" si="241"/>
        <v>325706982776285.44</v>
      </c>
    </row>
    <row r="3864" spans="2:7" x14ac:dyDescent="0.4">
      <c r="B3864" s="52">
        <v>3860</v>
      </c>
      <c r="C3864" s="117">
        <f t="shared" si="242"/>
        <v>4.9706271366304928E+21</v>
      </c>
      <c r="E3864" s="52">
        <v>3860</v>
      </c>
      <c r="F3864" s="53">
        <f t="shared" si="243"/>
        <v>7.4559407049457392E+22</v>
      </c>
      <c r="G3864" s="119">
        <f t="shared" si="241"/>
        <v>325997074514115</v>
      </c>
    </row>
    <row r="3865" spans="2:7" x14ac:dyDescent="0.4">
      <c r="B3865" s="52">
        <v>3861</v>
      </c>
      <c r="C3865" s="117">
        <f t="shared" si="242"/>
        <v>4.995480272313645E+21</v>
      </c>
      <c r="E3865" s="52">
        <v>3861</v>
      </c>
      <c r="F3865" s="53">
        <f t="shared" si="243"/>
        <v>7.4932204084704674E+22</v>
      </c>
      <c r="G3865" s="119">
        <f t="shared" si="241"/>
        <v>326287354756786.25</v>
      </c>
    </row>
    <row r="3866" spans="2:7" x14ac:dyDescent="0.4">
      <c r="B3866" s="52">
        <v>3862</v>
      </c>
      <c r="C3866" s="117">
        <f t="shared" si="242"/>
        <v>5.0204576736752131E+21</v>
      </c>
      <c r="E3866" s="52">
        <v>3862</v>
      </c>
      <c r="F3866" s="53">
        <f t="shared" si="243"/>
        <v>7.5306865105128198E+22</v>
      </c>
      <c r="G3866" s="119">
        <f t="shared" si="241"/>
        <v>326577823582788.81</v>
      </c>
    </row>
    <row r="3867" spans="2:7" x14ac:dyDescent="0.4">
      <c r="B3867" s="52">
        <v>3863</v>
      </c>
      <c r="C3867" s="117">
        <f t="shared" si="242"/>
        <v>5.0455599620435885E+21</v>
      </c>
      <c r="E3867" s="52">
        <v>3863</v>
      </c>
      <c r="F3867" s="53">
        <f t="shared" si="243"/>
        <v>7.568339943065382E+22</v>
      </c>
      <c r="G3867" s="119">
        <f t="shared" si="241"/>
        <v>326868481070627.63</v>
      </c>
    </row>
    <row r="3868" spans="2:7" x14ac:dyDescent="0.4">
      <c r="B3868" s="52">
        <v>3864</v>
      </c>
      <c r="C3868" s="117">
        <f t="shared" si="242"/>
        <v>5.0707877618538061E+21</v>
      </c>
      <c r="E3868" s="52">
        <v>3864</v>
      </c>
      <c r="F3868" s="53">
        <f t="shared" si="243"/>
        <v>7.6061816427807095E+22</v>
      </c>
      <c r="G3868" s="119">
        <f t="shared" si="241"/>
        <v>327159327298823.06</v>
      </c>
    </row>
    <row r="3869" spans="2:7" x14ac:dyDescent="0.4">
      <c r="B3869" s="52">
        <v>3865</v>
      </c>
      <c r="C3869" s="117">
        <f t="shared" si="242"/>
        <v>5.0961417006630746E+21</v>
      </c>
      <c r="E3869" s="52">
        <v>3865</v>
      </c>
      <c r="F3869" s="53">
        <f t="shared" si="243"/>
        <v>7.6442125509946113E+22</v>
      </c>
      <c r="G3869" s="119">
        <f t="shared" si="241"/>
        <v>327450362345910.81</v>
      </c>
    </row>
    <row r="3870" spans="2:7" x14ac:dyDescent="0.4">
      <c r="B3870" s="52">
        <v>3866</v>
      </c>
      <c r="C3870" s="117">
        <f t="shared" si="242"/>
        <v>5.1216224091663898E+21</v>
      </c>
      <c r="E3870" s="52">
        <v>3866</v>
      </c>
      <c r="F3870" s="53">
        <f t="shared" si="243"/>
        <v>7.6824336137495847E+22</v>
      </c>
      <c r="G3870" s="119">
        <f t="shared" ref="G3870:G3933" si="244">(0.0001*E3870^3 + 0.4998*E3870^2 - 0.5036*E3870 + 2.7836) * ( 1 + ROUNDDOWN(E3870/0.00015625,0))</f>
        <v>327741586290441.88</v>
      </c>
    </row>
    <row r="3871" spans="2:7" x14ac:dyDescent="0.4">
      <c r="B3871" s="52">
        <v>3867</v>
      </c>
      <c r="C3871" s="117">
        <f t="shared" si="242"/>
        <v>5.1472305212122213E+21</v>
      </c>
      <c r="E3871" s="52">
        <v>3867</v>
      </c>
      <c r="F3871" s="53">
        <f t="shared" si="243"/>
        <v>7.7208457818183322E+22</v>
      </c>
      <c r="G3871" s="119">
        <f t="shared" si="244"/>
        <v>328032999210982.63</v>
      </c>
    </row>
    <row r="3872" spans="2:7" x14ac:dyDescent="0.4">
      <c r="B3872" s="52">
        <v>3868</v>
      </c>
      <c r="C3872" s="117">
        <f t="shared" si="242"/>
        <v>5.1729666738182821E+21</v>
      </c>
      <c r="E3872" s="52">
        <v>3868</v>
      </c>
      <c r="F3872" s="53">
        <f t="shared" si="243"/>
        <v>7.7594500107274226E+22</v>
      </c>
      <c r="G3872" s="119">
        <f t="shared" si="244"/>
        <v>328324601186114.88</v>
      </c>
    </row>
    <row r="3873" spans="2:7" x14ac:dyDescent="0.4">
      <c r="B3873" s="52">
        <v>3869</v>
      </c>
      <c r="C3873" s="117">
        <f t="shared" si="242"/>
        <v>5.1988315071873727E+21</v>
      </c>
      <c r="E3873" s="52">
        <v>3869</v>
      </c>
      <c r="F3873" s="53">
        <f t="shared" si="243"/>
        <v>7.798247260781059E+22</v>
      </c>
      <c r="G3873" s="119">
        <f t="shared" si="244"/>
        <v>328616392294435.63</v>
      </c>
    </row>
    <row r="3874" spans="2:7" x14ac:dyDescent="0.4">
      <c r="B3874" s="52">
        <v>3870</v>
      </c>
      <c r="C3874" s="117">
        <f t="shared" si="242"/>
        <v>5.2248256647233085E+21</v>
      </c>
      <c r="E3874" s="52">
        <v>3870</v>
      </c>
      <c r="F3874" s="53">
        <f t="shared" si="243"/>
        <v>7.8372384970849628E+22</v>
      </c>
      <c r="G3874" s="119">
        <f t="shared" si="244"/>
        <v>328908372614557.56</v>
      </c>
    </row>
    <row r="3875" spans="2:7" x14ac:dyDescent="0.4">
      <c r="B3875" s="52">
        <v>3871</v>
      </c>
      <c r="C3875" s="117">
        <f t="shared" si="242"/>
        <v>5.2509497930469249E+21</v>
      </c>
      <c r="E3875" s="52">
        <v>3871</v>
      </c>
      <c r="F3875" s="53">
        <f t="shared" si="243"/>
        <v>7.8764246895703871E+22</v>
      </c>
      <c r="G3875" s="119">
        <f t="shared" si="244"/>
        <v>329200542225108.44</v>
      </c>
    </row>
    <row r="3876" spans="2:7" x14ac:dyDescent="0.4">
      <c r="B3876" s="52">
        <v>3872</v>
      </c>
      <c r="C3876" s="117">
        <f t="shared" si="242"/>
        <v>5.2772045420121586E+21</v>
      </c>
      <c r="E3876" s="52">
        <v>3872</v>
      </c>
      <c r="F3876" s="53">
        <f t="shared" si="243"/>
        <v>7.9158068130182374E+22</v>
      </c>
      <c r="G3876" s="119">
        <f t="shared" si="244"/>
        <v>329492901204731.38</v>
      </c>
    </row>
    <row r="3877" spans="2:7" x14ac:dyDescent="0.4">
      <c r="B3877" s="52">
        <v>3873</v>
      </c>
      <c r="C3877" s="117">
        <f t="shared" si="242"/>
        <v>5.3035905647222184E+21</v>
      </c>
      <c r="E3877" s="52">
        <v>3873</v>
      </c>
      <c r="F3877" s="53">
        <f t="shared" si="243"/>
        <v>7.9553858470833279E+22</v>
      </c>
      <c r="G3877" s="119">
        <f t="shared" si="244"/>
        <v>329785449632085</v>
      </c>
    </row>
    <row r="3878" spans="2:7" x14ac:dyDescent="0.4">
      <c r="B3878" s="52">
        <v>3874</v>
      </c>
      <c r="C3878" s="117">
        <f t="shared" si="242"/>
        <v>5.3301085175458289E+21</v>
      </c>
      <c r="E3878" s="52">
        <v>3874</v>
      </c>
      <c r="F3878" s="53">
        <f t="shared" si="243"/>
        <v>7.9951627763187435E+22</v>
      </c>
      <c r="G3878" s="119">
        <f t="shared" si="244"/>
        <v>330078187585843.31</v>
      </c>
    </row>
    <row r="3879" spans="2:7" x14ac:dyDescent="0.4">
      <c r="B3879" s="52">
        <v>3875</v>
      </c>
      <c r="C3879" s="117">
        <f t="shared" si="242"/>
        <v>5.3567590601335578E+21</v>
      </c>
      <c r="E3879" s="52">
        <v>3875</v>
      </c>
      <c r="F3879" s="53">
        <f t="shared" si="243"/>
        <v>8.0351385902003368E+22</v>
      </c>
      <c r="G3879" s="119">
        <f t="shared" si="244"/>
        <v>330371115144695.44</v>
      </c>
    </row>
    <row r="3880" spans="2:7" x14ac:dyDescent="0.4">
      <c r="B3880" s="52">
        <v>3876</v>
      </c>
      <c r="C3880" s="117">
        <f t="shared" si="242"/>
        <v>5.3835428554342253E+21</v>
      </c>
      <c r="E3880" s="52">
        <v>3876</v>
      </c>
      <c r="F3880" s="53">
        <f t="shared" si="243"/>
        <v>8.0753142831513382E+22</v>
      </c>
      <c r="G3880" s="119">
        <f t="shared" si="244"/>
        <v>330664232387346.06</v>
      </c>
    </row>
    <row r="3881" spans="2:7" x14ac:dyDescent="0.4">
      <c r="B3881" s="52">
        <v>3877</v>
      </c>
      <c r="C3881" s="117">
        <f t="shared" ref="C3881:C3944" si="245">C3880 * 1.005 * IF(MOD(B3881, 20)=0,1.0725,1) * IF(MOD(B3881,100)=0,1.15,1)</f>
        <v>5.4104605697113955E+21</v>
      </c>
      <c r="E3881" s="52">
        <v>3877</v>
      </c>
      <c r="F3881" s="53">
        <f t="shared" ref="F3881:F3944" si="246">C3881*15</f>
        <v>8.1156908545670937E+22</v>
      </c>
      <c r="G3881" s="119">
        <f t="shared" si="244"/>
        <v>330957539392515.25</v>
      </c>
    </row>
    <row r="3882" spans="2:7" x14ac:dyDescent="0.4">
      <c r="B3882" s="52">
        <v>3878</v>
      </c>
      <c r="C3882" s="117">
        <f t="shared" si="245"/>
        <v>5.437512872559952E+21</v>
      </c>
      <c r="E3882" s="52">
        <v>3878</v>
      </c>
      <c r="F3882" s="53">
        <f t="shared" si="246"/>
        <v>8.1562693088399277E+22</v>
      </c>
      <c r="G3882" s="119">
        <f t="shared" si="244"/>
        <v>331251036238938.31</v>
      </c>
    </row>
    <row r="3883" spans="2:7" x14ac:dyDescent="0.4">
      <c r="B3883" s="52">
        <v>3879</v>
      </c>
      <c r="C3883" s="117">
        <f t="shared" si="245"/>
        <v>5.4647004369227507E+21</v>
      </c>
      <c r="E3883" s="52">
        <v>3879</v>
      </c>
      <c r="F3883" s="53">
        <f t="shared" si="246"/>
        <v>8.1970506553841269E+22</v>
      </c>
      <c r="G3883" s="119">
        <f t="shared" si="244"/>
        <v>331544723005366</v>
      </c>
    </row>
    <row r="3884" spans="2:7" x14ac:dyDescent="0.4">
      <c r="B3884" s="52">
        <v>3880</v>
      </c>
      <c r="C3884" s="117">
        <f t="shared" si="245"/>
        <v>5.8901956746926484E+21</v>
      </c>
      <c r="E3884" s="52">
        <v>3880</v>
      </c>
      <c r="F3884" s="53">
        <f t="shared" si="246"/>
        <v>8.835293512038972E+22</v>
      </c>
      <c r="G3884" s="119">
        <f t="shared" si="244"/>
        <v>331838599770564.38</v>
      </c>
    </row>
    <row r="3885" spans="2:7" x14ac:dyDescent="0.4">
      <c r="B3885" s="52">
        <v>3881</v>
      </c>
      <c r="C3885" s="117">
        <f t="shared" si="245"/>
        <v>5.9196466530661108E+21</v>
      </c>
      <c r="E3885" s="52">
        <v>3881</v>
      </c>
      <c r="F3885" s="53">
        <f t="shared" si="246"/>
        <v>8.8794699795991655E+22</v>
      </c>
      <c r="G3885" s="119">
        <f t="shared" si="244"/>
        <v>332132666613314.88</v>
      </c>
    </row>
    <row r="3886" spans="2:7" x14ac:dyDescent="0.4">
      <c r="B3886" s="52">
        <v>3882</v>
      </c>
      <c r="C3886" s="117">
        <f t="shared" si="245"/>
        <v>5.9492448863314405E+21</v>
      </c>
      <c r="E3886" s="52">
        <v>3882</v>
      </c>
      <c r="F3886" s="53">
        <f t="shared" si="246"/>
        <v>8.9238673294971602E+22</v>
      </c>
      <c r="G3886" s="119">
        <f t="shared" si="244"/>
        <v>332426923612414.25</v>
      </c>
    </row>
    <row r="3887" spans="2:7" x14ac:dyDescent="0.4">
      <c r="B3887" s="52">
        <v>3883</v>
      </c>
      <c r="C3887" s="117">
        <f t="shared" si="245"/>
        <v>5.9789911107630971E+21</v>
      </c>
      <c r="E3887" s="52">
        <v>3883</v>
      </c>
      <c r="F3887" s="53">
        <f t="shared" si="246"/>
        <v>8.968486666144645E+22</v>
      </c>
      <c r="G3887" s="119">
        <f t="shared" si="244"/>
        <v>332721370846674.75</v>
      </c>
    </row>
    <row r="3888" spans="2:7" x14ac:dyDescent="0.4">
      <c r="B3888" s="52">
        <v>3884</v>
      </c>
      <c r="C3888" s="117">
        <f t="shared" si="245"/>
        <v>6.0088860663169124E+21</v>
      </c>
      <c r="E3888" s="52">
        <v>3884</v>
      </c>
      <c r="F3888" s="53">
        <f t="shared" si="246"/>
        <v>9.0133290994753683E+22</v>
      </c>
      <c r="G3888" s="119">
        <f t="shared" si="244"/>
        <v>333016008394923.88</v>
      </c>
    </row>
    <row r="3889" spans="2:7" x14ac:dyDescent="0.4">
      <c r="B3889" s="52">
        <v>3885</v>
      </c>
      <c r="C3889" s="117">
        <f t="shared" si="245"/>
        <v>6.0389304966484958E+21</v>
      </c>
      <c r="E3889" s="52">
        <v>3885</v>
      </c>
      <c r="F3889" s="53">
        <f t="shared" si="246"/>
        <v>9.0583957449727434E+22</v>
      </c>
      <c r="G3889" s="119">
        <f t="shared" si="244"/>
        <v>333310836336004.56</v>
      </c>
    </row>
    <row r="3890" spans="2:7" x14ac:dyDescent="0.4">
      <c r="B3890" s="52">
        <v>3886</v>
      </c>
      <c r="C3890" s="117">
        <f t="shared" si="245"/>
        <v>6.0691251491317377E+21</v>
      </c>
      <c r="E3890" s="52">
        <v>3886</v>
      </c>
      <c r="F3890" s="53">
        <f t="shared" si="246"/>
        <v>9.1036877236976063E+22</v>
      </c>
      <c r="G3890" s="119">
        <f t="shared" si="244"/>
        <v>333605854748774.81</v>
      </c>
    </row>
    <row r="3891" spans="2:7" x14ac:dyDescent="0.4">
      <c r="B3891" s="52">
        <v>3887</v>
      </c>
      <c r="C3891" s="117">
        <f t="shared" si="245"/>
        <v>6.0994707748773954E+21</v>
      </c>
      <c r="E3891" s="52">
        <v>3887</v>
      </c>
      <c r="F3891" s="53">
        <f t="shared" si="246"/>
        <v>9.1492061623160926E+22</v>
      </c>
      <c r="G3891" s="119">
        <f t="shared" si="244"/>
        <v>333901063712108.5</v>
      </c>
    </row>
    <row r="3892" spans="2:7" x14ac:dyDescent="0.4">
      <c r="B3892" s="52">
        <v>3888</v>
      </c>
      <c r="C3892" s="117">
        <f t="shared" si="245"/>
        <v>6.1299681287517818E+21</v>
      </c>
      <c r="E3892" s="52">
        <v>3888</v>
      </c>
      <c r="F3892" s="53">
        <f t="shared" si="246"/>
        <v>9.1949521931276726E+22</v>
      </c>
      <c r="G3892" s="119">
        <f t="shared" si="244"/>
        <v>334196463304894.44</v>
      </c>
    </row>
    <row r="3893" spans="2:7" x14ac:dyDescent="0.4">
      <c r="B3893" s="52">
        <v>3889</v>
      </c>
      <c r="C3893" s="117">
        <f t="shared" si="245"/>
        <v>6.1606179693955404E+21</v>
      </c>
      <c r="E3893" s="52">
        <v>3889</v>
      </c>
      <c r="F3893" s="53">
        <f t="shared" si="246"/>
        <v>9.2409269540933098E+22</v>
      </c>
      <c r="G3893" s="119">
        <f t="shared" si="244"/>
        <v>334492053606037.06</v>
      </c>
    </row>
    <row r="3894" spans="2:7" x14ac:dyDescent="0.4">
      <c r="B3894" s="52">
        <v>3890</v>
      </c>
      <c r="C3894" s="117">
        <f t="shared" si="245"/>
        <v>6.1914210592425173E+21</v>
      </c>
      <c r="E3894" s="52">
        <v>3890</v>
      </c>
      <c r="F3894" s="53">
        <f t="shared" si="246"/>
        <v>9.287131588863776E+22</v>
      </c>
      <c r="G3894" s="119">
        <f t="shared" si="244"/>
        <v>334787834694455.88</v>
      </c>
    </row>
    <row r="3895" spans="2:7" x14ac:dyDescent="0.4">
      <c r="B3895" s="52">
        <v>3891</v>
      </c>
      <c r="C3895" s="117">
        <f t="shared" si="245"/>
        <v>6.222378164538729E+21</v>
      </c>
      <c r="E3895" s="52">
        <v>3891</v>
      </c>
      <c r="F3895" s="53">
        <f t="shared" si="246"/>
        <v>9.3335672468080937E+22</v>
      </c>
      <c r="G3895" s="119">
        <f t="shared" si="244"/>
        <v>335083806649086.13</v>
      </c>
    </row>
    <row r="3896" spans="2:7" x14ac:dyDescent="0.4">
      <c r="B3896" s="52">
        <v>3892</v>
      </c>
      <c r="C3896" s="117">
        <f t="shared" si="245"/>
        <v>6.2534900553614224E+21</v>
      </c>
      <c r="E3896" s="52">
        <v>3892</v>
      </c>
      <c r="F3896" s="53">
        <f t="shared" si="246"/>
        <v>9.3802350830421344E+22</v>
      </c>
      <c r="G3896" s="119">
        <f t="shared" si="244"/>
        <v>335379969548878</v>
      </c>
    </row>
    <row r="3897" spans="2:7" x14ac:dyDescent="0.4">
      <c r="B3897" s="52">
        <v>3893</v>
      </c>
      <c r="C3897" s="117">
        <f t="shared" si="245"/>
        <v>6.2847575056382291E+21</v>
      </c>
      <c r="E3897" s="52">
        <v>3893</v>
      </c>
      <c r="F3897" s="53">
        <f t="shared" si="246"/>
        <v>9.4271362584573431E+22</v>
      </c>
      <c r="G3897" s="119">
        <f t="shared" si="244"/>
        <v>335676323472797.5</v>
      </c>
    </row>
    <row r="3898" spans="2:7" x14ac:dyDescent="0.4">
      <c r="B3898" s="52">
        <v>3894</v>
      </c>
      <c r="C3898" s="117">
        <f t="shared" si="245"/>
        <v>6.3161812931664192E+21</v>
      </c>
      <c r="E3898" s="52">
        <v>3894</v>
      </c>
      <c r="F3898" s="53">
        <f t="shared" si="246"/>
        <v>9.4742719397496286E+22</v>
      </c>
      <c r="G3898" s="119">
        <f t="shared" si="244"/>
        <v>335972868499825.5</v>
      </c>
    </row>
    <row r="3899" spans="2:7" x14ac:dyDescent="0.4">
      <c r="B3899" s="52">
        <v>3895</v>
      </c>
      <c r="C3899" s="117">
        <f t="shared" si="245"/>
        <v>6.3477621996322512E+21</v>
      </c>
      <c r="E3899" s="52">
        <v>3895</v>
      </c>
      <c r="F3899" s="53">
        <f t="shared" si="246"/>
        <v>9.5216432994483761E+22</v>
      </c>
      <c r="G3899" s="119">
        <f t="shared" si="244"/>
        <v>336269604708958.63</v>
      </c>
    </row>
    <row r="3900" spans="2:7" x14ac:dyDescent="0.4">
      <c r="B3900" s="52">
        <v>3896</v>
      </c>
      <c r="C3900" s="117">
        <f t="shared" si="245"/>
        <v>6.3795010106304118E+21</v>
      </c>
      <c r="E3900" s="52">
        <v>3896</v>
      </c>
      <c r="F3900" s="53">
        <f t="shared" si="246"/>
        <v>9.569251515945618E+22</v>
      </c>
      <c r="G3900" s="119">
        <f t="shared" si="244"/>
        <v>336566532179208.69</v>
      </c>
    </row>
    <row r="3901" spans="2:7" x14ac:dyDescent="0.4">
      <c r="B3901" s="52">
        <v>3897</v>
      </c>
      <c r="C3901" s="117">
        <f t="shared" si="245"/>
        <v>6.4113985156835631E+21</v>
      </c>
      <c r="E3901" s="52">
        <v>3897</v>
      </c>
      <c r="F3901" s="53">
        <f t="shared" si="246"/>
        <v>9.6170977735253439E+22</v>
      </c>
      <c r="G3901" s="119">
        <f t="shared" si="244"/>
        <v>336863650989602.88</v>
      </c>
    </row>
    <row r="3902" spans="2:7" x14ac:dyDescent="0.4">
      <c r="B3902" s="52">
        <v>3898</v>
      </c>
      <c r="C3902" s="117">
        <f t="shared" si="245"/>
        <v>6.4434555082619801E+21</v>
      </c>
      <c r="E3902" s="52">
        <v>3898</v>
      </c>
      <c r="F3902" s="53">
        <f t="shared" si="246"/>
        <v>9.6651832623929707E+22</v>
      </c>
      <c r="G3902" s="119">
        <f t="shared" si="244"/>
        <v>337160961219183.81</v>
      </c>
    </row>
    <row r="3903" spans="2:7" x14ac:dyDescent="0.4">
      <c r="B3903" s="52">
        <v>3899</v>
      </c>
      <c r="C3903" s="117">
        <f t="shared" si="245"/>
        <v>6.4756727858032888E+21</v>
      </c>
      <c r="E3903" s="52">
        <v>3899</v>
      </c>
      <c r="F3903" s="53">
        <f t="shared" si="246"/>
        <v>9.7135091787049336E+22</v>
      </c>
      <c r="G3903" s="119">
        <f t="shared" si="244"/>
        <v>337458462947009.31</v>
      </c>
    </row>
    <row r="3904" spans="2:7" x14ac:dyDescent="0.4">
      <c r="B3904" s="52">
        <v>3900</v>
      </c>
      <c r="C3904" s="117">
        <f t="shared" si="245"/>
        <v>8.0268675868010805E+21</v>
      </c>
      <c r="E3904" s="52">
        <v>3900</v>
      </c>
      <c r="F3904" s="53">
        <f t="shared" si="246"/>
        <v>1.2040301380201621E+23</v>
      </c>
      <c r="G3904" s="119">
        <f t="shared" si="244"/>
        <v>337756156252152.81</v>
      </c>
    </row>
    <row r="3905" spans="2:7" x14ac:dyDescent="0.4">
      <c r="B3905" s="52">
        <v>3901</v>
      </c>
      <c r="C3905" s="117">
        <f t="shared" si="245"/>
        <v>8.0670019247350848E+21</v>
      </c>
      <c r="E3905" s="52">
        <v>3901</v>
      </c>
      <c r="F3905" s="53">
        <f t="shared" si="246"/>
        <v>1.2100502887102627E+23</v>
      </c>
      <c r="G3905" s="119">
        <f t="shared" si="244"/>
        <v>338054041213702.75</v>
      </c>
    </row>
    <row r="3906" spans="2:7" x14ac:dyDescent="0.4">
      <c r="B3906" s="52">
        <v>3902</v>
      </c>
      <c r="C3906" s="117">
        <f t="shared" si="245"/>
        <v>8.107336934358759E+21</v>
      </c>
      <c r="E3906" s="52">
        <v>3902</v>
      </c>
      <c r="F3906" s="53">
        <f t="shared" si="246"/>
        <v>1.2161005401538139E+23</v>
      </c>
      <c r="G3906" s="119">
        <f t="shared" si="244"/>
        <v>338352117910763.25</v>
      </c>
    </row>
    <row r="3907" spans="2:7" x14ac:dyDescent="0.4">
      <c r="B3907" s="52">
        <v>3903</v>
      </c>
      <c r="C3907" s="117">
        <f t="shared" si="245"/>
        <v>8.1478736190305521E+21</v>
      </c>
      <c r="E3907" s="52">
        <v>3903</v>
      </c>
      <c r="F3907" s="53">
        <f t="shared" si="246"/>
        <v>1.2221810428545829E+23</v>
      </c>
      <c r="G3907" s="119">
        <f t="shared" si="244"/>
        <v>338650386422453.69</v>
      </c>
    </row>
    <row r="3908" spans="2:7" x14ac:dyDescent="0.4">
      <c r="B3908" s="52">
        <v>3904</v>
      </c>
      <c r="C3908" s="117">
        <f t="shared" si="245"/>
        <v>8.1886129871257044E+21</v>
      </c>
      <c r="E3908" s="52">
        <v>3904</v>
      </c>
      <c r="F3908" s="53">
        <f t="shared" si="246"/>
        <v>1.2282919480688557E+23</v>
      </c>
      <c r="G3908" s="119">
        <f t="shared" si="244"/>
        <v>338948846827908.69</v>
      </c>
    </row>
    <row r="3909" spans="2:7" x14ac:dyDescent="0.4">
      <c r="B3909" s="52">
        <v>3905</v>
      </c>
      <c r="C3909" s="117">
        <f t="shared" si="245"/>
        <v>8.2295560520613317E+21</v>
      </c>
      <c r="E3909" s="52">
        <v>3905</v>
      </c>
      <c r="F3909" s="53">
        <f t="shared" si="246"/>
        <v>1.2344334078091997E+23</v>
      </c>
      <c r="G3909" s="119">
        <f t="shared" si="244"/>
        <v>339247499206278.38</v>
      </c>
    </row>
    <row r="3910" spans="2:7" x14ac:dyDescent="0.4">
      <c r="B3910" s="52">
        <v>3906</v>
      </c>
      <c r="C3910" s="117">
        <f t="shared" si="245"/>
        <v>8.2707038323216377E+21</v>
      </c>
      <c r="E3910" s="52">
        <v>3906</v>
      </c>
      <c r="F3910" s="53">
        <f t="shared" si="246"/>
        <v>1.2406055748482457E+23</v>
      </c>
      <c r="G3910" s="119">
        <f t="shared" si="244"/>
        <v>339546343636728.31</v>
      </c>
    </row>
    <row r="3911" spans="2:7" x14ac:dyDescent="0.4">
      <c r="B3911" s="52">
        <v>3907</v>
      </c>
      <c r="C3911" s="117">
        <f t="shared" si="245"/>
        <v>8.3120573514832455E+21</v>
      </c>
      <c r="E3911" s="52">
        <v>3907</v>
      </c>
      <c r="F3911" s="53">
        <f t="shared" si="246"/>
        <v>1.2468086027224868E+23</v>
      </c>
      <c r="G3911" s="119">
        <f t="shared" si="244"/>
        <v>339845380198439.13</v>
      </c>
    </row>
    <row r="3912" spans="2:7" x14ac:dyDescent="0.4">
      <c r="B3912" s="52">
        <v>3908</v>
      </c>
      <c r="C3912" s="117">
        <f t="shared" si="245"/>
        <v>8.353617638240661E+21</v>
      </c>
      <c r="E3912" s="52">
        <v>3908</v>
      </c>
      <c r="F3912" s="53">
        <f t="shared" si="246"/>
        <v>1.2530426457360992E+23</v>
      </c>
      <c r="G3912" s="119">
        <f t="shared" si="244"/>
        <v>340144608970607</v>
      </c>
    </row>
    <row r="3913" spans="2:7" x14ac:dyDescent="0.4">
      <c r="B3913" s="52">
        <v>3909</v>
      </c>
      <c r="C3913" s="117">
        <f t="shared" si="245"/>
        <v>8.3953857264318635E+21</v>
      </c>
      <c r="E3913" s="52">
        <v>3909</v>
      </c>
      <c r="F3913" s="53">
        <f t="shared" si="246"/>
        <v>1.2593078589647795E+23</v>
      </c>
      <c r="G3913" s="119">
        <f t="shared" si="244"/>
        <v>340444030032443.56</v>
      </c>
    </row>
    <row r="3914" spans="2:7" x14ac:dyDescent="0.4">
      <c r="B3914" s="52">
        <v>3910</v>
      </c>
      <c r="C3914" s="117">
        <f t="shared" si="245"/>
        <v>8.4373626550640223E+21</v>
      </c>
      <c r="E3914" s="52">
        <v>3910</v>
      </c>
      <c r="F3914" s="53">
        <f t="shared" si="246"/>
        <v>1.2656043982596033E+23</v>
      </c>
      <c r="G3914" s="119">
        <f t="shared" si="244"/>
        <v>340743643463175.63</v>
      </c>
    </row>
    <row r="3915" spans="2:7" x14ac:dyDescent="0.4">
      <c r="B3915" s="52">
        <v>3911</v>
      </c>
      <c r="C3915" s="117">
        <f t="shared" si="245"/>
        <v>8.4795494683393414E+21</v>
      </c>
      <c r="E3915" s="52">
        <v>3911</v>
      </c>
      <c r="F3915" s="53">
        <f t="shared" si="246"/>
        <v>1.2719324202509012E+23</v>
      </c>
      <c r="G3915" s="119">
        <f t="shared" si="244"/>
        <v>341043449342045.38</v>
      </c>
    </row>
    <row r="3916" spans="2:7" x14ac:dyDescent="0.4">
      <c r="B3916" s="52">
        <v>3912</v>
      </c>
      <c r="C3916" s="117">
        <f t="shared" si="245"/>
        <v>8.5219472156810375E+21</v>
      </c>
      <c r="E3916" s="52">
        <v>3912</v>
      </c>
      <c r="F3916" s="53">
        <f t="shared" si="246"/>
        <v>1.2782920823521557E+23</v>
      </c>
      <c r="G3916" s="119">
        <f t="shared" si="244"/>
        <v>341343447748310.56</v>
      </c>
    </row>
    <row r="3917" spans="2:7" x14ac:dyDescent="0.4">
      <c r="B3917" s="52">
        <v>3913</v>
      </c>
      <c r="C3917" s="117">
        <f t="shared" si="245"/>
        <v>8.5645569517594419E+21</v>
      </c>
      <c r="E3917" s="52">
        <v>3913</v>
      </c>
      <c r="F3917" s="53">
        <f t="shared" si="246"/>
        <v>1.2846835427639163E+23</v>
      </c>
      <c r="G3917" s="119">
        <f t="shared" si="244"/>
        <v>341643638761244.06</v>
      </c>
    </row>
    <row r="3918" spans="2:7" x14ac:dyDescent="0.4">
      <c r="B3918" s="52">
        <v>3914</v>
      </c>
      <c r="C3918" s="117">
        <f t="shared" si="245"/>
        <v>8.6073797365182381E+21</v>
      </c>
      <c r="E3918" s="52">
        <v>3914</v>
      </c>
      <c r="F3918" s="53">
        <f t="shared" si="246"/>
        <v>1.2911069604777357E+23</v>
      </c>
      <c r="G3918" s="119">
        <f t="shared" si="244"/>
        <v>341944022460134.06</v>
      </c>
    </row>
    <row r="3919" spans="2:7" x14ac:dyDescent="0.4">
      <c r="B3919" s="52">
        <v>3915</v>
      </c>
      <c r="C3919" s="117">
        <f t="shared" si="245"/>
        <v>8.6504166352008281E+21</v>
      </c>
      <c r="E3919" s="52">
        <v>3915</v>
      </c>
      <c r="F3919" s="53">
        <f t="shared" si="246"/>
        <v>1.2975624952801242E+23</v>
      </c>
      <c r="G3919" s="119">
        <f t="shared" si="244"/>
        <v>342244598924284.5</v>
      </c>
    </row>
    <row r="3920" spans="2:7" x14ac:dyDescent="0.4">
      <c r="B3920" s="52">
        <v>3916</v>
      </c>
      <c r="C3920" s="117">
        <f t="shared" si="245"/>
        <v>8.6936687183768312E+21</v>
      </c>
      <c r="E3920" s="52">
        <v>3916</v>
      </c>
      <c r="F3920" s="53">
        <f t="shared" si="246"/>
        <v>1.3040503077565248E+23</v>
      </c>
      <c r="G3920" s="119">
        <f t="shared" si="244"/>
        <v>342545368233014.19</v>
      </c>
    </row>
    <row r="3921" spans="2:7" x14ac:dyDescent="0.4">
      <c r="B3921" s="52">
        <v>3917</v>
      </c>
      <c r="C3921" s="117">
        <f t="shared" si="245"/>
        <v>8.7371370619687141E+21</v>
      </c>
      <c r="E3921" s="52">
        <v>3917</v>
      </c>
      <c r="F3921" s="53">
        <f t="shared" si="246"/>
        <v>1.3105705592953072E+23</v>
      </c>
      <c r="G3921" s="119">
        <f t="shared" si="244"/>
        <v>342846330465657.69</v>
      </c>
    </row>
    <row r="3922" spans="2:7" x14ac:dyDescent="0.4">
      <c r="B3922" s="52">
        <v>3918</v>
      </c>
      <c r="C3922" s="117">
        <f t="shared" si="245"/>
        <v>8.7808227472785571E+21</v>
      </c>
      <c r="E3922" s="52">
        <v>3918</v>
      </c>
      <c r="F3922" s="53">
        <f t="shared" si="246"/>
        <v>1.3171234120917836E+23</v>
      </c>
      <c r="G3922" s="119">
        <f t="shared" si="244"/>
        <v>343147485701564.63</v>
      </c>
    </row>
    <row r="3923" spans="2:7" x14ac:dyDescent="0.4">
      <c r="B3923" s="52">
        <v>3919</v>
      </c>
      <c r="C3923" s="117">
        <f t="shared" si="245"/>
        <v>8.8247268610149492E+21</v>
      </c>
      <c r="E3923" s="52">
        <v>3919</v>
      </c>
      <c r="F3923" s="53">
        <f t="shared" si="246"/>
        <v>1.3237090291522424E+23</v>
      </c>
      <c r="G3923" s="119">
        <f t="shared" si="244"/>
        <v>343448834020100.25</v>
      </c>
    </row>
    <row r="3924" spans="2:7" x14ac:dyDescent="0.4">
      <c r="B3924" s="52">
        <v>3920</v>
      </c>
      <c r="C3924" s="117">
        <f t="shared" si="245"/>
        <v>9.5118421562307253E+21</v>
      </c>
      <c r="E3924" s="52">
        <v>3920</v>
      </c>
      <c r="F3924" s="53">
        <f t="shared" si="246"/>
        <v>1.4267763234346088E+23</v>
      </c>
      <c r="G3924" s="119">
        <f t="shared" si="244"/>
        <v>343750375500645.06</v>
      </c>
    </row>
    <row r="3925" spans="2:7" x14ac:dyDescent="0.4">
      <c r="B3925" s="52">
        <v>3921</v>
      </c>
      <c r="C3925" s="117">
        <f t="shared" si="245"/>
        <v>9.5594013670118775E+21</v>
      </c>
      <c r="E3925" s="52">
        <v>3921</v>
      </c>
      <c r="F3925" s="53">
        <f t="shared" si="246"/>
        <v>1.4339102050517817E+23</v>
      </c>
      <c r="G3925" s="119">
        <f t="shared" si="244"/>
        <v>344052110222594.75</v>
      </c>
    </row>
    <row r="3926" spans="2:7" x14ac:dyDescent="0.4">
      <c r="B3926" s="52">
        <v>3922</v>
      </c>
      <c r="C3926" s="117">
        <f t="shared" si="245"/>
        <v>9.6071983738469367E+21</v>
      </c>
      <c r="E3926" s="52">
        <v>3922</v>
      </c>
      <c r="F3926" s="53">
        <f t="shared" si="246"/>
        <v>1.4410797560770405E+23</v>
      </c>
      <c r="G3926" s="119">
        <f t="shared" si="244"/>
        <v>344354038265360.5</v>
      </c>
    </row>
    <row r="3927" spans="2:7" x14ac:dyDescent="0.4">
      <c r="B3927" s="52">
        <v>3923</v>
      </c>
      <c r="C3927" s="117">
        <f t="shared" si="245"/>
        <v>9.6552343657161708E+21</v>
      </c>
      <c r="E3927" s="52">
        <v>3923</v>
      </c>
      <c r="F3927" s="53">
        <f t="shared" si="246"/>
        <v>1.4482851548574257E+23</v>
      </c>
      <c r="G3927" s="119">
        <f t="shared" si="244"/>
        <v>344656159708369.06</v>
      </c>
    </row>
    <row r="3928" spans="2:7" x14ac:dyDescent="0.4">
      <c r="B3928" s="52">
        <v>3924</v>
      </c>
      <c r="C3928" s="117">
        <f t="shared" si="245"/>
        <v>9.7035105375447511E+21</v>
      </c>
      <c r="E3928" s="52">
        <v>3924</v>
      </c>
      <c r="F3928" s="53">
        <f t="shared" si="246"/>
        <v>1.4555265806317126E+23</v>
      </c>
      <c r="G3928" s="119">
        <f t="shared" si="244"/>
        <v>344958474631062.31</v>
      </c>
    </row>
    <row r="3929" spans="2:7" x14ac:dyDescent="0.4">
      <c r="B3929" s="52">
        <v>3925</v>
      </c>
      <c r="C3929" s="117">
        <f t="shared" si="245"/>
        <v>9.7520280902324736E+21</v>
      </c>
      <c r="E3929" s="52">
        <v>3925</v>
      </c>
      <c r="F3929" s="53">
        <f t="shared" si="246"/>
        <v>1.462804213534871E+23</v>
      </c>
      <c r="G3929" s="119">
        <f t="shared" si="244"/>
        <v>345260983112897.31</v>
      </c>
    </row>
    <row r="3930" spans="2:7" x14ac:dyDescent="0.4">
      <c r="B3930" s="52">
        <v>3926</v>
      </c>
      <c r="C3930" s="117">
        <f t="shared" si="245"/>
        <v>9.800788230683635E+21</v>
      </c>
      <c r="E3930" s="52">
        <v>3926</v>
      </c>
      <c r="F3930" s="53">
        <f t="shared" si="246"/>
        <v>1.4701182346025453E+23</v>
      </c>
      <c r="G3930" s="119">
        <f t="shared" si="244"/>
        <v>345563685233347</v>
      </c>
    </row>
    <row r="3931" spans="2:7" x14ac:dyDescent="0.4">
      <c r="B3931" s="52">
        <v>3927</v>
      </c>
      <c r="C3931" s="117">
        <f t="shared" si="245"/>
        <v>9.8497921718370529E+21</v>
      </c>
      <c r="E3931" s="52">
        <v>3927</v>
      </c>
      <c r="F3931" s="53">
        <f t="shared" si="246"/>
        <v>1.4774688257755579E+23</v>
      </c>
      <c r="G3931" s="119">
        <f t="shared" si="244"/>
        <v>345866581071899.25</v>
      </c>
    </row>
    <row r="3932" spans="2:7" x14ac:dyDescent="0.4">
      <c r="B3932" s="52">
        <v>3928</v>
      </c>
      <c r="C3932" s="117">
        <f t="shared" si="245"/>
        <v>9.8990411326962365E+21</v>
      </c>
      <c r="E3932" s="52">
        <v>3928</v>
      </c>
      <c r="F3932" s="53">
        <f t="shared" si="246"/>
        <v>1.4848561699044354E+23</v>
      </c>
      <c r="G3932" s="119">
        <f t="shared" si="244"/>
        <v>346169670708057.38</v>
      </c>
    </row>
    <row r="3933" spans="2:7" x14ac:dyDescent="0.4">
      <c r="B3933" s="52">
        <v>3929</v>
      </c>
      <c r="C3933" s="117">
        <f t="shared" si="245"/>
        <v>9.9485363383597164E+21</v>
      </c>
      <c r="E3933" s="52">
        <v>3929</v>
      </c>
      <c r="F3933" s="53">
        <f t="shared" si="246"/>
        <v>1.4922804507539575E+23</v>
      </c>
      <c r="G3933" s="119">
        <f t="shared" si="244"/>
        <v>346472954221340.13</v>
      </c>
    </row>
    <row r="3934" spans="2:7" x14ac:dyDescent="0.4">
      <c r="B3934" s="52">
        <v>3930</v>
      </c>
      <c r="C3934" s="117">
        <f t="shared" si="245"/>
        <v>9.9982790200515132E+21</v>
      </c>
      <c r="E3934" s="52">
        <v>3930</v>
      </c>
      <c r="F3934" s="53">
        <f t="shared" si="246"/>
        <v>1.499741853007727E+23</v>
      </c>
      <c r="G3934" s="119">
        <f t="shared" ref="G3934:G3997" si="247">(0.0001*E3934^3 + 0.4998*E3934^2 - 0.5036*E3934 + 2.7836) * ( 1 + ROUNDDOWN(E3934/0.00015625,0))</f>
        <v>346776431691281.56</v>
      </c>
    </row>
    <row r="3935" spans="2:7" x14ac:dyDescent="0.4">
      <c r="B3935" s="52">
        <v>3931</v>
      </c>
      <c r="C3935" s="117">
        <f t="shared" si="245"/>
        <v>1.004827041515177E+22</v>
      </c>
      <c r="E3935" s="52">
        <v>3931</v>
      </c>
      <c r="F3935" s="53">
        <f t="shared" si="246"/>
        <v>1.5072405622727655E+23</v>
      </c>
      <c r="G3935" s="119">
        <f t="shared" si="247"/>
        <v>347080103197431.25</v>
      </c>
    </row>
    <row r="3936" spans="2:7" x14ac:dyDescent="0.4">
      <c r="B3936" s="52">
        <v>3932</v>
      </c>
      <c r="C3936" s="117">
        <f t="shared" si="245"/>
        <v>1.0098511767227528E+22</v>
      </c>
      <c r="E3936" s="52">
        <v>3932</v>
      </c>
      <c r="F3936" s="53">
        <f t="shared" si="246"/>
        <v>1.514776765084129E+23</v>
      </c>
      <c r="G3936" s="119">
        <f t="shared" si="247"/>
        <v>347383968819353.81</v>
      </c>
    </row>
    <row r="3937" spans="2:7" x14ac:dyDescent="0.4">
      <c r="B3937" s="52">
        <v>3933</v>
      </c>
      <c r="C3937" s="117">
        <f t="shared" si="245"/>
        <v>1.0149004326063663E+22</v>
      </c>
      <c r="E3937" s="52">
        <v>3933</v>
      </c>
      <c r="F3937" s="53">
        <f t="shared" si="246"/>
        <v>1.5223506489095494E+23</v>
      </c>
      <c r="G3937" s="119">
        <f t="shared" si="247"/>
        <v>347688028636629.5</v>
      </c>
    </row>
    <row r="3938" spans="2:7" x14ac:dyDescent="0.4">
      <c r="B3938" s="52">
        <v>3934</v>
      </c>
      <c r="C3938" s="117">
        <f t="shared" si="245"/>
        <v>1.0199749347693981E+22</v>
      </c>
      <c r="E3938" s="52">
        <v>3934</v>
      </c>
      <c r="F3938" s="53">
        <f t="shared" si="246"/>
        <v>1.5299624021540972E+23</v>
      </c>
      <c r="G3938" s="119">
        <f t="shared" si="247"/>
        <v>347992282728853.88</v>
      </c>
    </row>
    <row r="3939" spans="2:7" x14ac:dyDescent="0.4">
      <c r="B3939" s="52">
        <v>3935</v>
      </c>
      <c r="C3939" s="117">
        <f t="shared" si="245"/>
        <v>1.0250748094432449E+22</v>
      </c>
      <c r="E3939" s="52">
        <v>3935</v>
      </c>
      <c r="F3939" s="53">
        <f t="shared" si="246"/>
        <v>1.5376122141648675E+23</v>
      </c>
      <c r="G3939" s="119">
        <f t="shared" si="247"/>
        <v>348296731175637.75</v>
      </c>
    </row>
    <row r="3940" spans="2:7" x14ac:dyDescent="0.4">
      <c r="B3940" s="52">
        <v>3936</v>
      </c>
      <c r="C3940" s="117">
        <f t="shared" si="245"/>
        <v>1.0302001834904611E+22</v>
      </c>
      <c r="E3940" s="52">
        <v>3936</v>
      </c>
      <c r="F3940" s="53">
        <f t="shared" si="246"/>
        <v>1.5453002752356916E+23</v>
      </c>
      <c r="G3940" s="119">
        <f t="shared" si="247"/>
        <v>348601374056607.38</v>
      </c>
    </row>
    <row r="3941" spans="2:7" x14ac:dyDescent="0.4">
      <c r="B3941" s="52">
        <v>3937</v>
      </c>
      <c r="C3941" s="117">
        <f t="shared" si="245"/>
        <v>1.0353511844079133E+22</v>
      </c>
      <c r="E3941" s="52">
        <v>3937</v>
      </c>
      <c r="F3941" s="53">
        <f t="shared" si="246"/>
        <v>1.55302677661187E+23</v>
      </c>
      <c r="G3941" s="119">
        <f t="shared" si="247"/>
        <v>348906211451404.38</v>
      </c>
    </row>
    <row r="3942" spans="2:7" x14ac:dyDescent="0.4">
      <c r="B3942" s="52">
        <v>3938</v>
      </c>
      <c r="C3942" s="117">
        <f t="shared" si="245"/>
        <v>1.0405279403299528E+22</v>
      </c>
      <c r="E3942" s="52">
        <v>3938</v>
      </c>
      <c r="F3942" s="53">
        <f t="shared" si="246"/>
        <v>1.5607919104949293E+23</v>
      </c>
      <c r="G3942" s="119">
        <f t="shared" si="247"/>
        <v>349211243439685.69</v>
      </c>
    </row>
    <row r="3943" spans="2:7" x14ac:dyDescent="0.4">
      <c r="B3943" s="52">
        <v>3939</v>
      </c>
      <c r="C3943" s="117">
        <f t="shared" si="245"/>
        <v>1.0457305800316025E+22</v>
      </c>
      <c r="E3943" s="52">
        <v>3939</v>
      </c>
      <c r="F3943" s="53">
        <f t="shared" si="246"/>
        <v>1.5685958700474038E+23</v>
      </c>
      <c r="G3943" s="119">
        <f t="shared" si="247"/>
        <v>349516470101123.63</v>
      </c>
    </row>
    <row r="3944" spans="2:7" x14ac:dyDescent="0.4">
      <c r="B3944" s="52">
        <v>3940</v>
      </c>
      <c r="C3944" s="117">
        <f t="shared" si="245"/>
        <v>1.127153777319313E+22</v>
      </c>
      <c r="E3944" s="52">
        <v>3940</v>
      </c>
      <c r="F3944" s="53">
        <f t="shared" si="246"/>
        <v>1.6907306659789696E+23</v>
      </c>
      <c r="G3944" s="119">
        <f t="shared" si="247"/>
        <v>349821891515405.88</v>
      </c>
    </row>
    <row r="3945" spans="2:7" x14ac:dyDescent="0.4">
      <c r="B3945" s="52">
        <v>3941</v>
      </c>
      <c r="C3945" s="117">
        <f t="shared" ref="C3945:C4008" si="248">C3944 * 1.005 * IF(MOD(B3945, 20)=0,1.0725,1) * IF(MOD(B3945,100)=0,1.15,1)</f>
        <v>1.1327895462059094E+22</v>
      </c>
      <c r="E3945" s="52">
        <v>3941</v>
      </c>
      <c r="F3945" s="53">
        <f t="shared" ref="F3945:F4008" si="249">C3945*15</f>
        <v>1.6991843193088641E+23</v>
      </c>
      <c r="G3945" s="119">
        <f t="shared" si="247"/>
        <v>350127507762235.56</v>
      </c>
    </row>
    <row r="3946" spans="2:7" x14ac:dyDescent="0.4">
      <c r="B3946" s="52">
        <v>3942</v>
      </c>
      <c r="C3946" s="117">
        <f t="shared" si="248"/>
        <v>1.1384534939369388E+22</v>
      </c>
      <c r="E3946" s="52">
        <v>3942</v>
      </c>
      <c r="F3946" s="53">
        <f t="shared" si="249"/>
        <v>1.7076802409054082E+23</v>
      </c>
      <c r="G3946" s="119">
        <f t="shared" si="247"/>
        <v>350433318921331</v>
      </c>
    </row>
    <row r="3947" spans="2:7" x14ac:dyDescent="0.4">
      <c r="B3947" s="52">
        <v>3943</v>
      </c>
      <c r="C3947" s="117">
        <f t="shared" si="248"/>
        <v>1.1441457614066234E+22</v>
      </c>
      <c r="E3947" s="52">
        <v>3943</v>
      </c>
      <c r="F3947" s="53">
        <f t="shared" si="249"/>
        <v>1.7162186421099352E+23</v>
      </c>
      <c r="G3947" s="119">
        <f t="shared" si="247"/>
        <v>350739325072425.88</v>
      </c>
    </row>
    <row r="3948" spans="2:7" x14ac:dyDescent="0.4">
      <c r="B3948" s="52">
        <v>3944</v>
      </c>
      <c r="C3948" s="117">
        <f t="shared" si="248"/>
        <v>1.1498664902136565E+22</v>
      </c>
      <c r="E3948" s="52">
        <v>3944</v>
      </c>
      <c r="F3948" s="53">
        <f t="shared" si="249"/>
        <v>1.7247997353204847E+23</v>
      </c>
      <c r="G3948" s="119">
        <f t="shared" si="247"/>
        <v>351045526295269.5</v>
      </c>
    </row>
    <row r="3949" spans="2:7" x14ac:dyDescent="0.4">
      <c r="B3949" s="52">
        <v>3945</v>
      </c>
      <c r="C3949" s="117">
        <f t="shared" si="248"/>
        <v>1.1556158226647245E+22</v>
      </c>
      <c r="E3949" s="52">
        <v>3945</v>
      </c>
      <c r="F3949" s="53">
        <f t="shared" si="249"/>
        <v>1.7334237339970867E+23</v>
      </c>
      <c r="G3949" s="119">
        <f t="shared" si="247"/>
        <v>351351922669626.19</v>
      </c>
    </row>
    <row r="3950" spans="2:7" x14ac:dyDescent="0.4">
      <c r="B3950" s="52">
        <v>3946</v>
      </c>
      <c r="C3950" s="117">
        <f t="shared" si="248"/>
        <v>1.161393901778048E+22</v>
      </c>
      <c r="E3950" s="52">
        <v>3946</v>
      </c>
      <c r="F3950" s="53">
        <f t="shared" si="249"/>
        <v>1.7420908526670721E+23</v>
      </c>
      <c r="G3950" s="119">
        <f t="shared" si="247"/>
        <v>351658514275275.81</v>
      </c>
    </row>
    <row r="3951" spans="2:7" x14ac:dyDescent="0.4">
      <c r="B3951" s="52">
        <v>3947</v>
      </c>
      <c r="C3951" s="117">
        <f t="shared" si="248"/>
        <v>1.1672008712869382E+22</v>
      </c>
      <c r="E3951" s="52">
        <v>3947</v>
      </c>
      <c r="F3951" s="53">
        <f t="shared" si="249"/>
        <v>1.7508013069304073E+23</v>
      </c>
      <c r="G3951" s="119">
        <f t="shared" si="247"/>
        <v>351965301192013.63</v>
      </c>
    </row>
    <row r="3952" spans="2:7" x14ac:dyDescent="0.4">
      <c r="B3952" s="52">
        <v>3948</v>
      </c>
      <c r="C3952" s="117">
        <f t="shared" si="248"/>
        <v>1.1730368756433728E+22</v>
      </c>
      <c r="E3952" s="52">
        <v>3948</v>
      </c>
      <c r="F3952" s="53">
        <f t="shared" si="249"/>
        <v>1.7595553134650593E+23</v>
      </c>
      <c r="G3952" s="119">
        <f t="shared" si="247"/>
        <v>352272283499650.25</v>
      </c>
    </row>
    <row r="3953" spans="2:7" x14ac:dyDescent="0.4">
      <c r="B3953" s="52">
        <v>3949</v>
      </c>
      <c r="C3953" s="117">
        <f t="shared" si="248"/>
        <v>1.1789020600215894E+22</v>
      </c>
      <c r="E3953" s="52">
        <v>3949</v>
      </c>
      <c r="F3953" s="53">
        <f t="shared" si="249"/>
        <v>1.7683530900323843E+23</v>
      </c>
      <c r="G3953" s="119">
        <f t="shared" si="247"/>
        <v>352579461278011.5</v>
      </c>
    </row>
    <row r="3954" spans="2:7" x14ac:dyDescent="0.4">
      <c r="B3954" s="52">
        <v>3950</v>
      </c>
      <c r="C3954" s="117">
        <f t="shared" si="248"/>
        <v>1.1847965703216973E+22</v>
      </c>
      <c r="E3954" s="52">
        <v>3950</v>
      </c>
      <c r="F3954" s="53">
        <f t="shared" si="249"/>
        <v>1.7771948554825461E+23</v>
      </c>
      <c r="G3954" s="119">
        <f t="shared" si="247"/>
        <v>352886834606938.56</v>
      </c>
    </row>
    <row r="3955" spans="2:7" x14ac:dyDescent="0.4">
      <c r="B3955" s="52">
        <v>3951</v>
      </c>
      <c r="C3955" s="117">
        <f t="shared" si="248"/>
        <v>1.1907205531733057E+22</v>
      </c>
      <c r="E3955" s="52">
        <v>3951</v>
      </c>
      <c r="F3955" s="53">
        <f t="shared" si="249"/>
        <v>1.7860808297599585E+23</v>
      </c>
      <c r="G3955" s="119">
        <f t="shared" si="247"/>
        <v>353194403566288.31</v>
      </c>
    </row>
    <row r="3956" spans="2:7" x14ac:dyDescent="0.4">
      <c r="B3956" s="52">
        <v>3952</v>
      </c>
      <c r="C3956" s="117">
        <f t="shared" si="248"/>
        <v>1.1966741559391721E+22</v>
      </c>
      <c r="E3956" s="52">
        <v>3952</v>
      </c>
      <c r="F3956" s="53">
        <f t="shared" si="249"/>
        <v>1.7950112339087581E+23</v>
      </c>
      <c r="G3956" s="119">
        <f t="shared" si="247"/>
        <v>353502168235932.63</v>
      </c>
    </row>
    <row r="3957" spans="2:7" x14ac:dyDescent="0.4">
      <c r="B3957" s="52">
        <v>3953</v>
      </c>
      <c r="C3957" s="117">
        <f t="shared" si="248"/>
        <v>1.2026575267188678E+22</v>
      </c>
      <c r="E3957" s="52">
        <v>3953</v>
      </c>
      <c r="F3957" s="53">
        <f t="shared" si="249"/>
        <v>1.8039862900783017E+23</v>
      </c>
      <c r="G3957" s="119">
        <f t="shared" si="247"/>
        <v>353810128695758.81</v>
      </c>
    </row>
    <row r="3958" spans="2:7" x14ac:dyDescent="0.4">
      <c r="B3958" s="52">
        <v>3954</v>
      </c>
      <c r="C3958" s="117">
        <f t="shared" si="248"/>
        <v>1.2086708143524621E+22</v>
      </c>
      <c r="E3958" s="52">
        <v>3954</v>
      </c>
      <c r="F3958" s="53">
        <f t="shared" si="249"/>
        <v>1.8130062215286932E+23</v>
      </c>
      <c r="G3958" s="119">
        <f t="shared" si="247"/>
        <v>354118285025669.69</v>
      </c>
    </row>
    <row r="3959" spans="2:7" x14ac:dyDescent="0.4">
      <c r="B3959" s="52">
        <v>3955</v>
      </c>
      <c r="C3959" s="117">
        <f t="shared" si="248"/>
        <v>1.2147141684242244E+22</v>
      </c>
      <c r="E3959" s="52">
        <v>3955</v>
      </c>
      <c r="F3959" s="53">
        <f t="shared" si="249"/>
        <v>1.8220712526363364E+23</v>
      </c>
      <c r="G3959" s="119">
        <f t="shared" si="247"/>
        <v>354426637305583.31</v>
      </c>
    </row>
    <row r="3960" spans="2:7" x14ac:dyDescent="0.4">
      <c r="B3960" s="52">
        <v>3956</v>
      </c>
      <c r="C3960" s="117">
        <f t="shared" si="248"/>
        <v>1.2207877392663453E+22</v>
      </c>
      <c r="E3960" s="52">
        <v>3956</v>
      </c>
      <c r="F3960" s="53">
        <f t="shared" si="249"/>
        <v>1.8311816088995178E+23</v>
      </c>
      <c r="G3960" s="119">
        <f t="shared" si="247"/>
        <v>354735185615433.06</v>
      </c>
    </row>
    <row r="3961" spans="2:7" x14ac:dyDescent="0.4">
      <c r="B3961" s="52">
        <v>3957</v>
      </c>
      <c r="C3961" s="117">
        <f t="shared" si="248"/>
        <v>1.2268916779626768E+22</v>
      </c>
      <c r="E3961" s="52">
        <v>3957</v>
      </c>
      <c r="F3961" s="53">
        <f t="shared" si="249"/>
        <v>1.840337516944015E+23</v>
      </c>
      <c r="G3961" s="119">
        <f t="shared" si="247"/>
        <v>355043930035167.75</v>
      </c>
    </row>
    <row r="3962" spans="2:7" x14ac:dyDescent="0.4">
      <c r="B3962" s="52">
        <v>3958</v>
      </c>
      <c r="C3962" s="117">
        <f t="shared" si="248"/>
        <v>1.2330261363524901E+22</v>
      </c>
      <c r="E3962" s="52">
        <v>3958</v>
      </c>
      <c r="F3962" s="53">
        <f t="shared" si="249"/>
        <v>1.849539204528735E+23</v>
      </c>
      <c r="G3962" s="119">
        <f t="shared" si="247"/>
        <v>355352870644751.63</v>
      </c>
    </row>
    <row r="3963" spans="2:7" x14ac:dyDescent="0.4">
      <c r="B3963" s="52">
        <v>3959</v>
      </c>
      <c r="C3963" s="117">
        <f t="shared" si="248"/>
        <v>1.2391912670342523E+22</v>
      </c>
      <c r="E3963" s="52">
        <v>3959</v>
      </c>
      <c r="F3963" s="53">
        <f t="shared" si="249"/>
        <v>1.8587869005513786E+23</v>
      </c>
      <c r="G3963" s="119">
        <f t="shared" si="247"/>
        <v>355662007524164.19</v>
      </c>
    </row>
    <row r="3964" spans="2:7" x14ac:dyDescent="0.4">
      <c r="B3964" s="52">
        <v>3960</v>
      </c>
      <c r="C3964" s="117">
        <f t="shared" si="248"/>
        <v>1.3356777970637067E+22</v>
      </c>
      <c r="E3964" s="52">
        <v>3960</v>
      </c>
      <c r="F3964" s="53">
        <f t="shared" si="249"/>
        <v>2.0035166955955599E+23</v>
      </c>
      <c r="G3964" s="119">
        <f t="shared" si="247"/>
        <v>355971340753400.25</v>
      </c>
    </row>
    <row r="3965" spans="2:7" x14ac:dyDescent="0.4">
      <c r="B3965" s="52">
        <v>3961</v>
      </c>
      <c r="C3965" s="117">
        <f t="shared" si="248"/>
        <v>1.3423561860490251E+22</v>
      </c>
      <c r="E3965" s="52">
        <v>3961</v>
      </c>
      <c r="F3965" s="53">
        <f t="shared" si="249"/>
        <v>2.0135342790735376E+23</v>
      </c>
      <c r="G3965" s="119">
        <f t="shared" si="247"/>
        <v>356280870412470.06</v>
      </c>
    </row>
    <row r="3966" spans="2:7" x14ac:dyDescent="0.4">
      <c r="B3966" s="52">
        <v>3962</v>
      </c>
      <c r="C3966" s="117">
        <f t="shared" si="248"/>
        <v>1.34906796697927E+22</v>
      </c>
      <c r="E3966" s="52">
        <v>3962</v>
      </c>
      <c r="F3966" s="53">
        <f t="shared" si="249"/>
        <v>2.0236019504689051E+23</v>
      </c>
      <c r="G3966" s="119">
        <f t="shared" si="247"/>
        <v>356590596581399.31</v>
      </c>
    </row>
    <row r="3967" spans="2:7" x14ac:dyDescent="0.4">
      <c r="B3967" s="52">
        <v>3963</v>
      </c>
      <c r="C3967" s="117">
        <f t="shared" si="248"/>
        <v>1.3558133068141662E+22</v>
      </c>
      <c r="E3967" s="52">
        <v>3963</v>
      </c>
      <c r="F3967" s="53">
        <f t="shared" si="249"/>
        <v>2.0337199602212494E+23</v>
      </c>
      <c r="G3967" s="119">
        <f t="shared" si="247"/>
        <v>356900519340228.88</v>
      </c>
    </row>
    <row r="3968" spans="2:7" x14ac:dyDescent="0.4">
      <c r="B3968" s="52">
        <v>3964</v>
      </c>
      <c r="C3968" s="117">
        <f t="shared" si="248"/>
        <v>1.3625923733482369E+22</v>
      </c>
      <c r="E3968" s="52">
        <v>3964</v>
      </c>
      <c r="F3968" s="53">
        <f t="shared" si="249"/>
        <v>2.0438885600223555E+23</v>
      </c>
      <c r="G3968" s="119">
        <f t="shared" si="247"/>
        <v>357210638769015</v>
      </c>
    </row>
    <row r="3969" spans="2:7" x14ac:dyDescent="0.4">
      <c r="B3969" s="52">
        <v>3965</v>
      </c>
      <c r="C3969" s="117">
        <f t="shared" si="248"/>
        <v>1.369405335214978E+22</v>
      </c>
      <c r="E3969" s="52">
        <v>3965</v>
      </c>
      <c r="F3969" s="53">
        <f t="shared" si="249"/>
        <v>2.0541080028224672E+23</v>
      </c>
      <c r="G3969" s="119">
        <f t="shared" si="247"/>
        <v>357520954947829.63</v>
      </c>
    </row>
    <row r="3970" spans="2:7" x14ac:dyDescent="0.4">
      <c r="B3970" s="52">
        <v>3966</v>
      </c>
      <c r="C3970" s="117">
        <f t="shared" si="248"/>
        <v>1.3762523618910528E+22</v>
      </c>
      <c r="E3970" s="52">
        <v>3966</v>
      </c>
      <c r="F3970" s="53">
        <f t="shared" si="249"/>
        <v>2.0643785428365792E+23</v>
      </c>
      <c r="G3970" s="119">
        <f t="shared" si="247"/>
        <v>357831467956759.56</v>
      </c>
    </row>
    <row r="3971" spans="2:7" x14ac:dyDescent="0.4">
      <c r="B3971" s="52">
        <v>3967</v>
      </c>
      <c r="C3971" s="117">
        <f t="shared" si="248"/>
        <v>1.383133623700508E+22</v>
      </c>
      <c r="E3971" s="52">
        <v>3967</v>
      </c>
      <c r="F3971" s="53">
        <f t="shared" si="249"/>
        <v>2.074700435550762E+23</v>
      </c>
      <c r="G3971" s="119">
        <f t="shared" si="247"/>
        <v>358142177875907.25</v>
      </c>
    </row>
    <row r="3972" spans="2:7" x14ac:dyDescent="0.4">
      <c r="B3972" s="52">
        <v>3968</v>
      </c>
      <c r="C3972" s="117">
        <f t="shared" si="248"/>
        <v>1.3900492918190103E+22</v>
      </c>
      <c r="E3972" s="52">
        <v>3968</v>
      </c>
      <c r="F3972" s="53">
        <f t="shared" si="249"/>
        <v>2.0850739377285155E+23</v>
      </c>
      <c r="G3972" s="119">
        <f t="shared" si="247"/>
        <v>358453084785390.5</v>
      </c>
    </row>
    <row r="3973" spans="2:7" x14ac:dyDescent="0.4">
      <c r="B3973" s="52">
        <v>3969</v>
      </c>
      <c r="C3973" s="117">
        <f t="shared" si="248"/>
        <v>1.3969995382781051E+22</v>
      </c>
      <c r="E3973" s="52">
        <v>3969</v>
      </c>
      <c r="F3973" s="53">
        <f t="shared" si="249"/>
        <v>2.0954993074171577E+23</v>
      </c>
      <c r="G3973" s="119">
        <f t="shared" si="247"/>
        <v>358764188765342.38</v>
      </c>
    </row>
    <row r="3974" spans="2:7" x14ac:dyDescent="0.4">
      <c r="B3974" s="52">
        <v>3970</v>
      </c>
      <c r="C3974" s="117">
        <f t="shared" si="248"/>
        <v>1.4039845359694956E+22</v>
      </c>
      <c r="E3974" s="52">
        <v>3970</v>
      </c>
      <c r="F3974" s="53">
        <f t="shared" si="249"/>
        <v>2.1059768039542434E+23</v>
      </c>
      <c r="G3974" s="119">
        <f t="shared" si="247"/>
        <v>359075489895911.5</v>
      </c>
    </row>
    <row r="3975" spans="2:7" x14ac:dyDescent="0.4">
      <c r="B3975" s="52">
        <v>3971</v>
      </c>
      <c r="C3975" s="117">
        <f t="shared" si="248"/>
        <v>1.411004458649343E+22</v>
      </c>
      <c r="E3975" s="52">
        <v>3971</v>
      </c>
      <c r="F3975" s="53">
        <f t="shared" si="249"/>
        <v>2.1165066879740145E+23</v>
      </c>
      <c r="G3975" s="119">
        <f t="shared" si="247"/>
        <v>359386988257261.44</v>
      </c>
    </row>
    <row r="3976" spans="2:7" x14ac:dyDescent="0.4">
      <c r="B3976" s="52">
        <v>3972</v>
      </c>
      <c r="C3976" s="117">
        <f t="shared" si="248"/>
        <v>1.4180594809425896E+22</v>
      </c>
      <c r="E3976" s="52">
        <v>3972</v>
      </c>
      <c r="F3976" s="53">
        <f t="shared" si="249"/>
        <v>2.1270892214138844E+23</v>
      </c>
      <c r="G3976" s="119">
        <f t="shared" si="247"/>
        <v>359698683929571.63</v>
      </c>
    </row>
    <row r="3977" spans="2:7" x14ac:dyDescent="0.4">
      <c r="B3977" s="52">
        <v>3973</v>
      </c>
      <c r="C3977" s="117">
        <f t="shared" si="248"/>
        <v>1.4251497783473023E+22</v>
      </c>
      <c r="E3977" s="52">
        <v>3973</v>
      </c>
      <c r="F3977" s="53">
        <f t="shared" si="249"/>
        <v>2.1377246675209535E+23</v>
      </c>
      <c r="G3977" s="119">
        <f t="shared" si="247"/>
        <v>360010576993036.63</v>
      </c>
    </row>
    <row r="3978" spans="2:7" x14ac:dyDescent="0.4">
      <c r="B3978" s="52">
        <v>3974</v>
      </c>
      <c r="C3978" s="117">
        <f t="shared" si="248"/>
        <v>1.4322755272390386E+22</v>
      </c>
      <c r="E3978" s="52">
        <v>3974</v>
      </c>
      <c r="F3978" s="53">
        <f t="shared" si="249"/>
        <v>2.1484132908585579E+23</v>
      </c>
      <c r="G3978" s="119">
        <f t="shared" si="247"/>
        <v>360322667527866.31</v>
      </c>
    </row>
    <row r="3979" spans="2:7" x14ac:dyDescent="0.4">
      <c r="B3979" s="52">
        <v>3975</v>
      </c>
      <c r="C3979" s="117">
        <f t="shared" si="248"/>
        <v>1.4394369048752337E+22</v>
      </c>
      <c r="E3979" s="52">
        <v>3975</v>
      </c>
      <c r="F3979" s="53">
        <f t="shared" si="249"/>
        <v>2.1591553573128506E+23</v>
      </c>
      <c r="G3979" s="119">
        <f t="shared" si="247"/>
        <v>360634955614285.81</v>
      </c>
    </row>
    <row r="3980" spans="2:7" x14ac:dyDescent="0.4">
      <c r="B3980" s="52">
        <v>3976</v>
      </c>
      <c r="C3980" s="117">
        <f t="shared" si="248"/>
        <v>1.4466340893996098E+22</v>
      </c>
      <c r="E3980" s="52">
        <v>3976</v>
      </c>
      <c r="F3980" s="53">
        <f t="shared" si="249"/>
        <v>2.1699511340994147E+23</v>
      </c>
      <c r="G3980" s="119">
        <f t="shared" si="247"/>
        <v>360947441332536</v>
      </c>
    </row>
    <row r="3981" spans="2:7" x14ac:dyDescent="0.4">
      <c r="B3981" s="52">
        <v>3977</v>
      </c>
      <c r="C3981" s="117">
        <f t="shared" si="248"/>
        <v>1.4538672598466077E+22</v>
      </c>
      <c r="E3981" s="52">
        <v>3977</v>
      </c>
      <c r="F3981" s="53">
        <f t="shared" si="249"/>
        <v>2.1808008897699115E+23</v>
      </c>
      <c r="G3981" s="119">
        <f t="shared" si="247"/>
        <v>361260124762872.69</v>
      </c>
    </row>
    <row r="3982" spans="2:7" x14ac:dyDescent="0.4">
      <c r="B3982" s="52">
        <v>3978</v>
      </c>
      <c r="C3982" s="117">
        <f t="shared" si="248"/>
        <v>1.4611365961458405E+22</v>
      </c>
      <c r="E3982" s="52">
        <v>3978</v>
      </c>
      <c r="F3982" s="53">
        <f t="shared" si="249"/>
        <v>2.1917048942187607E+23</v>
      </c>
      <c r="G3982" s="119">
        <f t="shared" si="247"/>
        <v>361573005985567.38</v>
      </c>
    </row>
    <row r="3983" spans="2:7" x14ac:dyDescent="0.4">
      <c r="B3983" s="52">
        <v>3979</v>
      </c>
      <c r="C3983" s="117">
        <f t="shared" si="248"/>
        <v>1.4684422791265696E+22</v>
      </c>
      <c r="E3983" s="52">
        <v>3979</v>
      </c>
      <c r="F3983" s="53">
        <f t="shared" si="249"/>
        <v>2.2026634186898544E+23</v>
      </c>
      <c r="G3983" s="119">
        <f t="shared" si="247"/>
        <v>361886085080906.69</v>
      </c>
    </row>
    <row r="3984" spans="2:7" x14ac:dyDescent="0.4">
      <c r="B3984" s="52">
        <v>3980</v>
      </c>
      <c r="C3984" s="117">
        <f t="shared" si="248"/>
        <v>1.582778866085062E+22</v>
      </c>
      <c r="E3984" s="52">
        <v>3980</v>
      </c>
      <c r="F3984" s="53">
        <f t="shared" si="249"/>
        <v>2.3741682991275931E+23</v>
      </c>
      <c r="G3984" s="119">
        <f t="shared" si="247"/>
        <v>362199362129192.81</v>
      </c>
    </row>
    <row r="3985" spans="2:7" x14ac:dyDescent="0.4">
      <c r="B3985" s="52">
        <v>3981</v>
      </c>
      <c r="C3985" s="117">
        <f t="shared" si="248"/>
        <v>1.590692760415487E+22</v>
      </c>
      <c r="E3985" s="52">
        <v>3981</v>
      </c>
      <c r="F3985" s="53">
        <f t="shared" si="249"/>
        <v>2.3860391406232306E+23</v>
      </c>
      <c r="G3985" s="119">
        <f t="shared" si="247"/>
        <v>362512837210743.13</v>
      </c>
    </row>
    <row r="3986" spans="2:7" x14ac:dyDescent="0.4">
      <c r="B3986" s="52">
        <v>3982</v>
      </c>
      <c r="C3986" s="117">
        <f t="shared" si="248"/>
        <v>1.5986462242175642E+22</v>
      </c>
      <c r="E3986" s="52">
        <v>3982</v>
      </c>
      <c r="F3986" s="53">
        <f t="shared" si="249"/>
        <v>2.3979693363263463E+23</v>
      </c>
      <c r="G3986" s="119">
        <f t="shared" si="247"/>
        <v>362826510405890.31</v>
      </c>
    </row>
    <row r="3987" spans="2:7" x14ac:dyDescent="0.4">
      <c r="B3987" s="52">
        <v>3983</v>
      </c>
      <c r="C3987" s="117">
        <f t="shared" si="248"/>
        <v>1.6066394553386518E+22</v>
      </c>
      <c r="E3987" s="52">
        <v>3983</v>
      </c>
      <c r="F3987" s="53">
        <f t="shared" si="249"/>
        <v>2.4099591830079777E+23</v>
      </c>
      <c r="G3987" s="119">
        <f t="shared" si="247"/>
        <v>363140381794982.75</v>
      </c>
    </row>
    <row r="3988" spans="2:7" x14ac:dyDescent="0.4">
      <c r="B3988" s="52">
        <v>3984</v>
      </c>
      <c r="C3988" s="117">
        <f t="shared" si="248"/>
        <v>1.6146726526153449E+22</v>
      </c>
      <c r="E3988" s="52">
        <v>3984</v>
      </c>
      <c r="F3988" s="53">
        <f t="shared" si="249"/>
        <v>2.4220089789230172E+23</v>
      </c>
      <c r="G3988" s="119">
        <f t="shared" si="247"/>
        <v>363454451458383.88</v>
      </c>
    </row>
    <row r="3989" spans="2:7" x14ac:dyDescent="0.4">
      <c r="B3989" s="52">
        <v>3985</v>
      </c>
      <c r="C3989" s="117">
        <f t="shared" si="248"/>
        <v>1.6227460158784214E+22</v>
      </c>
      <c r="E3989" s="52">
        <v>3985</v>
      </c>
      <c r="F3989" s="53">
        <f t="shared" si="249"/>
        <v>2.4341190238176322E+23</v>
      </c>
      <c r="G3989" s="119">
        <f t="shared" si="247"/>
        <v>363768719476472.44</v>
      </c>
    </row>
    <row r="3990" spans="2:7" x14ac:dyDescent="0.4">
      <c r="B3990" s="52">
        <v>3986</v>
      </c>
      <c r="C3990" s="117">
        <f t="shared" si="248"/>
        <v>1.6308597459578134E+22</v>
      </c>
      <c r="E3990" s="52">
        <v>3986</v>
      </c>
      <c r="F3990" s="53">
        <f t="shared" si="249"/>
        <v>2.4462896189367202E+23</v>
      </c>
      <c r="G3990" s="119">
        <f t="shared" si="247"/>
        <v>364083185929642.94</v>
      </c>
    </row>
    <row r="3991" spans="2:7" x14ac:dyDescent="0.4">
      <c r="B3991" s="52">
        <v>3987</v>
      </c>
      <c r="C3991" s="117">
        <f t="shared" si="248"/>
        <v>1.6390140446876023E+22</v>
      </c>
      <c r="E3991" s="52">
        <v>3987</v>
      </c>
      <c r="F3991" s="53">
        <f t="shared" si="249"/>
        <v>2.4585210670314033E+23</v>
      </c>
      <c r="G3991" s="119">
        <f t="shared" si="247"/>
        <v>364397850898304.75</v>
      </c>
    </row>
    <row r="3992" spans="2:7" x14ac:dyDescent="0.4">
      <c r="B3992" s="52">
        <v>3988</v>
      </c>
      <c r="C3992" s="117">
        <f t="shared" si="248"/>
        <v>1.64720911491104E+22</v>
      </c>
      <c r="E3992" s="52">
        <v>3988</v>
      </c>
      <c r="F3992" s="53">
        <f t="shared" si="249"/>
        <v>2.4708136723665599E+23</v>
      </c>
      <c r="G3992" s="119">
        <f t="shared" si="247"/>
        <v>364712714462882.88</v>
      </c>
    </row>
    <row r="3993" spans="2:7" x14ac:dyDescent="0.4">
      <c r="B3993" s="52">
        <v>3989</v>
      </c>
      <c r="C3993" s="117">
        <f t="shared" si="248"/>
        <v>1.655445160485595E+22</v>
      </c>
      <c r="E3993" s="52">
        <v>3989</v>
      </c>
      <c r="F3993" s="53">
        <f t="shared" si="249"/>
        <v>2.4831677407283925E+23</v>
      </c>
      <c r="G3993" s="119">
        <f t="shared" si="247"/>
        <v>365027776703817.75</v>
      </c>
    </row>
    <row r="3994" spans="2:7" x14ac:dyDescent="0.4">
      <c r="B3994" s="52">
        <v>3990</v>
      </c>
      <c r="C3994" s="117">
        <f t="shared" si="248"/>
        <v>1.6637223862880229E+22</v>
      </c>
      <c r="E3994" s="52">
        <v>3990</v>
      </c>
      <c r="F3994" s="53">
        <f t="shared" si="249"/>
        <v>2.4955835794320343E+23</v>
      </c>
      <c r="G3994" s="119">
        <f t="shared" si="247"/>
        <v>365343037701564.94</v>
      </c>
    </row>
    <row r="3995" spans="2:7" x14ac:dyDescent="0.4">
      <c r="B3995" s="52">
        <v>3991</v>
      </c>
      <c r="C3995" s="117">
        <f t="shared" si="248"/>
        <v>1.6720409982194627E+22</v>
      </c>
      <c r="E3995" s="52">
        <v>3991</v>
      </c>
      <c r="F3995" s="53">
        <f t="shared" si="249"/>
        <v>2.5080614973291941E+23</v>
      </c>
      <c r="G3995" s="119">
        <f t="shared" si="247"/>
        <v>365658497536595.5</v>
      </c>
    </row>
    <row r="3996" spans="2:7" x14ac:dyDescent="0.4">
      <c r="B3996" s="52">
        <v>3992</v>
      </c>
      <c r="C3996" s="117">
        <f t="shared" si="248"/>
        <v>1.6804012032105598E+22</v>
      </c>
      <c r="E3996" s="52">
        <v>3992</v>
      </c>
      <c r="F3996" s="53">
        <f t="shared" si="249"/>
        <v>2.5206018048158397E+23</v>
      </c>
      <c r="G3996" s="119">
        <f t="shared" si="247"/>
        <v>365974156289395.88</v>
      </c>
    </row>
    <row r="3997" spans="2:7" x14ac:dyDescent="0.4">
      <c r="B3997" s="52">
        <v>3993</v>
      </c>
      <c r="C3997" s="117">
        <f t="shared" si="248"/>
        <v>1.6888032092266124E+22</v>
      </c>
      <c r="E3997" s="52">
        <v>3993</v>
      </c>
      <c r="F3997" s="53">
        <f t="shared" si="249"/>
        <v>2.5332048138399185E+23</v>
      </c>
      <c r="G3997" s="119">
        <f t="shared" si="247"/>
        <v>366290014040467.81</v>
      </c>
    </row>
    <row r="3998" spans="2:7" x14ac:dyDescent="0.4">
      <c r="B3998" s="52">
        <v>3994</v>
      </c>
      <c r="C3998" s="117">
        <f t="shared" si="248"/>
        <v>1.6972472252727453E+22</v>
      </c>
      <c r="E3998" s="52">
        <v>3994</v>
      </c>
      <c r="F3998" s="53">
        <f t="shared" si="249"/>
        <v>2.545870837909118E+23</v>
      </c>
      <c r="G3998" s="119">
        <f t="shared" ref="G3998:G4004" si="250">(0.0001*E3998^3 + 0.4998*E3998^2 - 0.5036*E3998 + 2.7836) * ( 1 + ROUNDDOWN(E3998/0.00015625,0))</f>
        <v>366606070870328.5</v>
      </c>
    </row>
    <row r="3999" spans="2:7" x14ac:dyDescent="0.4">
      <c r="B3999" s="52">
        <v>3995</v>
      </c>
      <c r="C3999" s="117">
        <f t="shared" si="248"/>
        <v>1.7057334613991089E+22</v>
      </c>
      <c r="E3999" s="52">
        <v>3995</v>
      </c>
      <c r="F3999" s="53">
        <f t="shared" si="249"/>
        <v>2.5586001920986633E+23</v>
      </c>
      <c r="G3999" s="119">
        <f t="shared" si="250"/>
        <v>366922326859510.25</v>
      </c>
    </row>
    <row r="4000" spans="2:7" x14ac:dyDescent="0.4">
      <c r="B4000" s="52">
        <v>3996</v>
      </c>
      <c r="C4000" s="117">
        <f t="shared" si="248"/>
        <v>1.7142621287061043E+22</v>
      </c>
      <c r="E4000" s="52">
        <v>3996</v>
      </c>
      <c r="F4000" s="53">
        <f t="shared" si="249"/>
        <v>2.5713931930591563E+23</v>
      </c>
      <c r="G4000" s="119">
        <f t="shared" si="250"/>
        <v>367238782088560.94</v>
      </c>
    </row>
    <row r="4001" spans="2:7" x14ac:dyDescent="0.4">
      <c r="B4001" s="52">
        <v>3997</v>
      </c>
      <c r="C4001" s="117">
        <f t="shared" si="248"/>
        <v>1.7228334393496347E+22</v>
      </c>
      <c r="E4001" s="52">
        <v>3997</v>
      </c>
      <c r="F4001" s="53">
        <f t="shared" si="249"/>
        <v>2.5842501590244521E+23</v>
      </c>
      <c r="G4001" s="119">
        <f t="shared" si="250"/>
        <v>367555436638043.94</v>
      </c>
    </row>
    <row r="4002" spans="2:7" x14ac:dyDescent="0.4">
      <c r="B4002" s="52">
        <v>3998</v>
      </c>
      <c r="C4002" s="117">
        <f t="shared" si="248"/>
        <v>1.7314476065463827E+22</v>
      </c>
      <c r="E4002" s="52">
        <v>3998</v>
      </c>
      <c r="F4002" s="53">
        <f t="shared" si="249"/>
        <v>2.5971714098195741E+23</v>
      </c>
      <c r="G4002" s="119">
        <f t="shared" si="250"/>
        <v>367872290588537.69</v>
      </c>
    </row>
    <row r="4003" spans="2:7" x14ac:dyDescent="0.4">
      <c r="B4003" s="52">
        <v>3999</v>
      </c>
      <c r="C4003" s="117">
        <f t="shared" si="248"/>
        <v>1.7401048445791144E+22</v>
      </c>
      <c r="E4003" s="52">
        <v>3999</v>
      </c>
      <c r="F4003" s="53">
        <f t="shared" si="249"/>
        <v>2.6101572668686716E+23</v>
      </c>
      <c r="G4003" s="119">
        <f t="shared" si="250"/>
        <v>368189344020636</v>
      </c>
    </row>
    <row r="4004" spans="2:7" x14ac:dyDescent="0.4">
      <c r="B4004" s="52">
        <v>4000</v>
      </c>
      <c r="C4004" s="117">
        <f t="shared" si="248"/>
        <v>2.1569328217461786E+22</v>
      </c>
      <c r="E4004" s="52">
        <v>4000</v>
      </c>
      <c r="F4004" s="53">
        <f t="shared" si="249"/>
        <v>3.2353992326192678E+23</v>
      </c>
      <c r="G4004" s="119">
        <f t="shared" si="250"/>
        <v>368506597014948.38</v>
      </c>
    </row>
    <row r="4005" spans="2:7" x14ac:dyDescent="0.4">
      <c r="B4005" s="52">
        <v>4001</v>
      </c>
      <c r="C4005" s="117">
        <f t="shared" si="248"/>
        <v>2.1677174858549094E+22</v>
      </c>
      <c r="E4005" s="52">
        <v>4001</v>
      </c>
      <c r="F4005" s="53">
        <f t="shared" si="249"/>
        <v>3.2515762287823639E+23</v>
      </c>
      <c r="G4005" s="119">
        <f>(0.0001*E4005^3 + 0.4998*E4005^2 - 0.5036*E4005 + 2.7836) * ( 1 + ROUNDDOWN(E4005/0.000078125,0))</f>
        <v>737648084900610.75</v>
      </c>
    </row>
    <row r="4006" spans="2:7" x14ac:dyDescent="0.4">
      <c r="B4006" s="52">
        <v>4002</v>
      </c>
      <c r="C4006" s="117">
        <f t="shared" si="248"/>
        <v>2.1785560732841835E+22</v>
      </c>
      <c r="E4006" s="52">
        <v>4002</v>
      </c>
      <c r="F4006" s="53">
        <f t="shared" si="249"/>
        <v>3.2678341099262753E+23</v>
      </c>
      <c r="G4006" s="119">
        <f t="shared" ref="G4006:G4069" si="251">(0.0001*E4006^3 + 0.4998*E4006^2 - 0.5036*E4006 + 2.7836) * ( 1 + ROUNDDOWN(E4006/0.000078125,0))</f>
        <v>738283389613067</v>
      </c>
    </row>
    <row r="4007" spans="2:7" x14ac:dyDescent="0.4">
      <c r="B4007" s="52">
        <v>4003</v>
      </c>
      <c r="C4007" s="117">
        <f t="shared" si="248"/>
        <v>2.1894488536506041E+22</v>
      </c>
      <c r="E4007" s="52">
        <v>4003</v>
      </c>
      <c r="F4007" s="53">
        <f t="shared" si="249"/>
        <v>3.2841732804759063E+23</v>
      </c>
      <c r="G4007" s="119">
        <f t="shared" si="251"/>
        <v>738919093933787.5</v>
      </c>
    </row>
    <row r="4008" spans="2:7" x14ac:dyDescent="0.4">
      <c r="B4008" s="52">
        <v>4004</v>
      </c>
      <c r="C4008" s="117">
        <f t="shared" si="248"/>
        <v>2.2003960979188571E+22</v>
      </c>
      <c r="E4008" s="52">
        <v>4004</v>
      </c>
      <c r="F4008" s="53">
        <f t="shared" si="249"/>
        <v>3.3005941468782856E+23</v>
      </c>
      <c r="G4008" s="119">
        <f t="shared" si="251"/>
        <v>739555198024114.13</v>
      </c>
    </row>
    <row r="4009" spans="2:7" x14ac:dyDescent="0.4">
      <c r="B4009" s="52">
        <v>4005</v>
      </c>
      <c r="C4009" s="117">
        <f t="shared" ref="C4009:C4072" si="252">C4008 * 1.005 * IF(MOD(B4009, 20)=0,1.0725,1) * IF(MOD(B4009,100)=0,1.15,1)</f>
        <v>2.2113980784084511E+22</v>
      </c>
      <c r="E4009" s="52">
        <v>4005</v>
      </c>
      <c r="F4009" s="53">
        <f t="shared" ref="F4009:F4072" si="253">C4009*15</f>
        <v>3.3170971176126765E+23</v>
      </c>
      <c r="G4009" s="119">
        <f t="shared" si="251"/>
        <v>740191702045418.88</v>
      </c>
    </row>
    <row r="4010" spans="2:7" x14ac:dyDescent="0.4">
      <c r="B4010" s="52">
        <v>4006</v>
      </c>
      <c r="C4010" s="117">
        <f t="shared" si="252"/>
        <v>2.2224550688004931E+22</v>
      </c>
      <c r="E4010" s="52">
        <v>4006</v>
      </c>
      <c r="F4010" s="53">
        <f t="shared" si="253"/>
        <v>3.3336826032007399E+23</v>
      </c>
      <c r="G4010" s="119">
        <f t="shared" si="251"/>
        <v>740828606159104.63</v>
      </c>
    </row>
    <row r="4011" spans="2:7" x14ac:dyDescent="0.4">
      <c r="B4011" s="52">
        <v>4007</v>
      </c>
      <c r="C4011" s="117">
        <f t="shared" si="252"/>
        <v>2.2335673441444952E+22</v>
      </c>
      <c r="E4011" s="52">
        <v>4007</v>
      </c>
      <c r="F4011" s="53">
        <f t="shared" si="253"/>
        <v>3.350351016216743E+23</v>
      </c>
      <c r="G4011" s="119">
        <f t="shared" si="251"/>
        <v>741465910526604.88</v>
      </c>
    </row>
    <row r="4012" spans="2:7" x14ac:dyDescent="0.4">
      <c r="B4012" s="52">
        <v>4008</v>
      </c>
      <c r="C4012" s="117">
        <f t="shared" si="252"/>
        <v>2.2447351808652172E+22</v>
      </c>
      <c r="E4012" s="52">
        <v>4008</v>
      </c>
      <c r="F4012" s="53">
        <f t="shared" si="253"/>
        <v>3.3671027712978257E+23</v>
      </c>
      <c r="G4012" s="119">
        <f t="shared" si="251"/>
        <v>742103615309384.25</v>
      </c>
    </row>
    <row r="4013" spans="2:7" x14ac:dyDescent="0.4">
      <c r="B4013" s="52">
        <v>4009</v>
      </c>
      <c r="C4013" s="117">
        <f t="shared" si="252"/>
        <v>2.255958856769543E+22</v>
      </c>
      <c r="E4013" s="52">
        <v>4009</v>
      </c>
      <c r="F4013" s="53">
        <f t="shared" si="253"/>
        <v>3.3839382851543148E+23</v>
      </c>
      <c r="G4013" s="119">
        <f t="shared" si="251"/>
        <v>742741720668937.38</v>
      </c>
    </row>
    <row r="4014" spans="2:7" x14ac:dyDescent="0.4">
      <c r="B4014" s="52">
        <v>4010</v>
      </c>
      <c r="C4014" s="117">
        <f t="shared" si="252"/>
        <v>2.2672386510533903E+22</v>
      </c>
      <c r="E4014" s="52">
        <v>4010</v>
      </c>
      <c r="F4014" s="53">
        <f t="shared" si="253"/>
        <v>3.4008579765800854E+23</v>
      </c>
      <c r="G4014" s="119">
        <f t="shared" si="251"/>
        <v>743380226766790.38</v>
      </c>
    </row>
    <row r="4015" spans="2:7" x14ac:dyDescent="0.4">
      <c r="B4015" s="52">
        <v>4011</v>
      </c>
      <c r="C4015" s="117">
        <f t="shared" si="252"/>
        <v>2.278574844308657E+22</v>
      </c>
      <c r="E4015" s="52">
        <v>4011</v>
      </c>
      <c r="F4015" s="53">
        <f t="shared" si="253"/>
        <v>3.4178622664629857E+23</v>
      </c>
      <c r="G4015" s="119">
        <f t="shared" si="251"/>
        <v>744019133764499.5</v>
      </c>
    </row>
    <row r="4016" spans="2:7" x14ac:dyDescent="0.4">
      <c r="B4016" s="52">
        <v>4012</v>
      </c>
      <c r="C4016" s="117">
        <f t="shared" si="252"/>
        <v>2.2899677185302E+22</v>
      </c>
      <c r="E4016" s="52">
        <v>4012</v>
      </c>
      <c r="F4016" s="53">
        <f t="shared" si="253"/>
        <v>3.4349515777952998E+23</v>
      </c>
      <c r="G4016" s="119">
        <f t="shared" si="251"/>
        <v>744658441823652</v>
      </c>
    </row>
    <row r="4017" spans="2:7" x14ac:dyDescent="0.4">
      <c r="B4017" s="52">
        <v>4013</v>
      </c>
      <c r="C4017" s="117">
        <f t="shared" si="252"/>
        <v>2.3014175571228506E+22</v>
      </c>
      <c r="E4017" s="52">
        <v>4013</v>
      </c>
      <c r="F4017" s="53">
        <f t="shared" si="253"/>
        <v>3.4521263356842759E+23</v>
      </c>
      <c r="G4017" s="119">
        <f t="shared" si="251"/>
        <v>745298151105865.88</v>
      </c>
    </row>
    <row r="4018" spans="2:7" x14ac:dyDescent="0.4">
      <c r="B4018" s="52">
        <v>4014</v>
      </c>
      <c r="C4018" s="117">
        <f t="shared" si="252"/>
        <v>2.3129246449084645E+22</v>
      </c>
      <c r="E4018" s="52">
        <v>4014</v>
      </c>
      <c r="F4018" s="53">
        <f t="shared" si="253"/>
        <v>3.4693869673626966E+23</v>
      </c>
      <c r="G4018" s="119">
        <f t="shared" si="251"/>
        <v>745938261772789.63</v>
      </c>
    </row>
    <row r="4019" spans="2:7" x14ac:dyDescent="0.4">
      <c r="B4019" s="52">
        <v>4015</v>
      </c>
      <c r="C4019" s="117">
        <f t="shared" si="252"/>
        <v>2.3244892681330068E+22</v>
      </c>
      <c r="E4019" s="52">
        <v>4015</v>
      </c>
      <c r="F4019" s="53">
        <f t="shared" si="253"/>
        <v>3.4867339021995102E+23</v>
      </c>
      <c r="G4019" s="119">
        <f t="shared" si="251"/>
        <v>746578773986102.88</v>
      </c>
    </row>
    <row r="4020" spans="2:7" x14ac:dyDescent="0.4">
      <c r="B4020" s="52">
        <v>4016</v>
      </c>
      <c r="C4020" s="117">
        <f t="shared" si="252"/>
        <v>2.3361117144736718E+22</v>
      </c>
      <c r="E4020" s="52">
        <v>4016</v>
      </c>
      <c r="F4020" s="53">
        <f t="shared" si="253"/>
        <v>3.5041675717105076E+23</v>
      </c>
      <c r="G4020" s="119">
        <f t="shared" si="251"/>
        <v>747219687907515.5</v>
      </c>
    </row>
    <row r="4021" spans="2:7" x14ac:dyDescent="0.4">
      <c r="B4021" s="52">
        <v>4017</v>
      </c>
      <c r="C4021" s="117">
        <f t="shared" si="252"/>
        <v>2.34779227304604E+22</v>
      </c>
      <c r="E4021" s="52">
        <v>4017</v>
      </c>
      <c r="F4021" s="53">
        <f t="shared" si="253"/>
        <v>3.5216884095690601E+23</v>
      </c>
      <c r="G4021" s="119">
        <f t="shared" si="251"/>
        <v>747861003698768.25</v>
      </c>
    </row>
    <row r="4022" spans="2:7" x14ac:dyDescent="0.4">
      <c r="B4022" s="52">
        <v>4018</v>
      </c>
      <c r="C4022" s="117">
        <f t="shared" si="252"/>
        <v>2.3595312344112701E+22</v>
      </c>
      <c r="E4022" s="52">
        <v>4018</v>
      </c>
      <c r="F4022" s="53">
        <f t="shared" si="253"/>
        <v>3.5392968516169049E+23</v>
      </c>
      <c r="G4022" s="119">
        <f t="shared" si="251"/>
        <v>748502721521632.75</v>
      </c>
    </row>
    <row r="4023" spans="2:7" x14ac:dyDescent="0.4">
      <c r="B4023" s="52">
        <v>4019</v>
      </c>
      <c r="C4023" s="117">
        <f t="shared" si="252"/>
        <v>2.3713288905833262E+22</v>
      </c>
      <c r="E4023" s="52">
        <v>4019</v>
      </c>
      <c r="F4023" s="53">
        <f t="shared" si="253"/>
        <v>3.5569933358749891E+23</v>
      </c>
      <c r="G4023" s="119">
        <f t="shared" si="251"/>
        <v>749144841537911.25</v>
      </c>
    </row>
    <row r="4024" spans="2:7" x14ac:dyDescent="0.4">
      <c r="B4024" s="52">
        <v>4020</v>
      </c>
      <c r="C4024" s="117">
        <f t="shared" si="252"/>
        <v>2.55596648632637E+22</v>
      </c>
      <c r="E4024" s="52">
        <v>4020</v>
      </c>
      <c r="F4024" s="53">
        <f t="shared" si="253"/>
        <v>3.8339497294895553E+23</v>
      </c>
      <c r="G4024" s="119">
        <f t="shared" si="251"/>
        <v>749787363909436.75</v>
      </c>
    </row>
    <row r="4025" spans="2:7" x14ac:dyDescent="0.4">
      <c r="B4025" s="52">
        <v>4021</v>
      </c>
      <c r="C4025" s="117">
        <f t="shared" si="252"/>
        <v>2.5687463187580017E+22</v>
      </c>
      <c r="E4025" s="52">
        <v>4021</v>
      </c>
      <c r="F4025" s="53">
        <f t="shared" si="253"/>
        <v>3.8531194781370022E+23</v>
      </c>
      <c r="G4025" s="119">
        <f t="shared" si="251"/>
        <v>750430288798072.63</v>
      </c>
    </row>
    <row r="4026" spans="2:7" x14ac:dyDescent="0.4">
      <c r="B4026" s="52">
        <v>4022</v>
      </c>
      <c r="C4026" s="117">
        <f t="shared" si="252"/>
        <v>2.5815900503517914E+22</v>
      </c>
      <c r="E4026" s="52">
        <v>4022</v>
      </c>
      <c r="F4026" s="53">
        <f t="shared" si="253"/>
        <v>3.8723850755276873E+23</v>
      </c>
      <c r="G4026" s="119">
        <f t="shared" si="251"/>
        <v>751073616365713.75</v>
      </c>
    </row>
    <row r="4027" spans="2:7" x14ac:dyDescent="0.4">
      <c r="B4027" s="52">
        <v>4023</v>
      </c>
      <c r="C4027" s="117">
        <f t="shared" si="252"/>
        <v>2.5944980006035503E+22</v>
      </c>
      <c r="E4027" s="52">
        <v>4023</v>
      </c>
      <c r="F4027" s="53">
        <f t="shared" si="253"/>
        <v>3.8917470009053251E+23</v>
      </c>
      <c r="G4027" s="119">
        <f t="shared" si="251"/>
        <v>751717346774285</v>
      </c>
    </row>
    <row r="4028" spans="2:7" x14ac:dyDescent="0.4">
      <c r="B4028" s="52">
        <v>4024</v>
      </c>
      <c r="C4028" s="117">
        <f t="shared" si="252"/>
        <v>2.6074704906065679E+22</v>
      </c>
      <c r="E4028" s="52">
        <v>4024</v>
      </c>
      <c r="F4028" s="53">
        <f t="shared" si="253"/>
        <v>3.9112057359098519E+23</v>
      </c>
      <c r="G4028" s="119">
        <f t="shared" si="251"/>
        <v>752361480185742.13</v>
      </c>
    </row>
    <row r="4029" spans="2:7" x14ac:dyDescent="0.4">
      <c r="B4029" s="52">
        <v>4025</v>
      </c>
      <c r="C4029" s="117">
        <f t="shared" si="252"/>
        <v>2.6205078430596005E+22</v>
      </c>
      <c r="E4029" s="52">
        <v>4025</v>
      </c>
      <c r="F4029" s="53">
        <f t="shared" si="253"/>
        <v>3.9307617645894011E+23</v>
      </c>
      <c r="G4029" s="119">
        <f t="shared" si="251"/>
        <v>753006016762071.75</v>
      </c>
    </row>
    <row r="4030" spans="2:7" x14ac:dyDescent="0.4">
      <c r="B4030" s="52">
        <v>4026</v>
      </c>
      <c r="C4030" s="117">
        <f t="shared" si="252"/>
        <v>2.6336103822748983E+22</v>
      </c>
      <c r="E4030" s="52">
        <v>4026</v>
      </c>
      <c r="F4030" s="53">
        <f t="shared" si="253"/>
        <v>3.9504155734123475E+23</v>
      </c>
      <c r="G4030" s="119">
        <f t="shared" si="251"/>
        <v>753650956665291.25</v>
      </c>
    </row>
    <row r="4031" spans="2:7" x14ac:dyDescent="0.4">
      <c r="B4031" s="52">
        <v>4027</v>
      </c>
      <c r="C4031" s="117">
        <f t="shared" si="252"/>
        <v>2.6467784341862727E+22</v>
      </c>
      <c r="E4031" s="52">
        <v>4027</v>
      </c>
      <c r="F4031" s="53">
        <f t="shared" si="253"/>
        <v>3.9701676512794088E+23</v>
      </c>
      <c r="G4031" s="119">
        <f t="shared" si="251"/>
        <v>754296300057448.75</v>
      </c>
    </row>
    <row r="4032" spans="2:7" x14ac:dyDescent="0.4">
      <c r="B4032" s="52">
        <v>4028</v>
      </c>
      <c r="C4032" s="117">
        <f t="shared" si="252"/>
        <v>2.6600123263572039E+22</v>
      </c>
      <c r="E4032" s="52">
        <v>4028</v>
      </c>
      <c r="F4032" s="53">
        <f t="shared" si="253"/>
        <v>3.9900184895358058E+23</v>
      </c>
      <c r="G4032" s="119">
        <f t="shared" si="251"/>
        <v>754942047100622.5</v>
      </c>
    </row>
    <row r="4033" spans="2:7" x14ac:dyDescent="0.4">
      <c r="B4033" s="52">
        <v>4029</v>
      </c>
      <c r="C4033" s="117">
        <f t="shared" si="252"/>
        <v>2.6733123879889898E+22</v>
      </c>
      <c r="E4033" s="52">
        <v>4029</v>
      </c>
      <c r="F4033" s="53">
        <f t="shared" si="253"/>
        <v>4.009968581983485E+23</v>
      </c>
      <c r="G4033" s="119">
        <f t="shared" si="251"/>
        <v>755588197956922.38</v>
      </c>
    </row>
    <row r="4034" spans="2:7" x14ac:dyDescent="0.4">
      <c r="B4034" s="52">
        <v>4030</v>
      </c>
      <c r="C4034" s="117">
        <f t="shared" si="252"/>
        <v>2.6866789499289343E+22</v>
      </c>
      <c r="E4034" s="52">
        <v>4030</v>
      </c>
      <c r="F4034" s="53">
        <f t="shared" si="253"/>
        <v>4.0300184248934015E+23</v>
      </c>
      <c r="G4034" s="119">
        <f t="shared" si="251"/>
        <v>756234752788488.25</v>
      </c>
    </row>
    <row r="4035" spans="2:7" x14ac:dyDescent="0.4">
      <c r="B4035" s="52">
        <v>4031</v>
      </c>
      <c r="C4035" s="117">
        <f t="shared" si="252"/>
        <v>2.7001123446785787E+22</v>
      </c>
      <c r="E4035" s="52">
        <v>4031</v>
      </c>
      <c r="F4035" s="53">
        <f t="shared" si="253"/>
        <v>4.0501685170178683E+23</v>
      </c>
      <c r="G4035" s="119">
        <f t="shared" si="251"/>
        <v>756881711757491.13</v>
      </c>
    </row>
    <row r="4036" spans="2:7" x14ac:dyDescent="0.4">
      <c r="B4036" s="52">
        <v>4032</v>
      </c>
      <c r="C4036" s="117">
        <f t="shared" si="252"/>
        <v>2.7136129064019713E+22</v>
      </c>
      <c r="E4036" s="52">
        <v>4032</v>
      </c>
      <c r="F4036" s="53">
        <f t="shared" si="253"/>
        <v>4.0704193596029569E+23</v>
      </c>
      <c r="G4036" s="119">
        <f t="shared" si="251"/>
        <v>757529075026132.88</v>
      </c>
    </row>
    <row r="4037" spans="2:7" x14ac:dyDescent="0.4">
      <c r="B4037" s="52">
        <v>4033</v>
      </c>
      <c r="C4037" s="117">
        <f t="shared" si="252"/>
        <v>2.7271809709339807E+22</v>
      </c>
      <c r="E4037" s="52">
        <v>4033</v>
      </c>
      <c r="F4037" s="53">
        <f t="shared" si="253"/>
        <v>4.0907714564009711E+23</v>
      </c>
      <c r="G4037" s="119">
        <f t="shared" si="251"/>
        <v>758176842756645.38</v>
      </c>
    </row>
    <row r="4038" spans="2:7" x14ac:dyDescent="0.4">
      <c r="B4038" s="52">
        <v>4034</v>
      </c>
      <c r="C4038" s="117">
        <f t="shared" si="252"/>
        <v>2.7408168757886502E+22</v>
      </c>
      <c r="E4038" s="52">
        <v>4034</v>
      </c>
      <c r="F4038" s="53">
        <f t="shared" si="253"/>
        <v>4.1112253136829753E+23</v>
      </c>
      <c r="G4038" s="119">
        <f t="shared" si="251"/>
        <v>758825015111292</v>
      </c>
    </row>
    <row r="4039" spans="2:7" x14ac:dyDescent="0.4">
      <c r="B4039" s="52">
        <v>4035</v>
      </c>
      <c r="C4039" s="117">
        <f t="shared" si="252"/>
        <v>2.7545209601675932E+22</v>
      </c>
      <c r="E4039" s="52">
        <v>4035</v>
      </c>
      <c r="F4039" s="53">
        <f t="shared" si="253"/>
        <v>4.1317814402513899E+23</v>
      </c>
      <c r="G4039" s="119">
        <f t="shared" si="251"/>
        <v>759473592252366.13</v>
      </c>
    </row>
    <row r="4040" spans="2:7" x14ac:dyDescent="0.4">
      <c r="B4040" s="52">
        <v>4036</v>
      </c>
      <c r="C4040" s="117">
        <f t="shared" si="252"/>
        <v>2.7682935649684309E+22</v>
      </c>
      <c r="E4040" s="52">
        <v>4036</v>
      </c>
      <c r="F4040" s="53">
        <f t="shared" si="253"/>
        <v>4.1524403474526462E+23</v>
      </c>
      <c r="G4040" s="119">
        <f t="shared" si="251"/>
        <v>760122574342192.63</v>
      </c>
    </row>
    <row r="4041" spans="2:7" x14ac:dyDescent="0.4">
      <c r="B4041" s="52">
        <v>4037</v>
      </c>
      <c r="C4041" s="117">
        <f t="shared" si="252"/>
        <v>2.7821350327932728E+22</v>
      </c>
      <c r="E4041" s="52">
        <v>4037</v>
      </c>
      <c r="F4041" s="53">
        <f t="shared" si="253"/>
        <v>4.1732025491899092E+23</v>
      </c>
      <c r="G4041" s="119">
        <f t="shared" si="251"/>
        <v>760771961543126.5</v>
      </c>
    </row>
    <row r="4042" spans="2:7" x14ac:dyDescent="0.4">
      <c r="B4042" s="52">
        <v>4038</v>
      </c>
      <c r="C4042" s="117">
        <f t="shared" si="252"/>
        <v>2.796045707957239E+22</v>
      </c>
      <c r="E4042" s="52">
        <v>4038</v>
      </c>
      <c r="F4042" s="53">
        <f t="shared" si="253"/>
        <v>4.1940685619358585E+23</v>
      </c>
      <c r="G4042" s="119">
        <f t="shared" si="251"/>
        <v>761421754017553.75</v>
      </c>
    </row>
    <row r="4043" spans="2:7" x14ac:dyDescent="0.4">
      <c r="B4043" s="52">
        <v>4039</v>
      </c>
      <c r="C4043" s="117">
        <f t="shared" si="252"/>
        <v>2.810025936497025E+22</v>
      </c>
      <c r="E4043" s="52">
        <v>4039</v>
      </c>
      <c r="F4043" s="53">
        <f t="shared" si="253"/>
        <v>4.2150389047455374E+23</v>
      </c>
      <c r="G4043" s="119">
        <f t="shared" si="251"/>
        <v>762071951927891</v>
      </c>
    </row>
    <row r="4044" spans="2:7" x14ac:dyDescent="0.4">
      <c r="B4044" s="52">
        <v>4040</v>
      </c>
      <c r="C4044" s="117">
        <f t="shared" si="252"/>
        <v>3.0288215809775244E+22</v>
      </c>
      <c r="E4044" s="52">
        <v>4040</v>
      </c>
      <c r="F4044" s="53">
        <f t="shared" si="253"/>
        <v>4.5432323714662866E+23</v>
      </c>
      <c r="G4044" s="119">
        <f t="shared" si="251"/>
        <v>762722555436585.63</v>
      </c>
    </row>
    <row r="4045" spans="2:7" x14ac:dyDescent="0.4">
      <c r="B4045" s="52">
        <v>4041</v>
      </c>
      <c r="C4045" s="117">
        <f t="shared" si="252"/>
        <v>3.0439656888824119E+22</v>
      </c>
      <c r="E4045" s="52">
        <v>4041</v>
      </c>
      <c r="F4045" s="53">
        <f t="shared" si="253"/>
        <v>4.5659485333236181E+23</v>
      </c>
      <c r="G4045" s="119">
        <f t="shared" si="251"/>
        <v>763373564706115.63</v>
      </c>
    </row>
    <row r="4046" spans="2:7" x14ac:dyDescent="0.4">
      <c r="B4046" s="52">
        <v>4042</v>
      </c>
      <c r="C4046" s="117">
        <f t="shared" si="252"/>
        <v>3.0591855173268236E+22</v>
      </c>
      <c r="E4046" s="52">
        <v>4042</v>
      </c>
      <c r="F4046" s="53">
        <f t="shared" si="253"/>
        <v>4.5887782759902357E+23</v>
      </c>
      <c r="G4046" s="119">
        <f t="shared" si="251"/>
        <v>764024979898989.75</v>
      </c>
    </row>
    <row r="4047" spans="2:7" x14ac:dyDescent="0.4">
      <c r="B4047" s="52">
        <v>4043</v>
      </c>
      <c r="C4047" s="117">
        <f t="shared" si="252"/>
        <v>3.0744814449134573E+22</v>
      </c>
      <c r="E4047" s="52">
        <v>4043</v>
      </c>
      <c r="F4047" s="53">
        <f t="shared" si="253"/>
        <v>4.6117221673701859E+23</v>
      </c>
      <c r="G4047" s="119">
        <f t="shared" si="251"/>
        <v>764676801177747.88</v>
      </c>
    </row>
    <row r="4048" spans="2:7" x14ac:dyDescent="0.4">
      <c r="B4048" s="52">
        <v>4044</v>
      </c>
      <c r="C4048" s="117">
        <f t="shared" si="252"/>
        <v>3.0898538521380241E+22</v>
      </c>
      <c r="E4048" s="52">
        <v>4044</v>
      </c>
      <c r="F4048" s="53">
        <f t="shared" si="253"/>
        <v>4.6347807782070363E+23</v>
      </c>
      <c r="G4048" s="119">
        <f t="shared" si="251"/>
        <v>765329028704959.75</v>
      </c>
    </row>
    <row r="4049" spans="2:7" x14ac:dyDescent="0.4">
      <c r="B4049" s="52">
        <v>4045</v>
      </c>
      <c r="C4049" s="117">
        <f t="shared" si="252"/>
        <v>3.1053031213987139E+22</v>
      </c>
      <c r="E4049" s="52">
        <v>4045</v>
      </c>
      <c r="F4049" s="53">
        <f t="shared" si="253"/>
        <v>4.6579546820980709E+23</v>
      </c>
      <c r="G4049" s="119">
        <f t="shared" si="251"/>
        <v>765981662643226.63</v>
      </c>
    </row>
    <row r="4050" spans="2:7" x14ac:dyDescent="0.4">
      <c r="B4050" s="52">
        <v>4046</v>
      </c>
      <c r="C4050" s="117">
        <f t="shared" si="252"/>
        <v>3.1208296370057073E+22</v>
      </c>
      <c r="E4050" s="52">
        <v>4046</v>
      </c>
      <c r="F4050" s="53">
        <f t="shared" si="253"/>
        <v>4.681244455508561E+23</v>
      </c>
      <c r="G4050" s="119">
        <f t="shared" si="251"/>
        <v>766634703155180</v>
      </c>
    </row>
    <row r="4051" spans="2:7" x14ac:dyDescent="0.4">
      <c r="B4051" s="52">
        <v>4047</v>
      </c>
      <c r="C4051" s="117">
        <f t="shared" si="252"/>
        <v>3.1364337851907353E+22</v>
      </c>
      <c r="E4051" s="52">
        <v>4047</v>
      </c>
      <c r="F4051" s="53">
        <f t="shared" si="253"/>
        <v>4.7046506777861029E+23</v>
      </c>
      <c r="G4051" s="119">
        <f t="shared" si="251"/>
        <v>767288150403482.63</v>
      </c>
    </row>
    <row r="4052" spans="2:7" x14ac:dyDescent="0.4">
      <c r="B4052" s="52">
        <v>4048</v>
      </c>
      <c r="C4052" s="117">
        <f t="shared" si="252"/>
        <v>3.1521159541166887E+22</v>
      </c>
      <c r="E4052" s="52">
        <v>4048</v>
      </c>
      <c r="F4052" s="53">
        <f t="shared" si="253"/>
        <v>4.7281739311750329E+23</v>
      </c>
      <c r="G4052" s="119">
        <f t="shared" si="251"/>
        <v>767942004550827.38</v>
      </c>
    </row>
    <row r="4053" spans="2:7" x14ac:dyDescent="0.4">
      <c r="B4053" s="52">
        <v>4049</v>
      </c>
      <c r="C4053" s="117">
        <f t="shared" si="252"/>
        <v>3.167876533887272E+22</v>
      </c>
      <c r="E4053" s="52">
        <v>4049</v>
      </c>
      <c r="F4053" s="53">
        <f t="shared" si="253"/>
        <v>4.7518148008309083E+23</v>
      </c>
      <c r="G4053" s="119">
        <f t="shared" si="251"/>
        <v>768596265759938</v>
      </c>
    </row>
    <row r="4054" spans="2:7" x14ac:dyDescent="0.4">
      <c r="B4054" s="52">
        <v>4050</v>
      </c>
      <c r="C4054" s="117">
        <f t="shared" si="252"/>
        <v>3.1837159165567082E+22</v>
      </c>
      <c r="E4054" s="52">
        <v>4050</v>
      </c>
      <c r="F4054" s="53">
        <f t="shared" si="253"/>
        <v>4.7755738748350627E+23</v>
      </c>
      <c r="G4054" s="119">
        <f t="shared" si="251"/>
        <v>769250934193569.25</v>
      </c>
    </row>
    <row r="4055" spans="2:7" x14ac:dyDescent="0.4">
      <c r="B4055" s="52">
        <v>4051</v>
      </c>
      <c r="C4055" s="117">
        <f t="shared" si="252"/>
        <v>3.1996344961394914E+22</v>
      </c>
      <c r="E4055" s="52">
        <v>4051</v>
      </c>
      <c r="F4055" s="53">
        <f t="shared" si="253"/>
        <v>4.799451744209237E+23</v>
      </c>
      <c r="G4055" s="119">
        <f t="shared" si="251"/>
        <v>769906010014506.38</v>
      </c>
    </row>
    <row r="4056" spans="2:7" x14ac:dyDescent="0.4">
      <c r="B4056" s="52">
        <v>4052</v>
      </c>
      <c r="C4056" s="117">
        <f t="shared" si="252"/>
        <v>3.2156326686201884E+22</v>
      </c>
      <c r="E4056" s="52">
        <v>4052</v>
      </c>
      <c r="F4056" s="53">
        <f t="shared" si="253"/>
        <v>4.8234490029302828E+23</v>
      </c>
      <c r="G4056" s="119">
        <f t="shared" si="251"/>
        <v>770561493385565.25</v>
      </c>
    </row>
    <row r="4057" spans="2:7" x14ac:dyDescent="0.4">
      <c r="B4057" s="52">
        <v>4053</v>
      </c>
      <c r="C4057" s="117">
        <f t="shared" si="252"/>
        <v>3.2317108319632891E+22</v>
      </c>
      <c r="E4057" s="52">
        <v>4053</v>
      </c>
      <c r="F4057" s="53">
        <f t="shared" si="253"/>
        <v>4.8475662479449336E+23</v>
      </c>
      <c r="G4057" s="119">
        <f t="shared" si="251"/>
        <v>771217384469592.63</v>
      </c>
    </row>
    <row r="4058" spans="2:7" x14ac:dyDescent="0.4">
      <c r="B4058" s="52">
        <v>4054</v>
      </c>
      <c r="C4058" s="117">
        <f t="shared" si="252"/>
        <v>3.2478693861231052E+22</v>
      </c>
      <c r="E4058" s="52">
        <v>4054</v>
      </c>
      <c r="F4058" s="53">
        <f t="shared" si="253"/>
        <v>4.871804079184658E+23</v>
      </c>
      <c r="G4058" s="119">
        <f t="shared" si="251"/>
        <v>771873683429466.13</v>
      </c>
    </row>
    <row r="4059" spans="2:7" x14ac:dyDescent="0.4">
      <c r="B4059" s="52">
        <v>4055</v>
      </c>
      <c r="C4059" s="117">
        <f t="shared" si="252"/>
        <v>3.2641087330537204E+22</v>
      </c>
      <c r="E4059" s="52">
        <v>4055</v>
      </c>
      <c r="F4059" s="53">
        <f t="shared" si="253"/>
        <v>4.8961630995805809E+23</v>
      </c>
      <c r="G4059" s="119">
        <f t="shared" si="251"/>
        <v>772530390428093.75</v>
      </c>
    </row>
    <row r="4060" spans="2:7" x14ac:dyDescent="0.4">
      <c r="B4060" s="52">
        <v>4056</v>
      </c>
      <c r="C4060" s="117">
        <f t="shared" si="252"/>
        <v>3.2804292767189888E+22</v>
      </c>
      <c r="E4060" s="52">
        <v>4056</v>
      </c>
      <c r="F4060" s="53">
        <f t="shared" si="253"/>
        <v>4.9206439150784835E+23</v>
      </c>
      <c r="G4060" s="119">
        <f t="shared" si="251"/>
        <v>773187505628414.25</v>
      </c>
    </row>
    <row r="4061" spans="2:7" x14ac:dyDescent="0.4">
      <c r="B4061" s="52">
        <v>4057</v>
      </c>
      <c r="C4061" s="117">
        <f t="shared" si="252"/>
        <v>3.2968314231025836E+22</v>
      </c>
      <c r="E4061" s="52">
        <v>4057</v>
      </c>
      <c r="F4061" s="53">
        <f t="shared" si="253"/>
        <v>4.9452471346538752E+23</v>
      </c>
      <c r="G4061" s="119">
        <f t="shared" si="251"/>
        <v>773845029193397.63</v>
      </c>
    </row>
    <row r="4062" spans="2:7" x14ac:dyDescent="0.4">
      <c r="B4062" s="52">
        <v>4058</v>
      </c>
      <c r="C4062" s="117">
        <f t="shared" si="252"/>
        <v>3.3133155802180961E+22</v>
      </c>
      <c r="E4062" s="52">
        <v>4058</v>
      </c>
      <c r="F4062" s="53">
        <f t="shared" si="253"/>
        <v>4.9699733703271443E+23</v>
      </c>
      <c r="G4062" s="119">
        <f t="shared" si="251"/>
        <v>774502961286043.75</v>
      </c>
    </row>
    <row r="4063" spans="2:7" x14ac:dyDescent="0.4">
      <c r="B4063" s="52">
        <v>4059</v>
      </c>
      <c r="C4063" s="117">
        <f t="shared" si="252"/>
        <v>3.3298821581191864E+22</v>
      </c>
      <c r="E4063" s="52">
        <v>4059</v>
      </c>
      <c r="F4063" s="53">
        <f t="shared" si="253"/>
        <v>4.9948232371787797E+23</v>
      </c>
      <c r="G4063" s="119">
        <f t="shared" si="251"/>
        <v>775161302069383.88</v>
      </c>
    </row>
    <row r="4064" spans="2:7" x14ac:dyDescent="0.4">
      <c r="B4064" s="52">
        <v>4060</v>
      </c>
      <c r="C4064" s="117">
        <f t="shared" si="252"/>
        <v>3.5891551076557412E+22</v>
      </c>
      <c r="E4064" s="52">
        <v>4060</v>
      </c>
      <c r="F4064" s="53">
        <f t="shared" si="253"/>
        <v>5.383732661483612E+23</v>
      </c>
      <c r="G4064" s="119">
        <f t="shared" si="251"/>
        <v>775820051706479.88</v>
      </c>
    </row>
    <row r="4065" spans="2:7" x14ac:dyDescent="0.4">
      <c r="B4065" s="52">
        <v>4061</v>
      </c>
      <c r="C4065" s="117">
        <f t="shared" si="252"/>
        <v>3.6071008831940195E+22</v>
      </c>
      <c r="E4065" s="52">
        <v>4061</v>
      </c>
      <c r="F4065" s="53">
        <f t="shared" si="253"/>
        <v>5.4106513247910295E+23</v>
      </c>
      <c r="G4065" s="119">
        <f t="shared" si="251"/>
        <v>776479210360424.13</v>
      </c>
    </row>
    <row r="4066" spans="2:7" x14ac:dyDescent="0.4">
      <c r="B4066" s="52">
        <v>4062</v>
      </c>
      <c r="C4066" s="117">
        <f t="shared" si="252"/>
        <v>3.6251363876099894E+22</v>
      </c>
      <c r="E4066" s="52">
        <v>4062</v>
      </c>
      <c r="F4066" s="53">
        <f t="shared" si="253"/>
        <v>5.4377045814149845E+23</v>
      </c>
      <c r="G4066" s="119">
        <f t="shared" si="251"/>
        <v>777138778194339.75</v>
      </c>
    </row>
    <row r="4067" spans="2:7" x14ac:dyDescent="0.4">
      <c r="B4067" s="52">
        <v>4063</v>
      </c>
      <c r="C4067" s="117">
        <f t="shared" si="252"/>
        <v>3.6432620695480389E+22</v>
      </c>
      <c r="E4067" s="52">
        <v>4063</v>
      </c>
      <c r="F4067" s="53">
        <f t="shared" si="253"/>
        <v>5.4648931043220585E+23</v>
      </c>
      <c r="G4067" s="119">
        <f t="shared" si="251"/>
        <v>777798755371380.75</v>
      </c>
    </row>
    <row r="4068" spans="2:7" x14ac:dyDescent="0.4">
      <c r="B4068" s="52">
        <v>4064</v>
      </c>
      <c r="C4068" s="117">
        <f t="shared" si="252"/>
        <v>3.6614783798957786E+22</v>
      </c>
      <c r="E4068" s="52">
        <v>4064</v>
      </c>
      <c r="F4068" s="53">
        <f t="shared" si="253"/>
        <v>5.4922175698436676E+23</v>
      </c>
      <c r="G4068" s="119">
        <f t="shared" si="251"/>
        <v>778459142054731.63</v>
      </c>
    </row>
    <row r="4069" spans="2:7" x14ac:dyDescent="0.4">
      <c r="B4069" s="52">
        <v>4065</v>
      </c>
      <c r="C4069" s="117">
        <f t="shared" si="252"/>
        <v>3.679785771795257E+22</v>
      </c>
      <c r="E4069" s="52">
        <v>4065</v>
      </c>
      <c r="F4069" s="53">
        <f t="shared" si="253"/>
        <v>5.5196786576928857E+23</v>
      </c>
      <c r="G4069" s="119">
        <f t="shared" si="251"/>
        <v>779119938407608</v>
      </c>
    </row>
    <row r="4070" spans="2:7" x14ac:dyDescent="0.4">
      <c r="B4070" s="52">
        <v>4066</v>
      </c>
      <c r="C4070" s="117">
        <f t="shared" si="252"/>
        <v>3.6981847006542331E+22</v>
      </c>
      <c r="E4070" s="52">
        <v>4066</v>
      </c>
      <c r="F4070" s="53">
        <f t="shared" si="253"/>
        <v>5.5472770509813494E+23</v>
      </c>
      <c r="G4070" s="119">
        <f t="shared" ref="G4070:G4104" si="254">(0.0001*E4070^3 + 0.4998*E4070^2 - 0.5036*E4070 + 2.7836) * ( 1 + ROUNDDOWN(E4070/0.000078125,0))</f>
        <v>779781144593255.75</v>
      </c>
    </row>
    <row r="4071" spans="2:7" x14ac:dyDescent="0.4">
      <c r="B4071" s="52">
        <v>4067</v>
      </c>
      <c r="C4071" s="117">
        <f t="shared" si="252"/>
        <v>3.7166756241575038E+22</v>
      </c>
      <c r="E4071" s="52">
        <v>4067</v>
      </c>
      <c r="F4071" s="53">
        <f t="shared" si="253"/>
        <v>5.5750134362362558E+23</v>
      </c>
      <c r="G4071" s="119">
        <f t="shared" si="254"/>
        <v>780442760774951.88</v>
      </c>
    </row>
    <row r="4072" spans="2:7" x14ac:dyDescent="0.4">
      <c r="B4072" s="52">
        <v>4068</v>
      </c>
      <c r="C4072" s="117">
        <f t="shared" si="252"/>
        <v>3.7352590022782908E+22</v>
      </c>
      <c r="E4072" s="52">
        <v>4068</v>
      </c>
      <c r="F4072" s="53">
        <f t="shared" si="253"/>
        <v>5.6028885034174361E+23</v>
      </c>
      <c r="G4072" s="119">
        <f t="shared" si="254"/>
        <v>781104787116003.63</v>
      </c>
    </row>
    <row r="4073" spans="2:7" x14ac:dyDescent="0.4">
      <c r="B4073" s="52">
        <v>4069</v>
      </c>
      <c r="C4073" s="117">
        <f t="shared" ref="C4073:C4136" si="255">C4072 * 1.005 * IF(MOD(B4073, 20)=0,1.0725,1) * IF(MOD(B4073,100)=0,1.15,1)</f>
        <v>3.7539352972896821E+22</v>
      </c>
      <c r="E4073" s="52">
        <v>4069</v>
      </c>
      <c r="F4073" s="53">
        <f t="shared" ref="F4073:F4136" si="256">C4073*15</f>
        <v>5.6309029459345229E+23</v>
      </c>
      <c r="G4073" s="119">
        <f t="shared" si="254"/>
        <v>781767223779749.38</v>
      </c>
    </row>
    <row r="4074" spans="2:7" x14ac:dyDescent="0.4">
      <c r="B4074" s="52">
        <v>4070</v>
      </c>
      <c r="C4074" s="117">
        <f t="shared" si="255"/>
        <v>3.7727049737761299E+22</v>
      </c>
      <c r="E4074" s="52">
        <v>4070</v>
      </c>
      <c r="F4074" s="53">
        <f t="shared" si="256"/>
        <v>5.6590574606641949E+23</v>
      </c>
      <c r="G4074" s="119">
        <f t="shared" si="254"/>
        <v>782430070929558.13</v>
      </c>
    </row>
    <row r="4075" spans="2:7" x14ac:dyDescent="0.4">
      <c r="B4075" s="52">
        <v>4071</v>
      </c>
      <c r="C4075" s="117">
        <f t="shared" si="255"/>
        <v>3.7915684986450105E+22</v>
      </c>
      <c r="E4075" s="52">
        <v>4071</v>
      </c>
      <c r="F4075" s="53">
        <f t="shared" si="256"/>
        <v>5.6873527479675161E+23</v>
      </c>
      <c r="G4075" s="119">
        <f t="shared" si="254"/>
        <v>783093328728829.38</v>
      </c>
    </row>
    <row r="4076" spans="2:7" x14ac:dyDescent="0.4">
      <c r="B4076" s="52">
        <v>4072</v>
      </c>
      <c r="C4076" s="117">
        <f t="shared" si="255"/>
        <v>3.8105263411382349E+22</v>
      </c>
      <c r="E4076" s="52">
        <v>4072</v>
      </c>
      <c r="F4076" s="53">
        <f t="shared" si="256"/>
        <v>5.7157895117073522E+23</v>
      </c>
      <c r="G4076" s="119">
        <f t="shared" si="254"/>
        <v>783756997340993.88</v>
      </c>
    </row>
    <row r="4077" spans="2:7" x14ac:dyDescent="0.4">
      <c r="B4077" s="52">
        <v>4073</v>
      </c>
      <c r="C4077" s="117">
        <f t="shared" si="255"/>
        <v>3.8295789728439258E+22</v>
      </c>
      <c r="E4077" s="52">
        <v>4073</v>
      </c>
      <c r="F4077" s="53">
        <f t="shared" si="256"/>
        <v>5.7443684592658886E+23</v>
      </c>
      <c r="G4077" s="119">
        <f t="shared" si="254"/>
        <v>784421076929512.63</v>
      </c>
    </row>
    <row r="4078" spans="2:7" x14ac:dyDescent="0.4">
      <c r="B4078" s="52">
        <v>4074</v>
      </c>
      <c r="C4078" s="117">
        <f t="shared" si="255"/>
        <v>3.8487268677081448E+22</v>
      </c>
      <c r="E4078" s="52">
        <v>4074</v>
      </c>
      <c r="F4078" s="53">
        <f t="shared" si="256"/>
        <v>5.7730903015622176E+23</v>
      </c>
      <c r="G4078" s="119">
        <f t="shared" si="254"/>
        <v>785085567657877.13</v>
      </c>
    </row>
    <row r="4079" spans="2:7" x14ac:dyDescent="0.4">
      <c r="B4079" s="52">
        <v>4075</v>
      </c>
      <c r="C4079" s="117">
        <f t="shared" si="255"/>
        <v>3.8679705020466851E+22</v>
      </c>
      <c r="E4079" s="52">
        <v>4075</v>
      </c>
      <c r="F4079" s="53">
        <f t="shared" si="256"/>
        <v>5.8019557530700276E+23</v>
      </c>
      <c r="G4079" s="119">
        <f t="shared" si="254"/>
        <v>785750469689610.25</v>
      </c>
    </row>
    <row r="4080" spans="2:7" x14ac:dyDescent="0.4">
      <c r="B4080" s="52">
        <v>4076</v>
      </c>
      <c r="C4080" s="117">
        <f t="shared" si="255"/>
        <v>3.8873103545569183E+22</v>
      </c>
      <c r="E4080" s="52">
        <v>4076</v>
      </c>
      <c r="F4080" s="53">
        <f t="shared" si="256"/>
        <v>5.8309655318353777E+23</v>
      </c>
      <c r="G4080" s="119">
        <f t="shared" si="254"/>
        <v>786415783188265.25</v>
      </c>
    </row>
    <row r="4081" spans="2:7" x14ac:dyDescent="0.4">
      <c r="B4081" s="52">
        <v>4077</v>
      </c>
      <c r="C4081" s="117">
        <f t="shared" si="255"/>
        <v>3.9067469063297027E+22</v>
      </c>
      <c r="E4081" s="52">
        <v>4077</v>
      </c>
      <c r="F4081" s="53">
        <f t="shared" si="256"/>
        <v>5.8601203594945537E+23</v>
      </c>
      <c r="G4081" s="119">
        <f t="shared" si="254"/>
        <v>787081508317426</v>
      </c>
    </row>
    <row r="4082" spans="2:7" x14ac:dyDescent="0.4">
      <c r="B4082" s="52">
        <v>4078</v>
      </c>
      <c r="C4082" s="117">
        <f t="shared" si="255"/>
        <v>3.9262806408613505E+22</v>
      </c>
      <c r="E4082" s="52">
        <v>4078</v>
      </c>
      <c r="F4082" s="53">
        <f t="shared" si="256"/>
        <v>5.8894209612920255E+23</v>
      </c>
      <c r="G4082" s="119">
        <f t="shared" si="254"/>
        <v>787747645240707.5</v>
      </c>
    </row>
    <row r="4083" spans="2:7" x14ac:dyDescent="0.4">
      <c r="B4083" s="52">
        <v>4079</v>
      </c>
      <c r="C4083" s="117">
        <f t="shared" si="255"/>
        <v>3.9459120440656569E+22</v>
      </c>
      <c r="E4083" s="52">
        <v>4079</v>
      </c>
      <c r="F4083" s="53">
        <f t="shared" si="256"/>
        <v>5.9188680660984857E+23</v>
      </c>
      <c r="G4083" s="119">
        <f t="shared" si="254"/>
        <v>788414194121755</v>
      </c>
    </row>
    <row r="4084" spans="2:7" x14ac:dyDescent="0.4">
      <c r="B4084" s="52">
        <v>4080</v>
      </c>
      <c r="C4084" s="117">
        <f t="shared" si="255"/>
        <v>4.2531506205967186E+22</v>
      </c>
      <c r="E4084" s="52">
        <v>4080</v>
      </c>
      <c r="F4084" s="53">
        <f t="shared" si="256"/>
        <v>6.3797259308950786E+23</v>
      </c>
      <c r="G4084" s="119">
        <f t="shared" si="254"/>
        <v>789081155124244.63</v>
      </c>
    </row>
    <row r="4085" spans="2:7" x14ac:dyDescent="0.4">
      <c r="B4085" s="52">
        <v>4081</v>
      </c>
      <c r="C4085" s="117">
        <f t="shared" si="255"/>
        <v>4.2744163736997014E+22</v>
      </c>
      <c r="E4085" s="52">
        <v>4081</v>
      </c>
      <c r="F4085" s="53">
        <f t="shared" si="256"/>
        <v>6.4116245605495522E+23</v>
      </c>
      <c r="G4085" s="119">
        <f t="shared" si="254"/>
        <v>789748528411883.13</v>
      </c>
    </row>
    <row r="4086" spans="2:7" x14ac:dyDescent="0.4">
      <c r="B4086" s="52">
        <v>4082</v>
      </c>
      <c r="C4086" s="117">
        <f t="shared" si="255"/>
        <v>4.2957884555681996E+22</v>
      </c>
      <c r="E4086" s="52">
        <v>4082</v>
      </c>
      <c r="F4086" s="53">
        <f t="shared" si="256"/>
        <v>6.4436826833522995E+23</v>
      </c>
      <c r="G4086" s="119">
        <f t="shared" si="254"/>
        <v>790416314148408.38</v>
      </c>
    </row>
    <row r="4087" spans="2:7" x14ac:dyDescent="0.4">
      <c r="B4087" s="52">
        <v>4083</v>
      </c>
      <c r="C4087" s="117">
        <f t="shared" si="255"/>
        <v>4.3172673978460401E+22</v>
      </c>
      <c r="E4087" s="52">
        <v>4083</v>
      </c>
      <c r="F4087" s="53">
        <f t="shared" si="256"/>
        <v>6.4759010967690605E+23</v>
      </c>
      <c r="G4087" s="119">
        <f t="shared" si="254"/>
        <v>791084512497588.63</v>
      </c>
    </row>
    <row r="4088" spans="2:7" x14ac:dyDescent="0.4">
      <c r="B4088" s="52">
        <v>4084</v>
      </c>
      <c r="C4088" s="117">
        <f t="shared" si="255"/>
        <v>4.3388537348352696E+22</v>
      </c>
      <c r="E4088" s="52">
        <v>4084</v>
      </c>
      <c r="F4088" s="53">
        <f t="shared" si="256"/>
        <v>6.5082806022529049E+23</v>
      </c>
      <c r="G4088" s="119">
        <f t="shared" si="254"/>
        <v>791753123623222.88</v>
      </c>
    </row>
    <row r="4089" spans="2:7" x14ac:dyDescent="0.4">
      <c r="B4089" s="52">
        <v>4085</v>
      </c>
      <c r="C4089" s="117">
        <f t="shared" si="255"/>
        <v>4.3605480035094456E+22</v>
      </c>
      <c r="E4089" s="52">
        <v>4085</v>
      </c>
      <c r="F4089" s="53">
        <f t="shared" si="256"/>
        <v>6.5408220052641686E+23</v>
      </c>
      <c r="G4089" s="119">
        <f t="shared" si="254"/>
        <v>792422147689140.88</v>
      </c>
    </row>
    <row r="4090" spans="2:7" x14ac:dyDescent="0.4">
      <c r="B4090" s="52">
        <v>4086</v>
      </c>
      <c r="C4090" s="117">
        <f t="shared" si="255"/>
        <v>4.3823507435269921E+22</v>
      </c>
      <c r="E4090" s="52">
        <v>4086</v>
      </c>
      <c r="F4090" s="53">
        <f t="shared" si="256"/>
        <v>6.5735261152904884E+23</v>
      </c>
      <c r="G4090" s="119">
        <f t="shared" si="254"/>
        <v>793091584859203.25</v>
      </c>
    </row>
    <row r="4091" spans="2:7" x14ac:dyDescent="0.4">
      <c r="B4091" s="52">
        <v>4087</v>
      </c>
      <c r="C4091" s="117">
        <f t="shared" si="255"/>
        <v>4.4042624972446266E+22</v>
      </c>
      <c r="E4091" s="52">
        <v>4087</v>
      </c>
      <c r="F4091" s="53">
        <f t="shared" si="256"/>
        <v>6.6063937458669399E+23</v>
      </c>
      <c r="G4091" s="119">
        <f t="shared" si="254"/>
        <v>793761435297300.88</v>
      </c>
    </row>
    <row r="4092" spans="2:7" x14ac:dyDescent="0.4">
      <c r="B4092" s="52">
        <v>4088</v>
      </c>
      <c r="C4092" s="117">
        <f t="shared" si="255"/>
        <v>4.4262838097308497E+22</v>
      </c>
      <c r="E4092" s="52">
        <v>4088</v>
      </c>
      <c r="F4092" s="53">
        <f t="shared" si="256"/>
        <v>6.6394257145962738E+23</v>
      </c>
      <c r="G4092" s="119">
        <f t="shared" si="254"/>
        <v>794431699167356</v>
      </c>
    </row>
    <row r="4093" spans="2:7" x14ac:dyDescent="0.4">
      <c r="B4093" s="52">
        <v>4089</v>
      </c>
      <c r="C4093" s="117">
        <f t="shared" si="255"/>
        <v>4.4484152287795031E+22</v>
      </c>
      <c r="E4093" s="52">
        <v>4089</v>
      </c>
      <c r="F4093" s="53">
        <f t="shared" si="256"/>
        <v>6.6726228431692551E+23</v>
      </c>
      <c r="G4093" s="119">
        <f t="shared" si="254"/>
        <v>795102376633321.13</v>
      </c>
    </row>
    <row r="4094" spans="2:7" x14ac:dyDescent="0.4">
      <c r="B4094" s="52">
        <v>4090</v>
      </c>
      <c r="C4094" s="117">
        <f t="shared" si="255"/>
        <v>4.4706573049233997E+22</v>
      </c>
      <c r="E4094" s="52">
        <v>4090</v>
      </c>
      <c r="F4094" s="53">
        <f t="shared" si="256"/>
        <v>6.705985957385099E+23</v>
      </c>
      <c r="G4094" s="119">
        <f t="shared" si="254"/>
        <v>795773467859179.63</v>
      </c>
    </row>
    <row r="4095" spans="2:7" x14ac:dyDescent="0.4">
      <c r="B4095" s="52">
        <v>4091</v>
      </c>
      <c r="C4095" s="117">
        <f t="shared" si="255"/>
        <v>4.4930105914480164E+22</v>
      </c>
      <c r="E4095" s="52">
        <v>4091</v>
      </c>
      <c r="F4095" s="53">
        <f t="shared" si="256"/>
        <v>6.7395158871720251E+23</v>
      </c>
      <c r="G4095" s="119">
        <f t="shared" si="254"/>
        <v>796444973008945.5</v>
      </c>
    </row>
    <row r="4096" spans="2:7" x14ac:dyDescent="0.4">
      <c r="B4096" s="52">
        <v>4092</v>
      </c>
      <c r="C4096" s="117">
        <f t="shared" si="255"/>
        <v>4.5154756444052559E+22</v>
      </c>
      <c r="E4096" s="52">
        <v>4092</v>
      </c>
      <c r="F4096" s="53">
        <f t="shared" si="256"/>
        <v>6.7732134666078841E+23</v>
      </c>
      <c r="G4096" s="119">
        <f t="shared" si="254"/>
        <v>797116892246663.75</v>
      </c>
    </row>
    <row r="4097" spans="2:7" x14ac:dyDescent="0.4">
      <c r="B4097" s="52">
        <v>4093</v>
      </c>
      <c r="C4097" s="117">
        <f t="shared" si="255"/>
        <v>4.5380530226272819E+22</v>
      </c>
      <c r="E4097" s="52">
        <v>4093</v>
      </c>
      <c r="F4097" s="53">
        <f t="shared" si="256"/>
        <v>6.8070795339409222E+23</v>
      </c>
      <c r="G4097" s="119">
        <f t="shared" si="254"/>
        <v>797789225736409.75</v>
      </c>
    </row>
    <row r="4098" spans="2:7" x14ac:dyDescent="0.4">
      <c r="B4098" s="52">
        <v>4094</v>
      </c>
      <c r="C4098" s="117">
        <f t="shared" si="255"/>
        <v>4.5607432877404177E+22</v>
      </c>
      <c r="E4098" s="52">
        <v>4094</v>
      </c>
      <c r="F4098" s="53">
        <f t="shared" si="256"/>
        <v>6.8411149316106271E+23</v>
      </c>
      <c r="G4098" s="119">
        <f t="shared" si="254"/>
        <v>798461973642289.75</v>
      </c>
    </row>
    <row r="4099" spans="2:7" x14ac:dyDescent="0.4">
      <c r="B4099" s="52">
        <v>4095</v>
      </c>
      <c r="C4099" s="117">
        <f t="shared" si="255"/>
        <v>4.5835470041791194E+22</v>
      </c>
      <c r="E4099" s="52">
        <v>4095</v>
      </c>
      <c r="F4099" s="53">
        <f t="shared" si="256"/>
        <v>6.8753205062686789E+23</v>
      </c>
      <c r="G4099" s="119">
        <f t="shared" si="254"/>
        <v>799135136128440.63</v>
      </c>
    </row>
    <row r="4100" spans="2:7" x14ac:dyDescent="0.4">
      <c r="B4100" s="52">
        <v>4096</v>
      </c>
      <c r="C4100" s="117">
        <f t="shared" si="255"/>
        <v>4.6064647392000148E+22</v>
      </c>
      <c r="E4100" s="52">
        <v>4096</v>
      </c>
      <c r="F4100" s="53">
        <f t="shared" si="256"/>
        <v>6.9096971088000224E+23</v>
      </c>
      <c r="G4100" s="119">
        <f t="shared" si="254"/>
        <v>799808713359030.25</v>
      </c>
    </row>
    <row r="4101" spans="2:7" x14ac:dyDescent="0.4">
      <c r="B4101" s="52">
        <v>4097</v>
      </c>
      <c r="C4101" s="117">
        <f t="shared" si="255"/>
        <v>4.6294970628960141E+22</v>
      </c>
      <c r="E4101" s="52">
        <v>4097</v>
      </c>
      <c r="F4101" s="53">
        <f t="shared" si="256"/>
        <v>6.9442455943440211E+23</v>
      </c>
      <c r="G4101" s="119">
        <f t="shared" si="254"/>
        <v>800482705498257</v>
      </c>
    </row>
    <row r="4102" spans="2:7" x14ac:dyDescent="0.4">
      <c r="B4102" s="52">
        <v>4098</v>
      </c>
      <c r="C4102" s="117">
        <f t="shared" si="255"/>
        <v>4.6526445482104941E+22</v>
      </c>
      <c r="E4102" s="52">
        <v>4098</v>
      </c>
      <c r="F4102" s="53">
        <f t="shared" si="256"/>
        <v>6.9789668223157416E+23</v>
      </c>
      <c r="G4102" s="119">
        <f t="shared" si="254"/>
        <v>801157112710349.75</v>
      </c>
    </row>
    <row r="4103" spans="2:7" x14ac:dyDescent="0.4">
      <c r="B4103" s="52">
        <v>4099</v>
      </c>
      <c r="C4103" s="117">
        <f t="shared" si="255"/>
        <v>4.6759077709515462E+22</v>
      </c>
      <c r="E4103" s="52">
        <v>4099</v>
      </c>
      <c r="F4103" s="53">
        <f t="shared" si="256"/>
        <v>7.0138616564273198E+23</v>
      </c>
      <c r="G4103" s="119">
        <f t="shared" si="254"/>
        <v>801831935159568.63</v>
      </c>
    </row>
    <row r="4104" spans="2:7" x14ac:dyDescent="0.4">
      <c r="B4104" s="52">
        <v>4100</v>
      </c>
      <c r="C4104" s="117">
        <f t="shared" si="255"/>
        <v>5.795983485732349E+22</v>
      </c>
      <c r="E4104" s="52">
        <v>4100</v>
      </c>
      <c r="F4104" s="53">
        <f t="shared" si="256"/>
        <v>8.6939752285985232E+23</v>
      </c>
      <c r="G4104" s="119">
        <f t="shared" si="254"/>
        <v>802507173010204.13</v>
      </c>
    </row>
    <row r="4105" spans="2:7" x14ac:dyDescent="0.4">
      <c r="B4105" s="52">
        <v>4101</v>
      </c>
      <c r="C4105" s="117">
        <f t="shared" si="255"/>
        <v>5.8249634031610102E+22</v>
      </c>
      <c r="E4105" s="52">
        <v>4101</v>
      </c>
      <c r="F4105" s="53">
        <f t="shared" si="256"/>
        <v>8.7374451047415154E+23</v>
      </c>
      <c r="G4105" s="119">
        <f>(0.0001*E4105^3 + 0.4998*E4105^2 - 0.5036*E4105 + 2.7836) * ( 1 + ROUNDDOWN(E4105/0.0000390625,0))</f>
        <v>1606365637552336.3</v>
      </c>
    </row>
    <row r="4106" spans="2:7" x14ac:dyDescent="0.4">
      <c r="B4106" s="52">
        <v>4102</v>
      </c>
      <c r="C4106" s="117">
        <f t="shared" si="255"/>
        <v>5.854088220176815E+22</v>
      </c>
      <c r="E4106" s="52">
        <v>4102</v>
      </c>
      <c r="F4106" s="53">
        <f t="shared" si="256"/>
        <v>8.7811323302652229E+23</v>
      </c>
      <c r="G4106" s="119">
        <f t="shared" ref="G4106:G4169" si="257">(0.0001*E4106^3 + 0.4998*E4106^2 - 0.5036*E4106 + 2.7836) * ( 1 + ROUNDDOWN(E4106/0.0000390625,0))</f>
        <v>1607717775836116.5</v>
      </c>
    </row>
    <row r="4107" spans="2:7" x14ac:dyDescent="0.4">
      <c r="B4107" s="52">
        <v>4103</v>
      </c>
      <c r="C4107" s="117">
        <f t="shared" si="255"/>
        <v>5.8833586612776984E+22</v>
      </c>
      <c r="E4107" s="52">
        <v>4103</v>
      </c>
      <c r="F4107" s="53">
        <f t="shared" si="256"/>
        <v>8.8250379919165472E+23</v>
      </c>
      <c r="G4107" s="119">
        <f t="shared" si="257"/>
        <v>1609070745908838.8</v>
      </c>
    </row>
    <row r="4108" spans="2:7" x14ac:dyDescent="0.4">
      <c r="B4108" s="52">
        <v>4104</v>
      </c>
      <c r="C4108" s="117">
        <f t="shared" si="255"/>
        <v>5.9127754545840865E+22</v>
      </c>
      <c r="E4108" s="52">
        <v>4104</v>
      </c>
      <c r="F4108" s="53">
        <f t="shared" si="256"/>
        <v>8.8691631818761293E+23</v>
      </c>
      <c r="G4108" s="119">
        <f t="shared" si="257"/>
        <v>1610424548099329.3</v>
      </c>
    </row>
    <row r="4109" spans="2:7" x14ac:dyDescent="0.4">
      <c r="B4109" s="52">
        <v>4105</v>
      </c>
      <c r="C4109" s="117">
        <f t="shared" si="255"/>
        <v>5.9423393318570067E+22</v>
      </c>
      <c r="E4109" s="52">
        <v>4105</v>
      </c>
      <c r="F4109" s="53">
        <f t="shared" si="256"/>
        <v>8.9135089977855103E+23</v>
      </c>
      <c r="G4109" s="119">
        <f t="shared" si="257"/>
        <v>1611779182736476.5</v>
      </c>
    </row>
    <row r="4110" spans="2:7" x14ac:dyDescent="0.4">
      <c r="B4110" s="52">
        <v>4106</v>
      </c>
      <c r="C4110" s="117">
        <f t="shared" si="255"/>
        <v>5.972051028516291E+22</v>
      </c>
      <c r="E4110" s="52">
        <v>4106</v>
      </c>
      <c r="F4110" s="53">
        <f t="shared" si="256"/>
        <v>8.958076542774436E+23</v>
      </c>
      <c r="G4110" s="119">
        <f t="shared" si="257"/>
        <v>1613134650149230.8</v>
      </c>
    </row>
    <row r="4111" spans="2:7" x14ac:dyDescent="0.4">
      <c r="B4111" s="52">
        <v>4107</v>
      </c>
      <c r="C4111" s="117">
        <f t="shared" si="255"/>
        <v>6.0019112836588716E+22</v>
      </c>
      <c r="E4111" s="52">
        <v>4107</v>
      </c>
      <c r="F4111" s="53">
        <f t="shared" si="256"/>
        <v>9.002866925488307E+23</v>
      </c>
      <c r="G4111" s="119">
        <f t="shared" si="257"/>
        <v>1614490950666602.5</v>
      </c>
    </row>
    <row r="4112" spans="2:7" x14ac:dyDescent="0.4">
      <c r="B4112" s="52">
        <v>4108</v>
      </c>
      <c r="C4112" s="117">
        <f t="shared" si="255"/>
        <v>6.0319208400771655E+22</v>
      </c>
      <c r="E4112" s="52">
        <v>4108</v>
      </c>
      <c r="F4112" s="53">
        <f t="shared" si="256"/>
        <v>9.0478812601157483E+23</v>
      </c>
      <c r="G4112" s="119">
        <f t="shared" si="257"/>
        <v>1615848084617665</v>
      </c>
    </row>
    <row r="4113" spans="2:7" x14ac:dyDescent="0.4">
      <c r="B4113" s="52">
        <v>4109</v>
      </c>
      <c r="C4113" s="117">
        <f t="shared" si="255"/>
        <v>6.0620804442775508E+22</v>
      </c>
      <c r="E4113" s="52">
        <v>4109</v>
      </c>
      <c r="F4113" s="53">
        <f t="shared" si="256"/>
        <v>9.0931206664163263E+23</v>
      </c>
      <c r="G4113" s="119">
        <f t="shared" si="257"/>
        <v>1617206052331552</v>
      </c>
    </row>
    <row r="4114" spans="2:7" x14ac:dyDescent="0.4">
      <c r="B4114" s="52">
        <v>4110</v>
      </c>
      <c r="C4114" s="117">
        <f t="shared" si="255"/>
        <v>6.0923908464989381E+22</v>
      </c>
      <c r="E4114" s="52">
        <v>4110</v>
      </c>
      <c r="F4114" s="53">
        <f t="shared" si="256"/>
        <v>9.1385862697484075E+23</v>
      </c>
      <c r="G4114" s="119">
        <f t="shared" si="257"/>
        <v>1618564854137459.3</v>
      </c>
    </row>
    <row r="4115" spans="2:7" x14ac:dyDescent="0.4">
      <c r="B4115" s="52">
        <v>4111</v>
      </c>
      <c r="C4115" s="117">
        <f t="shared" si="255"/>
        <v>6.1228528007314319E+22</v>
      </c>
      <c r="E4115" s="52">
        <v>4111</v>
      </c>
      <c r="F4115" s="53">
        <f t="shared" si="256"/>
        <v>9.1842792010971482E+23</v>
      </c>
      <c r="G4115" s="119">
        <f t="shared" si="257"/>
        <v>1619924490364643.8</v>
      </c>
    </row>
    <row r="4116" spans="2:7" x14ac:dyDescent="0.4">
      <c r="B4116" s="52">
        <v>4112</v>
      </c>
      <c r="C4116" s="117">
        <f t="shared" si="255"/>
        <v>6.153467064735088E+22</v>
      </c>
      <c r="E4116" s="52">
        <v>4112</v>
      </c>
      <c r="F4116" s="53">
        <f t="shared" si="256"/>
        <v>9.2302005971026316E+23</v>
      </c>
      <c r="G4116" s="119">
        <f t="shared" si="257"/>
        <v>1621284961342423.3</v>
      </c>
    </row>
    <row r="4117" spans="2:7" x14ac:dyDescent="0.4">
      <c r="B4117" s="52">
        <v>4113</v>
      </c>
      <c r="C4117" s="117">
        <f t="shared" si="255"/>
        <v>6.1842344000587626E+22</v>
      </c>
      <c r="E4117" s="52">
        <v>4113</v>
      </c>
      <c r="F4117" s="53">
        <f t="shared" si="256"/>
        <v>9.2763516000881437E+23</v>
      </c>
      <c r="G4117" s="119">
        <f t="shared" si="257"/>
        <v>1622646267400178.5</v>
      </c>
    </row>
    <row r="4118" spans="2:7" x14ac:dyDescent="0.4">
      <c r="B4118" s="52">
        <v>4114</v>
      </c>
      <c r="C4118" s="117">
        <f t="shared" si="255"/>
        <v>6.2151555720590561E+22</v>
      </c>
      <c r="E4118" s="52">
        <v>4114</v>
      </c>
      <c r="F4118" s="53">
        <f t="shared" si="256"/>
        <v>9.3227333580885844E+23</v>
      </c>
      <c r="G4118" s="119">
        <f t="shared" si="257"/>
        <v>1624008408867350</v>
      </c>
    </row>
    <row r="4119" spans="2:7" x14ac:dyDescent="0.4">
      <c r="B4119" s="52">
        <v>4115</v>
      </c>
      <c r="C4119" s="117">
        <f t="shared" si="255"/>
        <v>6.2462313499193506E+22</v>
      </c>
      <c r="E4119" s="52">
        <v>4115</v>
      </c>
      <c r="F4119" s="53">
        <f t="shared" si="256"/>
        <v>9.3693470248790264E+23</v>
      </c>
      <c r="G4119" s="119">
        <f t="shared" si="257"/>
        <v>1625371386073441</v>
      </c>
    </row>
    <row r="4120" spans="2:7" x14ac:dyDescent="0.4">
      <c r="B4120" s="52">
        <v>4116</v>
      </c>
      <c r="C4120" s="117">
        <f t="shared" si="255"/>
        <v>6.2774625066689464E+22</v>
      </c>
      <c r="E4120" s="52">
        <v>4116</v>
      </c>
      <c r="F4120" s="53">
        <f t="shared" si="256"/>
        <v>9.4161937600034191E+23</v>
      </c>
      <c r="G4120" s="119">
        <f t="shared" si="257"/>
        <v>1626735199348015.5</v>
      </c>
    </row>
    <row r="4121" spans="2:7" x14ac:dyDescent="0.4">
      <c r="B4121" s="52">
        <v>4117</v>
      </c>
      <c r="C4121" s="117">
        <f t="shared" si="255"/>
        <v>6.3088498192022906E+22</v>
      </c>
      <c r="E4121" s="52">
        <v>4117</v>
      </c>
      <c r="F4121" s="53">
        <f t="shared" si="256"/>
        <v>9.4632747288034357E+23</v>
      </c>
      <c r="G4121" s="119">
        <f t="shared" si="257"/>
        <v>1628099849020698.8</v>
      </c>
    </row>
    <row r="4122" spans="2:7" x14ac:dyDescent="0.4">
      <c r="B4122" s="52">
        <v>4118</v>
      </c>
      <c r="C4122" s="117">
        <f t="shared" si="255"/>
        <v>6.3403940682983012E+22</v>
      </c>
      <c r="E4122" s="52">
        <v>4118</v>
      </c>
      <c r="F4122" s="53">
        <f t="shared" si="256"/>
        <v>9.5105911024474513E+23</v>
      </c>
      <c r="G4122" s="119">
        <f t="shared" si="257"/>
        <v>1629465335421178.5</v>
      </c>
    </row>
    <row r="4123" spans="2:7" x14ac:dyDescent="0.4">
      <c r="B4123" s="52">
        <v>4119</v>
      </c>
      <c r="C4123" s="117">
        <f t="shared" si="255"/>
        <v>6.3720960386397924E+22</v>
      </c>
      <c r="E4123" s="52">
        <v>4119</v>
      </c>
      <c r="F4123" s="53">
        <f t="shared" si="256"/>
        <v>9.5581440579596889E+23</v>
      </c>
      <c r="G4123" s="119">
        <f t="shared" si="257"/>
        <v>1630831658879202.3</v>
      </c>
    </row>
    <row r="4124" spans="2:7" x14ac:dyDescent="0.4">
      <c r="B4124" s="52">
        <v>4120</v>
      </c>
      <c r="C4124" s="117">
        <f t="shared" si="255"/>
        <v>6.8682433664483825E+22</v>
      </c>
      <c r="E4124" s="52">
        <v>4120</v>
      </c>
      <c r="F4124" s="53">
        <f t="shared" si="256"/>
        <v>1.0302365049672574E+24</v>
      </c>
      <c r="G4124" s="119">
        <f t="shared" si="257"/>
        <v>1632198819724581.3</v>
      </c>
    </row>
    <row r="4125" spans="2:7" x14ac:dyDescent="0.4">
      <c r="B4125" s="52">
        <v>4121</v>
      </c>
      <c r="C4125" s="117">
        <f t="shared" si="255"/>
        <v>6.9025845832806237E+22</v>
      </c>
      <c r="E4125" s="52">
        <v>4121</v>
      </c>
      <c r="F4125" s="53">
        <f t="shared" si="256"/>
        <v>1.0353876874920935E+24</v>
      </c>
      <c r="G4125" s="119">
        <f t="shared" si="257"/>
        <v>1633566818287185.8</v>
      </c>
    </row>
    <row r="4126" spans="2:7" x14ac:dyDescent="0.4">
      <c r="B4126" s="52">
        <v>4122</v>
      </c>
      <c r="C4126" s="117">
        <f t="shared" si="255"/>
        <v>6.937097506197026E+22</v>
      </c>
      <c r="E4126" s="52">
        <v>4122</v>
      </c>
      <c r="F4126" s="53">
        <f t="shared" si="256"/>
        <v>1.040564625929554E+24</v>
      </c>
      <c r="G4126" s="119">
        <f t="shared" si="257"/>
        <v>1634935654896949</v>
      </c>
    </row>
    <row r="4127" spans="2:7" x14ac:dyDescent="0.4">
      <c r="B4127" s="52">
        <v>4123</v>
      </c>
      <c r="C4127" s="117">
        <f t="shared" si="255"/>
        <v>6.9717829937280101E+22</v>
      </c>
      <c r="E4127" s="52">
        <v>4123</v>
      </c>
      <c r="F4127" s="53">
        <f t="shared" si="256"/>
        <v>1.0457674490592016E+24</v>
      </c>
      <c r="G4127" s="119">
        <f t="shared" si="257"/>
        <v>1636305329883865</v>
      </c>
    </row>
    <row r="4128" spans="2:7" x14ac:dyDescent="0.4">
      <c r="B4128" s="52">
        <v>4124</v>
      </c>
      <c r="C4128" s="117">
        <f t="shared" si="255"/>
        <v>7.0066419086966496E+22</v>
      </c>
      <c r="E4128" s="52">
        <v>4124</v>
      </c>
      <c r="F4128" s="53">
        <f t="shared" si="256"/>
        <v>1.0509962863044974E+24</v>
      </c>
      <c r="G4128" s="119">
        <f t="shared" si="257"/>
        <v>1637675843577990</v>
      </c>
    </row>
    <row r="4129" spans="2:7" x14ac:dyDescent="0.4">
      <c r="B4129" s="52">
        <v>4125</v>
      </c>
      <c r="C4129" s="117">
        <f t="shared" si="255"/>
        <v>7.0416751182401321E+22</v>
      </c>
      <c r="E4129" s="52">
        <v>4125</v>
      </c>
      <c r="F4129" s="53">
        <f t="shared" si="256"/>
        <v>1.0562512677360199E+24</v>
      </c>
      <c r="G4129" s="119">
        <f t="shared" si="257"/>
        <v>1639047196309440.3</v>
      </c>
    </row>
    <row r="4130" spans="2:7" x14ac:dyDescent="0.4">
      <c r="B4130" s="52">
        <v>4126</v>
      </c>
      <c r="C4130" s="117">
        <f t="shared" si="255"/>
        <v>7.0768834938313319E+22</v>
      </c>
      <c r="E4130" s="52">
        <v>4126</v>
      </c>
      <c r="F4130" s="53">
        <f t="shared" si="256"/>
        <v>1.0615325240746998E+24</v>
      </c>
      <c r="G4130" s="119">
        <f t="shared" si="257"/>
        <v>1640419388408395</v>
      </c>
    </row>
    <row r="4131" spans="2:7" x14ac:dyDescent="0.4">
      <c r="B4131" s="52">
        <v>4127</v>
      </c>
      <c r="C4131" s="117">
        <f t="shared" si="255"/>
        <v>7.1122679113004876E+22</v>
      </c>
      <c r="E4131" s="52">
        <v>4127</v>
      </c>
      <c r="F4131" s="53">
        <f t="shared" si="256"/>
        <v>1.0668401866950731E+24</v>
      </c>
      <c r="G4131" s="119">
        <f t="shared" si="257"/>
        <v>1641792420205094</v>
      </c>
    </row>
    <row r="4132" spans="2:7" x14ac:dyDescent="0.4">
      <c r="B4132" s="52">
        <v>4128</v>
      </c>
      <c r="C4132" s="117">
        <f t="shared" si="255"/>
        <v>7.1478292508569896E+22</v>
      </c>
      <c r="E4132" s="52">
        <v>4128</v>
      </c>
      <c r="F4132" s="53">
        <f t="shared" si="256"/>
        <v>1.0721743876285484E+24</v>
      </c>
      <c r="G4132" s="119">
        <f t="shared" si="257"/>
        <v>1643166292029838.8</v>
      </c>
    </row>
    <row r="4133" spans="2:7" x14ac:dyDescent="0.4">
      <c r="B4133" s="52">
        <v>4129</v>
      </c>
      <c r="C4133" s="117">
        <f t="shared" si="255"/>
        <v>7.1835683971112739E+22</v>
      </c>
      <c r="E4133" s="52">
        <v>4129</v>
      </c>
      <c r="F4133" s="53">
        <f t="shared" si="256"/>
        <v>1.077535259566691E+24</v>
      </c>
      <c r="G4133" s="119">
        <f t="shared" si="257"/>
        <v>1644541004212992</v>
      </c>
    </row>
    <row r="4134" spans="2:7" x14ac:dyDescent="0.4">
      <c r="B4134" s="52">
        <v>4130</v>
      </c>
      <c r="C4134" s="117">
        <f t="shared" si="255"/>
        <v>7.2194862390968295E+22</v>
      </c>
      <c r="E4134" s="52">
        <v>4130</v>
      </c>
      <c r="F4134" s="53">
        <f t="shared" si="256"/>
        <v>1.0829229358645244E+24</v>
      </c>
      <c r="G4134" s="119">
        <f t="shared" si="257"/>
        <v>1645916557084978</v>
      </c>
    </row>
    <row r="4135" spans="2:7" x14ac:dyDescent="0.4">
      <c r="B4135" s="52">
        <v>4131</v>
      </c>
      <c r="C4135" s="117">
        <f t="shared" si="255"/>
        <v>7.255583670292313E+22</v>
      </c>
      <c r="E4135" s="52">
        <v>4131</v>
      </c>
      <c r="F4135" s="53">
        <f t="shared" si="256"/>
        <v>1.0883375505438469E+24</v>
      </c>
      <c r="G4135" s="119">
        <f t="shared" si="257"/>
        <v>1647292950976283</v>
      </c>
    </row>
    <row r="4136" spans="2:7" x14ac:dyDescent="0.4">
      <c r="B4136" s="52">
        <v>4132</v>
      </c>
      <c r="C4136" s="117">
        <f t="shared" si="255"/>
        <v>7.2918615886437739E+22</v>
      </c>
      <c r="E4136" s="52">
        <v>4132</v>
      </c>
      <c r="F4136" s="53">
        <f t="shared" si="256"/>
        <v>1.093779238296566E+24</v>
      </c>
      <c r="G4136" s="119">
        <f t="shared" si="257"/>
        <v>1648670186217454</v>
      </c>
    </row>
    <row r="4137" spans="2:7" x14ac:dyDescent="0.4">
      <c r="B4137" s="52">
        <v>4133</v>
      </c>
      <c r="C4137" s="117">
        <f t="shared" ref="C4137:C4200" si="258">C4136 * 1.005 * IF(MOD(B4137, 20)=0,1.0725,1) * IF(MOD(B4137,100)=0,1.15,1)</f>
        <v>7.3283208965869921E+22</v>
      </c>
      <c r="E4137" s="52">
        <v>4133</v>
      </c>
      <c r="F4137" s="53">
        <f t="shared" ref="F4137:F4200" si="259">C4137*15</f>
        <v>1.0992481344880488E+24</v>
      </c>
      <c r="G4137" s="119">
        <f t="shared" si="257"/>
        <v>1650048263139099.3</v>
      </c>
    </row>
    <row r="4138" spans="2:7" x14ac:dyDescent="0.4">
      <c r="B4138" s="52">
        <v>4134</v>
      </c>
      <c r="C4138" s="117">
        <f t="shared" si="258"/>
        <v>7.3649625010699262E+22</v>
      </c>
      <c r="E4138" s="52">
        <v>4134</v>
      </c>
      <c r="F4138" s="53">
        <f t="shared" si="259"/>
        <v>1.1047443751604889E+24</v>
      </c>
      <c r="G4138" s="119">
        <f t="shared" si="257"/>
        <v>1651427182071889</v>
      </c>
    </row>
    <row r="4139" spans="2:7" x14ac:dyDescent="0.4">
      <c r="B4139" s="52">
        <v>4135</v>
      </c>
      <c r="C4139" s="117">
        <f t="shared" si="258"/>
        <v>7.4017873135752754E+22</v>
      </c>
      <c r="E4139" s="52">
        <v>4135</v>
      </c>
      <c r="F4139" s="53">
        <f t="shared" si="259"/>
        <v>1.1102680970362913E+24</v>
      </c>
      <c r="G4139" s="119">
        <f t="shared" si="257"/>
        <v>1652806943346555.3</v>
      </c>
    </row>
    <row r="4140" spans="2:7" x14ac:dyDescent="0.4">
      <c r="B4140" s="52">
        <v>4136</v>
      </c>
      <c r="C4140" s="117">
        <f t="shared" si="258"/>
        <v>7.4387962501431512E+22</v>
      </c>
      <c r="E4140" s="52">
        <v>4136</v>
      </c>
      <c r="F4140" s="53">
        <f t="shared" si="259"/>
        <v>1.1158194375214727E+24</v>
      </c>
      <c r="G4140" s="119">
        <f t="shared" si="257"/>
        <v>1654187547293890</v>
      </c>
    </row>
    <row r="4141" spans="2:7" x14ac:dyDescent="0.4">
      <c r="B4141" s="52">
        <v>4137</v>
      </c>
      <c r="C4141" s="117">
        <f t="shared" si="258"/>
        <v>7.4759902313938661E+22</v>
      </c>
      <c r="E4141" s="52">
        <v>4137</v>
      </c>
      <c r="F4141" s="53">
        <f t="shared" si="259"/>
        <v>1.1213985347090799E+24</v>
      </c>
      <c r="G4141" s="119">
        <f t="shared" si="257"/>
        <v>1655568994244748.5</v>
      </c>
    </row>
    <row r="4142" spans="2:7" x14ac:dyDescent="0.4">
      <c r="B4142" s="52">
        <v>4138</v>
      </c>
      <c r="C4142" s="117">
        <f t="shared" si="258"/>
        <v>7.5133701825508344E+22</v>
      </c>
      <c r="E4142" s="52">
        <v>4138</v>
      </c>
      <c r="F4142" s="53">
        <f t="shared" si="259"/>
        <v>1.1270055273826251E+24</v>
      </c>
      <c r="G4142" s="119">
        <f t="shared" si="257"/>
        <v>1656951284530046.5</v>
      </c>
    </row>
    <row r="4143" spans="2:7" x14ac:dyDescent="0.4">
      <c r="B4143" s="52">
        <v>4139</v>
      </c>
      <c r="C4143" s="117">
        <f t="shared" si="258"/>
        <v>7.5509370334635874E+22</v>
      </c>
      <c r="E4143" s="52">
        <v>4139</v>
      </c>
      <c r="F4143" s="53">
        <f t="shared" si="259"/>
        <v>1.1326405550195381E+24</v>
      </c>
      <c r="G4143" s="119">
        <f t="shared" si="257"/>
        <v>1658334418480761</v>
      </c>
    </row>
    <row r="4144" spans="2:7" x14ac:dyDescent="0.4">
      <c r="B4144" s="52">
        <v>4140</v>
      </c>
      <c r="C4144" s="117">
        <f t="shared" si="258"/>
        <v>8.1388718682316441E+22</v>
      </c>
      <c r="E4144" s="52">
        <v>4140</v>
      </c>
      <c r="F4144" s="53">
        <f t="shared" si="259"/>
        <v>1.2208307802347467E+24</v>
      </c>
      <c r="G4144" s="119">
        <f t="shared" si="257"/>
        <v>1659718396427931</v>
      </c>
    </row>
    <row r="4145" spans="2:7" x14ac:dyDescent="0.4">
      <c r="B4145" s="52">
        <v>4141</v>
      </c>
      <c r="C4145" s="117">
        <f t="shared" si="258"/>
        <v>8.1795662275728017E+22</v>
      </c>
      <c r="E4145" s="52">
        <v>4141</v>
      </c>
      <c r="F4145" s="53">
        <f t="shared" si="259"/>
        <v>1.2269349341359202E+24</v>
      </c>
      <c r="G4145" s="119">
        <f t="shared" si="257"/>
        <v>1661103218702656.3</v>
      </c>
    </row>
    <row r="4146" spans="2:7" x14ac:dyDescent="0.4">
      <c r="B4146" s="52">
        <v>4142</v>
      </c>
      <c r="C4146" s="117">
        <f t="shared" si="258"/>
        <v>8.2204640587106642E+22</v>
      </c>
      <c r="E4146" s="52">
        <v>4142</v>
      </c>
      <c r="F4146" s="53">
        <f t="shared" si="259"/>
        <v>1.2330696088065996E+24</v>
      </c>
      <c r="G4146" s="119">
        <f t="shared" si="257"/>
        <v>1662488885636098.8</v>
      </c>
    </row>
    <row r="4147" spans="2:7" x14ac:dyDescent="0.4">
      <c r="B4147" s="52">
        <v>4143</v>
      </c>
      <c r="C4147" s="117">
        <f t="shared" si="258"/>
        <v>8.2615663790042162E+22</v>
      </c>
      <c r="E4147" s="52">
        <v>4143</v>
      </c>
      <c r="F4147" s="53">
        <f t="shared" si="259"/>
        <v>1.2392349568506325E+24</v>
      </c>
      <c r="G4147" s="119">
        <f t="shared" si="257"/>
        <v>1663875397559481.3</v>
      </c>
    </row>
    <row r="4148" spans="2:7" x14ac:dyDescent="0.4">
      <c r="B4148" s="52">
        <v>4144</v>
      </c>
      <c r="C4148" s="117">
        <f t="shared" si="258"/>
        <v>8.3028742108992359E+22</v>
      </c>
      <c r="E4148" s="52">
        <v>4144</v>
      </c>
      <c r="F4148" s="53">
        <f t="shared" si="259"/>
        <v>1.2454311316348855E+24</v>
      </c>
      <c r="G4148" s="119">
        <f t="shared" si="257"/>
        <v>1665262754804088.3</v>
      </c>
    </row>
    <row r="4149" spans="2:7" x14ac:dyDescent="0.4">
      <c r="B4149" s="52">
        <v>4145</v>
      </c>
      <c r="C4149" s="117">
        <f t="shared" si="258"/>
        <v>8.344388581953732E+22</v>
      </c>
      <c r="E4149" s="52">
        <v>4145</v>
      </c>
      <c r="F4149" s="53">
        <f t="shared" si="259"/>
        <v>1.2516582872930598E+24</v>
      </c>
      <c r="G4149" s="119">
        <f t="shared" si="257"/>
        <v>1666650957701265.8</v>
      </c>
    </row>
    <row r="4150" spans="2:7" x14ac:dyDescent="0.4">
      <c r="B4150" s="52">
        <v>4146</v>
      </c>
      <c r="C4150" s="117">
        <f t="shared" si="258"/>
        <v>8.3861105248634992E+22</v>
      </c>
      <c r="E4150" s="52">
        <v>4146</v>
      </c>
      <c r="F4150" s="53">
        <f t="shared" si="259"/>
        <v>1.257916578729525E+24</v>
      </c>
      <c r="G4150" s="119">
        <f t="shared" si="257"/>
        <v>1668040006582421.3</v>
      </c>
    </row>
    <row r="4151" spans="2:7" x14ac:dyDescent="0.4">
      <c r="B4151" s="52">
        <v>4147</v>
      </c>
      <c r="C4151" s="117">
        <f t="shared" si="258"/>
        <v>8.4280410774878156E+22</v>
      </c>
      <c r="E4151" s="52">
        <v>4147</v>
      </c>
      <c r="F4151" s="53">
        <f t="shared" si="259"/>
        <v>1.2642061616231722E+24</v>
      </c>
      <c r="G4151" s="119">
        <f t="shared" si="257"/>
        <v>1669429901779023.8</v>
      </c>
    </row>
    <row r="4152" spans="2:7" x14ac:dyDescent="0.4">
      <c r="B4152" s="52">
        <v>4148</v>
      </c>
      <c r="C4152" s="117">
        <f t="shared" si="258"/>
        <v>8.4701812828752545E+22</v>
      </c>
      <c r="E4152" s="52">
        <v>4148</v>
      </c>
      <c r="F4152" s="53">
        <f t="shared" si="259"/>
        <v>1.2705271924312881E+24</v>
      </c>
      <c r="G4152" s="119">
        <f t="shared" si="257"/>
        <v>1670820643622602.5</v>
      </c>
    </row>
    <row r="4153" spans="2:7" x14ac:dyDescent="0.4">
      <c r="B4153" s="52">
        <v>4149</v>
      </c>
      <c r="C4153" s="117">
        <f t="shared" si="258"/>
        <v>8.5125321892896306E+22</v>
      </c>
      <c r="E4153" s="52">
        <v>4149</v>
      </c>
      <c r="F4153" s="53">
        <f t="shared" si="259"/>
        <v>1.2768798283934446E+24</v>
      </c>
      <c r="G4153" s="119">
        <f t="shared" si="257"/>
        <v>1672212232444750.5</v>
      </c>
    </row>
    <row r="4154" spans="2:7" x14ac:dyDescent="0.4">
      <c r="B4154" s="52">
        <v>4150</v>
      </c>
      <c r="C4154" s="117">
        <f t="shared" si="258"/>
        <v>8.5550948502360782E+22</v>
      </c>
      <c r="E4154" s="52">
        <v>4150</v>
      </c>
      <c r="F4154" s="53">
        <f t="shared" si="259"/>
        <v>1.2832642275354118E+24</v>
      </c>
      <c r="G4154" s="119">
        <f t="shared" si="257"/>
        <v>1673604668577120</v>
      </c>
    </row>
    <row r="4155" spans="2:7" x14ac:dyDescent="0.4">
      <c r="B4155" s="52">
        <v>4151</v>
      </c>
      <c r="C4155" s="117">
        <f t="shared" si="258"/>
        <v>8.5978703244872573E+22</v>
      </c>
      <c r="E4155" s="52">
        <v>4151</v>
      </c>
      <c r="F4155" s="53">
        <f t="shared" si="259"/>
        <v>1.2896805486730885E+24</v>
      </c>
      <c r="G4155" s="119">
        <f t="shared" si="257"/>
        <v>1674997952351425.5</v>
      </c>
    </row>
    <row r="4156" spans="2:7" x14ac:dyDescent="0.4">
      <c r="B4156" s="52">
        <v>4152</v>
      </c>
      <c r="C4156" s="117">
        <f t="shared" si="258"/>
        <v>8.6408596761096923E+22</v>
      </c>
      <c r="E4156" s="52">
        <v>4152</v>
      </c>
      <c r="F4156" s="53">
        <f t="shared" si="259"/>
        <v>1.2961289514164538E+24</v>
      </c>
      <c r="G4156" s="119">
        <f t="shared" si="257"/>
        <v>1676392084099443.8</v>
      </c>
    </row>
    <row r="4157" spans="2:7" x14ac:dyDescent="0.4">
      <c r="B4157" s="52">
        <v>4153</v>
      </c>
      <c r="C4157" s="117">
        <f t="shared" si="258"/>
        <v>8.6840639744902395E+22</v>
      </c>
      <c r="E4157" s="52">
        <v>4153</v>
      </c>
      <c r="F4157" s="53">
        <f t="shared" si="259"/>
        <v>1.3026095961735359E+24</v>
      </c>
      <c r="G4157" s="119">
        <f t="shared" si="257"/>
        <v>1677787064153011.8</v>
      </c>
    </row>
    <row r="4158" spans="2:7" x14ac:dyDescent="0.4">
      <c r="B4158" s="52">
        <v>4154</v>
      </c>
      <c r="C4158" s="117">
        <f t="shared" si="258"/>
        <v>8.7274842943626892E+22</v>
      </c>
      <c r="E4158" s="52">
        <v>4154</v>
      </c>
      <c r="F4158" s="53">
        <f t="shared" si="259"/>
        <v>1.3091226441544035E+24</v>
      </c>
      <c r="G4158" s="119">
        <f t="shared" si="257"/>
        <v>1679182892844028.3</v>
      </c>
    </row>
    <row r="4159" spans="2:7" x14ac:dyDescent="0.4">
      <c r="B4159" s="52">
        <v>4155</v>
      </c>
      <c r="C4159" s="117">
        <f t="shared" si="258"/>
        <v>8.7711217158345019E+22</v>
      </c>
      <c r="E4159" s="52">
        <v>4155</v>
      </c>
      <c r="F4159" s="53">
        <f t="shared" si="259"/>
        <v>1.3156682573751753E+24</v>
      </c>
      <c r="G4159" s="119">
        <f t="shared" si="257"/>
        <v>1680579570504453.3</v>
      </c>
    </row>
    <row r="4160" spans="2:7" x14ac:dyDescent="0.4">
      <c r="B4160" s="52">
        <v>4156</v>
      </c>
      <c r="C4160" s="117">
        <f t="shared" si="258"/>
        <v>8.8149773244136736E+22</v>
      </c>
      <c r="E4160" s="52">
        <v>4156</v>
      </c>
      <c r="F4160" s="53">
        <f t="shared" si="259"/>
        <v>1.3222465986620511E+24</v>
      </c>
      <c r="G4160" s="119">
        <f t="shared" si="257"/>
        <v>1681977097466309.5</v>
      </c>
    </row>
    <row r="4161" spans="2:7" x14ac:dyDescent="0.4">
      <c r="B4161" s="52">
        <v>4157</v>
      </c>
      <c r="C4161" s="117">
        <f t="shared" si="258"/>
        <v>8.8590522110357403E+22</v>
      </c>
      <c r="E4161" s="52">
        <v>4157</v>
      </c>
      <c r="F4161" s="53">
        <f t="shared" si="259"/>
        <v>1.3288578316553611E+24</v>
      </c>
      <c r="G4161" s="119">
        <f t="shared" si="257"/>
        <v>1683375474061679.5</v>
      </c>
    </row>
    <row r="4162" spans="2:7" x14ac:dyDescent="0.4">
      <c r="B4162" s="52">
        <v>4158</v>
      </c>
      <c r="C4162" s="117">
        <f t="shared" si="258"/>
        <v>8.9033474720909186E+22</v>
      </c>
      <c r="E4162" s="52">
        <v>4158</v>
      </c>
      <c r="F4162" s="53">
        <f t="shared" si="259"/>
        <v>1.3355021208136378E+24</v>
      </c>
      <c r="G4162" s="119">
        <f t="shared" si="257"/>
        <v>1684774700622707.8</v>
      </c>
    </row>
    <row r="4163" spans="2:7" x14ac:dyDescent="0.4">
      <c r="B4163" s="52">
        <v>4159</v>
      </c>
      <c r="C4163" s="117">
        <f t="shared" si="258"/>
        <v>8.9478642094513722E+22</v>
      </c>
      <c r="E4163" s="52">
        <v>4159</v>
      </c>
      <c r="F4163" s="53">
        <f t="shared" si="259"/>
        <v>1.3421796314177058E+24</v>
      </c>
      <c r="G4163" s="119">
        <f t="shared" si="257"/>
        <v>1686174777481600.8</v>
      </c>
    </row>
    <row r="4164" spans="2:7" x14ac:dyDescent="0.4">
      <c r="B4164" s="52">
        <v>4160</v>
      </c>
      <c r="C4164" s="117">
        <f t="shared" si="258"/>
        <v>9.6445672864597773E+22</v>
      </c>
      <c r="E4164" s="52">
        <v>4160</v>
      </c>
      <c r="F4164" s="53">
        <f t="shared" si="259"/>
        <v>1.4466850929689665E+24</v>
      </c>
      <c r="G4164" s="119">
        <f t="shared" si="257"/>
        <v>1687575704970626</v>
      </c>
    </row>
    <row r="4165" spans="2:7" x14ac:dyDescent="0.4">
      <c r="B4165" s="52">
        <v>4161</v>
      </c>
      <c r="C4165" s="117">
        <f t="shared" si="258"/>
        <v>9.6927901228920755E+22</v>
      </c>
      <c r="E4165" s="52">
        <v>4161</v>
      </c>
      <c r="F4165" s="53">
        <f t="shared" si="259"/>
        <v>1.4539185184338114E+24</v>
      </c>
      <c r="G4165" s="119">
        <f t="shared" si="257"/>
        <v>1688977483422112.5</v>
      </c>
    </row>
    <row r="4166" spans="2:7" x14ac:dyDescent="0.4">
      <c r="B4166" s="52">
        <v>4162</v>
      </c>
      <c r="C4166" s="117">
        <f t="shared" si="258"/>
        <v>9.7412540735065344E+22</v>
      </c>
      <c r="E4166" s="52">
        <v>4162</v>
      </c>
      <c r="F4166" s="53">
        <f t="shared" si="259"/>
        <v>1.4611881110259801E+24</v>
      </c>
      <c r="G4166" s="119">
        <f t="shared" si="257"/>
        <v>1690380113168450</v>
      </c>
    </row>
    <row r="4167" spans="2:7" x14ac:dyDescent="0.4">
      <c r="B4167" s="52">
        <v>4163</v>
      </c>
      <c r="C4167" s="117">
        <f t="shared" si="258"/>
        <v>9.7899603438740668E+22</v>
      </c>
      <c r="E4167" s="52">
        <v>4163</v>
      </c>
      <c r="F4167" s="53">
        <f t="shared" si="259"/>
        <v>1.4684940515811101E+24</v>
      </c>
      <c r="G4167" s="119">
        <f t="shared" si="257"/>
        <v>1691783594542091.3</v>
      </c>
    </row>
    <row r="4168" spans="2:7" x14ac:dyDescent="0.4">
      <c r="B4168" s="52">
        <v>4164</v>
      </c>
      <c r="C4168" s="117">
        <f t="shared" si="258"/>
        <v>9.8389101455934359E+22</v>
      </c>
      <c r="E4168" s="52">
        <v>4164</v>
      </c>
      <c r="F4168" s="53">
        <f t="shared" si="259"/>
        <v>1.4758365218390154E+24</v>
      </c>
      <c r="G4168" s="119">
        <f t="shared" si="257"/>
        <v>1693187927875549</v>
      </c>
    </row>
    <row r="4169" spans="2:7" x14ac:dyDescent="0.4">
      <c r="B4169" s="52">
        <v>4165</v>
      </c>
      <c r="C4169" s="117">
        <f t="shared" si="258"/>
        <v>9.8881046963214027E+22</v>
      </c>
      <c r="E4169" s="52">
        <v>4165</v>
      </c>
      <c r="F4169" s="53">
        <f t="shared" si="259"/>
        <v>1.4832157044482104E+24</v>
      </c>
      <c r="G4169" s="119">
        <f t="shared" si="257"/>
        <v>1694593113501398</v>
      </c>
    </row>
    <row r="4170" spans="2:7" x14ac:dyDescent="0.4">
      <c r="B4170" s="52">
        <v>4166</v>
      </c>
      <c r="C4170" s="117">
        <f t="shared" si="258"/>
        <v>9.937545219803009E+22</v>
      </c>
      <c r="E4170" s="52">
        <v>4166</v>
      </c>
      <c r="F4170" s="53">
        <f t="shared" si="259"/>
        <v>1.4906317829704514E+24</v>
      </c>
      <c r="G4170" s="119">
        <f t="shared" ref="G4170:G4233" si="260">(0.0001*E4170^3 + 0.4998*E4170^2 - 0.5036*E4170 + 2.7836) * ( 1 + ROUNDDOWN(E4170/0.0000390625,0))</f>
        <v>1695999151752274.8</v>
      </c>
    </row>
    <row r="4171" spans="2:7" x14ac:dyDescent="0.4">
      <c r="B4171" s="52">
        <v>4167</v>
      </c>
      <c r="C4171" s="117">
        <f t="shared" si="258"/>
        <v>9.9872329459020224E+22</v>
      </c>
      <c r="E4171" s="52">
        <v>4167</v>
      </c>
      <c r="F4171" s="53">
        <f t="shared" si="259"/>
        <v>1.4980849418853034E+24</v>
      </c>
      <c r="G4171" s="119">
        <f t="shared" si="260"/>
        <v>1697406042960876.3</v>
      </c>
    </row>
    <row r="4172" spans="2:7" x14ac:dyDescent="0.4">
      <c r="B4172" s="52">
        <v>4168</v>
      </c>
      <c r="C4172" s="117">
        <f t="shared" si="258"/>
        <v>1.0037169110631532E+23</v>
      </c>
      <c r="E4172" s="52">
        <v>4168</v>
      </c>
      <c r="F4172" s="53">
        <f t="shared" si="259"/>
        <v>1.5055753665947299E+24</v>
      </c>
      <c r="G4172" s="119">
        <f t="shared" si="260"/>
        <v>1698813787459962.5</v>
      </c>
    </row>
    <row r="4173" spans="2:7" x14ac:dyDescent="0.4">
      <c r="B4173" s="52">
        <v>4169</v>
      </c>
      <c r="C4173" s="117">
        <f t="shared" si="258"/>
        <v>1.0087354956184688E+23</v>
      </c>
      <c r="E4173" s="52">
        <v>4169</v>
      </c>
      <c r="F4173" s="53">
        <f t="shared" si="259"/>
        <v>1.5131032434277033E+24</v>
      </c>
      <c r="G4173" s="119">
        <f t="shared" si="260"/>
        <v>1700222385582352.5</v>
      </c>
    </row>
    <row r="4174" spans="2:7" x14ac:dyDescent="0.4">
      <c r="B4174" s="52">
        <v>4170</v>
      </c>
      <c r="C4174" s="117">
        <f t="shared" si="258"/>
        <v>1.0137791730965611E+23</v>
      </c>
      <c r="E4174" s="52">
        <v>4170</v>
      </c>
      <c r="F4174" s="53">
        <f t="shared" si="259"/>
        <v>1.5206687596448417E+24</v>
      </c>
      <c r="G4174" s="119">
        <f t="shared" si="260"/>
        <v>1701631837660929.8</v>
      </c>
    </row>
    <row r="4175" spans="2:7" x14ac:dyDescent="0.4">
      <c r="B4175" s="52">
        <v>4171</v>
      </c>
      <c r="C4175" s="117">
        <f t="shared" si="258"/>
        <v>1.0188480689620438E+23</v>
      </c>
      <c r="E4175" s="52">
        <v>4171</v>
      </c>
      <c r="F4175" s="53">
        <f t="shared" si="259"/>
        <v>1.5282721034430656E+24</v>
      </c>
      <c r="G4175" s="119">
        <f t="shared" si="260"/>
        <v>1703042144028636.5</v>
      </c>
    </row>
    <row r="4176" spans="2:7" x14ac:dyDescent="0.4">
      <c r="B4176" s="52">
        <v>4172</v>
      </c>
      <c r="C4176" s="117">
        <f t="shared" si="258"/>
        <v>1.0239423093068539E+23</v>
      </c>
      <c r="E4176" s="52">
        <v>4172</v>
      </c>
      <c r="F4176" s="53">
        <f t="shared" si="259"/>
        <v>1.5359134639602809E+24</v>
      </c>
      <c r="G4176" s="119">
        <f t="shared" si="260"/>
        <v>1704453305018478</v>
      </c>
    </row>
    <row r="4177" spans="2:7" x14ac:dyDescent="0.4">
      <c r="B4177" s="52">
        <v>4173</v>
      </c>
      <c r="C4177" s="117">
        <f t="shared" si="258"/>
        <v>1.029062020853388E+23</v>
      </c>
      <c r="E4177" s="52">
        <v>4173</v>
      </c>
      <c r="F4177" s="53">
        <f t="shared" si="259"/>
        <v>1.5435930312800819E+24</v>
      </c>
      <c r="G4177" s="119">
        <f t="shared" si="260"/>
        <v>1705865320963520.5</v>
      </c>
    </row>
    <row r="4178" spans="2:7" x14ac:dyDescent="0.4">
      <c r="B4178" s="52">
        <v>4174</v>
      </c>
      <c r="C4178" s="117">
        <f t="shared" si="258"/>
        <v>1.0342073309576548E+23</v>
      </c>
      <c r="E4178" s="52">
        <v>4174</v>
      </c>
      <c r="F4178" s="53">
        <f t="shared" si="259"/>
        <v>1.5513109964364822E+24</v>
      </c>
      <c r="G4178" s="119">
        <f t="shared" si="260"/>
        <v>1707278192196892</v>
      </c>
    </row>
    <row r="4179" spans="2:7" x14ac:dyDescent="0.4">
      <c r="B4179" s="52">
        <v>4175</v>
      </c>
      <c r="C4179" s="117">
        <f t="shared" si="258"/>
        <v>1.0393783676124429E+23</v>
      </c>
      <c r="E4179" s="52">
        <v>4175</v>
      </c>
      <c r="F4179" s="53">
        <f t="shared" si="259"/>
        <v>1.5590675514186644E+24</v>
      </c>
      <c r="G4179" s="119">
        <f t="shared" si="260"/>
        <v>1708691919051780.8</v>
      </c>
    </row>
    <row r="4180" spans="2:7" x14ac:dyDescent="0.4">
      <c r="B4180" s="52">
        <v>4176</v>
      </c>
      <c r="C4180" s="117">
        <f t="shared" si="258"/>
        <v>1.044575259450505E+23</v>
      </c>
      <c r="E4180" s="52">
        <v>4176</v>
      </c>
      <c r="F4180" s="53">
        <f t="shared" si="259"/>
        <v>1.5668628891757576E+24</v>
      </c>
      <c r="G4180" s="119">
        <f t="shared" si="260"/>
        <v>1710106501861438</v>
      </c>
    </row>
    <row r="4181" spans="2:7" x14ac:dyDescent="0.4">
      <c r="B4181" s="52">
        <v>4177</v>
      </c>
      <c r="C4181" s="117">
        <f t="shared" si="258"/>
        <v>1.0497981357477575E+23</v>
      </c>
      <c r="E4181" s="52">
        <v>4177</v>
      </c>
      <c r="F4181" s="53">
        <f t="shared" si="259"/>
        <v>1.5746972036216363E+24</v>
      </c>
      <c r="G4181" s="119">
        <f t="shared" si="260"/>
        <v>1711521940959175.3</v>
      </c>
    </row>
    <row r="4182" spans="2:7" x14ac:dyDescent="0.4">
      <c r="B4182" s="52">
        <v>4178</v>
      </c>
      <c r="C4182" s="117">
        <f t="shared" si="258"/>
        <v>1.0550471264264962E+23</v>
      </c>
      <c r="E4182" s="52">
        <v>4178</v>
      </c>
      <c r="F4182" s="53">
        <f t="shared" si="259"/>
        <v>1.5825706896397442E+24</v>
      </c>
      <c r="G4182" s="119">
        <f t="shared" si="260"/>
        <v>1712938236678366.5</v>
      </c>
    </row>
    <row r="4183" spans="2:7" x14ac:dyDescent="0.4">
      <c r="B4183" s="52">
        <v>4179</v>
      </c>
      <c r="C4183" s="117">
        <f t="shared" si="258"/>
        <v>1.0603223620586285E+23</v>
      </c>
      <c r="E4183" s="52">
        <v>4179</v>
      </c>
      <c r="F4183" s="53">
        <f t="shared" si="259"/>
        <v>1.5904835430879428E+24</v>
      </c>
      <c r="G4183" s="119">
        <f t="shared" si="260"/>
        <v>1714355389352446.8</v>
      </c>
    </row>
    <row r="4184" spans="2:7" x14ac:dyDescent="0.4">
      <c r="B4184" s="52">
        <v>4180</v>
      </c>
      <c r="C4184" s="117">
        <f t="shared" si="258"/>
        <v>1.1428817119744184E+23</v>
      </c>
      <c r="E4184" s="52">
        <v>4180</v>
      </c>
      <c r="F4184" s="53">
        <f t="shared" si="259"/>
        <v>1.7143225679616277E+24</v>
      </c>
      <c r="G4184" s="119">
        <f t="shared" si="260"/>
        <v>1715773399314911.3</v>
      </c>
    </row>
    <row r="4185" spans="2:7" x14ac:dyDescent="0.4">
      <c r="B4185" s="52">
        <v>4181</v>
      </c>
      <c r="C4185" s="117">
        <f t="shared" si="258"/>
        <v>1.1485961205342904E+23</v>
      </c>
      <c r="E4185" s="52">
        <v>4181</v>
      </c>
      <c r="F4185" s="53">
        <f t="shared" si="259"/>
        <v>1.7228941808014356E+24</v>
      </c>
      <c r="G4185" s="119">
        <f t="shared" si="260"/>
        <v>1717192266899319</v>
      </c>
    </row>
    <row r="4186" spans="2:7" x14ac:dyDescent="0.4">
      <c r="B4186" s="52">
        <v>4182</v>
      </c>
      <c r="C4186" s="117">
        <f t="shared" si="258"/>
        <v>1.1543391011369616E+23</v>
      </c>
      <c r="E4186" s="52">
        <v>4182</v>
      </c>
      <c r="F4186" s="53">
        <f t="shared" si="259"/>
        <v>1.7315086517054424E+24</v>
      </c>
      <c r="G4186" s="119">
        <f t="shared" si="260"/>
        <v>1718611992439288.5</v>
      </c>
    </row>
    <row r="4187" spans="2:7" x14ac:dyDescent="0.4">
      <c r="B4187" s="52">
        <v>4183</v>
      </c>
      <c r="C4187" s="117">
        <f t="shared" si="258"/>
        <v>1.1601107966426462E+23</v>
      </c>
      <c r="E4187" s="52">
        <v>4183</v>
      </c>
      <c r="F4187" s="53">
        <f t="shared" si="259"/>
        <v>1.7401661949639694E+24</v>
      </c>
      <c r="G4187" s="119">
        <f t="shared" si="260"/>
        <v>1720032576268500.3</v>
      </c>
    </row>
    <row r="4188" spans="2:7" x14ac:dyDescent="0.4">
      <c r="B4188" s="52">
        <v>4184</v>
      </c>
      <c r="C4188" s="117">
        <f t="shared" si="258"/>
        <v>1.1659113506258593E+23</v>
      </c>
      <c r="E4188" s="52">
        <v>4184</v>
      </c>
      <c r="F4188" s="53">
        <f t="shared" si="259"/>
        <v>1.7488670259387889E+24</v>
      </c>
      <c r="G4188" s="119">
        <f t="shared" si="260"/>
        <v>1721454018720697</v>
      </c>
    </row>
    <row r="4189" spans="2:7" x14ac:dyDescent="0.4">
      <c r="B4189" s="52">
        <v>4185</v>
      </c>
      <c r="C4189" s="117">
        <f t="shared" si="258"/>
        <v>1.1717409073789884E+23</v>
      </c>
      <c r="E4189" s="52">
        <v>4185</v>
      </c>
      <c r="F4189" s="53">
        <f t="shared" si="259"/>
        <v>1.7576113610684825E+24</v>
      </c>
      <c r="G4189" s="119">
        <f t="shared" si="260"/>
        <v>1722876320129682</v>
      </c>
    </row>
    <row r="4190" spans="2:7" x14ac:dyDescent="0.4">
      <c r="B4190" s="52">
        <v>4186</v>
      </c>
      <c r="C4190" s="117">
        <f t="shared" si="258"/>
        <v>1.1775996119158833E+23</v>
      </c>
      <c r="E4190" s="52">
        <v>4186</v>
      </c>
      <c r="F4190" s="53">
        <f t="shared" si="259"/>
        <v>1.7663994178738248E+24</v>
      </c>
      <c r="G4190" s="119">
        <f t="shared" si="260"/>
        <v>1724299480829319.8</v>
      </c>
    </row>
    <row r="4191" spans="2:7" x14ac:dyDescent="0.4">
      <c r="B4191" s="52">
        <v>4187</v>
      </c>
      <c r="C4191" s="117">
        <f t="shared" si="258"/>
        <v>1.1834876099754625E+23</v>
      </c>
      <c r="E4191" s="52">
        <v>4187</v>
      </c>
      <c r="F4191" s="53">
        <f t="shared" si="259"/>
        <v>1.7752314149631937E+24</v>
      </c>
      <c r="G4191" s="119">
        <f t="shared" si="260"/>
        <v>1725723501153537</v>
      </c>
    </row>
    <row r="4192" spans="2:7" x14ac:dyDescent="0.4">
      <c r="B4192" s="52">
        <v>4188</v>
      </c>
      <c r="C4192" s="117">
        <f t="shared" si="258"/>
        <v>1.1894050480253397E+23</v>
      </c>
      <c r="E4192" s="52">
        <v>4188</v>
      </c>
      <c r="F4192" s="53">
        <f t="shared" si="259"/>
        <v>1.7841075720380097E+24</v>
      </c>
      <c r="G4192" s="119">
        <f t="shared" si="260"/>
        <v>1727148381436322</v>
      </c>
    </row>
    <row r="4193" spans="2:7" x14ac:dyDescent="0.4">
      <c r="B4193" s="52">
        <v>4189</v>
      </c>
      <c r="C4193" s="117">
        <f t="shared" si="258"/>
        <v>1.1953520732654663E+23</v>
      </c>
      <c r="E4193" s="52">
        <v>4189</v>
      </c>
      <c r="F4193" s="53">
        <f t="shared" si="259"/>
        <v>1.7930281098981994E+24</v>
      </c>
      <c r="G4193" s="119">
        <f t="shared" si="260"/>
        <v>1728574122011723.5</v>
      </c>
    </row>
    <row r="4194" spans="2:7" x14ac:dyDescent="0.4">
      <c r="B4194" s="52">
        <v>4190</v>
      </c>
      <c r="C4194" s="117">
        <f t="shared" si="258"/>
        <v>1.2013288336317936E+23</v>
      </c>
      <c r="E4194" s="52">
        <v>4190</v>
      </c>
      <c r="F4194" s="53">
        <f t="shared" si="259"/>
        <v>1.8019932504476903E+24</v>
      </c>
      <c r="G4194" s="119">
        <f t="shared" si="260"/>
        <v>1730000723213852</v>
      </c>
    </row>
    <row r="4195" spans="2:7" x14ac:dyDescent="0.4">
      <c r="B4195" s="52">
        <v>4191</v>
      </c>
      <c r="C4195" s="117">
        <f t="shared" si="258"/>
        <v>1.2073354777999525E+23</v>
      </c>
      <c r="E4195" s="52">
        <v>4191</v>
      </c>
      <c r="F4195" s="53">
        <f t="shared" si="259"/>
        <v>1.8110032166999287E+24</v>
      </c>
      <c r="G4195" s="119">
        <f t="shared" si="260"/>
        <v>1731428185376880</v>
      </c>
    </row>
    <row r="4196" spans="2:7" x14ac:dyDescent="0.4">
      <c r="B4196" s="52">
        <v>4192</v>
      </c>
      <c r="C4196" s="117">
        <f t="shared" si="258"/>
        <v>1.2133721551889522E+23</v>
      </c>
      <c r="E4196" s="52">
        <v>4192</v>
      </c>
      <c r="F4196" s="53">
        <f t="shared" si="259"/>
        <v>1.8200582327834282E+24</v>
      </c>
      <c r="G4196" s="119">
        <f t="shared" si="260"/>
        <v>1732856508835041.5</v>
      </c>
    </row>
    <row r="4197" spans="2:7" x14ac:dyDescent="0.4">
      <c r="B4197" s="52">
        <v>4193</v>
      </c>
      <c r="C4197" s="117">
        <f t="shared" si="258"/>
        <v>1.2194390159648968E+23</v>
      </c>
      <c r="E4197" s="52">
        <v>4193</v>
      </c>
      <c r="F4197" s="53">
        <f t="shared" si="259"/>
        <v>1.8291585239473453E+24</v>
      </c>
      <c r="G4197" s="119">
        <f t="shared" si="260"/>
        <v>1734285693922631</v>
      </c>
    </row>
    <row r="4198" spans="2:7" x14ac:dyDescent="0.4">
      <c r="B4198" s="52">
        <v>4194</v>
      </c>
      <c r="C4198" s="117">
        <f t="shared" si="258"/>
        <v>1.2255362110447211E+23</v>
      </c>
      <c r="E4198" s="52">
        <v>4194</v>
      </c>
      <c r="F4198" s="53">
        <f t="shared" si="259"/>
        <v>1.8383043165670818E+24</v>
      </c>
      <c r="G4198" s="119">
        <f t="shared" si="260"/>
        <v>1735715740974005.3</v>
      </c>
    </row>
    <row r="4199" spans="2:7" x14ac:dyDescent="0.4">
      <c r="B4199" s="52">
        <v>4195</v>
      </c>
      <c r="C4199" s="117">
        <f t="shared" si="258"/>
        <v>1.2316638920999447E+23</v>
      </c>
      <c r="E4199" s="52">
        <v>4195</v>
      </c>
      <c r="F4199" s="53">
        <f t="shared" si="259"/>
        <v>1.8474958381499169E+24</v>
      </c>
      <c r="G4199" s="119">
        <f t="shared" si="260"/>
        <v>1737146650323581.8</v>
      </c>
    </row>
    <row r="4200" spans="2:7" x14ac:dyDescent="0.4">
      <c r="B4200" s="52">
        <v>4196</v>
      </c>
      <c r="C4200" s="117">
        <f t="shared" si="258"/>
        <v>1.2378222115604442E+23</v>
      </c>
      <c r="E4200" s="52">
        <v>4196</v>
      </c>
      <c r="F4200" s="53">
        <f t="shared" si="259"/>
        <v>1.8567333173406664E+24</v>
      </c>
      <c r="G4200" s="119">
        <f t="shared" si="260"/>
        <v>1738578422305840.5</v>
      </c>
    </row>
    <row r="4201" spans="2:7" x14ac:dyDescent="0.4">
      <c r="B4201" s="52">
        <v>4197</v>
      </c>
      <c r="C4201" s="117">
        <f t="shared" ref="C4201:C4264" si="261">C4200 * 1.005 * IF(MOD(B4201, 20)=0,1.0725,1) * IF(MOD(B4201,100)=0,1.15,1)</f>
        <v>1.2440113226182464E+23</v>
      </c>
      <c r="E4201" s="52">
        <v>4197</v>
      </c>
      <c r="F4201" s="53">
        <f t="shared" ref="F4201:F4264" si="262">C4201*15</f>
        <v>1.8660169839273695E+24</v>
      </c>
      <c r="G4201" s="119">
        <f t="shared" si="260"/>
        <v>1740011057255321.8</v>
      </c>
    </row>
    <row r="4202" spans="2:7" x14ac:dyDescent="0.4">
      <c r="B4202" s="52">
        <v>4198</v>
      </c>
      <c r="C4202" s="117">
        <f t="shared" si="261"/>
        <v>1.2502313792313374E+23</v>
      </c>
      <c r="E4202" s="52">
        <v>4198</v>
      </c>
      <c r="F4202" s="53">
        <f t="shared" si="262"/>
        <v>1.8753470688470061E+24</v>
      </c>
      <c r="G4202" s="119">
        <f t="shared" si="260"/>
        <v>1741444555506628.3</v>
      </c>
    </row>
    <row r="4203" spans="2:7" x14ac:dyDescent="0.4">
      <c r="B4203" s="52">
        <v>4199</v>
      </c>
      <c r="C4203" s="117">
        <f t="shared" si="261"/>
        <v>1.2564825361274939E+23</v>
      </c>
      <c r="E4203" s="52">
        <v>4199</v>
      </c>
      <c r="F4203" s="53">
        <f t="shared" si="262"/>
        <v>1.8847238041912409E+24</v>
      </c>
      <c r="G4203" s="119">
        <f t="shared" si="260"/>
        <v>1742878917394423</v>
      </c>
    </row>
    <row r="4204" spans="2:7" x14ac:dyDescent="0.4">
      <c r="B4204" s="52">
        <v>4200</v>
      </c>
      <c r="C4204" s="117">
        <f t="shared" si="261"/>
        <v>1.5574627187362288E+23</v>
      </c>
      <c r="E4204" s="52">
        <v>4200</v>
      </c>
      <c r="F4204" s="53">
        <f t="shared" si="262"/>
        <v>2.3361940781043432E+24</v>
      </c>
      <c r="G4204" s="119">
        <f t="shared" si="260"/>
        <v>1744314143253431.8</v>
      </c>
    </row>
    <row r="4205" spans="2:7" x14ac:dyDescent="0.4">
      <c r="B4205" s="52">
        <v>4201</v>
      </c>
      <c r="C4205" s="117">
        <f t="shared" si="261"/>
        <v>1.5652500323299097E+23</v>
      </c>
      <c r="E4205" s="52">
        <v>4201</v>
      </c>
      <c r="F4205" s="53">
        <f t="shared" si="262"/>
        <v>2.3478750484948646E+24</v>
      </c>
      <c r="G4205" s="119">
        <f t="shared" si="260"/>
        <v>1745750233418440.8</v>
      </c>
    </row>
    <row r="4206" spans="2:7" x14ac:dyDescent="0.4">
      <c r="B4206" s="52">
        <v>4202</v>
      </c>
      <c r="C4206" s="117">
        <f t="shared" si="261"/>
        <v>1.5730762824915592E+23</v>
      </c>
      <c r="E4206" s="52">
        <v>4202</v>
      </c>
      <c r="F4206" s="53">
        <f t="shared" si="262"/>
        <v>2.3596144237373387E+24</v>
      </c>
      <c r="G4206" s="119">
        <f t="shared" si="260"/>
        <v>1747187188224298</v>
      </c>
    </row>
    <row r="4207" spans="2:7" x14ac:dyDescent="0.4">
      <c r="B4207" s="52">
        <v>4203</v>
      </c>
      <c r="C4207" s="117">
        <f t="shared" si="261"/>
        <v>1.5809416639040169E+23</v>
      </c>
      <c r="E4207" s="52">
        <v>4203</v>
      </c>
      <c r="F4207" s="53">
        <f t="shared" si="262"/>
        <v>2.3714124958560253E+24</v>
      </c>
      <c r="G4207" s="119">
        <f t="shared" si="260"/>
        <v>1748625008005913.3</v>
      </c>
    </row>
    <row r="4208" spans="2:7" x14ac:dyDescent="0.4">
      <c r="B4208" s="52">
        <v>4204</v>
      </c>
      <c r="C4208" s="117">
        <f t="shared" si="261"/>
        <v>1.5888463722235368E+23</v>
      </c>
      <c r="E4208" s="52">
        <v>4204</v>
      </c>
      <c r="F4208" s="53">
        <f t="shared" si="262"/>
        <v>2.3832695583353051E+24</v>
      </c>
      <c r="G4208" s="119">
        <f t="shared" si="260"/>
        <v>1750063693098257</v>
      </c>
    </row>
    <row r="4209" spans="2:7" x14ac:dyDescent="0.4">
      <c r="B4209" s="52">
        <v>4205</v>
      </c>
      <c r="C4209" s="117">
        <f t="shared" si="261"/>
        <v>1.5967906040846541E+23</v>
      </c>
      <c r="E4209" s="52">
        <v>4205</v>
      </c>
      <c r="F4209" s="53">
        <f t="shared" si="262"/>
        <v>2.3951859061269812E+24</v>
      </c>
      <c r="G4209" s="119">
        <f t="shared" si="260"/>
        <v>1751503243836361.8</v>
      </c>
    </row>
    <row r="4210" spans="2:7" x14ac:dyDescent="0.4">
      <c r="B4210" s="52">
        <v>4206</v>
      </c>
      <c r="C4210" s="117">
        <f t="shared" si="261"/>
        <v>1.6047745571050771E+23</v>
      </c>
      <c r="E4210" s="52">
        <v>4206</v>
      </c>
      <c r="F4210" s="53">
        <f t="shared" si="262"/>
        <v>2.4071618356576157E+24</v>
      </c>
      <c r="G4210" s="119">
        <f t="shared" si="260"/>
        <v>1752943660555321.3</v>
      </c>
    </row>
    <row r="4211" spans="2:7" x14ac:dyDescent="0.4">
      <c r="B4211" s="52">
        <v>4207</v>
      </c>
      <c r="C4211" s="117">
        <f t="shared" si="261"/>
        <v>1.6127984298906024E+23</v>
      </c>
      <c r="E4211" s="52">
        <v>4207</v>
      </c>
      <c r="F4211" s="53">
        <f t="shared" si="262"/>
        <v>2.4191976448359039E+24</v>
      </c>
      <c r="G4211" s="119">
        <f t="shared" si="260"/>
        <v>1754384943590290.8</v>
      </c>
    </row>
    <row r="4212" spans="2:7" x14ac:dyDescent="0.4">
      <c r="B4212" s="52">
        <v>4208</v>
      </c>
      <c r="C4212" s="117">
        <f t="shared" si="261"/>
        <v>1.6208624220400554E+23</v>
      </c>
      <c r="E4212" s="52">
        <v>4208</v>
      </c>
      <c r="F4212" s="53">
        <f t="shared" si="262"/>
        <v>2.431293633060083E+24</v>
      </c>
      <c r="G4212" s="119">
        <f t="shared" si="260"/>
        <v>1755827093276486.3</v>
      </c>
    </row>
    <row r="4213" spans="2:7" x14ac:dyDescent="0.4">
      <c r="B4213" s="52">
        <v>4209</v>
      </c>
      <c r="C4213" s="117">
        <f t="shared" si="261"/>
        <v>1.6289667341502556E+23</v>
      </c>
      <c r="E4213" s="52">
        <v>4209</v>
      </c>
      <c r="F4213" s="53">
        <f t="shared" si="262"/>
        <v>2.4434501012253832E+24</v>
      </c>
      <c r="G4213" s="119">
        <f t="shared" si="260"/>
        <v>1757270109949186.8</v>
      </c>
    </row>
    <row r="4214" spans="2:7" x14ac:dyDescent="0.4">
      <c r="B4214" s="52">
        <v>4210</v>
      </c>
      <c r="C4214" s="117">
        <f t="shared" si="261"/>
        <v>1.6371115678210067E+23</v>
      </c>
      <c r="E4214" s="52">
        <v>4210</v>
      </c>
      <c r="F4214" s="53">
        <f t="shared" si="262"/>
        <v>2.4556673517315103E+24</v>
      </c>
      <c r="G4214" s="119">
        <f t="shared" si="260"/>
        <v>1758713993943731.8</v>
      </c>
    </row>
    <row r="4215" spans="2:7" x14ac:dyDescent="0.4">
      <c r="B4215" s="52">
        <v>4211</v>
      </c>
      <c r="C4215" s="117">
        <f t="shared" si="261"/>
        <v>1.6452971256601115E+23</v>
      </c>
      <c r="E4215" s="52">
        <v>4211</v>
      </c>
      <c r="F4215" s="53">
        <f t="shared" si="262"/>
        <v>2.4679456884901675E+24</v>
      </c>
      <c r="G4215" s="119">
        <f t="shared" si="260"/>
        <v>1760158745595521.3</v>
      </c>
    </row>
    <row r="4216" spans="2:7" x14ac:dyDescent="0.4">
      <c r="B4216" s="52">
        <v>4212</v>
      </c>
      <c r="C4216" s="117">
        <f t="shared" si="261"/>
        <v>1.6535236112884119E+23</v>
      </c>
      <c r="E4216" s="52">
        <v>4212</v>
      </c>
      <c r="F4216" s="53">
        <f t="shared" si="262"/>
        <v>2.4802854169326176E+24</v>
      </c>
      <c r="G4216" s="119">
        <f t="shared" si="260"/>
        <v>1761604365240018.8</v>
      </c>
    </row>
    <row r="4217" spans="2:7" x14ac:dyDescent="0.4">
      <c r="B4217" s="52">
        <v>4213</v>
      </c>
      <c r="C4217" s="117">
        <f t="shared" si="261"/>
        <v>1.6617912293448537E+23</v>
      </c>
      <c r="E4217" s="52">
        <v>4213</v>
      </c>
      <c r="F4217" s="53">
        <f t="shared" si="262"/>
        <v>2.4926868440172806E+24</v>
      </c>
      <c r="G4217" s="119">
        <f t="shared" si="260"/>
        <v>1763050853212747.5</v>
      </c>
    </row>
    <row r="4218" spans="2:7" x14ac:dyDescent="0.4">
      <c r="B4218" s="52">
        <v>4214</v>
      </c>
      <c r="C4218" s="117">
        <f t="shared" si="261"/>
        <v>1.6701001854915777E+23</v>
      </c>
      <c r="E4218" s="52">
        <v>4214</v>
      </c>
      <c r="F4218" s="53">
        <f t="shared" si="262"/>
        <v>2.5051502782373665E+24</v>
      </c>
      <c r="G4218" s="119">
        <f t="shared" si="260"/>
        <v>1764498209849293</v>
      </c>
    </row>
    <row r="4219" spans="2:7" x14ac:dyDescent="0.4">
      <c r="B4219" s="52">
        <v>4215</v>
      </c>
      <c r="C4219" s="117">
        <f t="shared" si="261"/>
        <v>1.6784506864190353E+23</v>
      </c>
      <c r="E4219" s="52">
        <v>4215</v>
      </c>
      <c r="F4219" s="53">
        <f t="shared" si="262"/>
        <v>2.5176760296285527E+24</v>
      </c>
      <c r="G4219" s="119">
        <f t="shared" si="260"/>
        <v>1765946435485301.8</v>
      </c>
    </row>
    <row r="4220" spans="2:7" x14ac:dyDescent="0.4">
      <c r="B4220" s="52">
        <v>4216</v>
      </c>
      <c r="C4220" s="117">
        <f t="shared" si="261"/>
        <v>1.6868429398511304E+23</v>
      </c>
      <c r="E4220" s="52">
        <v>4216</v>
      </c>
      <c r="F4220" s="53">
        <f t="shared" si="262"/>
        <v>2.5302644097766953E+24</v>
      </c>
      <c r="G4220" s="119">
        <f t="shared" si="260"/>
        <v>1767395530456482.3</v>
      </c>
    </row>
    <row r="4221" spans="2:7" x14ac:dyDescent="0.4">
      <c r="B4221" s="52">
        <v>4217</v>
      </c>
      <c r="C4221" s="117">
        <f t="shared" si="261"/>
        <v>1.6952771545503858E+23</v>
      </c>
      <c r="E4221" s="52">
        <v>4217</v>
      </c>
      <c r="F4221" s="53">
        <f t="shared" si="262"/>
        <v>2.5429157318255785E+24</v>
      </c>
      <c r="G4221" s="119">
        <f t="shared" si="260"/>
        <v>1768845495098603.5</v>
      </c>
    </row>
    <row r="4222" spans="2:7" x14ac:dyDescent="0.4">
      <c r="B4222" s="52">
        <v>4218</v>
      </c>
      <c r="C4222" s="117">
        <f t="shared" si="261"/>
        <v>1.7037535403231375E+23</v>
      </c>
      <c r="E4222" s="52">
        <v>4218</v>
      </c>
      <c r="F4222" s="53">
        <f t="shared" si="262"/>
        <v>2.5556303104847064E+24</v>
      </c>
      <c r="G4222" s="119">
        <f t="shared" si="260"/>
        <v>1770296329747497</v>
      </c>
    </row>
    <row r="4223" spans="2:7" x14ac:dyDescent="0.4">
      <c r="B4223" s="52">
        <v>4219</v>
      </c>
      <c r="C4223" s="117">
        <f t="shared" si="261"/>
        <v>1.712272308024753E+23</v>
      </c>
      <c r="E4223" s="52">
        <v>4219</v>
      </c>
      <c r="F4223" s="53">
        <f t="shared" si="262"/>
        <v>2.5684084620371295E+24</v>
      </c>
      <c r="G4223" s="119">
        <f t="shared" si="260"/>
        <v>1771748034739055.3</v>
      </c>
    </row>
    <row r="4224" spans="2:7" x14ac:dyDescent="0.4">
      <c r="B4224" s="52">
        <v>4220</v>
      </c>
      <c r="C4224" s="117">
        <f t="shared" si="261"/>
        <v>1.8455941106083303E+23</v>
      </c>
      <c r="E4224" s="52">
        <v>4220</v>
      </c>
      <c r="F4224" s="53">
        <f t="shared" si="262"/>
        <v>2.7683911659124953E+24</v>
      </c>
      <c r="G4224" s="119">
        <f t="shared" si="260"/>
        <v>1773200610409232</v>
      </c>
    </row>
    <row r="4225" spans="2:7" x14ac:dyDescent="0.4">
      <c r="B4225" s="52">
        <v>4221</v>
      </c>
      <c r="C4225" s="117">
        <f t="shared" si="261"/>
        <v>1.8548220811613717E+23</v>
      </c>
      <c r="E4225" s="52">
        <v>4221</v>
      </c>
      <c r="F4225" s="53">
        <f t="shared" si="262"/>
        <v>2.7822331217420574E+24</v>
      </c>
      <c r="G4225" s="119">
        <f t="shared" si="260"/>
        <v>1774654057094042.8</v>
      </c>
    </row>
    <row r="4226" spans="2:7" x14ac:dyDescent="0.4">
      <c r="B4226" s="52">
        <v>4222</v>
      </c>
      <c r="C4226" s="117">
        <f t="shared" si="261"/>
        <v>1.8640961915671784E+23</v>
      </c>
      <c r="E4226" s="52">
        <v>4222</v>
      </c>
      <c r="F4226" s="53">
        <f t="shared" si="262"/>
        <v>2.7961442873507673E+24</v>
      </c>
      <c r="G4226" s="119">
        <f t="shared" si="260"/>
        <v>1776108375129564.3</v>
      </c>
    </row>
    <row r="4227" spans="2:7" x14ac:dyDescent="0.4">
      <c r="B4227" s="52">
        <v>4223</v>
      </c>
      <c r="C4227" s="117">
        <f t="shared" si="261"/>
        <v>1.8734166725250139E+23</v>
      </c>
      <c r="E4227" s="52">
        <v>4223</v>
      </c>
      <c r="F4227" s="53">
        <f t="shared" si="262"/>
        <v>2.8101250087875207E+24</v>
      </c>
      <c r="G4227" s="119">
        <f t="shared" si="260"/>
        <v>1777563564851934.8</v>
      </c>
    </row>
    <row r="4228" spans="2:7" x14ac:dyDescent="0.4">
      <c r="B4228" s="52">
        <v>4224</v>
      </c>
      <c r="C4228" s="117">
        <f t="shared" si="261"/>
        <v>1.8827837558876387E+23</v>
      </c>
      <c r="E4228" s="52">
        <v>4224</v>
      </c>
      <c r="F4228" s="53">
        <f t="shared" si="262"/>
        <v>2.8241756338314581E+24</v>
      </c>
      <c r="G4228" s="119">
        <f t="shared" si="260"/>
        <v>1779019626597353.8</v>
      </c>
    </row>
    <row r="4229" spans="2:7" x14ac:dyDescent="0.4">
      <c r="B4229" s="52">
        <v>4225</v>
      </c>
      <c r="C4229" s="117">
        <f t="shared" si="261"/>
        <v>1.8921976746670767E+23</v>
      </c>
      <c r="E4229" s="52">
        <v>4225</v>
      </c>
      <c r="F4229" s="53">
        <f t="shared" si="262"/>
        <v>2.8382965120006148E+24</v>
      </c>
      <c r="G4229" s="119">
        <f t="shared" si="260"/>
        <v>1780476560702082.5</v>
      </c>
    </row>
    <row r="4230" spans="2:7" x14ac:dyDescent="0.4">
      <c r="B4230" s="52">
        <v>4226</v>
      </c>
      <c r="C4230" s="117">
        <f t="shared" si="261"/>
        <v>1.9016586630404118E+23</v>
      </c>
      <c r="E4230" s="52">
        <v>4226</v>
      </c>
      <c r="F4230" s="53">
        <f t="shared" si="262"/>
        <v>2.8524879945606176E+24</v>
      </c>
      <c r="G4230" s="119">
        <f t="shared" si="260"/>
        <v>1781934367502443.8</v>
      </c>
    </row>
    <row r="4231" spans="2:7" x14ac:dyDescent="0.4">
      <c r="B4231" s="52">
        <v>4227</v>
      </c>
      <c r="C4231" s="117">
        <f t="shared" si="261"/>
        <v>1.9111669563556135E+23</v>
      </c>
      <c r="E4231" s="52">
        <v>4227</v>
      </c>
      <c r="F4231" s="53">
        <f t="shared" si="262"/>
        <v>2.86675043453342E+24</v>
      </c>
      <c r="G4231" s="119">
        <f t="shared" si="260"/>
        <v>1783393047334821.5</v>
      </c>
    </row>
    <row r="4232" spans="2:7" x14ac:dyDescent="0.4">
      <c r="B4232" s="52">
        <v>4228</v>
      </c>
      <c r="C4232" s="117">
        <f t="shared" si="261"/>
        <v>1.9207227911373915E+23</v>
      </c>
      <c r="E4232" s="52">
        <v>4228</v>
      </c>
      <c r="F4232" s="53">
        <f t="shared" si="262"/>
        <v>2.8810841867060871E+24</v>
      </c>
      <c r="G4232" s="119">
        <f t="shared" si="260"/>
        <v>1784852600535661</v>
      </c>
    </row>
    <row r="4233" spans="2:7" x14ac:dyDescent="0.4">
      <c r="B4233" s="52">
        <v>4229</v>
      </c>
      <c r="C4233" s="117">
        <f t="shared" si="261"/>
        <v>1.9303264050930784E+23</v>
      </c>
      <c r="E4233" s="52">
        <v>4229</v>
      </c>
      <c r="F4233" s="53">
        <f t="shared" si="262"/>
        <v>2.8954896076396177E+24</v>
      </c>
      <c r="G4233" s="119">
        <f t="shared" si="260"/>
        <v>1786313027441468.8</v>
      </c>
    </row>
    <row r="4234" spans="2:7" x14ac:dyDescent="0.4">
      <c r="B4234" s="52">
        <v>4230</v>
      </c>
      <c r="C4234" s="117">
        <f t="shared" si="261"/>
        <v>1.9399780371185436E+23</v>
      </c>
      <c r="E4234" s="52">
        <v>4230</v>
      </c>
      <c r="F4234" s="53">
        <f t="shared" si="262"/>
        <v>2.9099670556778153E+24</v>
      </c>
      <c r="G4234" s="119">
        <f t="shared" ref="G4234:G4297" si="263">(0.0001*E4234^3 + 0.4998*E4234^2 - 0.5036*E4234 + 2.7836) * ( 1 + ROUNDDOWN(E4234/0.0000390625,0))</f>
        <v>1787774328388813.8</v>
      </c>
    </row>
    <row r="4235" spans="2:7" x14ac:dyDescent="0.4">
      <c r="B4235" s="52">
        <v>4231</v>
      </c>
      <c r="C4235" s="117">
        <f t="shared" si="261"/>
        <v>1.9496779273041361E+23</v>
      </c>
      <c r="E4235" s="52">
        <v>4231</v>
      </c>
      <c r="F4235" s="53">
        <f t="shared" si="262"/>
        <v>2.924516890956204E+24</v>
      </c>
      <c r="G4235" s="119">
        <f t="shared" si="263"/>
        <v>1789236503714325.3</v>
      </c>
    </row>
    <row r="4236" spans="2:7" x14ac:dyDescent="0.4">
      <c r="B4236" s="52">
        <v>4232</v>
      </c>
      <c r="C4236" s="117">
        <f t="shared" si="261"/>
        <v>1.9594263169406566E+23</v>
      </c>
      <c r="E4236" s="52">
        <v>4232</v>
      </c>
      <c r="F4236" s="53">
        <f t="shared" si="262"/>
        <v>2.939139475410985E+24</v>
      </c>
      <c r="G4236" s="119">
        <f t="shared" si="263"/>
        <v>1790699553754694.8</v>
      </c>
    </row>
    <row r="4237" spans="2:7" x14ac:dyDescent="0.4">
      <c r="B4237" s="52">
        <v>4233</v>
      </c>
      <c r="C4237" s="117">
        <f t="shared" si="261"/>
        <v>1.9692234485253595E+23</v>
      </c>
      <c r="E4237" s="52">
        <v>4233</v>
      </c>
      <c r="F4237" s="53">
        <f t="shared" si="262"/>
        <v>2.9538351727880392E+24</v>
      </c>
      <c r="G4237" s="119">
        <f t="shared" si="263"/>
        <v>1792163478846675</v>
      </c>
    </row>
    <row r="4238" spans="2:7" x14ac:dyDescent="0.4">
      <c r="B4238" s="52">
        <v>4234</v>
      </c>
      <c r="C4238" s="117">
        <f t="shared" si="261"/>
        <v>1.979069565767986E+23</v>
      </c>
      <c r="E4238" s="52">
        <v>4234</v>
      </c>
      <c r="F4238" s="53">
        <f t="shared" si="262"/>
        <v>2.9686043486519788E+24</v>
      </c>
      <c r="G4238" s="119">
        <f t="shared" si="263"/>
        <v>1793628279327080.3</v>
      </c>
    </row>
    <row r="4239" spans="2:7" x14ac:dyDescent="0.4">
      <c r="B4239" s="52">
        <v>4235</v>
      </c>
      <c r="C4239" s="117">
        <f t="shared" si="261"/>
        <v>1.9889649135968257E+23</v>
      </c>
      <c r="E4239" s="52">
        <v>4235</v>
      </c>
      <c r="F4239" s="53">
        <f t="shared" si="262"/>
        <v>2.9834473703952383E+24</v>
      </c>
      <c r="G4239" s="119">
        <f t="shared" si="263"/>
        <v>1795093955532785</v>
      </c>
    </row>
    <row r="4240" spans="2:7" x14ac:dyDescent="0.4">
      <c r="B4240" s="52">
        <v>4236</v>
      </c>
      <c r="C4240" s="117">
        <f t="shared" si="261"/>
        <v>1.9989097381648096E+23</v>
      </c>
      <c r="E4240" s="52">
        <v>4236</v>
      </c>
      <c r="F4240" s="53">
        <f t="shared" si="262"/>
        <v>2.9983646072472147E+24</v>
      </c>
      <c r="G4240" s="119">
        <f t="shared" si="263"/>
        <v>1796560507800727</v>
      </c>
    </row>
    <row r="4241" spans="2:7" x14ac:dyDescent="0.4">
      <c r="B4241" s="52">
        <v>4237</v>
      </c>
      <c r="C4241" s="117">
        <f t="shared" si="261"/>
        <v>2.0089042868556334E+23</v>
      </c>
      <c r="E4241" s="52">
        <v>4237</v>
      </c>
      <c r="F4241" s="53">
        <f t="shared" si="262"/>
        <v>3.0133564302834502E+24</v>
      </c>
      <c r="G4241" s="119">
        <f t="shared" si="263"/>
        <v>1798027936467905</v>
      </c>
    </row>
    <row r="4242" spans="2:7" x14ac:dyDescent="0.4">
      <c r="B4242" s="52">
        <v>4238</v>
      </c>
      <c r="C4242" s="117">
        <f t="shared" si="261"/>
        <v>2.0189488082899115E+23</v>
      </c>
      <c r="E4242" s="52">
        <v>4238</v>
      </c>
      <c r="F4242" s="53">
        <f t="shared" si="262"/>
        <v>3.0284232124348675E+24</v>
      </c>
      <c r="G4242" s="119">
        <f t="shared" si="263"/>
        <v>1799496241871378.3</v>
      </c>
    </row>
    <row r="4243" spans="2:7" x14ac:dyDescent="0.4">
      <c r="B4243" s="52">
        <v>4239</v>
      </c>
      <c r="C4243" s="117">
        <f t="shared" si="261"/>
        <v>2.0290435523313608E+23</v>
      </c>
      <c r="E4243" s="52">
        <v>4239</v>
      </c>
      <c r="F4243" s="53">
        <f t="shared" si="262"/>
        <v>3.0435653284970412E+24</v>
      </c>
      <c r="G4243" s="119">
        <f t="shared" si="263"/>
        <v>1800965424348268</v>
      </c>
    </row>
    <row r="4244" spans="2:7" x14ac:dyDescent="0.4">
      <c r="B4244" s="52">
        <v>4240</v>
      </c>
      <c r="C4244" s="117">
        <f t="shared" si="261"/>
        <v>2.1870299559247611E+23</v>
      </c>
      <c r="E4244" s="52">
        <v>4240</v>
      </c>
      <c r="F4244" s="53">
        <f t="shared" si="262"/>
        <v>3.2805449338871416E+24</v>
      </c>
      <c r="G4244" s="119">
        <f t="shared" si="263"/>
        <v>1802435484235757</v>
      </c>
    </row>
    <row r="4245" spans="2:7" x14ac:dyDescent="0.4">
      <c r="B4245" s="52">
        <v>4241</v>
      </c>
      <c r="C4245" s="117">
        <f t="shared" si="261"/>
        <v>2.1979651057043848E+23</v>
      </c>
      <c r="E4245" s="52">
        <v>4241</v>
      </c>
      <c r="F4245" s="53">
        <f t="shared" si="262"/>
        <v>3.2969476585565771E+24</v>
      </c>
      <c r="G4245" s="119">
        <f t="shared" si="263"/>
        <v>1803906421871089.5</v>
      </c>
    </row>
    <row r="4246" spans="2:7" x14ac:dyDescent="0.4">
      <c r="B4246" s="52">
        <v>4242</v>
      </c>
      <c r="C4246" s="117">
        <f t="shared" si="261"/>
        <v>2.2089549312329065E+23</v>
      </c>
      <c r="E4246" s="52">
        <v>4242</v>
      </c>
      <c r="F4246" s="53">
        <f t="shared" si="262"/>
        <v>3.3134323968493596E+24</v>
      </c>
      <c r="G4246" s="119">
        <f t="shared" si="263"/>
        <v>1805378237591571.5</v>
      </c>
    </row>
    <row r="4247" spans="2:7" x14ac:dyDescent="0.4">
      <c r="B4247" s="52">
        <v>4243</v>
      </c>
      <c r="C4247" s="117">
        <f t="shared" si="261"/>
        <v>2.219999705889071E+23</v>
      </c>
      <c r="E4247" s="52">
        <v>4243</v>
      </c>
      <c r="F4247" s="53">
        <f t="shared" si="262"/>
        <v>3.3299995588336065E+24</v>
      </c>
      <c r="G4247" s="119">
        <f t="shared" si="263"/>
        <v>1806850931734569.5</v>
      </c>
    </row>
    <row r="4248" spans="2:7" x14ac:dyDescent="0.4">
      <c r="B4248" s="52">
        <v>4244</v>
      </c>
      <c r="C4248" s="117">
        <f t="shared" si="261"/>
        <v>2.2310997044185162E+23</v>
      </c>
      <c r="E4248" s="52">
        <v>4244</v>
      </c>
      <c r="F4248" s="53">
        <f t="shared" si="262"/>
        <v>3.3466495566277744E+24</v>
      </c>
      <c r="G4248" s="119">
        <f t="shared" si="263"/>
        <v>1808324504637512.3</v>
      </c>
    </row>
    <row r="4249" spans="2:7" x14ac:dyDescent="0.4">
      <c r="B4249" s="52">
        <v>4245</v>
      </c>
      <c r="C4249" s="117">
        <f t="shared" si="261"/>
        <v>2.2422552029406084E+23</v>
      </c>
      <c r="E4249" s="52">
        <v>4245</v>
      </c>
      <c r="F4249" s="53">
        <f t="shared" si="262"/>
        <v>3.3633828044109126E+24</v>
      </c>
      <c r="G4249" s="119">
        <f t="shared" si="263"/>
        <v>1809798956637889.5</v>
      </c>
    </row>
    <row r="4250" spans="2:7" x14ac:dyDescent="0.4">
      <c r="B4250" s="52">
        <v>4246</v>
      </c>
      <c r="C4250" s="117">
        <f t="shared" si="261"/>
        <v>2.2534664789553112E+23</v>
      </c>
      <c r="E4250" s="52">
        <v>4246</v>
      </c>
      <c r="F4250" s="53">
        <f t="shared" si="262"/>
        <v>3.3801997184329666E+24</v>
      </c>
      <c r="G4250" s="119">
        <f t="shared" si="263"/>
        <v>1811274288073252.8</v>
      </c>
    </row>
    <row r="4251" spans="2:7" x14ac:dyDescent="0.4">
      <c r="B4251" s="52">
        <v>4247</v>
      </c>
      <c r="C4251" s="117">
        <f t="shared" si="261"/>
        <v>2.2647338113500877E+23</v>
      </c>
      <c r="E4251" s="52">
        <v>4247</v>
      </c>
      <c r="F4251" s="53">
        <f t="shared" si="262"/>
        <v>3.3971007170251314E+24</v>
      </c>
      <c r="G4251" s="119">
        <f t="shared" si="263"/>
        <v>1812750499281214.8</v>
      </c>
    </row>
    <row r="4252" spans="2:7" x14ac:dyDescent="0.4">
      <c r="B4252" s="52">
        <v>4248</v>
      </c>
      <c r="C4252" s="117">
        <f t="shared" si="261"/>
        <v>2.2760574804068379E+23</v>
      </c>
      <c r="E4252" s="52">
        <v>4248</v>
      </c>
      <c r="F4252" s="53">
        <f t="shared" si="262"/>
        <v>3.4140862206102569E+24</v>
      </c>
      <c r="G4252" s="119">
        <f t="shared" si="263"/>
        <v>1814227590599449.5</v>
      </c>
    </row>
    <row r="4253" spans="2:7" x14ac:dyDescent="0.4">
      <c r="B4253" s="52">
        <v>4249</v>
      </c>
      <c r="C4253" s="117">
        <f t="shared" si="261"/>
        <v>2.2874377678088717E+23</v>
      </c>
      <c r="E4253" s="52">
        <v>4249</v>
      </c>
      <c r="F4253" s="53">
        <f t="shared" si="262"/>
        <v>3.4311566517133078E+24</v>
      </c>
      <c r="G4253" s="119">
        <f t="shared" si="263"/>
        <v>1815705562365693.3</v>
      </c>
    </row>
    <row r="4254" spans="2:7" x14ac:dyDescent="0.4">
      <c r="B4254" s="52">
        <v>4250</v>
      </c>
      <c r="C4254" s="117">
        <f t="shared" si="261"/>
        <v>2.2988749566479157E+23</v>
      </c>
      <c r="E4254" s="52">
        <v>4250</v>
      </c>
      <c r="F4254" s="53">
        <f t="shared" si="262"/>
        <v>3.4483124349718734E+24</v>
      </c>
      <c r="G4254" s="119">
        <f t="shared" si="263"/>
        <v>1817184414917742.5</v>
      </c>
    </row>
    <row r="4255" spans="2:7" x14ac:dyDescent="0.4">
      <c r="B4255" s="52">
        <v>4251</v>
      </c>
      <c r="C4255" s="117">
        <f t="shared" si="261"/>
        <v>2.3103693314311549E+23</v>
      </c>
      <c r="E4255" s="52">
        <v>4251</v>
      </c>
      <c r="F4255" s="53">
        <f t="shared" si="262"/>
        <v>3.4655539971467324E+24</v>
      </c>
      <c r="G4255" s="119">
        <f t="shared" si="263"/>
        <v>1818664148593456.5</v>
      </c>
    </row>
    <row r="4256" spans="2:7" x14ac:dyDescent="0.4">
      <c r="B4256" s="52">
        <v>4252</v>
      </c>
      <c r="C4256" s="117">
        <f t="shared" si="261"/>
        <v>2.3219211780883105E+23</v>
      </c>
      <c r="E4256" s="52">
        <v>4252</v>
      </c>
      <c r="F4256" s="53">
        <f t="shared" si="262"/>
        <v>3.4828817671324657E+24</v>
      </c>
      <c r="G4256" s="119">
        <f t="shared" si="263"/>
        <v>1820144763730754.5</v>
      </c>
    </row>
    <row r="4257" spans="2:7" x14ac:dyDescent="0.4">
      <c r="B4257" s="52">
        <v>4253</v>
      </c>
      <c r="C4257" s="117">
        <f t="shared" si="261"/>
        <v>2.3335307839787518E+23</v>
      </c>
      <c r="E4257" s="52">
        <v>4253</v>
      </c>
      <c r="F4257" s="53">
        <f t="shared" si="262"/>
        <v>3.500296175968128E+24</v>
      </c>
      <c r="G4257" s="119">
        <f t="shared" si="263"/>
        <v>1821626260667618.5</v>
      </c>
    </row>
    <row r="4258" spans="2:7" x14ac:dyDescent="0.4">
      <c r="B4258" s="52">
        <v>4254</v>
      </c>
      <c r="C4258" s="117">
        <f t="shared" si="261"/>
        <v>2.3451984378986452E+23</v>
      </c>
      <c r="E4258" s="52">
        <v>4254</v>
      </c>
      <c r="F4258" s="53">
        <f t="shared" si="262"/>
        <v>3.5177976568479678E+24</v>
      </c>
      <c r="G4258" s="119">
        <f t="shared" si="263"/>
        <v>1823108639742091</v>
      </c>
    </row>
    <row r="4259" spans="2:7" x14ac:dyDescent="0.4">
      <c r="B4259" s="52">
        <v>4255</v>
      </c>
      <c r="C4259" s="117">
        <f t="shared" si="261"/>
        <v>2.3569244300881383E+23</v>
      </c>
      <c r="E4259" s="52">
        <v>4255</v>
      </c>
      <c r="F4259" s="53">
        <f t="shared" si="262"/>
        <v>3.5353866451322074E+24</v>
      </c>
      <c r="G4259" s="119">
        <f t="shared" si="263"/>
        <v>1824591901292276.5</v>
      </c>
    </row>
    <row r="4260" spans="2:7" x14ac:dyDescent="0.4">
      <c r="B4260" s="52">
        <v>4256</v>
      </c>
      <c r="C4260" s="117">
        <f t="shared" si="261"/>
        <v>2.3687090522385787E+23</v>
      </c>
      <c r="E4260" s="52">
        <v>4256</v>
      </c>
      <c r="F4260" s="53">
        <f t="shared" si="262"/>
        <v>3.5530635783578679E+24</v>
      </c>
      <c r="G4260" s="119">
        <f t="shared" si="263"/>
        <v>1826076045656341</v>
      </c>
    </row>
    <row r="4261" spans="2:7" x14ac:dyDescent="0.4">
      <c r="B4261" s="52">
        <v>4257</v>
      </c>
      <c r="C4261" s="117">
        <f t="shared" si="261"/>
        <v>2.3805525974997712E+23</v>
      </c>
      <c r="E4261" s="52">
        <v>4257</v>
      </c>
      <c r="F4261" s="53">
        <f t="shared" si="262"/>
        <v>3.570828896249657E+24</v>
      </c>
      <c r="G4261" s="119">
        <f t="shared" si="263"/>
        <v>1827561073172511</v>
      </c>
    </row>
    <row r="4262" spans="2:7" x14ac:dyDescent="0.4">
      <c r="B4262" s="52">
        <v>4258</v>
      </c>
      <c r="C4262" s="117">
        <f t="shared" si="261"/>
        <v>2.3924553604872698E+23</v>
      </c>
      <c r="E4262" s="52">
        <v>4258</v>
      </c>
      <c r="F4262" s="53">
        <f t="shared" si="262"/>
        <v>3.5886830407309049E+24</v>
      </c>
      <c r="G4262" s="119">
        <f t="shared" si="263"/>
        <v>1829046984179076</v>
      </c>
    </row>
    <row r="4263" spans="2:7" x14ac:dyDescent="0.4">
      <c r="B4263" s="52">
        <v>4259</v>
      </c>
      <c r="C4263" s="117">
        <f t="shared" si="261"/>
        <v>2.4044176372897059E+23</v>
      </c>
      <c r="E4263" s="52">
        <v>4259</v>
      </c>
      <c r="F4263" s="53">
        <f t="shared" si="262"/>
        <v>3.6066264559345588E+24</v>
      </c>
      <c r="G4263" s="119">
        <f t="shared" si="263"/>
        <v>1830533779014385</v>
      </c>
    </row>
    <row r="4264" spans="2:7" x14ac:dyDescent="0.4">
      <c r="B4264" s="52">
        <v>4260</v>
      </c>
      <c r="C4264" s="117">
        <f t="shared" si="261"/>
        <v>2.5916316055731753E+23</v>
      </c>
      <c r="E4264" s="52">
        <v>4260</v>
      </c>
      <c r="F4264" s="53">
        <f t="shared" si="262"/>
        <v>3.887447408359763E+24</v>
      </c>
      <c r="G4264" s="119">
        <f t="shared" si="263"/>
        <v>1832021458016851.3</v>
      </c>
    </row>
    <row r="4265" spans="2:7" x14ac:dyDescent="0.4">
      <c r="B4265" s="52">
        <v>4261</v>
      </c>
      <c r="C4265" s="117">
        <f t="shared" ref="C4265:C4328" si="264">C4264 * 1.005 * IF(MOD(B4265, 20)=0,1.0725,1) * IF(MOD(B4265,100)=0,1.15,1)</f>
        <v>2.6045897636010408E+23</v>
      </c>
      <c r="E4265" s="52">
        <v>4261</v>
      </c>
      <c r="F4265" s="53">
        <f t="shared" ref="F4265:F4328" si="265">C4265*15</f>
        <v>3.9068846454015614E+24</v>
      </c>
      <c r="G4265" s="119">
        <f t="shared" si="263"/>
        <v>1833510021524946</v>
      </c>
    </row>
    <row r="4266" spans="2:7" x14ac:dyDescent="0.4">
      <c r="B4266" s="52">
        <v>4262</v>
      </c>
      <c r="C4266" s="117">
        <f t="shared" si="264"/>
        <v>2.6176127124190458E+23</v>
      </c>
      <c r="E4266" s="52">
        <v>4262</v>
      </c>
      <c r="F4266" s="53">
        <f t="shared" si="265"/>
        <v>3.9264190686285689E+24</v>
      </c>
      <c r="G4266" s="119">
        <f t="shared" si="263"/>
        <v>1834999469877204.5</v>
      </c>
    </row>
    <row r="4267" spans="2:7" x14ac:dyDescent="0.4">
      <c r="B4267" s="52">
        <v>4263</v>
      </c>
      <c r="C4267" s="117">
        <f t="shared" si="264"/>
        <v>2.6307007759811407E+23</v>
      </c>
      <c r="E4267" s="52">
        <v>4263</v>
      </c>
      <c r="F4267" s="53">
        <f t="shared" si="265"/>
        <v>3.9460511639717108E+24</v>
      </c>
      <c r="G4267" s="119">
        <f t="shared" si="263"/>
        <v>1836489803412222.5</v>
      </c>
    </row>
    <row r="4268" spans="2:7" x14ac:dyDescent="0.4">
      <c r="B4268" s="52">
        <v>4264</v>
      </c>
      <c r="C4268" s="117">
        <f t="shared" si="264"/>
        <v>2.643854279861046E+23</v>
      </c>
      <c r="E4268" s="52">
        <v>4264</v>
      </c>
      <c r="F4268" s="53">
        <f t="shared" si="265"/>
        <v>3.9657814197915692E+24</v>
      </c>
      <c r="G4268" s="119">
        <f t="shared" si="263"/>
        <v>1837981022468656.8</v>
      </c>
    </row>
    <row r="4269" spans="2:7" x14ac:dyDescent="0.4">
      <c r="B4269" s="52">
        <v>4265</v>
      </c>
      <c r="C4269" s="117">
        <f t="shared" si="264"/>
        <v>2.6570735512603511E+23</v>
      </c>
      <c r="E4269" s="52">
        <v>4265</v>
      </c>
      <c r="F4269" s="53">
        <f t="shared" si="265"/>
        <v>3.9856103268905264E+24</v>
      </c>
      <c r="G4269" s="119">
        <f t="shared" si="263"/>
        <v>1839473127385226.8</v>
      </c>
    </row>
    <row r="4270" spans="2:7" x14ac:dyDescent="0.4">
      <c r="B4270" s="52">
        <v>4266</v>
      </c>
      <c r="C4270" s="117">
        <f t="shared" si="264"/>
        <v>2.6703589190166526E+23</v>
      </c>
      <c r="E4270" s="52">
        <v>4266</v>
      </c>
      <c r="F4270" s="53">
        <f t="shared" si="265"/>
        <v>4.0055383785249789E+24</v>
      </c>
      <c r="G4270" s="119">
        <f t="shared" si="263"/>
        <v>1840966118500712.3</v>
      </c>
    </row>
    <row r="4271" spans="2:7" x14ac:dyDescent="0.4">
      <c r="B4271" s="52">
        <v>4267</v>
      </c>
      <c r="C4271" s="117">
        <f t="shared" si="264"/>
        <v>2.6837107136117356E+23</v>
      </c>
      <c r="E4271" s="52">
        <v>4267</v>
      </c>
      <c r="F4271" s="53">
        <f t="shared" si="265"/>
        <v>4.0255660704176033E+24</v>
      </c>
      <c r="G4271" s="119">
        <f t="shared" si="263"/>
        <v>1842459996153954.8</v>
      </c>
    </row>
    <row r="4272" spans="2:7" x14ac:dyDescent="0.4">
      <c r="B4272" s="52">
        <v>4268</v>
      </c>
      <c r="C4272" s="117">
        <f t="shared" si="264"/>
        <v>2.6971292671797941E+23</v>
      </c>
      <c r="E4272" s="52">
        <v>4268</v>
      </c>
      <c r="F4272" s="53">
        <f t="shared" si="265"/>
        <v>4.0456939007696911E+24</v>
      </c>
      <c r="G4272" s="119">
        <f t="shared" si="263"/>
        <v>1843954760683858</v>
      </c>
    </row>
    <row r="4273" spans="2:7" x14ac:dyDescent="0.4">
      <c r="B4273" s="52">
        <v>4269</v>
      </c>
      <c r="C4273" s="117">
        <f t="shared" si="264"/>
        <v>2.7106149135156926E+23</v>
      </c>
      <c r="E4273" s="52">
        <v>4269</v>
      </c>
      <c r="F4273" s="53">
        <f t="shared" si="265"/>
        <v>4.0659223702735387E+24</v>
      </c>
      <c r="G4273" s="119">
        <f t="shared" si="263"/>
        <v>1845450412429385</v>
      </c>
    </row>
    <row r="4274" spans="2:7" x14ac:dyDescent="0.4">
      <c r="B4274" s="52">
        <v>4270</v>
      </c>
      <c r="C4274" s="117">
        <f t="shared" si="264"/>
        <v>2.7241679880832708E+23</v>
      </c>
      <c r="E4274" s="52">
        <v>4270</v>
      </c>
      <c r="F4274" s="53">
        <f t="shared" si="265"/>
        <v>4.0862519821249063E+24</v>
      </c>
      <c r="G4274" s="119">
        <f t="shared" si="263"/>
        <v>1846946951729563</v>
      </c>
    </row>
    <row r="4275" spans="2:7" x14ac:dyDescent="0.4">
      <c r="B4275" s="52">
        <v>4271</v>
      </c>
      <c r="C4275" s="117">
        <f t="shared" si="264"/>
        <v>2.737788828023687E+23</v>
      </c>
      <c r="E4275" s="52">
        <v>4271</v>
      </c>
      <c r="F4275" s="53">
        <f t="shared" si="265"/>
        <v>4.1066832420355304E+24</v>
      </c>
      <c r="G4275" s="119">
        <f t="shared" si="263"/>
        <v>1848444378923479.5</v>
      </c>
    </row>
    <row r="4276" spans="2:7" x14ac:dyDescent="0.4">
      <c r="B4276" s="52">
        <v>4272</v>
      </c>
      <c r="C4276" s="117">
        <f t="shared" si="264"/>
        <v>2.7514777721638051E+23</v>
      </c>
      <c r="E4276" s="52">
        <v>4272</v>
      </c>
      <c r="F4276" s="53">
        <f t="shared" si="265"/>
        <v>4.1272166582457077E+24</v>
      </c>
      <c r="G4276" s="119">
        <f t="shared" si="263"/>
        <v>1849942694350282.3</v>
      </c>
    </row>
    <row r="4277" spans="2:7" x14ac:dyDescent="0.4">
      <c r="B4277" s="52">
        <v>4273</v>
      </c>
      <c r="C4277" s="117">
        <f t="shared" si="264"/>
        <v>2.7652351610246239E+23</v>
      </c>
      <c r="E4277" s="52">
        <v>4273</v>
      </c>
      <c r="F4277" s="53">
        <f t="shared" si="265"/>
        <v>4.1478527415369358E+24</v>
      </c>
      <c r="G4277" s="119">
        <f t="shared" si="263"/>
        <v>1851441898349181.8</v>
      </c>
    </row>
    <row r="4278" spans="2:7" x14ac:dyDescent="0.4">
      <c r="B4278" s="52">
        <v>4274</v>
      </c>
      <c r="C4278" s="117">
        <f t="shared" si="264"/>
        <v>2.7790613368297466E+23</v>
      </c>
      <c r="E4278" s="52">
        <v>4274</v>
      </c>
      <c r="F4278" s="53">
        <f t="shared" si="265"/>
        <v>4.1685920052446197E+24</v>
      </c>
      <c r="G4278" s="119">
        <f t="shared" si="263"/>
        <v>1852941991259450.8</v>
      </c>
    </row>
    <row r="4279" spans="2:7" x14ac:dyDescent="0.4">
      <c r="B4279" s="52">
        <v>4275</v>
      </c>
      <c r="C4279" s="117">
        <f t="shared" si="264"/>
        <v>2.792956643513895E+23</v>
      </c>
      <c r="E4279" s="52">
        <v>4275</v>
      </c>
      <c r="F4279" s="53">
        <f t="shared" si="265"/>
        <v>4.1894349652708427E+24</v>
      </c>
      <c r="G4279" s="119">
        <f t="shared" si="263"/>
        <v>1854442973420420.8</v>
      </c>
    </row>
    <row r="4280" spans="2:7" x14ac:dyDescent="0.4">
      <c r="B4280" s="52">
        <v>4276</v>
      </c>
      <c r="C4280" s="117">
        <f t="shared" si="264"/>
        <v>2.8069214267314641E+23</v>
      </c>
      <c r="E4280" s="52">
        <v>4276</v>
      </c>
      <c r="F4280" s="53">
        <f t="shared" si="265"/>
        <v>4.2103821400971961E+24</v>
      </c>
      <c r="G4280" s="119">
        <f t="shared" si="263"/>
        <v>1855944845171488</v>
      </c>
    </row>
    <row r="4281" spans="2:7" x14ac:dyDescent="0.4">
      <c r="B4281" s="52">
        <v>4277</v>
      </c>
      <c r="C4281" s="117">
        <f t="shared" si="264"/>
        <v>2.8209560338651209E+23</v>
      </c>
      <c r="E4281" s="52">
        <v>4277</v>
      </c>
      <c r="F4281" s="53">
        <f t="shared" si="265"/>
        <v>4.2314340507976812E+24</v>
      </c>
      <c r="G4281" s="119">
        <f t="shared" si="263"/>
        <v>1857447606852106.8</v>
      </c>
    </row>
    <row r="4282" spans="2:7" x14ac:dyDescent="0.4">
      <c r="B4282" s="52">
        <v>4278</v>
      </c>
      <c r="C4282" s="117">
        <f t="shared" si="264"/>
        <v>2.8350608140344461E+23</v>
      </c>
      <c r="E4282" s="52">
        <v>4278</v>
      </c>
      <c r="F4282" s="53">
        <f t="shared" si="265"/>
        <v>4.2525912210516691E+24</v>
      </c>
      <c r="G4282" s="119">
        <f t="shared" si="263"/>
        <v>1858951258801795.5</v>
      </c>
    </row>
    <row r="4283" spans="2:7" x14ac:dyDescent="0.4">
      <c r="B4283" s="52">
        <v>4279</v>
      </c>
      <c r="C4283" s="117">
        <f t="shared" si="264"/>
        <v>2.8492361181046179E+23</v>
      </c>
      <c r="E4283" s="52">
        <v>4279</v>
      </c>
      <c r="F4283" s="53">
        <f t="shared" si="265"/>
        <v>4.2738541771569268E+24</v>
      </c>
      <c r="G4283" s="119">
        <f t="shared" si="263"/>
        <v>1860455801360133.3</v>
      </c>
    </row>
    <row r="4284" spans="2:7" x14ac:dyDescent="0.4">
      <c r="B4284" s="52">
        <v>4280</v>
      </c>
      <c r="C4284" s="117">
        <f t="shared" si="264"/>
        <v>3.0710847653505385E+23</v>
      </c>
      <c r="E4284" s="52">
        <v>4280</v>
      </c>
      <c r="F4284" s="53">
        <f t="shared" si="265"/>
        <v>4.6066271480258079E+24</v>
      </c>
      <c r="G4284" s="119">
        <f t="shared" si="263"/>
        <v>1861961234866759.5</v>
      </c>
    </row>
    <row r="4285" spans="2:7" x14ac:dyDescent="0.4">
      <c r="B4285" s="52">
        <v>4281</v>
      </c>
      <c r="C4285" s="117">
        <f t="shared" si="264"/>
        <v>3.0864401891772912E+23</v>
      </c>
      <c r="E4285" s="52">
        <v>4281</v>
      </c>
      <c r="F4285" s="53">
        <f t="shared" si="265"/>
        <v>4.6296602837659367E+24</v>
      </c>
      <c r="G4285" s="119">
        <f t="shared" si="263"/>
        <v>1863467559661377</v>
      </c>
    </row>
    <row r="4286" spans="2:7" x14ac:dyDescent="0.4">
      <c r="B4286" s="52">
        <v>4282</v>
      </c>
      <c r="C4286" s="117">
        <f t="shared" si="264"/>
        <v>3.1018723901231775E+23</v>
      </c>
      <c r="E4286" s="52">
        <v>4282</v>
      </c>
      <c r="F4286" s="53">
        <f t="shared" si="265"/>
        <v>4.6528085851847663E+24</v>
      </c>
      <c r="G4286" s="119">
        <f t="shared" si="263"/>
        <v>1864974776083748.3</v>
      </c>
    </row>
    <row r="4287" spans="2:7" x14ac:dyDescent="0.4">
      <c r="B4287" s="52">
        <v>4283</v>
      </c>
      <c r="C4287" s="117">
        <f t="shared" si="264"/>
        <v>3.117381752073793E+23</v>
      </c>
      <c r="E4287" s="52">
        <v>4283</v>
      </c>
      <c r="F4287" s="53">
        <f t="shared" si="265"/>
        <v>4.6760726281106897E+24</v>
      </c>
      <c r="G4287" s="119">
        <f t="shared" si="263"/>
        <v>1866482884473698</v>
      </c>
    </row>
    <row r="4288" spans="2:7" x14ac:dyDescent="0.4">
      <c r="B4288" s="52">
        <v>4284</v>
      </c>
      <c r="C4288" s="117">
        <f t="shared" si="264"/>
        <v>3.1329686608341617E+23</v>
      </c>
      <c r="E4288" s="52">
        <v>4284</v>
      </c>
      <c r="F4288" s="53">
        <f t="shared" si="265"/>
        <v>4.6994529912512425E+24</v>
      </c>
      <c r="G4288" s="119">
        <f t="shared" si="263"/>
        <v>1867991885171112.8</v>
      </c>
    </row>
    <row r="4289" spans="2:7" x14ac:dyDescent="0.4">
      <c r="B4289" s="52">
        <v>4285</v>
      </c>
      <c r="C4289" s="117">
        <f t="shared" si="264"/>
        <v>3.1486335041383322E+23</v>
      </c>
      <c r="E4289" s="52">
        <v>4285</v>
      </c>
      <c r="F4289" s="53">
        <f t="shared" si="265"/>
        <v>4.7229502562074981E+24</v>
      </c>
      <c r="G4289" s="119">
        <f t="shared" si="263"/>
        <v>1869501778515939.8</v>
      </c>
    </row>
    <row r="4290" spans="2:7" x14ac:dyDescent="0.4">
      <c r="B4290" s="52">
        <v>4286</v>
      </c>
      <c r="C4290" s="117">
        <f t="shared" si="264"/>
        <v>3.1643766716590237E+23</v>
      </c>
      <c r="E4290" s="52">
        <v>4286</v>
      </c>
      <c r="F4290" s="53">
        <f t="shared" si="265"/>
        <v>4.7465650074885356E+24</v>
      </c>
      <c r="G4290" s="119">
        <f t="shared" si="263"/>
        <v>1871012564848187.3</v>
      </c>
    </row>
    <row r="4291" spans="2:7" x14ac:dyDescent="0.4">
      <c r="B4291" s="52">
        <v>4287</v>
      </c>
      <c r="C4291" s="117">
        <f t="shared" si="264"/>
        <v>3.1801985550173187E+23</v>
      </c>
      <c r="E4291" s="52">
        <v>4287</v>
      </c>
      <c r="F4291" s="53">
        <f t="shared" si="265"/>
        <v>4.7702978325259779E+24</v>
      </c>
      <c r="G4291" s="119">
        <f t="shared" si="263"/>
        <v>1872524244507927</v>
      </c>
    </row>
    <row r="4292" spans="2:7" x14ac:dyDescent="0.4">
      <c r="B4292" s="52">
        <v>4288</v>
      </c>
      <c r="C4292" s="117">
        <f t="shared" si="264"/>
        <v>3.1960995477924051E+23</v>
      </c>
      <c r="E4292" s="52">
        <v>4288</v>
      </c>
      <c r="F4292" s="53">
        <f t="shared" si="265"/>
        <v>4.7941493216886076E+24</v>
      </c>
      <c r="G4292" s="119">
        <f t="shared" si="263"/>
        <v>1874036817835290.3</v>
      </c>
    </row>
    <row r="4293" spans="2:7" x14ac:dyDescent="0.4">
      <c r="B4293" s="52">
        <v>4289</v>
      </c>
      <c r="C4293" s="117">
        <f t="shared" si="264"/>
        <v>3.2120800455313671E+23</v>
      </c>
      <c r="E4293" s="52">
        <v>4289</v>
      </c>
      <c r="F4293" s="53">
        <f t="shared" si="265"/>
        <v>4.8181200682970508E+24</v>
      </c>
      <c r="G4293" s="119">
        <f t="shared" si="263"/>
        <v>1875550285170469.8</v>
      </c>
    </row>
    <row r="4294" spans="2:7" x14ac:dyDescent="0.4">
      <c r="B4294" s="52">
        <v>4290</v>
      </c>
      <c r="C4294" s="117">
        <f t="shared" si="264"/>
        <v>3.2281404457590238E+23</v>
      </c>
      <c r="E4294" s="52">
        <v>4290</v>
      </c>
      <c r="F4294" s="53">
        <f t="shared" si="265"/>
        <v>4.8422106686385359E+24</v>
      </c>
      <c r="G4294" s="119">
        <f t="shared" si="263"/>
        <v>1877064646853720.8</v>
      </c>
    </row>
    <row r="4295" spans="2:7" x14ac:dyDescent="0.4">
      <c r="B4295" s="52">
        <v>4291</v>
      </c>
      <c r="C4295" s="117">
        <f t="shared" si="264"/>
        <v>3.2442811479878188E+23</v>
      </c>
      <c r="E4295" s="52">
        <v>4291</v>
      </c>
      <c r="F4295" s="53">
        <f t="shared" si="265"/>
        <v>4.8664217219817277E+24</v>
      </c>
      <c r="G4295" s="119">
        <f t="shared" si="263"/>
        <v>1878579903225359.3</v>
      </c>
    </row>
    <row r="4296" spans="2:7" x14ac:dyDescent="0.4">
      <c r="B4296" s="52">
        <v>4292</v>
      </c>
      <c r="C4296" s="117">
        <f t="shared" si="264"/>
        <v>3.2605025537277573E+23</v>
      </c>
      <c r="E4296" s="52">
        <v>4292</v>
      </c>
      <c r="F4296" s="53">
        <f t="shared" si="265"/>
        <v>4.8907538305916357E+24</v>
      </c>
      <c r="G4296" s="119">
        <f t="shared" si="263"/>
        <v>1880096054625763.3</v>
      </c>
    </row>
    <row r="4297" spans="2:7" x14ac:dyDescent="0.4">
      <c r="B4297" s="52">
        <v>4293</v>
      </c>
      <c r="C4297" s="117">
        <f t="shared" si="264"/>
        <v>3.2768050664963957E+23</v>
      </c>
      <c r="E4297" s="52">
        <v>4293</v>
      </c>
      <c r="F4297" s="53">
        <f t="shared" si="265"/>
        <v>4.9152075997445932E+24</v>
      </c>
      <c r="G4297" s="119">
        <f t="shared" si="263"/>
        <v>1881613101395371.5</v>
      </c>
    </row>
    <row r="4298" spans="2:7" x14ac:dyDescent="0.4">
      <c r="B4298" s="52">
        <v>4294</v>
      </c>
      <c r="C4298" s="117">
        <f t="shared" si="264"/>
        <v>3.2931890918288772E+23</v>
      </c>
      <c r="E4298" s="52">
        <v>4294</v>
      </c>
      <c r="F4298" s="53">
        <f t="shared" si="265"/>
        <v>4.9397836377433157E+24</v>
      </c>
      <c r="G4298" s="119">
        <f t="shared" ref="G4298:G4361" si="266">(0.0001*E4298^3 + 0.4998*E4298^2 - 0.5036*E4298 + 2.7836) * ( 1 + ROUNDDOWN(E4298/0.0000390625,0))</f>
        <v>1883131043874684.3</v>
      </c>
    </row>
    <row r="4299" spans="2:7" x14ac:dyDescent="0.4">
      <c r="B4299" s="52">
        <v>4295</v>
      </c>
      <c r="C4299" s="117">
        <f t="shared" si="264"/>
        <v>3.3096550372880213E+23</v>
      </c>
      <c r="E4299" s="52">
        <v>4295</v>
      </c>
      <c r="F4299" s="53">
        <f t="shared" si="265"/>
        <v>4.9644825559320316E+24</v>
      </c>
      <c r="G4299" s="119">
        <f t="shared" si="266"/>
        <v>1884649882404263.5</v>
      </c>
    </row>
    <row r="4300" spans="2:7" x14ac:dyDescent="0.4">
      <c r="B4300" s="52">
        <v>4296</v>
      </c>
      <c r="C4300" s="117">
        <f t="shared" si="264"/>
        <v>3.3262033124744611E+23</v>
      </c>
      <c r="E4300" s="52">
        <v>4296</v>
      </c>
      <c r="F4300" s="53">
        <f t="shared" si="265"/>
        <v>4.9893049687116915E+24</v>
      </c>
      <c r="G4300" s="119">
        <f t="shared" si="266"/>
        <v>1886169617324732.8</v>
      </c>
    </row>
    <row r="4301" spans="2:7" x14ac:dyDescent="0.4">
      <c r="B4301" s="52">
        <v>4297</v>
      </c>
      <c r="C4301" s="117">
        <f t="shared" si="264"/>
        <v>3.3428343290368328E+23</v>
      </c>
      <c r="E4301" s="52">
        <v>4297</v>
      </c>
      <c r="F4301" s="53">
        <f t="shared" si="265"/>
        <v>5.014251493555249E+24</v>
      </c>
      <c r="G4301" s="119">
        <f t="shared" si="266"/>
        <v>1887690248976776.8</v>
      </c>
    </row>
    <row r="4302" spans="2:7" x14ac:dyDescent="0.4">
      <c r="B4302" s="52">
        <v>4298</v>
      </c>
      <c r="C4302" s="117">
        <f t="shared" si="264"/>
        <v>3.3595485006820165E+23</v>
      </c>
      <c r="E4302" s="52">
        <v>4298</v>
      </c>
      <c r="F4302" s="53">
        <f t="shared" si="265"/>
        <v>5.0393227510230243E+24</v>
      </c>
      <c r="G4302" s="119">
        <f t="shared" si="266"/>
        <v>1889211777701141.8</v>
      </c>
    </row>
    <row r="4303" spans="2:7" x14ac:dyDescent="0.4">
      <c r="B4303" s="52">
        <v>4299</v>
      </c>
      <c r="C4303" s="117">
        <f t="shared" si="264"/>
        <v>3.3763462431854259E+23</v>
      </c>
      <c r="E4303" s="52">
        <v>4299</v>
      </c>
      <c r="F4303" s="53">
        <f t="shared" si="265"/>
        <v>5.0645193647781388E+24</v>
      </c>
      <c r="G4303" s="119">
        <f t="shared" si="266"/>
        <v>1890734203838635.8</v>
      </c>
    </row>
    <row r="4304" spans="2:7" x14ac:dyDescent="0.4">
      <c r="B4304" s="52">
        <v>4300</v>
      </c>
      <c r="C4304" s="117">
        <f t="shared" si="264"/>
        <v>4.1851225529272673E+23</v>
      </c>
      <c r="E4304" s="52">
        <v>4300</v>
      </c>
      <c r="F4304" s="53">
        <f t="shared" si="265"/>
        <v>6.2776838293909007E+24</v>
      </c>
      <c r="G4304" s="119">
        <f t="shared" si="266"/>
        <v>1892257527730127</v>
      </c>
    </row>
    <row r="4305" spans="2:7" x14ac:dyDescent="0.4">
      <c r="B4305" s="52">
        <v>4301</v>
      </c>
      <c r="C4305" s="117">
        <f t="shared" si="264"/>
        <v>4.2060481656919035E+23</v>
      </c>
      <c r="E4305" s="52">
        <v>4301</v>
      </c>
      <c r="F4305" s="53">
        <f t="shared" si="265"/>
        <v>6.3090722485378558E+24</v>
      </c>
      <c r="G4305" s="119">
        <f t="shared" si="266"/>
        <v>1893781749716546.8</v>
      </c>
    </row>
    <row r="4306" spans="2:7" x14ac:dyDescent="0.4">
      <c r="B4306" s="52">
        <v>4302</v>
      </c>
      <c r="C4306" s="117">
        <f t="shared" si="264"/>
        <v>4.2270784065203623E+23</v>
      </c>
      <c r="E4306" s="52">
        <v>4302</v>
      </c>
      <c r="F4306" s="53">
        <f t="shared" si="265"/>
        <v>6.3406176097805432E+24</v>
      </c>
      <c r="G4306" s="119">
        <f t="shared" si="266"/>
        <v>1895306870138887.5</v>
      </c>
    </row>
    <row r="4307" spans="2:7" x14ac:dyDescent="0.4">
      <c r="B4307" s="52">
        <v>4303</v>
      </c>
      <c r="C4307" s="117">
        <f t="shared" si="264"/>
        <v>4.2482137985529639E+23</v>
      </c>
      <c r="E4307" s="52">
        <v>4303</v>
      </c>
      <c r="F4307" s="53">
        <f t="shared" si="265"/>
        <v>6.3723206978294456E+24</v>
      </c>
      <c r="G4307" s="119">
        <f t="shared" si="266"/>
        <v>1896832889338202</v>
      </c>
    </row>
    <row r="4308" spans="2:7" x14ac:dyDescent="0.4">
      <c r="B4308" s="52">
        <v>4304</v>
      </c>
      <c r="C4308" s="117">
        <f t="shared" si="264"/>
        <v>4.2694548675457282E+23</v>
      </c>
      <c r="E4308" s="52">
        <v>4304</v>
      </c>
      <c r="F4308" s="53">
        <f t="shared" si="265"/>
        <v>6.4041823013185927E+24</v>
      </c>
      <c r="G4308" s="119">
        <f t="shared" si="266"/>
        <v>1898359807655604.8</v>
      </c>
    </row>
    <row r="4309" spans="2:7" x14ac:dyDescent="0.4">
      <c r="B4309" s="52">
        <v>4305</v>
      </c>
      <c r="C4309" s="117">
        <f t="shared" si="264"/>
        <v>4.2908021418834567E+23</v>
      </c>
      <c r="E4309" s="52">
        <v>4305</v>
      </c>
      <c r="F4309" s="53">
        <f t="shared" si="265"/>
        <v>6.4362032128251851E+24</v>
      </c>
      <c r="G4309" s="119">
        <f t="shared" si="266"/>
        <v>1899887625432272.5</v>
      </c>
    </row>
    <row r="4310" spans="2:7" x14ac:dyDescent="0.4">
      <c r="B4310" s="52">
        <v>4306</v>
      </c>
      <c r="C4310" s="117">
        <f t="shared" si="264"/>
        <v>4.3122561525928732E+23</v>
      </c>
      <c r="E4310" s="52">
        <v>4306</v>
      </c>
      <c r="F4310" s="53">
        <f t="shared" si="265"/>
        <v>6.4683842288893101E+24</v>
      </c>
      <c r="G4310" s="119">
        <f t="shared" si="266"/>
        <v>1901416343009443.5</v>
      </c>
    </row>
    <row r="4311" spans="2:7" x14ac:dyDescent="0.4">
      <c r="B4311" s="52">
        <v>4307</v>
      </c>
      <c r="C4311" s="117">
        <f t="shared" si="264"/>
        <v>4.333817433355837E+23</v>
      </c>
      <c r="E4311" s="52">
        <v>4307</v>
      </c>
      <c r="F4311" s="53">
        <f t="shared" si="265"/>
        <v>6.5007261500337559E+24</v>
      </c>
      <c r="G4311" s="119">
        <f t="shared" si="266"/>
        <v>1902945960728416</v>
      </c>
    </row>
    <row r="4312" spans="2:7" x14ac:dyDescent="0.4">
      <c r="B4312" s="52">
        <v>4308</v>
      </c>
      <c r="C4312" s="117">
        <f t="shared" si="264"/>
        <v>4.3554865205226161E+23</v>
      </c>
      <c r="E4312" s="52">
        <v>4308</v>
      </c>
      <c r="F4312" s="53">
        <f t="shared" si="265"/>
        <v>6.5332297807839236E+24</v>
      </c>
      <c r="G4312" s="119">
        <f t="shared" si="266"/>
        <v>1904476478930551.3</v>
      </c>
    </row>
    <row r="4313" spans="2:7" x14ac:dyDescent="0.4">
      <c r="B4313" s="52">
        <v>4309</v>
      </c>
      <c r="C4313" s="117">
        <f t="shared" si="264"/>
        <v>4.3772639531252284E+23</v>
      </c>
      <c r="E4313" s="52">
        <v>4309</v>
      </c>
      <c r="F4313" s="53">
        <f t="shared" si="265"/>
        <v>6.5658959296878421E+24</v>
      </c>
      <c r="G4313" s="119">
        <f t="shared" si="266"/>
        <v>1906007897957271.3</v>
      </c>
    </row>
    <row r="4314" spans="2:7" x14ac:dyDescent="0.4">
      <c r="B4314" s="52">
        <v>4310</v>
      </c>
      <c r="C4314" s="117">
        <f t="shared" si="264"/>
        <v>4.3991502728908539E+23</v>
      </c>
      <c r="E4314" s="52">
        <v>4310</v>
      </c>
      <c r="F4314" s="53">
        <f t="shared" si="265"/>
        <v>6.5987254093362804E+24</v>
      </c>
      <c r="G4314" s="119">
        <f t="shared" si="266"/>
        <v>1907540218150060</v>
      </c>
    </row>
    <row r="4315" spans="2:7" x14ac:dyDescent="0.4">
      <c r="B4315" s="52">
        <v>4311</v>
      </c>
      <c r="C4315" s="117">
        <f t="shared" si="264"/>
        <v>4.4211460242553077E+23</v>
      </c>
      <c r="E4315" s="52">
        <v>4311</v>
      </c>
      <c r="F4315" s="53">
        <f t="shared" si="265"/>
        <v>6.6317190363829616E+24</v>
      </c>
      <c r="G4315" s="119">
        <f t="shared" si="266"/>
        <v>1909073439850461.3</v>
      </c>
    </row>
    <row r="4316" spans="2:7" x14ac:dyDescent="0.4">
      <c r="B4316" s="52">
        <v>4312</v>
      </c>
      <c r="C4316" s="117">
        <f t="shared" si="264"/>
        <v>4.4432517543765839E+23</v>
      </c>
      <c r="E4316" s="52">
        <v>4312</v>
      </c>
      <c r="F4316" s="53">
        <f t="shared" si="265"/>
        <v>6.664877631564876E+24</v>
      </c>
      <c r="G4316" s="119">
        <f t="shared" si="266"/>
        <v>1910607563400081.8</v>
      </c>
    </row>
    <row r="4317" spans="2:7" x14ac:dyDescent="0.4">
      <c r="B4317" s="52">
        <v>4313</v>
      </c>
      <c r="C4317" s="117">
        <f t="shared" si="264"/>
        <v>4.4654680131484662E+23</v>
      </c>
      <c r="E4317" s="52">
        <v>4313</v>
      </c>
      <c r="F4317" s="53">
        <f t="shared" si="265"/>
        <v>6.6982020197226987E+24</v>
      </c>
      <c r="G4317" s="119">
        <f t="shared" si="266"/>
        <v>1912142589140590.8</v>
      </c>
    </row>
    <row r="4318" spans="2:7" x14ac:dyDescent="0.4">
      <c r="B4318" s="52">
        <v>4314</v>
      </c>
      <c r="C4318" s="117">
        <f t="shared" si="264"/>
        <v>4.4877953532142079E+23</v>
      </c>
      <c r="E4318" s="52">
        <v>4314</v>
      </c>
      <c r="F4318" s="53">
        <f t="shared" si="265"/>
        <v>6.7316930298213115E+24</v>
      </c>
      <c r="G4318" s="119">
        <f t="shared" si="266"/>
        <v>1913678517413715.8</v>
      </c>
    </row>
    <row r="4319" spans="2:7" x14ac:dyDescent="0.4">
      <c r="B4319" s="52">
        <v>4315</v>
      </c>
      <c r="C4319" s="117">
        <f t="shared" si="264"/>
        <v>4.5102343299802784E+23</v>
      </c>
      <c r="E4319" s="52">
        <v>4315</v>
      </c>
      <c r="F4319" s="53">
        <f t="shared" si="265"/>
        <v>6.7653514949704177E+24</v>
      </c>
      <c r="G4319" s="119">
        <f t="shared" si="266"/>
        <v>1915215348561248</v>
      </c>
    </row>
    <row r="4320" spans="2:7" x14ac:dyDescent="0.4">
      <c r="B4320" s="52">
        <v>4316</v>
      </c>
      <c r="C4320" s="117">
        <f t="shared" si="264"/>
        <v>4.5327855016301793E+23</v>
      </c>
      <c r="E4320" s="52">
        <v>4316</v>
      </c>
      <c r="F4320" s="53">
        <f t="shared" si="265"/>
        <v>6.7991782524452692E+24</v>
      </c>
      <c r="G4320" s="119">
        <f t="shared" si="266"/>
        <v>1916753082925040.5</v>
      </c>
    </row>
    <row r="4321" spans="2:7" x14ac:dyDescent="0.4">
      <c r="B4321" s="52">
        <v>4317</v>
      </c>
      <c r="C4321" s="117">
        <f t="shared" si="264"/>
        <v>4.5554494291383299E+23</v>
      </c>
      <c r="E4321" s="52">
        <v>4317</v>
      </c>
      <c r="F4321" s="53">
        <f t="shared" si="265"/>
        <v>6.833174143707495E+24</v>
      </c>
      <c r="G4321" s="119">
        <f t="shared" si="266"/>
        <v>1918291720847005.8</v>
      </c>
    </row>
    <row r="4322" spans="2:7" x14ac:dyDescent="0.4">
      <c r="B4322" s="52">
        <v>4318</v>
      </c>
      <c r="C4322" s="117">
        <f t="shared" si="264"/>
        <v>4.578226676284021E+23</v>
      </c>
      <c r="E4322" s="52">
        <v>4318</v>
      </c>
      <c r="F4322" s="53">
        <f t="shared" si="265"/>
        <v>6.8673400144260315E+24</v>
      </c>
      <c r="G4322" s="119">
        <f t="shared" si="266"/>
        <v>1919831262669119.8</v>
      </c>
    </row>
    <row r="4323" spans="2:7" x14ac:dyDescent="0.4">
      <c r="B4323" s="52">
        <v>4319</v>
      </c>
      <c r="C4323" s="117">
        <f t="shared" si="264"/>
        <v>4.6011178096654406E+23</v>
      </c>
      <c r="E4323" s="52">
        <v>4319</v>
      </c>
      <c r="F4323" s="53">
        <f t="shared" si="265"/>
        <v>6.9016767144981608E+24</v>
      </c>
      <c r="G4323" s="119">
        <f t="shared" si="266"/>
        <v>1921371708733417.8</v>
      </c>
    </row>
    <row r="4324" spans="2:7" x14ac:dyDescent="0.4">
      <c r="B4324" s="52">
        <v>4320</v>
      </c>
      <c r="C4324" s="117">
        <f t="shared" si="264"/>
        <v>4.9593723451205154E+23</v>
      </c>
      <c r="E4324" s="52">
        <v>4320</v>
      </c>
      <c r="F4324" s="53">
        <f t="shared" si="265"/>
        <v>7.4390585176807733E+24</v>
      </c>
      <c r="G4324" s="119">
        <f t="shared" si="266"/>
        <v>1922913059381998.5</v>
      </c>
    </row>
    <row r="4325" spans="2:7" x14ac:dyDescent="0.4">
      <c r="B4325" s="52">
        <v>4321</v>
      </c>
      <c r="C4325" s="117">
        <f t="shared" si="264"/>
        <v>4.9841692068461176E+23</v>
      </c>
      <c r="E4325" s="52">
        <v>4321</v>
      </c>
      <c r="F4325" s="53">
        <f t="shared" si="265"/>
        <v>7.4762538102691768E+24</v>
      </c>
      <c r="G4325" s="119">
        <f t="shared" si="266"/>
        <v>1924455314957021.8</v>
      </c>
    </row>
    <row r="4326" spans="2:7" x14ac:dyDescent="0.4">
      <c r="B4326" s="52">
        <v>4322</v>
      </c>
      <c r="C4326" s="117">
        <f t="shared" si="264"/>
        <v>5.0090900528803476E+23</v>
      </c>
      <c r="E4326" s="52">
        <v>4322</v>
      </c>
      <c r="F4326" s="53">
        <f t="shared" si="265"/>
        <v>7.5136350793205213E+24</v>
      </c>
      <c r="G4326" s="119">
        <f t="shared" si="266"/>
        <v>1925998475800707.5</v>
      </c>
    </row>
    <row r="4327" spans="2:7" x14ac:dyDescent="0.4">
      <c r="B4327" s="52">
        <v>4323</v>
      </c>
      <c r="C4327" s="117">
        <f t="shared" si="264"/>
        <v>5.034135503144749E+23</v>
      </c>
      <c r="E4327" s="52">
        <v>4323</v>
      </c>
      <c r="F4327" s="53">
        <f t="shared" si="265"/>
        <v>7.551203254717123E+24</v>
      </c>
      <c r="G4327" s="119">
        <f t="shared" si="266"/>
        <v>1927542542255338</v>
      </c>
    </row>
    <row r="4328" spans="2:7" x14ac:dyDescent="0.4">
      <c r="B4328" s="52">
        <v>4324</v>
      </c>
      <c r="C4328" s="117">
        <f t="shared" si="264"/>
        <v>5.0593061806604723E+23</v>
      </c>
      <c r="E4328" s="52">
        <v>4324</v>
      </c>
      <c r="F4328" s="53">
        <f t="shared" si="265"/>
        <v>7.588959270990709E+24</v>
      </c>
      <c r="G4328" s="119">
        <f t="shared" si="266"/>
        <v>1929087514663257.8</v>
      </c>
    </row>
    <row r="4329" spans="2:7" x14ac:dyDescent="0.4">
      <c r="B4329" s="52">
        <v>4325</v>
      </c>
      <c r="C4329" s="117">
        <f t="shared" ref="C4329:C4392" si="267">C4328 * 1.005 * IF(MOD(B4329, 20)=0,1.0725,1) * IF(MOD(B4329,100)=0,1.15,1)</f>
        <v>5.0846027115637742E+23</v>
      </c>
      <c r="E4329" s="52">
        <v>4325</v>
      </c>
      <c r="F4329" s="53">
        <f t="shared" ref="F4329:F4392" si="268">C4329*15</f>
        <v>7.6269040673456611E+24</v>
      </c>
      <c r="G4329" s="119">
        <f t="shared" si="266"/>
        <v>1930633393366870.8</v>
      </c>
    </row>
    <row r="4330" spans="2:7" x14ac:dyDescent="0.4">
      <c r="B4330" s="52">
        <v>4326</v>
      </c>
      <c r="C4330" s="117">
        <f t="shared" si="267"/>
        <v>5.1100257251215929E+23</v>
      </c>
      <c r="E4330" s="52">
        <v>4326</v>
      </c>
      <c r="F4330" s="53">
        <f t="shared" si="268"/>
        <v>7.6650385876823892E+24</v>
      </c>
      <c r="G4330" s="119">
        <f t="shared" si="266"/>
        <v>1932180178708644.5</v>
      </c>
    </row>
    <row r="4331" spans="2:7" x14ac:dyDescent="0.4">
      <c r="B4331" s="52">
        <v>4327</v>
      </c>
      <c r="C4331" s="117">
        <f t="shared" si="267"/>
        <v>5.1355758537472005E+23</v>
      </c>
      <c r="E4331" s="52">
        <v>4327</v>
      </c>
      <c r="F4331" s="53">
        <f t="shared" si="268"/>
        <v>7.7033637806208003E+24</v>
      </c>
      <c r="G4331" s="119">
        <f t="shared" si="266"/>
        <v>1933727871031106.8</v>
      </c>
    </row>
    <row r="4332" spans="2:7" x14ac:dyDescent="0.4">
      <c r="B4332" s="52">
        <v>4328</v>
      </c>
      <c r="C4332" s="117">
        <f t="shared" si="267"/>
        <v>5.1612537330159362E+23</v>
      </c>
      <c r="E4332" s="52">
        <v>4328</v>
      </c>
      <c r="F4332" s="53">
        <f t="shared" si="268"/>
        <v>7.7418805995239044E+24</v>
      </c>
      <c r="G4332" s="119">
        <f t="shared" si="266"/>
        <v>1935276470676846.5</v>
      </c>
    </row>
    <row r="4333" spans="2:7" x14ac:dyDescent="0.4">
      <c r="B4333" s="52">
        <v>4329</v>
      </c>
      <c r="C4333" s="117">
        <f t="shared" si="267"/>
        <v>5.187060001681015E+23</v>
      </c>
      <c r="E4333" s="52">
        <v>4329</v>
      </c>
      <c r="F4333" s="53">
        <f t="shared" si="268"/>
        <v>7.7805900025215227E+24</v>
      </c>
      <c r="G4333" s="119">
        <f t="shared" si="266"/>
        <v>1936825977988515</v>
      </c>
    </row>
    <row r="4334" spans="2:7" x14ac:dyDescent="0.4">
      <c r="B4334" s="52">
        <v>4330</v>
      </c>
      <c r="C4334" s="117">
        <f t="shared" si="267"/>
        <v>5.2129953016894193E+23</v>
      </c>
      <c r="E4334" s="52">
        <v>4330</v>
      </c>
      <c r="F4334" s="53">
        <f t="shared" si="268"/>
        <v>7.8194929525341293E+24</v>
      </c>
      <c r="G4334" s="119">
        <f t="shared" si="266"/>
        <v>1938376393308825</v>
      </c>
    </row>
    <row r="4335" spans="2:7" x14ac:dyDescent="0.4">
      <c r="B4335" s="52">
        <v>4331</v>
      </c>
      <c r="C4335" s="117">
        <f t="shared" si="267"/>
        <v>5.2390602781978655E+23</v>
      </c>
      <c r="E4335" s="52">
        <v>4331</v>
      </c>
      <c r="F4335" s="53">
        <f t="shared" si="268"/>
        <v>7.8585904172967984E+24</v>
      </c>
      <c r="G4335" s="119">
        <f t="shared" si="266"/>
        <v>1939927716980549.3</v>
      </c>
    </row>
    <row r="4336" spans="2:7" x14ac:dyDescent="0.4">
      <c r="B4336" s="52">
        <v>4332</v>
      </c>
      <c r="C4336" s="117">
        <f t="shared" si="267"/>
        <v>5.2652555795888546E+23</v>
      </c>
      <c r="E4336" s="52">
        <v>4332</v>
      </c>
      <c r="F4336" s="53">
        <f t="shared" si="268"/>
        <v>7.8978833693832814E+24</v>
      </c>
      <c r="G4336" s="119">
        <f t="shared" si="266"/>
        <v>1941479949346523.8</v>
      </c>
    </row>
    <row r="4337" spans="2:7" x14ac:dyDescent="0.4">
      <c r="B4337" s="52">
        <v>4333</v>
      </c>
      <c r="C4337" s="117">
        <f t="shared" si="267"/>
        <v>5.2915818574867984E+23</v>
      </c>
      <c r="E4337" s="52">
        <v>4333</v>
      </c>
      <c r="F4337" s="53">
        <f t="shared" si="268"/>
        <v>7.9373727862301978E+24</v>
      </c>
      <c r="G4337" s="119">
        <f t="shared" si="266"/>
        <v>1943033090749645</v>
      </c>
    </row>
    <row r="4338" spans="2:7" x14ac:dyDescent="0.4">
      <c r="B4338" s="52">
        <v>4334</v>
      </c>
      <c r="C4338" s="117">
        <f t="shared" si="267"/>
        <v>5.3180397667742316E+23</v>
      </c>
      <c r="E4338" s="52">
        <v>4334</v>
      </c>
      <c r="F4338" s="53">
        <f t="shared" si="268"/>
        <v>7.977059650161347E+24</v>
      </c>
      <c r="G4338" s="119">
        <f t="shared" si="266"/>
        <v>1944587141532870.8</v>
      </c>
    </row>
    <row r="4339" spans="2:7" x14ac:dyDescent="0.4">
      <c r="B4339" s="52">
        <v>4335</v>
      </c>
      <c r="C4339" s="117">
        <f t="shared" si="267"/>
        <v>5.3446299656081025E+23</v>
      </c>
      <c r="E4339" s="52">
        <v>4335</v>
      </c>
      <c r="F4339" s="53">
        <f t="shared" si="268"/>
        <v>8.0169449484121542E+24</v>
      </c>
      <c r="G4339" s="119">
        <f t="shared" si="266"/>
        <v>1946142102039221</v>
      </c>
    </row>
    <row r="4340" spans="2:7" x14ac:dyDescent="0.4">
      <c r="B4340" s="52">
        <v>4336</v>
      </c>
      <c r="C4340" s="117">
        <f t="shared" si="267"/>
        <v>5.3713531154361427E+23</v>
      </c>
      <c r="E4340" s="52">
        <v>4336</v>
      </c>
      <c r="F4340" s="53">
        <f t="shared" si="268"/>
        <v>8.0570296731542141E+24</v>
      </c>
      <c r="G4340" s="119">
        <f t="shared" si="266"/>
        <v>1947697972611776</v>
      </c>
    </row>
    <row r="4341" spans="2:7" x14ac:dyDescent="0.4">
      <c r="B4341" s="52">
        <v>4337</v>
      </c>
      <c r="C4341" s="117">
        <f t="shared" si="267"/>
        <v>5.3982098810133228E+23</v>
      </c>
      <c r="E4341" s="52">
        <v>4337</v>
      </c>
      <c r="F4341" s="53">
        <f t="shared" si="268"/>
        <v>8.0973148215199846E+24</v>
      </c>
      <c r="G4341" s="119">
        <f t="shared" si="266"/>
        <v>1949254753593678.8</v>
      </c>
    </row>
    <row r="4342" spans="2:7" x14ac:dyDescent="0.4">
      <c r="B4342" s="52">
        <v>4338</v>
      </c>
      <c r="C4342" s="117">
        <f t="shared" si="267"/>
        <v>5.4252009304183885E+23</v>
      </c>
      <c r="E4342" s="52">
        <v>4338</v>
      </c>
      <c r="F4342" s="53">
        <f t="shared" si="268"/>
        <v>8.1378013956275831E+24</v>
      </c>
      <c r="G4342" s="119">
        <f t="shared" si="266"/>
        <v>1950812445328133.3</v>
      </c>
    </row>
    <row r="4343" spans="2:7" x14ac:dyDescent="0.4">
      <c r="B4343" s="52">
        <v>4339</v>
      </c>
      <c r="C4343" s="117">
        <f t="shared" si="267"/>
        <v>5.4523269350704796E+23</v>
      </c>
      <c r="E4343" s="52">
        <v>4339</v>
      </c>
      <c r="F4343" s="53">
        <f t="shared" si="268"/>
        <v>8.1784904026057194E+24</v>
      </c>
      <c r="G4343" s="119">
        <f t="shared" si="266"/>
        <v>1952371048158404</v>
      </c>
    </row>
    <row r="4344" spans="2:7" x14ac:dyDescent="0.4">
      <c r="B4344" s="52">
        <v>4340</v>
      </c>
      <c r="C4344" s="117">
        <f t="shared" si="267"/>
        <v>5.8768587410524037E+23</v>
      </c>
      <c r="E4344" s="52">
        <v>4340</v>
      </c>
      <c r="F4344" s="53">
        <f t="shared" si="268"/>
        <v>8.815288111578606E+24</v>
      </c>
      <c r="G4344" s="119">
        <f t="shared" si="266"/>
        <v>1953930562427818.8</v>
      </c>
    </row>
    <row r="4345" spans="2:7" x14ac:dyDescent="0.4">
      <c r="B4345" s="52">
        <v>4341</v>
      </c>
      <c r="C4345" s="117">
        <f t="shared" si="267"/>
        <v>5.9062430347576649E+23</v>
      </c>
      <c r="E4345" s="52">
        <v>4341</v>
      </c>
      <c r="F4345" s="53">
        <f t="shared" si="268"/>
        <v>8.8593645521364969E+24</v>
      </c>
      <c r="G4345" s="119">
        <f t="shared" si="266"/>
        <v>1955490988479764.8</v>
      </c>
    </row>
    <row r="4346" spans="2:7" x14ac:dyDescent="0.4">
      <c r="B4346" s="52">
        <v>4342</v>
      </c>
      <c r="C4346" s="117">
        <f t="shared" si="267"/>
        <v>5.9357742499314526E+23</v>
      </c>
      <c r="E4346" s="52">
        <v>4342</v>
      </c>
      <c r="F4346" s="53">
        <f t="shared" si="268"/>
        <v>8.903661374897179E+24</v>
      </c>
      <c r="G4346" s="119">
        <f t="shared" si="266"/>
        <v>1957052326657692.3</v>
      </c>
    </row>
    <row r="4347" spans="2:7" x14ac:dyDescent="0.4">
      <c r="B4347" s="52">
        <v>4343</v>
      </c>
      <c r="C4347" s="117">
        <f t="shared" si="267"/>
        <v>5.9654531211811089E+23</v>
      </c>
      <c r="E4347" s="52">
        <v>4343</v>
      </c>
      <c r="F4347" s="53">
        <f t="shared" si="268"/>
        <v>8.9481796817716636E+24</v>
      </c>
      <c r="G4347" s="119">
        <f t="shared" si="266"/>
        <v>1958614577305111.8</v>
      </c>
    </row>
    <row r="4348" spans="2:7" x14ac:dyDescent="0.4">
      <c r="B4348" s="52">
        <v>4344</v>
      </c>
      <c r="C4348" s="117">
        <f t="shared" si="267"/>
        <v>5.995280386787014E+23</v>
      </c>
      <c r="E4348" s="52">
        <v>4344</v>
      </c>
      <c r="F4348" s="53">
        <f t="shared" si="268"/>
        <v>8.9929205801805214E+24</v>
      </c>
      <c r="G4348" s="119">
        <f t="shared" si="266"/>
        <v>1960177740765596.3</v>
      </c>
    </row>
    <row r="4349" spans="2:7" x14ac:dyDescent="0.4">
      <c r="B4349" s="52">
        <v>4345</v>
      </c>
      <c r="C4349" s="117">
        <f t="shared" si="267"/>
        <v>6.0252567887209482E+23</v>
      </c>
      <c r="E4349" s="52">
        <v>4345</v>
      </c>
      <c r="F4349" s="53">
        <f t="shared" si="268"/>
        <v>9.0378851830814227E+24</v>
      </c>
      <c r="G4349" s="119">
        <f t="shared" si="266"/>
        <v>1961741817382778.8</v>
      </c>
    </row>
    <row r="4350" spans="2:7" x14ac:dyDescent="0.4">
      <c r="B4350" s="52">
        <v>4346</v>
      </c>
      <c r="C4350" s="117">
        <f t="shared" si="267"/>
        <v>6.0553830726645517E+23</v>
      </c>
      <c r="E4350" s="52">
        <v>4346</v>
      </c>
      <c r="F4350" s="53">
        <f t="shared" si="268"/>
        <v>9.0830746089968273E+24</v>
      </c>
      <c r="G4350" s="119">
        <f t="shared" si="266"/>
        <v>1963306807500356</v>
      </c>
    </row>
    <row r="4351" spans="2:7" x14ac:dyDescent="0.4">
      <c r="B4351" s="52">
        <v>4347</v>
      </c>
      <c r="C4351" s="117">
        <f t="shared" si="267"/>
        <v>6.0856599880278734E+23</v>
      </c>
      <c r="E4351" s="52">
        <v>4347</v>
      </c>
      <c r="F4351" s="53">
        <f t="shared" si="268"/>
        <v>9.1284899820418103E+24</v>
      </c>
      <c r="G4351" s="119">
        <f t="shared" si="266"/>
        <v>1964872711462083.5</v>
      </c>
    </row>
    <row r="4352" spans="2:7" x14ac:dyDescent="0.4">
      <c r="B4352" s="52">
        <v>4348</v>
      </c>
      <c r="C4352" s="117">
        <f t="shared" si="267"/>
        <v>6.1160882879680127E+23</v>
      </c>
      <c r="E4352" s="52">
        <v>4348</v>
      </c>
      <c r="F4352" s="53">
        <f t="shared" si="268"/>
        <v>9.1741324319520194E+24</v>
      </c>
      <c r="G4352" s="119">
        <f t="shared" si="266"/>
        <v>1966439529611779.8</v>
      </c>
    </row>
    <row r="4353" spans="2:7" x14ac:dyDescent="0.4">
      <c r="B4353" s="52">
        <v>4349</v>
      </c>
      <c r="C4353" s="117">
        <f t="shared" si="267"/>
        <v>6.1466687294078517E+23</v>
      </c>
      <c r="E4353" s="52">
        <v>4349</v>
      </c>
      <c r="F4353" s="53">
        <f t="shared" si="268"/>
        <v>9.2200030941117778E+24</v>
      </c>
      <c r="G4353" s="119">
        <f t="shared" si="266"/>
        <v>1968007262293325.8</v>
      </c>
    </row>
    <row r="4354" spans="2:7" x14ac:dyDescent="0.4">
      <c r="B4354" s="52">
        <v>4350</v>
      </c>
      <c r="C4354" s="117">
        <f t="shared" si="267"/>
        <v>6.1774020730548906E+23</v>
      </c>
      <c r="E4354" s="52">
        <v>4350</v>
      </c>
      <c r="F4354" s="53">
        <f t="shared" si="268"/>
        <v>9.2661031095823353E+24</v>
      </c>
      <c r="G4354" s="119">
        <f t="shared" si="266"/>
        <v>1969575909850661</v>
      </c>
    </row>
    <row r="4355" spans="2:7" x14ac:dyDescent="0.4">
      <c r="B4355" s="52">
        <v>4351</v>
      </c>
      <c r="C4355" s="117">
        <f t="shared" si="267"/>
        <v>6.2082890834201638E+23</v>
      </c>
      <c r="E4355" s="52">
        <v>4351</v>
      </c>
      <c r="F4355" s="53">
        <f t="shared" si="268"/>
        <v>9.3124336251302453E+24</v>
      </c>
      <c r="G4355" s="119">
        <f t="shared" si="266"/>
        <v>1971145472627788.5</v>
      </c>
    </row>
    <row r="4356" spans="2:7" x14ac:dyDescent="0.4">
      <c r="B4356" s="52">
        <v>4352</v>
      </c>
      <c r="C4356" s="117">
        <f t="shared" si="267"/>
        <v>6.2393305288372645E+23</v>
      </c>
      <c r="E4356" s="52">
        <v>4352</v>
      </c>
      <c r="F4356" s="53">
        <f t="shared" si="268"/>
        <v>9.3589957932558963E+24</v>
      </c>
      <c r="G4356" s="119">
        <f t="shared" si="266"/>
        <v>1972715950968773.3</v>
      </c>
    </row>
    <row r="4357" spans="2:7" x14ac:dyDescent="0.4">
      <c r="B4357" s="52">
        <v>4353</v>
      </c>
      <c r="C4357" s="117">
        <f t="shared" si="267"/>
        <v>6.2705271814814498E+23</v>
      </c>
      <c r="E4357" s="52">
        <v>4353</v>
      </c>
      <c r="F4357" s="53">
        <f t="shared" si="268"/>
        <v>9.4057907722221751E+24</v>
      </c>
      <c r="G4357" s="119">
        <f t="shared" si="266"/>
        <v>1974287345217738.8</v>
      </c>
    </row>
    <row r="4358" spans="2:7" x14ac:dyDescent="0.4">
      <c r="B4358" s="52">
        <v>4354</v>
      </c>
      <c r="C4358" s="117">
        <f t="shared" si="267"/>
        <v>6.3018798173888563E+23</v>
      </c>
      <c r="E4358" s="52">
        <v>4354</v>
      </c>
      <c r="F4358" s="53">
        <f t="shared" si="268"/>
        <v>9.4528197260832846E+24</v>
      </c>
      <c r="G4358" s="119">
        <f t="shared" si="266"/>
        <v>1975859655718873.5</v>
      </c>
    </row>
    <row r="4359" spans="2:7" x14ac:dyDescent="0.4">
      <c r="B4359" s="52">
        <v>4355</v>
      </c>
      <c r="C4359" s="117">
        <f t="shared" si="267"/>
        <v>6.3333892164757997E+23</v>
      </c>
      <c r="E4359" s="52">
        <v>4355</v>
      </c>
      <c r="F4359" s="53">
        <f t="shared" si="268"/>
        <v>9.5000838247136996E+24</v>
      </c>
      <c r="G4359" s="119">
        <f t="shared" si="266"/>
        <v>1977432882816425.8</v>
      </c>
    </row>
    <row r="4360" spans="2:7" x14ac:dyDescent="0.4">
      <c r="B4360" s="52">
        <v>4356</v>
      </c>
      <c r="C4360" s="117">
        <f t="shared" si="267"/>
        <v>6.3650561625581779E+23</v>
      </c>
      <c r="E4360" s="52">
        <v>4356</v>
      </c>
      <c r="F4360" s="53">
        <f t="shared" si="268"/>
        <v>9.5475842438372669E+24</v>
      </c>
      <c r="G4360" s="119">
        <f t="shared" si="266"/>
        <v>1979007026854704</v>
      </c>
    </row>
    <row r="4361" spans="2:7" x14ac:dyDescent="0.4">
      <c r="B4361" s="52">
        <v>4357</v>
      </c>
      <c r="C4361" s="117">
        <f t="shared" si="267"/>
        <v>6.3968814433709685E+23</v>
      </c>
      <c r="E4361" s="52">
        <v>4357</v>
      </c>
      <c r="F4361" s="53">
        <f t="shared" si="268"/>
        <v>9.5953221650564527E+24</v>
      </c>
      <c r="G4361" s="119">
        <f t="shared" si="266"/>
        <v>1980582088178081</v>
      </c>
    </row>
    <row r="4362" spans="2:7" x14ac:dyDescent="0.4">
      <c r="B4362" s="52">
        <v>4358</v>
      </c>
      <c r="C4362" s="117">
        <f t="shared" si="267"/>
        <v>6.4288658505878222E+23</v>
      </c>
      <c r="E4362" s="52">
        <v>4358</v>
      </c>
      <c r="F4362" s="53">
        <f t="shared" si="268"/>
        <v>9.6432987758817331E+24</v>
      </c>
      <c r="G4362" s="119">
        <f t="shared" ref="G4362:G4425" si="269">(0.0001*E4362^3 + 0.4998*E4362^2 - 0.5036*E4362 + 2.7836) * ( 1 + ROUNDDOWN(E4362/0.0000390625,0))</f>
        <v>1982158067130988.3</v>
      </c>
    </row>
    <row r="4363" spans="2:7" x14ac:dyDescent="0.4">
      <c r="B4363" s="52">
        <v>4359</v>
      </c>
      <c r="C4363" s="117">
        <f t="shared" si="267"/>
        <v>6.46101017984076E+23</v>
      </c>
      <c r="E4363" s="52">
        <v>4359</v>
      </c>
      <c r="F4363" s="53">
        <f t="shared" si="268"/>
        <v>9.6915152697611392E+24</v>
      </c>
      <c r="G4363" s="119">
        <f t="shared" si="269"/>
        <v>1983734964057920</v>
      </c>
    </row>
    <row r="4364" spans="2:7" x14ac:dyDescent="0.4">
      <c r="B4364" s="52">
        <v>4360</v>
      </c>
      <c r="C4364" s="117">
        <f t="shared" si="267"/>
        <v>6.9640805849686102E+23</v>
      </c>
      <c r="E4364" s="52">
        <v>4360</v>
      </c>
      <c r="F4364" s="53">
        <f t="shared" si="268"/>
        <v>1.0446120877452915E+25</v>
      </c>
      <c r="G4364" s="119">
        <f t="shared" si="269"/>
        <v>1985312779303432.3</v>
      </c>
    </row>
    <row r="4365" spans="2:7" x14ac:dyDescent="0.4">
      <c r="B4365" s="52">
        <v>4361</v>
      </c>
      <c r="C4365" s="117">
        <f t="shared" si="267"/>
        <v>6.9989009878934525E+23</v>
      </c>
      <c r="E4365" s="52">
        <v>4361</v>
      </c>
      <c r="F4365" s="53">
        <f t="shared" si="268"/>
        <v>1.0498351481840179E+25</v>
      </c>
      <c r="G4365" s="119">
        <f t="shared" si="269"/>
        <v>1986891513212141.8</v>
      </c>
    </row>
    <row r="4366" spans="2:7" x14ac:dyDescent="0.4">
      <c r="B4366" s="52">
        <v>4362</v>
      </c>
      <c r="C4366" s="117">
        <f t="shared" si="267"/>
        <v>7.0338954928329185E+23</v>
      </c>
      <c r="E4366" s="52">
        <v>4362</v>
      </c>
      <c r="F4366" s="53">
        <f t="shared" si="268"/>
        <v>1.0550843239249378E+25</v>
      </c>
      <c r="G4366" s="119">
        <f t="shared" si="269"/>
        <v>1988471166128726.8</v>
      </c>
    </row>
    <row r="4367" spans="2:7" x14ac:dyDescent="0.4">
      <c r="B4367" s="52">
        <v>4363</v>
      </c>
      <c r="C4367" s="117">
        <f t="shared" si="267"/>
        <v>7.0690649702970825E+23</v>
      </c>
      <c r="E4367" s="52">
        <v>4363</v>
      </c>
      <c r="F4367" s="53">
        <f t="shared" si="268"/>
        <v>1.0603597455445625E+25</v>
      </c>
      <c r="G4367" s="119">
        <f t="shared" si="269"/>
        <v>1990051738397927.5</v>
      </c>
    </row>
    <row r="4368" spans="2:7" x14ac:dyDescent="0.4">
      <c r="B4368" s="52">
        <v>4364</v>
      </c>
      <c r="C4368" s="117">
        <f t="shared" si="267"/>
        <v>7.104410295148567E+23</v>
      </c>
      <c r="E4368" s="52">
        <v>4364</v>
      </c>
      <c r="F4368" s="53">
        <f t="shared" si="268"/>
        <v>1.065661544272285E+25</v>
      </c>
      <c r="G4368" s="119">
        <f t="shared" si="269"/>
        <v>1991633230364544.8</v>
      </c>
    </row>
    <row r="4369" spans="2:7" x14ac:dyDescent="0.4">
      <c r="B4369" s="52">
        <v>4365</v>
      </c>
      <c r="C4369" s="117">
        <f t="shared" si="267"/>
        <v>7.1399323466243086E+23</v>
      </c>
      <c r="E4369" s="52">
        <v>4365</v>
      </c>
      <c r="F4369" s="53">
        <f t="shared" si="268"/>
        <v>1.0709898519936464E+25</v>
      </c>
      <c r="G4369" s="119">
        <f t="shared" si="269"/>
        <v>1993215642373441.5</v>
      </c>
    </row>
    <row r="4370" spans="2:7" x14ac:dyDescent="0.4">
      <c r="B4370" s="52">
        <v>4366</v>
      </c>
      <c r="C4370" s="117">
        <f t="shared" si="267"/>
        <v>7.1756320083574289E+23</v>
      </c>
      <c r="E4370" s="52">
        <v>4366</v>
      </c>
      <c r="F4370" s="53">
        <f t="shared" si="268"/>
        <v>1.0763448012536143E+25</v>
      </c>
      <c r="G4370" s="119">
        <f t="shared" si="269"/>
        <v>1994798974769542</v>
      </c>
    </row>
    <row r="4371" spans="2:7" x14ac:dyDescent="0.4">
      <c r="B4371" s="52">
        <v>4367</v>
      </c>
      <c r="C4371" s="117">
        <f t="shared" si="267"/>
        <v>7.2115101683992151E+23</v>
      </c>
      <c r="E4371" s="52">
        <v>4367</v>
      </c>
      <c r="F4371" s="53">
        <f t="shared" si="268"/>
        <v>1.0817265252598823E+25</v>
      </c>
      <c r="G4371" s="119">
        <f t="shared" si="269"/>
        <v>1996383227897831.5</v>
      </c>
    </row>
    <row r="4372" spans="2:7" x14ac:dyDescent="0.4">
      <c r="B4372" s="52">
        <v>4368</v>
      </c>
      <c r="C4372" s="117">
        <f t="shared" si="267"/>
        <v>7.2475677192412097E+23</v>
      </c>
      <c r="E4372" s="52">
        <v>4368</v>
      </c>
      <c r="F4372" s="53">
        <f t="shared" si="268"/>
        <v>1.0871351578861814E+25</v>
      </c>
      <c r="G4372" s="119">
        <f t="shared" si="269"/>
        <v>1997968402103356.8</v>
      </c>
    </row>
    <row r="4373" spans="2:7" x14ac:dyDescent="0.4">
      <c r="B4373" s="52">
        <v>4369</v>
      </c>
      <c r="C4373" s="117">
        <f t="shared" si="267"/>
        <v>7.2838055578374144E+23</v>
      </c>
      <c r="E4373" s="52">
        <v>4369</v>
      </c>
      <c r="F4373" s="53">
        <f t="shared" si="268"/>
        <v>1.0925708336756121E+25</v>
      </c>
      <c r="G4373" s="119">
        <f t="shared" si="269"/>
        <v>1999554497731228</v>
      </c>
    </row>
    <row r="4374" spans="2:7" x14ac:dyDescent="0.4">
      <c r="B4374" s="52">
        <v>4370</v>
      </c>
      <c r="C4374" s="117">
        <f t="shared" si="267"/>
        <v>7.3202245856266006E+23</v>
      </c>
      <c r="E4374" s="52">
        <v>4370</v>
      </c>
      <c r="F4374" s="53">
        <f t="shared" si="268"/>
        <v>1.0980336878439902E+25</v>
      </c>
      <c r="G4374" s="119">
        <f t="shared" si="269"/>
        <v>2001141515126613.3</v>
      </c>
    </row>
    <row r="4375" spans="2:7" x14ac:dyDescent="0.4">
      <c r="B4375" s="52">
        <v>4371</v>
      </c>
      <c r="C4375" s="117">
        <f t="shared" si="267"/>
        <v>7.3568257085547333E+23</v>
      </c>
      <c r="E4375" s="52">
        <v>4371</v>
      </c>
      <c r="F4375" s="53">
        <f t="shared" si="268"/>
        <v>1.10352385628321E+25</v>
      </c>
      <c r="G4375" s="119">
        <f t="shared" si="269"/>
        <v>2002729454634744.8</v>
      </c>
    </row>
    <row r="4376" spans="2:7" x14ac:dyDescent="0.4">
      <c r="B4376" s="52">
        <v>4372</v>
      </c>
      <c r="C4376" s="117">
        <f t="shared" si="267"/>
        <v>7.3936098370975068E+23</v>
      </c>
      <c r="E4376" s="52">
        <v>4372</v>
      </c>
      <c r="F4376" s="53">
        <f t="shared" si="268"/>
        <v>1.109041475564626E+25</v>
      </c>
      <c r="G4376" s="119">
        <f t="shared" si="269"/>
        <v>2004318316600914.8</v>
      </c>
    </row>
    <row r="4377" spans="2:7" x14ac:dyDescent="0.4">
      <c r="B4377" s="52">
        <v>4373</v>
      </c>
      <c r="C4377" s="117">
        <f t="shared" si="267"/>
        <v>7.4305778862829931E+23</v>
      </c>
      <c r="E4377" s="52">
        <v>4373</v>
      </c>
      <c r="F4377" s="53">
        <f t="shared" si="268"/>
        <v>1.1145866829424489E+25</v>
      </c>
      <c r="G4377" s="119">
        <f t="shared" si="269"/>
        <v>2005908101370477.3</v>
      </c>
    </row>
    <row r="4378" spans="2:7" x14ac:dyDescent="0.4">
      <c r="B4378" s="52">
        <v>4374</v>
      </c>
      <c r="C4378" s="117">
        <f t="shared" si="267"/>
        <v>7.4677307757144072E+23</v>
      </c>
      <c r="E4378" s="52">
        <v>4374</v>
      </c>
      <c r="F4378" s="53">
        <f t="shared" si="268"/>
        <v>1.1201596163571611E+25</v>
      </c>
      <c r="G4378" s="119">
        <f t="shared" si="269"/>
        <v>2007498809288849.8</v>
      </c>
    </row>
    <row r="4379" spans="2:7" x14ac:dyDescent="0.4">
      <c r="B4379" s="52">
        <v>4375</v>
      </c>
      <c r="C4379" s="117">
        <f t="shared" si="267"/>
        <v>7.5050694295929788E+23</v>
      </c>
      <c r="E4379" s="52">
        <v>4375</v>
      </c>
      <c r="F4379" s="53">
        <f t="shared" si="268"/>
        <v>1.1257604144389467E+25</v>
      </c>
      <c r="G4379" s="119">
        <f t="shared" si="269"/>
        <v>2009090440701507.3</v>
      </c>
    </row>
    <row r="4380" spans="2:7" x14ac:dyDescent="0.4">
      <c r="B4380" s="52">
        <v>4376</v>
      </c>
      <c r="C4380" s="117">
        <f t="shared" si="267"/>
        <v>7.5425947767409426E+23</v>
      </c>
      <c r="E4380" s="52">
        <v>4376</v>
      </c>
      <c r="F4380" s="53">
        <f t="shared" si="268"/>
        <v>1.1313892165111413E+25</v>
      </c>
      <c r="G4380" s="119">
        <f t="shared" si="269"/>
        <v>2010682995953989.5</v>
      </c>
    </row>
    <row r="4381" spans="2:7" x14ac:dyDescent="0.4">
      <c r="B4381" s="52">
        <v>4377</v>
      </c>
      <c r="C4381" s="117">
        <f t="shared" si="267"/>
        <v>7.5803077506246466E+23</v>
      </c>
      <c r="E4381" s="52">
        <v>4377</v>
      </c>
      <c r="F4381" s="53">
        <f t="shared" si="268"/>
        <v>1.1370461625936969E+25</v>
      </c>
      <c r="G4381" s="119">
        <f t="shared" si="269"/>
        <v>2012276475391896.3</v>
      </c>
    </row>
    <row r="4382" spans="2:7" x14ac:dyDescent="0.4">
      <c r="B4382" s="52">
        <v>4378</v>
      </c>
      <c r="C4382" s="117">
        <f t="shared" si="267"/>
        <v>7.6182092893777689E+23</v>
      </c>
      <c r="E4382" s="52">
        <v>4378</v>
      </c>
      <c r="F4382" s="53">
        <f t="shared" si="268"/>
        <v>1.1427313934066653E+25</v>
      </c>
      <c r="G4382" s="119">
        <f t="shared" si="269"/>
        <v>2013870879360888.5</v>
      </c>
    </row>
    <row r="4383" spans="2:7" x14ac:dyDescent="0.4">
      <c r="B4383" s="52">
        <v>4379</v>
      </c>
      <c r="C4383" s="117">
        <f t="shared" si="267"/>
        <v>7.6563003358246572E+23</v>
      </c>
      <c r="E4383" s="52">
        <v>4379</v>
      </c>
      <c r="F4383" s="53">
        <f t="shared" si="268"/>
        <v>1.1484450503736985E+25</v>
      </c>
      <c r="G4383" s="119">
        <f t="shared" si="269"/>
        <v>2015466208206689.8</v>
      </c>
    </row>
    <row r="4384" spans="2:7" x14ac:dyDescent="0.4">
      <c r="B4384" s="52">
        <v>4380</v>
      </c>
      <c r="C4384" s="117">
        <f t="shared" si="267"/>
        <v>8.2524390207228039E+23</v>
      </c>
      <c r="E4384" s="52">
        <v>4380</v>
      </c>
      <c r="F4384" s="53">
        <f t="shared" si="268"/>
        <v>1.2378658531084206E+25</v>
      </c>
      <c r="G4384" s="119">
        <f t="shared" si="269"/>
        <v>2017062462275084</v>
      </c>
    </row>
    <row r="4385" spans="2:7" x14ac:dyDescent="0.4">
      <c r="B4385" s="52">
        <v>4381</v>
      </c>
      <c r="C4385" s="117">
        <f t="shared" si="267"/>
        <v>8.2937012158264177E+23</v>
      </c>
      <c r="E4385" s="52">
        <v>4381</v>
      </c>
      <c r="F4385" s="53">
        <f t="shared" si="268"/>
        <v>1.2440551823739627E+25</v>
      </c>
      <c r="G4385" s="119">
        <f t="shared" si="269"/>
        <v>2018659641911917.3</v>
      </c>
    </row>
    <row r="4386" spans="2:7" x14ac:dyDescent="0.4">
      <c r="B4386" s="52">
        <v>4382</v>
      </c>
      <c r="C4386" s="117">
        <f t="shared" si="267"/>
        <v>8.3351697219055485E+23</v>
      </c>
      <c r="E4386" s="52">
        <v>4382</v>
      </c>
      <c r="F4386" s="53">
        <f t="shared" si="268"/>
        <v>1.2502754582858322E+25</v>
      </c>
      <c r="G4386" s="119">
        <f t="shared" si="269"/>
        <v>2020257747463096.3</v>
      </c>
    </row>
    <row r="4387" spans="2:7" x14ac:dyDescent="0.4">
      <c r="B4387" s="52">
        <v>4383</v>
      </c>
      <c r="C4387" s="117">
        <f t="shared" si="267"/>
        <v>8.3768455705150759E+23</v>
      </c>
      <c r="E4387" s="52">
        <v>4383</v>
      </c>
      <c r="F4387" s="53">
        <f t="shared" si="268"/>
        <v>1.2565268355772615E+25</v>
      </c>
      <c r="G4387" s="119">
        <f t="shared" si="269"/>
        <v>2021856779274590.3</v>
      </c>
    </row>
    <row r="4388" spans="2:7" x14ac:dyDescent="0.4">
      <c r="B4388" s="52">
        <v>4384</v>
      </c>
      <c r="C4388" s="117">
        <f t="shared" si="267"/>
        <v>8.4187297983676507E+23</v>
      </c>
      <c r="E4388" s="52">
        <v>4384</v>
      </c>
      <c r="F4388" s="53">
        <f t="shared" si="268"/>
        <v>1.2628094697551477E+25</v>
      </c>
      <c r="G4388" s="119">
        <f t="shared" si="269"/>
        <v>2023456737692428.5</v>
      </c>
    </row>
    <row r="4389" spans="2:7" x14ac:dyDescent="0.4">
      <c r="B4389" s="52">
        <v>4385</v>
      </c>
      <c r="C4389" s="117">
        <f t="shared" si="267"/>
        <v>8.4608234473594886E+23</v>
      </c>
      <c r="E4389" s="52">
        <v>4385</v>
      </c>
      <c r="F4389" s="53">
        <f t="shared" si="268"/>
        <v>1.2691235171039234E+25</v>
      </c>
      <c r="G4389" s="119">
        <f t="shared" si="269"/>
        <v>2025057623062703.5</v>
      </c>
    </row>
    <row r="4390" spans="2:7" x14ac:dyDescent="0.4">
      <c r="B4390" s="52">
        <v>4386</v>
      </c>
      <c r="C4390" s="117">
        <f t="shared" si="267"/>
        <v>8.5031275645962855E+23</v>
      </c>
      <c r="E4390" s="52">
        <v>4386</v>
      </c>
      <c r="F4390" s="53">
        <f t="shared" si="268"/>
        <v>1.2754691346894428E+25</v>
      </c>
      <c r="G4390" s="119">
        <f t="shared" si="269"/>
        <v>2026659435731568</v>
      </c>
    </row>
    <row r="4391" spans="2:7" x14ac:dyDescent="0.4">
      <c r="B4391" s="52">
        <v>4387</v>
      </c>
      <c r="C4391" s="117">
        <f t="shared" si="267"/>
        <v>8.5456432024192661E+23</v>
      </c>
      <c r="E4391" s="52">
        <v>4387</v>
      </c>
      <c r="F4391" s="53">
        <f t="shared" si="268"/>
        <v>1.2818464803628899E+25</v>
      </c>
      <c r="G4391" s="119">
        <f t="shared" si="269"/>
        <v>2028262176045235.3</v>
      </c>
    </row>
    <row r="4392" spans="2:7" x14ac:dyDescent="0.4">
      <c r="B4392" s="52">
        <v>4388</v>
      </c>
      <c r="C4392" s="117">
        <f t="shared" si="267"/>
        <v>8.5883714184313618E+23</v>
      </c>
      <c r="E4392" s="52">
        <v>4388</v>
      </c>
      <c r="F4392" s="53">
        <f t="shared" si="268"/>
        <v>1.2882557127647043E+25</v>
      </c>
      <c r="G4392" s="119">
        <f t="shared" si="269"/>
        <v>2029865844349982.8</v>
      </c>
    </row>
    <row r="4393" spans="2:7" x14ac:dyDescent="0.4">
      <c r="B4393" s="52">
        <v>4389</v>
      </c>
      <c r="C4393" s="117">
        <f t="shared" ref="C4393:C4456" si="270">C4392 * 1.005 * IF(MOD(B4393, 20)=0,1.0725,1) * IF(MOD(B4393,100)=0,1.15,1)</f>
        <v>8.6313132755235173E+23</v>
      </c>
      <c r="E4393" s="52">
        <v>4389</v>
      </c>
      <c r="F4393" s="53">
        <f t="shared" ref="F4393:F4456" si="271">C4393*15</f>
        <v>1.2946969913285276E+25</v>
      </c>
      <c r="G4393" s="119">
        <f t="shared" si="269"/>
        <v>2031470440992146.3</v>
      </c>
    </row>
    <row r="4394" spans="2:7" x14ac:dyDescent="0.4">
      <c r="B4394" s="52">
        <v>4390</v>
      </c>
      <c r="C4394" s="117">
        <f t="shared" si="270"/>
        <v>8.6744698419011345E+23</v>
      </c>
      <c r="E4394" s="52">
        <v>4390</v>
      </c>
      <c r="F4394" s="53">
        <f t="shared" si="271"/>
        <v>1.3011704762851703E+25</v>
      </c>
      <c r="G4394" s="119">
        <f t="shared" si="269"/>
        <v>2033075966318125.5</v>
      </c>
    </row>
    <row r="4395" spans="2:7" x14ac:dyDescent="0.4">
      <c r="B4395" s="52">
        <v>4391</v>
      </c>
      <c r="C4395" s="117">
        <f t="shared" si="270"/>
        <v>8.7178421911106392E+23</v>
      </c>
      <c r="E4395" s="52">
        <v>4391</v>
      </c>
      <c r="F4395" s="53">
        <f t="shared" si="271"/>
        <v>1.3076763286665959E+25</v>
      </c>
      <c r="G4395" s="119">
        <f t="shared" si="269"/>
        <v>2034682420674381</v>
      </c>
    </row>
    <row r="4396" spans="2:7" x14ac:dyDescent="0.4">
      <c r="B4396" s="52">
        <v>4392</v>
      </c>
      <c r="C4396" s="117">
        <f t="shared" si="270"/>
        <v>8.7614314020661918E+23</v>
      </c>
      <c r="E4396" s="52">
        <v>4392</v>
      </c>
      <c r="F4396" s="53">
        <f t="shared" si="271"/>
        <v>1.3142147103099289E+25</v>
      </c>
      <c r="G4396" s="119">
        <f t="shared" si="269"/>
        <v>2036289804407433</v>
      </c>
    </row>
    <row r="4397" spans="2:7" x14ac:dyDescent="0.4">
      <c r="B4397" s="52">
        <v>4393</v>
      </c>
      <c r="C4397" s="117">
        <f t="shared" si="270"/>
        <v>8.8052385590765218E+23</v>
      </c>
      <c r="E4397" s="52">
        <v>4393</v>
      </c>
      <c r="F4397" s="53">
        <f t="shared" si="271"/>
        <v>1.3207857838614782E+25</v>
      </c>
      <c r="G4397" s="119">
        <f t="shared" si="269"/>
        <v>2037898117863865.3</v>
      </c>
    </row>
    <row r="4398" spans="2:7" x14ac:dyDescent="0.4">
      <c r="B4398" s="52">
        <v>4394</v>
      </c>
      <c r="C4398" s="117">
        <f t="shared" si="270"/>
        <v>8.8492647518719037E+23</v>
      </c>
      <c r="E4398" s="52">
        <v>4394</v>
      </c>
      <c r="F4398" s="53">
        <f t="shared" si="271"/>
        <v>1.3273897127807856E+25</v>
      </c>
      <c r="G4398" s="119">
        <f t="shared" si="269"/>
        <v>2039507361390323.3</v>
      </c>
    </row>
    <row r="4399" spans="2:7" x14ac:dyDescent="0.4">
      <c r="B4399" s="52">
        <v>4395</v>
      </c>
      <c r="C4399" s="117">
        <f t="shared" si="270"/>
        <v>8.8935110756312627E+23</v>
      </c>
      <c r="E4399" s="52">
        <v>4395</v>
      </c>
      <c r="F4399" s="53">
        <f t="shared" si="271"/>
        <v>1.3340266613446894E+25</v>
      </c>
      <c r="G4399" s="119">
        <f t="shared" si="269"/>
        <v>2041117535333510.5</v>
      </c>
    </row>
    <row r="4400" spans="2:7" x14ac:dyDescent="0.4">
      <c r="B4400" s="52">
        <v>4396</v>
      </c>
      <c r="C4400" s="117">
        <f t="shared" si="270"/>
        <v>8.937978631009418E+23</v>
      </c>
      <c r="E4400" s="52">
        <v>4396</v>
      </c>
      <c r="F4400" s="53">
        <f t="shared" si="271"/>
        <v>1.3406967946514127E+25</v>
      </c>
      <c r="G4400" s="119">
        <f t="shared" si="269"/>
        <v>2042728640040197.3</v>
      </c>
    </row>
    <row r="4401" spans="2:7" x14ac:dyDescent="0.4">
      <c r="B4401" s="52">
        <v>4397</v>
      </c>
      <c r="C4401" s="117">
        <f t="shared" si="270"/>
        <v>8.9826685241644648E+23</v>
      </c>
      <c r="E4401" s="52">
        <v>4397</v>
      </c>
      <c r="F4401" s="53">
        <f t="shared" si="271"/>
        <v>1.3474002786246696E+25</v>
      </c>
      <c r="G4401" s="119">
        <f t="shared" si="269"/>
        <v>2044340675857210</v>
      </c>
    </row>
    <row r="4402" spans="2:7" x14ac:dyDescent="0.4">
      <c r="B4402" s="52">
        <v>4398</v>
      </c>
      <c r="C4402" s="117">
        <f t="shared" si="270"/>
        <v>9.0275818667852856E+23</v>
      </c>
      <c r="E4402" s="52">
        <v>4398</v>
      </c>
      <c r="F4402" s="53">
        <f t="shared" si="271"/>
        <v>1.3541372800177928E+25</v>
      </c>
      <c r="G4402" s="119">
        <f t="shared" si="269"/>
        <v>2045953643131439.5</v>
      </c>
    </row>
    <row r="4403" spans="2:7" x14ac:dyDescent="0.4">
      <c r="B4403" s="52">
        <v>4399</v>
      </c>
      <c r="C4403" s="117">
        <f t="shared" si="270"/>
        <v>9.0727197761192108E+23</v>
      </c>
      <c r="E4403" s="52">
        <v>4399</v>
      </c>
      <c r="F4403" s="53">
        <f t="shared" si="271"/>
        <v>1.3609079664178815E+25</v>
      </c>
      <c r="G4403" s="119">
        <f t="shared" si="269"/>
        <v>2047567542209838.5</v>
      </c>
    </row>
    <row r="4404" spans="2:7" x14ac:dyDescent="0.4">
      <c r="B4404" s="52">
        <v>4400</v>
      </c>
      <c r="C4404" s="117">
        <f t="shared" si="270"/>
        <v>1.1246016082640385E+24</v>
      </c>
      <c r="E4404" s="52">
        <v>4400</v>
      </c>
      <c r="F4404" s="53">
        <f t="shared" si="271"/>
        <v>1.6869024123960577E+25</v>
      </c>
      <c r="G4404" s="119">
        <f t="shared" si="269"/>
        <v>2049182373439418.8</v>
      </c>
    </row>
    <row r="4405" spans="2:7" x14ac:dyDescent="0.4">
      <c r="B4405" s="52">
        <v>4401</v>
      </c>
      <c r="C4405" s="117">
        <f t="shared" si="270"/>
        <v>1.1302246163053586E+24</v>
      </c>
      <c r="E4405" s="52">
        <v>4401</v>
      </c>
      <c r="F4405" s="53">
        <f t="shared" si="271"/>
        <v>1.6953369244580378E+25</v>
      </c>
      <c r="G4405" s="119">
        <f t="shared" si="269"/>
        <v>2050798137167255.8</v>
      </c>
    </row>
    <row r="4406" spans="2:7" x14ac:dyDescent="0.4">
      <c r="B4406" s="52">
        <v>4402</v>
      </c>
      <c r="C4406" s="117">
        <f t="shared" si="270"/>
        <v>1.1358757393868852E+24</v>
      </c>
      <c r="E4406" s="52">
        <v>4402</v>
      </c>
      <c r="F4406" s="53">
        <f t="shared" si="271"/>
        <v>1.7038136090803279E+25</v>
      </c>
      <c r="G4406" s="119">
        <f t="shared" si="269"/>
        <v>2052414833740485.3</v>
      </c>
    </row>
    <row r="4407" spans="2:7" x14ac:dyDescent="0.4">
      <c r="B4407" s="52">
        <v>4403</v>
      </c>
      <c r="C4407" s="117">
        <f t="shared" si="270"/>
        <v>1.1415551180838195E+24</v>
      </c>
      <c r="E4407" s="52">
        <v>4403</v>
      </c>
      <c r="F4407" s="53">
        <f t="shared" si="271"/>
        <v>1.7123326771257292E+25</v>
      </c>
      <c r="G4407" s="119">
        <f t="shared" si="269"/>
        <v>2054032463506304.8</v>
      </c>
    </row>
    <row r="4408" spans="2:7" x14ac:dyDescent="0.4">
      <c r="B4408" s="52">
        <v>4404</v>
      </c>
      <c r="C4408" s="117">
        <f t="shared" si="270"/>
        <v>1.1472628936742385E+24</v>
      </c>
      <c r="E4408" s="52">
        <v>4404</v>
      </c>
      <c r="F4408" s="53">
        <f t="shared" si="271"/>
        <v>1.7208943405113577E+25</v>
      </c>
      <c r="G4408" s="119">
        <f t="shared" si="269"/>
        <v>2055651026811972.5</v>
      </c>
    </row>
    <row r="4409" spans="2:7" x14ac:dyDescent="0.4">
      <c r="B4409" s="52">
        <v>4405</v>
      </c>
      <c r="C4409" s="117">
        <f t="shared" si="270"/>
        <v>1.1529992081426095E+24</v>
      </c>
      <c r="E4409" s="52">
        <v>4405</v>
      </c>
      <c r="F4409" s="53">
        <f t="shared" si="271"/>
        <v>1.7294988122139142E+25</v>
      </c>
      <c r="G4409" s="119">
        <f t="shared" si="269"/>
        <v>2057270524004810.3</v>
      </c>
    </row>
    <row r="4410" spans="2:7" x14ac:dyDescent="0.4">
      <c r="B4410" s="52">
        <v>4406</v>
      </c>
      <c r="C4410" s="117">
        <f t="shared" si="270"/>
        <v>1.1587642041833224E+24</v>
      </c>
      <c r="E4410" s="52">
        <v>4406</v>
      </c>
      <c r="F4410" s="53">
        <f t="shared" si="271"/>
        <v>1.7381463062749836E+25</v>
      </c>
      <c r="G4410" s="119">
        <f t="shared" si="269"/>
        <v>2058890955432197.5</v>
      </c>
    </row>
    <row r="4411" spans="2:7" x14ac:dyDescent="0.4">
      <c r="B4411" s="52">
        <v>4407</v>
      </c>
      <c r="C4411" s="117">
        <f t="shared" si="270"/>
        <v>1.1645580252042389E+24</v>
      </c>
      <c r="E4411" s="52">
        <v>4407</v>
      </c>
      <c r="F4411" s="53">
        <f t="shared" si="271"/>
        <v>1.7468370378063583E+25</v>
      </c>
      <c r="G4411" s="119">
        <f t="shared" si="269"/>
        <v>2060512321441579.8</v>
      </c>
    </row>
    <row r="4412" spans="2:7" x14ac:dyDescent="0.4">
      <c r="B4412" s="52">
        <v>4408</v>
      </c>
      <c r="C4412" s="117">
        <f t="shared" si="270"/>
        <v>1.17038081533026E+24</v>
      </c>
      <c r="E4412" s="52">
        <v>4408</v>
      </c>
      <c r="F4412" s="53">
        <f t="shared" si="271"/>
        <v>1.75557122299539E+25</v>
      </c>
      <c r="G4412" s="119">
        <f t="shared" si="269"/>
        <v>2062134622380460.8</v>
      </c>
    </row>
    <row r="4413" spans="2:7" x14ac:dyDescent="0.4">
      <c r="B4413" s="52">
        <v>4409</v>
      </c>
      <c r="C4413" s="117">
        <f t="shared" si="270"/>
        <v>1.1762327194069112E+24</v>
      </c>
      <c r="E4413" s="52">
        <v>4409</v>
      </c>
      <c r="F4413" s="53">
        <f t="shared" si="271"/>
        <v>1.7643490791103668E+25</v>
      </c>
      <c r="G4413" s="119">
        <f t="shared" si="269"/>
        <v>2063757858596406</v>
      </c>
    </row>
    <row r="4414" spans="2:7" x14ac:dyDescent="0.4">
      <c r="B4414" s="52">
        <v>4410</v>
      </c>
      <c r="C4414" s="117">
        <f t="shared" si="270"/>
        <v>1.1821138830039456E+24</v>
      </c>
      <c r="E4414" s="52">
        <v>4410</v>
      </c>
      <c r="F4414" s="53">
        <f t="shared" si="271"/>
        <v>1.7731708245059182E+25</v>
      </c>
      <c r="G4414" s="119">
        <f t="shared" si="269"/>
        <v>2065382030437044</v>
      </c>
    </row>
    <row r="4415" spans="2:7" x14ac:dyDescent="0.4">
      <c r="B4415" s="52">
        <v>4411</v>
      </c>
      <c r="C4415" s="117">
        <f t="shared" si="270"/>
        <v>1.1880244524189651E+24</v>
      </c>
      <c r="E4415" s="52">
        <v>4411</v>
      </c>
      <c r="F4415" s="53">
        <f t="shared" si="271"/>
        <v>1.7820366786284477E+25</v>
      </c>
      <c r="G4415" s="119">
        <f t="shared" si="269"/>
        <v>2067007138250063.3</v>
      </c>
    </row>
    <row r="4416" spans="2:7" x14ac:dyDescent="0.4">
      <c r="B4416" s="52">
        <v>4412</v>
      </c>
      <c r="C4416" s="117">
        <f t="shared" si="270"/>
        <v>1.1939645746810598E+24</v>
      </c>
      <c r="E4416" s="52">
        <v>4412</v>
      </c>
      <c r="F4416" s="53">
        <f t="shared" si="271"/>
        <v>1.7909468620215896E+25</v>
      </c>
      <c r="G4416" s="119">
        <f t="shared" si="269"/>
        <v>2068633182383213.8</v>
      </c>
    </row>
    <row r="4417" spans="2:7" x14ac:dyDescent="0.4">
      <c r="B4417" s="52">
        <v>4413</v>
      </c>
      <c r="C4417" s="117">
        <f t="shared" si="270"/>
        <v>1.199934397554465E+24</v>
      </c>
      <c r="E4417" s="52">
        <v>4413</v>
      </c>
      <c r="F4417" s="53">
        <f t="shared" si="271"/>
        <v>1.7999015963316975E+25</v>
      </c>
      <c r="G4417" s="119">
        <f t="shared" si="269"/>
        <v>2070260163184308</v>
      </c>
    </row>
    <row r="4418" spans="2:7" x14ac:dyDescent="0.4">
      <c r="B4418" s="52">
        <v>4414</v>
      </c>
      <c r="C4418" s="117">
        <f t="shared" si="270"/>
        <v>1.2059340695422372E+24</v>
      </c>
      <c r="E4418" s="52">
        <v>4414</v>
      </c>
      <c r="F4418" s="53">
        <f t="shared" si="271"/>
        <v>1.8089011043133558E+25</v>
      </c>
      <c r="G4418" s="119">
        <f t="shared" si="269"/>
        <v>2071888081001218.8</v>
      </c>
    </row>
    <row r="4419" spans="2:7" x14ac:dyDescent="0.4">
      <c r="B4419" s="52">
        <v>4415</v>
      </c>
      <c r="C4419" s="117">
        <f t="shared" si="270"/>
        <v>1.2119637398899483E+24</v>
      </c>
      <c r="E4419" s="52">
        <v>4415</v>
      </c>
      <c r="F4419" s="53">
        <f t="shared" si="271"/>
        <v>1.8179456098349225E+25</v>
      </c>
      <c r="G4419" s="119">
        <f t="shared" si="269"/>
        <v>2073516936181880.8</v>
      </c>
    </row>
    <row r="4420" spans="2:7" x14ac:dyDescent="0.4">
      <c r="B4420" s="52">
        <v>4416</v>
      </c>
      <c r="C4420" s="117">
        <f t="shared" si="270"/>
        <v>1.218023558589398E+24</v>
      </c>
      <c r="E4420" s="52">
        <v>4416</v>
      </c>
      <c r="F4420" s="53">
        <f t="shared" si="271"/>
        <v>1.8270353378840969E+25</v>
      </c>
      <c r="G4420" s="119">
        <f t="shared" si="269"/>
        <v>2075146729074291.3</v>
      </c>
    </row>
    <row r="4421" spans="2:7" x14ac:dyDescent="0.4">
      <c r="B4421" s="52">
        <v>4417</v>
      </c>
      <c r="C4421" s="117">
        <f t="shared" si="270"/>
        <v>1.2241136763823448E+24</v>
      </c>
      <c r="E4421" s="52">
        <v>4417</v>
      </c>
      <c r="F4421" s="53">
        <f t="shared" si="271"/>
        <v>1.8361705145735171E+25</v>
      </c>
      <c r="G4421" s="119">
        <f t="shared" si="269"/>
        <v>2076777460026506.5</v>
      </c>
    </row>
    <row r="4422" spans="2:7" x14ac:dyDescent="0.4">
      <c r="B4422" s="52">
        <v>4418</v>
      </c>
      <c r="C4422" s="117">
        <f t="shared" si="270"/>
        <v>1.2302342447642564E+24</v>
      </c>
      <c r="E4422" s="52">
        <v>4418</v>
      </c>
      <c r="F4422" s="53">
        <f t="shared" si="271"/>
        <v>1.8453513671463845E+25</v>
      </c>
      <c r="G4422" s="119">
        <f t="shared" si="269"/>
        <v>2078409129386645.8</v>
      </c>
    </row>
    <row r="4423" spans="2:7" x14ac:dyDescent="0.4">
      <c r="B4423" s="52">
        <v>4419</v>
      </c>
      <c r="C4423" s="117">
        <f t="shared" si="270"/>
        <v>1.2363854159880775E+24</v>
      </c>
      <c r="E4423" s="52">
        <v>4419</v>
      </c>
      <c r="F4423" s="53">
        <f t="shared" si="271"/>
        <v>1.8545781239821162E+25</v>
      </c>
      <c r="G4423" s="119">
        <f t="shared" si="269"/>
        <v>2080041737502890.5</v>
      </c>
    </row>
    <row r="4424" spans="2:7" x14ac:dyDescent="0.4">
      <c r="B4424" s="52">
        <v>4420</v>
      </c>
      <c r="C4424" s="117">
        <f t="shared" si="270"/>
        <v>1.3326534754404489E+24</v>
      </c>
      <c r="E4424" s="52">
        <v>4420</v>
      </c>
      <c r="F4424" s="53">
        <f t="shared" si="271"/>
        <v>1.9989802131606734E+25</v>
      </c>
      <c r="G4424" s="119">
        <f t="shared" si="269"/>
        <v>2081675284723481.8</v>
      </c>
    </row>
    <row r="4425" spans="2:7" x14ac:dyDescent="0.4">
      <c r="B4425" s="52">
        <v>4421</v>
      </c>
      <c r="C4425" s="117">
        <f t="shared" si="270"/>
        <v>1.3393167428176511E+24</v>
      </c>
      <c r="E4425" s="52">
        <v>4421</v>
      </c>
      <c r="F4425" s="53">
        <f t="shared" si="271"/>
        <v>2.0089751142264766E+25</v>
      </c>
      <c r="G4425" s="119">
        <f t="shared" si="269"/>
        <v>2083309771396722.5</v>
      </c>
    </row>
    <row r="4426" spans="2:7" x14ac:dyDescent="0.4">
      <c r="B4426" s="52">
        <v>4422</v>
      </c>
      <c r="C4426" s="117">
        <f t="shared" si="270"/>
        <v>1.3460133265317391E+24</v>
      </c>
      <c r="E4426" s="52">
        <v>4422</v>
      </c>
      <c r="F4426" s="53">
        <f t="shared" si="271"/>
        <v>2.0190199897976086E+25</v>
      </c>
      <c r="G4426" s="119">
        <f t="shared" ref="G4426:G4489" si="272">(0.0001*E4426^3 + 0.4998*E4426^2 - 0.5036*E4426 + 2.7836) * ( 1 + ROUNDDOWN(E4426/0.0000390625,0))</f>
        <v>2084945197870978.5</v>
      </c>
    </row>
    <row r="4427" spans="2:7" x14ac:dyDescent="0.4">
      <c r="B4427" s="52">
        <v>4423</v>
      </c>
      <c r="C4427" s="117">
        <f t="shared" si="270"/>
        <v>1.3527433931643976E+24</v>
      </c>
      <c r="E4427" s="52">
        <v>4423</v>
      </c>
      <c r="F4427" s="53">
        <f t="shared" si="271"/>
        <v>2.0291150897465965E+25</v>
      </c>
      <c r="G4427" s="119">
        <f t="shared" si="272"/>
        <v>2086581564494675.5</v>
      </c>
    </row>
    <row r="4428" spans="2:7" x14ac:dyDescent="0.4">
      <c r="B4428" s="52">
        <v>4424</v>
      </c>
      <c r="C4428" s="117">
        <f t="shared" si="270"/>
        <v>1.3595071101302193E+24</v>
      </c>
      <c r="E4428" s="52">
        <v>4424</v>
      </c>
      <c r="F4428" s="53">
        <f t="shared" si="271"/>
        <v>2.0392606651953291E+25</v>
      </c>
      <c r="G4428" s="119">
        <f t="shared" si="272"/>
        <v>2088218871616301.5</v>
      </c>
    </row>
    <row r="4429" spans="2:7" x14ac:dyDescent="0.4">
      <c r="B4429" s="52">
        <v>4425</v>
      </c>
      <c r="C4429" s="117">
        <f t="shared" si="270"/>
        <v>1.3663046456808703E+24</v>
      </c>
      <c r="E4429" s="52">
        <v>4425</v>
      </c>
      <c r="F4429" s="53">
        <f t="shared" si="271"/>
        <v>2.0494569685213056E+25</v>
      </c>
      <c r="G4429" s="119">
        <f t="shared" si="272"/>
        <v>2089857119584405.3</v>
      </c>
    </row>
    <row r="4430" spans="2:7" x14ac:dyDescent="0.4">
      <c r="B4430" s="52">
        <v>4426</v>
      </c>
      <c r="C4430" s="117">
        <f t="shared" si="270"/>
        <v>1.3731361689092744E+24</v>
      </c>
      <c r="E4430" s="52">
        <v>4426</v>
      </c>
      <c r="F4430" s="53">
        <f t="shared" si="271"/>
        <v>2.0597042533639116E+25</v>
      </c>
      <c r="G4430" s="119">
        <f t="shared" si="272"/>
        <v>2091496308747597.5</v>
      </c>
    </row>
    <row r="4431" spans="2:7" x14ac:dyDescent="0.4">
      <c r="B4431" s="52">
        <v>4427</v>
      </c>
      <c r="C4431" s="117">
        <f t="shared" si="270"/>
        <v>1.3800018497538206E+24</v>
      </c>
      <c r="E4431" s="52">
        <v>4427</v>
      </c>
      <c r="F4431" s="53">
        <f t="shared" si="271"/>
        <v>2.0700027746307309E+25</v>
      </c>
      <c r="G4431" s="119">
        <f t="shared" si="272"/>
        <v>2093136439454550.5</v>
      </c>
    </row>
    <row r="4432" spans="2:7" x14ac:dyDescent="0.4">
      <c r="B4432" s="52">
        <v>4428</v>
      </c>
      <c r="C4432" s="117">
        <f t="shared" si="270"/>
        <v>1.3869018590025895E+24</v>
      </c>
      <c r="E4432" s="52">
        <v>4428</v>
      </c>
      <c r="F4432" s="53">
        <f t="shared" si="271"/>
        <v>2.0803527885038843E+25</v>
      </c>
      <c r="G4432" s="119">
        <f t="shared" si="272"/>
        <v>2094777512053997</v>
      </c>
    </row>
    <row r="4433" spans="2:7" x14ac:dyDescent="0.4">
      <c r="B4433" s="52">
        <v>4429</v>
      </c>
      <c r="C4433" s="117">
        <f t="shared" si="270"/>
        <v>1.3938363682976022E+24</v>
      </c>
      <c r="E4433" s="52">
        <v>4429</v>
      </c>
      <c r="F4433" s="53">
        <f t="shared" si="271"/>
        <v>2.0907545524464033E+25</v>
      </c>
      <c r="G4433" s="119">
        <f t="shared" si="272"/>
        <v>2096419526894731.5</v>
      </c>
    </row>
    <row r="4434" spans="2:7" x14ac:dyDescent="0.4">
      <c r="B4434" s="52">
        <v>4430</v>
      </c>
      <c r="C4434" s="117">
        <f t="shared" si="270"/>
        <v>1.4008055501390902E+24</v>
      </c>
      <c r="E4434" s="52">
        <v>4430</v>
      </c>
      <c r="F4434" s="53">
        <f t="shared" si="271"/>
        <v>2.1012083252086354E+25</v>
      </c>
      <c r="G4434" s="119">
        <f t="shared" si="272"/>
        <v>2098062484325612.3</v>
      </c>
    </row>
    <row r="4435" spans="2:7" x14ac:dyDescent="0.4">
      <c r="B4435" s="52">
        <v>4431</v>
      </c>
      <c r="C4435" s="117">
        <f t="shared" si="270"/>
        <v>1.4078095778897854E+24</v>
      </c>
      <c r="E4435" s="52">
        <v>4431</v>
      </c>
      <c r="F4435" s="53">
        <f t="shared" si="271"/>
        <v>2.1117143668346782E+25</v>
      </c>
      <c r="G4435" s="119">
        <f t="shared" si="272"/>
        <v>2099706384695555.5</v>
      </c>
    </row>
    <row r="4436" spans="2:7" x14ac:dyDescent="0.4">
      <c r="B4436" s="52">
        <v>4432</v>
      </c>
      <c r="C4436" s="117">
        <f t="shared" si="270"/>
        <v>1.4148486257792341E+24</v>
      </c>
      <c r="E4436" s="52">
        <v>4432</v>
      </c>
      <c r="F4436" s="53">
        <f t="shared" si="271"/>
        <v>2.1222729386688512E+25</v>
      </c>
      <c r="G4436" s="119">
        <f t="shared" si="272"/>
        <v>2101351228353541</v>
      </c>
    </row>
    <row r="4437" spans="2:7" x14ac:dyDescent="0.4">
      <c r="B4437" s="52">
        <v>4433</v>
      </c>
      <c r="C4437" s="117">
        <f t="shared" si="270"/>
        <v>1.4219228689081301E+24</v>
      </c>
      <c r="E4437" s="52">
        <v>4433</v>
      </c>
      <c r="F4437" s="53">
        <f t="shared" si="271"/>
        <v>2.132884303362195E+25</v>
      </c>
      <c r="G4437" s="119">
        <f t="shared" si="272"/>
        <v>2102997015648608.8</v>
      </c>
    </row>
    <row r="4438" spans="2:7" x14ac:dyDescent="0.4">
      <c r="B4438" s="52">
        <v>4434</v>
      </c>
      <c r="C4438" s="117">
        <f t="shared" si="270"/>
        <v>1.4290324832526705E+24</v>
      </c>
      <c r="E4438" s="52">
        <v>4434</v>
      </c>
      <c r="F4438" s="53">
        <f t="shared" si="271"/>
        <v>2.1435487248790057E+25</v>
      </c>
      <c r="G4438" s="119">
        <f t="shared" si="272"/>
        <v>2104643746929861.8</v>
      </c>
    </row>
    <row r="4439" spans="2:7" x14ac:dyDescent="0.4">
      <c r="B4439" s="52">
        <v>4435</v>
      </c>
      <c r="C4439" s="117">
        <f t="shared" si="270"/>
        <v>1.4361776456689337E+24</v>
      </c>
      <c r="E4439" s="52">
        <v>4435</v>
      </c>
      <c r="F4439" s="53">
        <f t="shared" si="271"/>
        <v>2.1542664685034005E+25</v>
      </c>
      <c r="G4439" s="119">
        <f t="shared" si="272"/>
        <v>2106291422546463.3</v>
      </c>
    </row>
    <row r="4440" spans="2:7" x14ac:dyDescent="0.4">
      <c r="B4440" s="52">
        <v>4436</v>
      </c>
      <c r="C4440" s="117">
        <f t="shared" si="270"/>
        <v>1.4433585338972781E+24</v>
      </c>
      <c r="E4440" s="52">
        <v>4436</v>
      </c>
      <c r="F4440" s="53">
        <f t="shared" si="271"/>
        <v>2.1650378008459172E+25</v>
      </c>
      <c r="G4440" s="119">
        <f t="shared" si="272"/>
        <v>2107940042847637.3</v>
      </c>
    </row>
    <row r="4441" spans="2:7" x14ac:dyDescent="0.4">
      <c r="B4441" s="52">
        <v>4437</v>
      </c>
      <c r="C4441" s="117">
        <f t="shared" si="270"/>
        <v>1.4505753265667643E+24</v>
      </c>
      <c r="E4441" s="52">
        <v>4437</v>
      </c>
      <c r="F4441" s="53">
        <f t="shared" si="271"/>
        <v>2.1758629898501465E+25</v>
      </c>
      <c r="G4441" s="119">
        <f t="shared" si="272"/>
        <v>2109589608182671.3</v>
      </c>
    </row>
    <row r="4442" spans="2:7" x14ac:dyDescent="0.4">
      <c r="B4442" s="52">
        <v>4438</v>
      </c>
      <c r="C4442" s="117">
        <f t="shared" si="270"/>
        <v>1.4578282031995979E+24</v>
      </c>
      <c r="E4442" s="52">
        <v>4438</v>
      </c>
      <c r="F4442" s="53">
        <f t="shared" si="271"/>
        <v>2.1867423047993967E+25</v>
      </c>
      <c r="G4442" s="119">
        <f t="shared" si="272"/>
        <v>2111240118900913</v>
      </c>
    </row>
    <row r="4443" spans="2:7" x14ac:dyDescent="0.4">
      <c r="B4443" s="52">
        <v>4439</v>
      </c>
      <c r="C4443" s="117">
        <f t="shared" si="270"/>
        <v>1.4651173442155959E+24</v>
      </c>
      <c r="E4443" s="52">
        <v>4439</v>
      </c>
      <c r="F4443" s="53">
        <f t="shared" si="271"/>
        <v>2.1976760163233939E+25</v>
      </c>
      <c r="G4443" s="119">
        <f t="shared" si="272"/>
        <v>2112891575351770.8</v>
      </c>
    </row>
    <row r="4444" spans="2:7" x14ac:dyDescent="0.4">
      <c r="B4444" s="52">
        <v>4440</v>
      </c>
      <c r="C4444" s="117">
        <f t="shared" si="270"/>
        <v>1.5791950434295826E+24</v>
      </c>
      <c r="E4444" s="52">
        <v>4440</v>
      </c>
      <c r="F4444" s="53">
        <f t="shared" si="271"/>
        <v>2.368792565144374E+25</v>
      </c>
      <c r="G4444" s="119">
        <f t="shared" si="272"/>
        <v>2114543977884716.5</v>
      </c>
    </row>
    <row r="4445" spans="2:7" x14ac:dyDescent="0.4">
      <c r="B4445" s="52">
        <v>4441</v>
      </c>
      <c r="C4445" s="117">
        <f t="shared" si="270"/>
        <v>1.5870910186467303E+24</v>
      </c>
      <c r="E4445" s="52">
        <v>4441</v>
      </c>
      <c r="F4445" s="53">
        <f t="shared" si="271"/>
        <v>2.3806365279700953E+25</v>
      </c>
      <c r="G4445" s="119">
        <f t="shared" si="272"/>
        <v>2116197326849282.5</v>
      </c>
    </row>
    <row r="4446" spans="2:7" x14ac:dyDescent="0.4">
      <c r="B4446" s="52">
        <v>4442</v>
      </c>
      <c r="C4446" s="117">
        <f t="shared" si="270"/>
        <v>1.5950264737399638E+24</v>
      </c>
      <c r="E4446" s="52">
        <v>4442</v>
      </c>
      <c r="F4446" s="53">
        <f t="shared" si="271"/>
        <v>2.3925397106099456E+25</v>
      </c>
      <c r="G4446" s="119">
        <f t="shared" si="272"/>
        <v>2117851622595061</v>
      </c>
    </row>
    <row r="4447" spans="2:7" x14ac:dyDescent="0.4">
      <c r="B4447" s="52">
        <v>4443</v>
      </c>
      <c r="C4447" s="117">
        <f t="shared" si="270"/>
        <v>1.6030016061086633E+24</v>
      </c>
      <c r="E4447" s="52">
        <v>4443</v>
      </c>
      <c r="F4447" s="53">
        <f t="shared" si="271"/>
        <v>2.4045024091629949E+25</v>
      </c>
      <c r="G4447" s="119">
        <f t="shared" si="272"/>
        <v>2119506865471707.8</v>
      </c>
    </row>
    <row r="4448" spans="2:7" x14ac:dyDescent="0.4">
      <c r="B4448" s="52">
        <v>4444</v>
      </c>
      <c r="C4448" s="117">
        <f t="shared" si="270"/>
        <v>1.6110166141392065E+24</v>
      </c>
      <c r="E4448" s="52">
        <v>4444</v>
      </c>
      <c r="F4448" s="53">
        <f t="shared" si="271"/>
        <v>2.4165249212088099E+25</v>
      </c>
      <c r="G4448" s="119">
        <f t="shared" si="272"/>
        <v>2121163055828939.8</v>
      </c>
    </row>
    <row r="4449" spans="2:7" x14ac:dyDescent="0.4">
      <c r="B4449" s="52">
        <v>4445</v>
      </c>
      <c r="C4449" s="117">
        <f t="shared" si="270"/>
        <v>1.6190716972099024E+24</v>
      </c>
      <c r="E4449" s="52">
        <v>4445</v>
      </c>
      <c r="F4449" s="53">
        <f t="shared" si="271"/>
        <v>2.4286075458148534E+25</v>
      </c>
      <c r="G4449" s="119">
        <f t="shared" si="272"/>
        <v>2122820194016534.3</v>
      </c>
    </row>
    <row r="4450" spans="2:7" x14ac:dyDescent="0.4">
      <c r="B4450" s="52">
        <v>4446</v>
      </c>
      <c r="C4450" s="117">
        <f t="shared" si="270"/>
        <v>1.6271670556959517E+24</v>
      </c>
      <c r="E4450" s="52">
        <v>4446</v>
      </c>
      <c r="F4450" s="53">
        <f t="shared" si="271"/>
        <v>2.4407505835439278E+25</v>
      </c>
      <c r="G4450" s="119">
        <f t="shared" si="272"/>
        <v>2124478280384331</v>
      </c>
    </row>
    <row r="4451" spans="2:7" x14ac:dyDescent="0.4">
      <c r="B4451" s="52">
        <v>4447</v>
      </c>
      <c r="C4451" s="117">
        <f t="shared" si="270"/>
        <v>1.6353028909744313E+24</v>
      </c>
      <c r="E4451" s="52">
        <v>4447</v>
      </c>
      <c r="F4451" s="53">
        <f t="shared" si="271"/>
        <v>2.4529543364616468E+25</v>
      </c>
      <c r="G4451" s="119">
        <f t="shared" si="272"/>
        <v>2126137315282230.8</v>
      </c>
    </row>
    <row r="4452" spans="2:7" x14ac:dyDescent="0.4">
      <c r="B4452" s="52">
        <v>4448</v>
      </c>
      <c r="C4452" s="117">
        <f t="shared" si="270"/>
        <v>1.6434794054293032E+24</v>
      </c>
      <c r="E4452" s="52">
        <v>4448</v>
      </c>
      <c r="F4452" s="53">
        <f t="shared" si="271"/>
        <v>2.4652191081439546E+25</v>
      </c>
      <c r="G4452" s="119">
        <f t="shared" si="272"/>
        <v>2127797299060195</v>
      </c>
    </row>
    <row r="4453" spans="2:7" x14ac:dyDescent="0.4">
      <c r="B4453" s="52">
        <v>4449</v>
      </c>
      <c r="C4453" s="117">
        <f t="shared" si="270"/>
        <v>1.6516968024564495E+24</v>
      </c>
      <c r="E4453" s="52">
        <v>4449</v>
      </c>
      <c r="F4453" s="53">
        <f t="shared" si="271"/>
        <v>2.4775452036846741E+25</v>
      </c>
      <c r="G4453" s="119">
        <f t="shared" si="272"/>
        <v>2129458232068248.8</v>
      </c>
    </row>
    <row r="4454" spans="2:7" x14ac:dyDescent="0.4">
      <c r="B4454" s="52">
        <v>4450</v>
      </c>
      <c r="C4454" s="117">
        <f t="shared" si="270"/>
        <v>1.6599552864687315E+24</v>
      </c>
      <c r="E4454" s="52">
        <v>4450</v>
      </c>
      <c r="F4454" s="53">
        <f t="shared" si="271"/>
        <v>2.4899329297030975E+25</v>
      </c>
      <c r="G4454" s="119">
        <f t="shared" si="272"/>
        <v>2131120114656475.8</v>
      </c>
    </row>
    <row r="4455" spans="2:7" x14ac:dyDescent="0.4">
      <c r="B4455" s="52">
        <v>4451</v>
      </c>
      <c r="C4455" s="117">
        <f t="shared" si="270"/>
        <v>1.668255062901075E+24</v>
      </c>
      <c r="E4455" s="52">
        <v>4451</v>
      </c>
      <c r="F4455" s="53">
        <f t="shared" si="271"/>
        <v>2.5023825943516126E+25</v>
      </c>
      <c r="G4455" s="119">
        <f t="shared" si="272"/>
        <v>2132782947175023.5</v>
      </c>
    </row>
    <row r="4456" spans="2:7" x14ac:dyDescent="0.4">
      <c r="B4456" s="52">
        <v>4452</v>
      </c>
      <c r="C4456" s="117">
        <f t="shared" si="270"/>
        <v>1.6765963382155802E+24</v>
      </c>
      <c r="E4456" s="52">
        <v>4452</v>
      </c>
      <c r="F4456" s="53">
        <f t="shared" si="271"/>
        <v>2.5148945073233705E+25</v>
      </c>
      <c r="G4456" s="119">
        <f t="shared" si="272"/>
        <v>2134446729974100</v>
      </c>
    </row>
    <row r="4457" spans="2:7" x14ac:dyDescent="0.4">
      <c r="B4457" s="52">
        <v>4453</v>
      </c>
      <c r="C4457" s="117">
        <f t="shared" ref="C4457:C4520" si="273">C4456 * 1.005 * IF(MOD(B4457, 20)=0,1.0725,1) * IF(MOD(B4457,100)=0,1.15,1)</f>
        <v>1.684979319906658E+24</v>
      </c>
      <c r="E4457" s="52">
        <v>4453</v>
      </c>
      <c r="F4457" s="53">
        <f t="shared" ref="F4457:F4520" si="274">C4457*15</f>
        <v>2.5274689798599869E+25</v>
      </c>
      <c r="G4457" s="119">
        <f t="shared" si="272"/>
        <v>2136111463403973.8</v>
      </c>
    </row>
    <row r="4458" spans="2:7" x14ac:dyDescent="0.4">
      <c r="B4458" s="52">
        <v>4454</v>
      </c>
      <c r="C4458" s="117">
        <f t="shared" si="273"/>
        <v>1.693404216506191E+24</v>
      </c>
      <c r="E4458" s="52">
        <v>4454</v>
      </c>
      <c r="F4458" s="53">
        <f t="shared" si="274"/>
        <v>2.5401063247592866E+25</v>
      </c>
      <c r="G4458" s="119">
        <f t="shared" si="272"/>
        <v>2137777147814976.5</v>
      </c>
    </row>
    <row r="4459" spans="2:7" x14ac:dyDescent="0.4">
      <c r="B4459" s="52">
        <v>4455</v>
      </c>
      <c r="C4459" s="117">
        <f t="shared" si="273"/>
        <v>1.7018712375887217E+24</v>
      </c>
      <c r="E4459" s="52">
        <v>4455</v>
      </c>
      <c r="F4459" s="53">
        <f t="shared" si="274"/>
        <v>2.5528068563830824E+25</v>
      </c>
      <c r="G4459" s="119">
        <f t="shared" si="272"/>
        <v>2139443783557501</v>
      </c>
    </row>
    <row r="4460" spans="2:7" x14ac:dyDescent="0.4">
      <c r="B4460" s="52">
        <v>4456</v>
      </c>
      <c r="C4460" s="117">
        <f t="shared" si="273"/>
        <v>1.7103805937766652E+24</v>
      </c>
      <c r="E4460" s="52">
        <v>4456</v>
      </c>
      <c r="F4460" s="53">
        <f t="shared" si="274"/>
        <v>2.5655708906649977E+25</v>
      </c>
      <c r="G4460" s="119">
        <f t="shared" si="272"/>
        <v>2141111370981999.5</v>
      </c>
    </row>
    <row r="4461" spans="2:7" x14ac:dyDescent="0.4">
      <c r="B4461" s="52">
        <v>4457</v>
      </c>
      <c r="C4461" s="117">
        <f t="shared" si="273"/>
        <v>1.7189324967455484E+24</v>
      </c>
      <c r="E4461" s="52">
        <v>4457</v>
      </c>
      <c r="F4461" s="53">
        <f t="shared" si="274"/>
        <v>2.5783987451183226E+25</v>
      </c>
      <c r="G4461" s="119">
        <f t="shared" si="272"/>
        <v>2142779910438988.8</v>
      </c>
    </row>
    <row r="4462" spans="2:7" x14ac:dyDescent="0.4">
      <c r="B4462" s="52">
        <v>4458</v>
      </c>
      <c r="C4462" s="117">
        <f t="shared" si="273"/>
        <v>1.727527159229276E+24</v>
      </c>
      <c r="E4462" s="52">
        <v>4458</v>
      </c>
      <c r="F4462" s="53">
        <f t="shared" si="274"/>
        <v>2.5912907388439141E+25</v>
      </c>
      <c r="G4462" s="119">
        <f t="shared" si="272"/>
        <v>2144449402279044.5</v>
      </c>
    </row>
    <row r="4463" spans="2:7" x14ac:dyDescent="0.4">
      <c r="B4463" s="52">
        <v>4459</v>
      </c>
      <c r="C4463" s="117">
        <f t="shared" si="273"/>
        <v>1.7361647950254222E+24</v>
      </c>
      <c r="E4463" s="52">
        <v>4459</v>
      </c>
      <c r="F4463" s="53">
        <f t="shared" si="274"/>
        <v>2.6042471925381332E+25</v>
      </c>
      <c r="G4463" s="119">
        <f t="shared" si="272"/>
        <v>2146119846852804.8</v>
      </c>
    </row>
    <row r="4464" spans="2:7" x14ac:dyDescent="0.4">
      <c r="B4464" s="52">
        <v>4460</v>
      </c>
      <c r="C4464" s="117">
        <f t="shared" si="273"/>
        <v>1.8713469263780891E+24</v>
      </c>
      <c r="E4464" s="52">
        <v>4460</v>
      </c>
      <c r="F4464" s="53">
        <f t="shared" si="274"/>
        <v>2.8070203895671337E+25</v>
      </c>
      <c r="G4464" s="119">
        <f t="shared" si="272"/>
        <v>2147791244510969.5</v>
      </c>
    </row>
    <row r="4465" spans="2:7" x14ac:dyDescent="0.4">
      <c r="B4465" s="52">
        <v>4461</v>
      </c>
      <c r="C4465" s="117">
        <f t="shared" si="273"/>
        <v>1.8807036610099792E+24</v>
      </c>
      <c r="E4465" s="52">
        <v>4461</v>
      </c>
      <c r="F4465" s="53">
        <f t="shared" si="274"/>
        <v>2.8210554915149691E+25</v>
      </c>
      <c r="G4465" s="119">
        <f t="shared" si="272"/>
        <v>2149463595604299.8</v>
      </c>
    </row>
    <row r="4466" spans="2:7" x14ac:dyDescent="0.4">
      <c r="B4466" s="52">
        <v>4462</v>
      </c>
      <c r="C4466" s="117">
        <f t="shared" si="273"/>
        <v>1.890107179315029E+24</v>
      </c>
      <c r="E4466" s="52">
        <v>4462</v>
      </c>
      <c r="F4466" s="53">
        <f t="shared" si="274"/>
        <v>2.8351607689725436E+25</v>
      </c>
      <c r="G4466" s="119">
        <f t="shared" si="272"/>
        <v>2151136900483617.8</v>
      </c>
    </row>
    <row r="4467" spans="2:7" x14ac:dyDescent="0.4">
      <c r="B4467" s="52">
        <v>4463</v>
      </c>
      <c r="C4467" s="117">
        <f t="shared" si="273"/>
        <v>1.899557715211604E+24</v>
      </c>
      <c r="E4467" s="52">
        <v>4463</v>
      </c>
      <c r="F4467" s="53">
        <f t="shared" si="274"/>
        <v>2.849336572817406E+25</v>
      </c>
      <c r="G4467" s="119">
        <f t="shared" si="272"/>
        <v>2152811159499806.8</v>
      </c>
    </row>
    <row r="4468" spans="2:7" x14ac:dyDescent="0.4">
      <c r="B4468" s="52">
        <v>4464</v>
      </c>
      <c r="C4468" s="117">
        <f t="shared" si="273"/>
        <v>1.909055503787662E+24</v>
      </c>
      <c r="E4468" s="52">
        <v>4464</v>
      </c>
      <c r="F4468" s="53">
        <f t="shared" si="274"/>
        <v>2.8635832556814928E+25</v>
      </c>
      <c r="G4468" s="119">
        <f t="shared" si="272"/>
        <v>2154486373003812.3</v>
      </c>
    </row>
    <row r="4469" spans="2:7" x14ac:dyDescent="0.4">
      <c r="B4469" s="52">
        <v>4465</v>
      </c>
      <c r="C4469" s="117">
        <f t="shared" si="273"/>
        <v>1.9186007813066002E+24</v>
      </c>
      <c r="E4469" s="52">
        <v>4465</v>
      </c>
      <c r="F4469" s="53">
        <f t="shared" si="274"/>
        <v>2.8779011719599002E+25</v>
      </c>
      <c r="G4469" s="119">
        <f t="shared" si="272"/>
        <v>2156162541346642.3</v>
      </c>
    </row>
    <row r="4470" spans="2:7" x14ac:dyDescent="0.4">
      <c r="B4470" s="52">
        <v>4466</v>
      </c>
      <c r="C4470" s="117">
        <f t="shared" si="273"/>
        <v>1.928193785213133E+24</v>
      </c>
      <c r="E4470" s="52">
        <v>4466</v>
      </c>
      <c r="F4470" s="53">
        <f t="shared" si="274"/>
        <v>2.8922906778196995E+25</v>
      </c>
      <c r="G4470" s="119">
        <f t="shared" si="272"/>
        <v>2157839664879364</v>
      </c>
    </row>
    <row r="4471" spans="2:7" x14ac:dyDescent="0.4">
      <c r="B4471" s="52">
        <v>4467</v>
      </c>
      <c r="C4471" s="117">
        <f t="shared" si="273"/>
        <v>1.9378347541391983E+24</v>
      </c>
      <c r="E4471" s="52">
        <v>4467</v>
      </c>
      <c r="F4471" s="53">
        <f t="shared" si="274"/>
        <v>2.9067521312087974E+25</v>
      </c>
      <c r="G4471" s="119">
        <f t="shared" si="272"/>
        <v>2159517743953106</v>
      </c>
    </row>
    <row r="4472" spans="2:7" x14ac:dyDescent="0.4">
      <c r="B4472" s="52">
        <v>4468</v>
      </c>
      <c r="C4472" s="117">
        <f t="shared" si="273"/>
        <v>1.9475239279098942E+24</v>
      </c>
      <c r="E4472" s="52">
        <v>4468</v>
      </c>
      <c r="F4472" s="53">
        <f t="shared" si="274"/>
        <v>2.9212858918648413E+25</v>
      </c>
      <c r="G4472" s="119">
        <f t="shared" si="272"/>
        <v>2161196778919061</v>
      </c>
    </row>
    <row r="4473" spans="2:7" x14ac:dyDescent="0.4">
      <c r="B4473" s="52">
        <v>4469</v>
      </c>
      <c r="C4473" s="117">
        <f t="shared" si="273"/>
        <v>1.9572615475494435E+24</v>
      </c>
      <c r="E4473" s="52">
        <v>4469</v>
      </c>
      <c r="F4473" s="53">
        <f t="shared" si="274"/>
        <v>2.9358923213241651E+25</v>
      </c>
      <c r="G4473" s="119">
        <f t="shared" si="272"/>
        <v>2162876770128480.8</v>
      </c>
    </row>
    <row r="4474" spans="2:7" x14ac:dyDescent="0.4">
      <c r="B4474" s="52">
        <v>4470</v>
      </c>
      <c r="C4474" s="117">
        <f t="shared" si="273"/>
        <v>1.9670478552871905E+24</v>
      </c>
      <c r="E4474" s="52">
        <v>4470</v>
      </c>
      <c r="F4474" s="53">
        <f t="shared" si="274"/>
        <v>2.950571782930786E+25</v>
      </c>
      <c r="G4474" s="119">
        <f t="shared" si="272"/>
        <v>2164557717932679</v>
      </c>
    </row>
    <row r="4475" spans="2:7" x14ac:dyDescent="0.4">
      <c r="B4475" s="52">
        <v>4471</v>
      </c>
      <c r="C4475" s="117">
        <f t="shared" si="273"/>
        <v>1.9768830945636264E+24</v>
      </c>
      <c r="E4475" s="52">
        <v>4471</v>
      </c>
      <c r="F4475" s="53">
        <f t="shared" si="274"/>
        <v>2.9653246418454395E+25</v>
      </c>
      <c r="G4475" s="119">
        <f t="shared" si="272"/>
        <v>2166239622683031.5</v>
      </c>
    </row>
    <row r="4476" spans="2:7" x14ac:dyDescent="0.4">
      <c r="B4476" s="52">
        <v>4472</v>
      </c>
      <c r="C4476" s="117">
        <f t="shared" si="273"/>
        <v>1.9867675100364442E+24</v>
      </c>
      <c r="E4476" s="52">
        <v>4472</v>
      </c>
      <c r="F4476" s="53">
        <f t="shared" si="274"/>
        <v>2.9801512650546664E+25</v>
      </c>
      <c r="G4476" s="119">
        <f t="shared" si="272"/>
        <v>2167922484730974.8</v>
      </c>
    </row>
    <row r="4477" spans="2:7" x14ac:dyDescent="0.4">
      <c r="B4477" s="52">
        <v>4473</v>
      </c>
      <c r="C4477" s="117">
        <f t="shared" si="273"/>
        <v>1.9967013475866263E+24</v>
      </c>
      <c r="E4477" s="52">
        <v>4473</v>
      </c>
      <c r="F4477" s="53">
        <f t="shared" si="274"/>
        <v>2.9950520213799394E+25</v>
      </c>
      <c r="G4477" s="119">
        <f t="shared" si="272"/>
        <v>2169606304428007</v>
      </c>
    </row>
    <row r="4478" spans="2:7" x14ac:dyDescent="0.4">
      <c r="B4478" s="52">
        <v>4474</v>
      </c>
      <c r="C4478" s="117">
        <f t="shared" si="273"/>
        <v>2.0066848543245593E+24</v>
      </c>
      <c r="E4478" s="52">
        <v>4474</v>
      </c>
      <c r="F4478" s="53">
        <f t="shared" si="274"/>
        <v>3.0100272814868388E+25</v>
      </c>
      <c r="G4478" s="119">
        <f t="shared" si="272"/>
        <v>2171291082125688.5</v>
      </c>
    </row>
    <row r="4479" spans="2:7" x14ac:dyDescent="0.4">
      <c r="B4479" s="52">
        <v>4475</v>
      </c>
      <c r="C4479" s="117">
        <f t="shared" si="273"/>
        <v>2.0167182785961819E+24</v>
      </c>
      <c r="E4479" s="52">
        <v>4475</v>
      </c>
      <c r="F4479" s="53">
        <f t="shared" si="274"/>
        <v>3.0250774178942728E+25</v>
      </c>
      <c r="G4479" s="119">
        <f t="shared" si="272"/>
        <v>2172976818175639.8</v>
      </c>
    </row>
    <row r="4480" spans="2:7" x14ac:dyDescent="0.4">
      <c r="B4480" s="52">
        <v>4476</v>
      </c>
      <c r="C4480" s="117">
        <f t="shared" si="273"/>
        <v>2.0268018699891626E+24</v>
      </c>
      <c r="E4480" s="52">
        <v>4476</v>
      </c>
      <c r="F4480" s="53">
        <f t="shared" si="274"/>
        <v>3.040202804983744E+25</v>
      </c>
      <c r="G4480" s="119">
        <f t="shared" si="272"/>
        <v>2174663512929543.3</v>
      </c>
    </row>
    <row r="4481" spans="2:7" x14ac:dyDescent="0.4">
      <c r="B4481" s="52">
        <v>4477</v>
      </c>
      <c r="C4481" s="117">
        <f t="shared" si="273"/>
        <v>2.0369358793391083E+24</v>
      </c>
      <c r="E4481" s="52">
        <v>4477</v>
      </c>
      <c r="F4481" s="53">
        <f t="shared" si="274"/>
        <v>3.0554038190086622E+25</v>
      </c>
      <c r="G4481" s="119">
        <f t="shared" si="272"/>
        <v>2176351166739143.5</v>
      </c>
    </row>
    <row r="4482" spans="2:7" x14ac:dyDescent="0.4">
      <c r="B4482" s="52">
        <v>4478</v>
      </c>
      <c r="C4482" s="117">
        <f t="shared" si="273"/>
        <v>2.0471205587358036E+24</v>
      </c>
      <c r="E4482" s="52">
        <v>4478</v>
      </c>
      <c r="F4482" s="53">
        <f t="shared" si="274"/>
        <v>3.0706808381037055E+25</v>
      </c>
      <c r="G4482" s="119">
        <f t="shared" si="272"/>
        <v>2178039779956245.5</v>
      </c>
    </row>
    <row r="4483" spans="2:7" x14ac:dyDescent="0.4">
      <c r="B4483" s="52">
        <v>4479</v>
      </c>
      <c r="C4483" s="117">
        <f t="shared" si="273"/>
        <v>2.0573561615294823E+24</v>
      </c>
      <c r="E4483" s="52">
        <v>4479</v>
      </c>
      <c r="F4483" s="53">
        <f t="shared" si="274"/>
        <v>3.0860342422942234E+25</v>
      </c>
      <c r="G4483" s="119">
        <f t="shared" si="272"/>
        <v>2179729352932716.5</v>
      </c>
    </row>
    <row r="4484" spans="2:7" x14ac:dyDescent="0.4">
      <c r="B4484" s="52">
        <v>4480</v>
      </c>
      <c r="C4484" s="117">
        <f t="shared" si="273"/>
        <v>2.2175470556565712E+24</v>
      </c>
      <c r="E4484" s="52">
        <v>4480</v>
      </c>
      <c r="F4484" s="53">
        <f t="shared" si="274"/>
        <v>3.3263205834848568E+25</v>
      </c>
      <c r="G4484" s="119">
        <f t="shared" si="272"/>
        <v>2181419886020484.8</v>
      </c>
    </row>
    <row r="4485" spans="2:7" x14ac:dyDescent="0.4">
      <c r="B4485" s="52">
        <v>4481</v>
      </c>
      <c r="C4485" s="117">
        <f t="shared" si="273"/>
        <v>2.2286347909348538E+24</v>
      </c>
      <c r="E4485" s="52">
        <v>4481</v>
      </c>
      <c r="F4485" s="53">
        <f t="shared" si="274"/>
        <v>3.3429521864022808E+25</v>
      </c>
      <c r="G4485" s="119">
        <f t="shared" si="272"/>
        <v>2183111379571539.5</v>
      </c>
    </row>
    <row r="4486" spans="2:7" x14ac:dyDescent="0.4">
      <c r="B4486" s="52">
        <v>4482</v>
      </c>
      <c r="C4486" s="117">
        <f t="shared" si="273"/>
        <v>2.2397779648895279E+24</v>
      </c>
      <c r="E4486" s="52">
        <v>4482</v>
      </c>
      <c r="F4486" s="53">
        <f t="shared" si="274"/>
        <v>3.3596669473342919E+25</v>
      </c>
      <c r="G4486" s="119">
        <f t="shared" si="272"/>
        <v>2184803833937932.5</v>
      </c>
    </row>
    <row r="4487" spans="2:7" x14ac:dyDescent="0.4">
      <c r="B4487" s="52">
        <v>4483</v>
      </c>
      <c r="C4487" s="117">
        <f t="shared" si="273"/>
        <v>2.2509768547139754E+24</v>
      </c>
      <c r="E4487" s="52">
        <v>4483</v>
      </c>
      <c r="F4487" s="53">
        <f t="shared" si="274"/>
        <v>3.3764652820709631E+25</v>
      </c>
      <c r="G4487" s="119">
        <f t="shared" si="272"/>
        <v>2186497249471776.5</v>
      </c>
    </row>
    <row r="4488" spans="2:7" x14ac:dyDescent="0.4">
      <c r="B4488" s="52">
        <v>4484</v>
      </c>
      <c r="C4488" s="117">
        <f t="shared" si="273"/>
        <v>2.2622317389875452E+24</v>
      </c>
      <c r="E4488" s="52">
        <v>4484</v>
      </c>
      <c r="F4488" s="53">
        <f t="shared" si="274"/>
        <v>3.3933476084813177E+25</v>
      </c>
      <c r="G4488" s="119">
        <f t="shared" si="272"/>
        <v>2188191626525244.5</v>
      </c>
    </row>
    <row r="4489" spans="2:7" x14ac:dyDescent="0.4">
      <c r="B4489" s="52">
        <v>4485</v>
      </c>
      <c r="C4489" s="117">
        <f t="shared" si="273"/>
        <v>2.2735428976824827E+24</v>
      </c>
      <c r="E4489" s="52">
        <v>4485</v>
      </c>
      <c r="F4489" s="53">
        <f t="shared" si="274"/>
        <v>3.4103143465237242E+25</v>
      </c>
      <c r="G4489" s="119">
        <f t="shared" si="272"/>
        <v>2189886965450573.3</v>
      </c>
    </row>
    <row r="4490" spans="2:7" x14ac:dyDescent="0.4">
      <c r="B4490" s="52">
        <v>4486</v>
      </c>
      <c r="C4490" s="117">
        <f t="shared" si="273"/>
        <v>2.2849106121708949E+24</v>
      </c>
      <c r="E4490" s="52">
        <v>4486</v>
      </c>
      <c r="F4490" s="53">
        <f t="shared" si="274"/>
        <v>3.4273659182563423E+25</v>
      </c>
      <c r="G4490" s="119">
        <f t="shared" ref="G4490:G4553" si="275">(0.0001*E4490^3 + 0.4998*E4490^2 - 0.5036*E4490 + 2.7836) * ( 1 + ROUNDDOWN(E4490/0.0000390625,0))</f>
        <v>2191583266600059.8</v>
      </c>
    </row>
    <row r="4491" spans="2:7" x14ac:dyDescent="0.4">
      <c r="B4491" s="52">
        <v>4487</v>
      </c>
      <c r="C4491" s="117">
        <f t="shared" si="273"/>
        <v>2.2963351652317493E+24</v>
      </c>
      <c r="E4491" s="52">
        <v>4487</v>
      </c>
      <c r="F4491" s="53">
        <f t="shared" si="274"/>
        <v>3.444502747847624E+25</v>
      </c>
      <c r="G4491" s="119">
        <f t="shared" si="275"/>
        <v>2193280530326061.5</v>
      </c>
    </row>
    <row r="4492" spans="2:7" x14ac:dyDescent="0.4">
      <c r="B4492" s="52">
        <v>4488</v>
      </c>
      <c r="C4492" s="117">
        <f t="shared" si="273"/>
        <v>2.3078168410579078E+24</v>
      </c>
      <c r="E4492" s="52">
        <v>4488</v>
      </c>
      <c r="F4492" s="53">
        <f t="shared" si="274"/>
        <v>3.4617252615868616E+25</v>
      </c>
      <c r="G4492" s="119">
        <f t="shared" si="275"/>
        <v>2194978756980998.5</v>
      </c>
    </row>
    <row r="4493" spans="2:7" x14ac:dyDescent="0.4">
      <c r="B4493" s="52">
        <v>4489</v>
      </c>
      <c r="C4493" s="117">
        <f t="shared" si="273"/>
        <v>2.319355925263197E+24</v>
      </c>
      <c r="E4493" s="52">
        <v>4489</v>
      </c>
      <c r="F4493" s="53">
        <f t="shared" si="274"/>
        <v>3.4790338878947957E+25</v>
      </c>
      <c r="G4493" s="119">
        <f t="shared" si="275"/>
        <v>2196677946917353.5</v>
      </c>
    </row>
    <row r="4494" spans="2:7" x14ac:dyDescent="0.4">
      <c r="B4494" s="52">
        <v>4490</v>
      </c>
      <c r="C4494" s="117">
        <f t="shared" si="273"/>
        <v>2.3309527048895128E+24</v>
      </c>
      <c r="E4494" s="52">
        <v>4490</v>
      </c>
      <c r="F4494" s="53">
        <f t="shared" si="274"/>
        <v>3.4964290573342691E+25</v>
      </c>
      <c r="G4494" s="119">
        <f t="shared" si="275"/>
        <v>2198378100487667</v>
      </c>
    </row>
    <row r="4495" spans="2:7" x14ac:dyDescent="0.4">
      <c r="B4495" s="52">
        <v>4491</v>
      </c>
      <c r="C4495" s="117">
        <f t="shared" si="273"/>
        <v>2.34260746841396E+24</v>
      </c>
      <c r="E4495" s="52">
        <v>4491</v>
      </c>
      <c r="F4495" s="53">
        <f t="shared" si="274"/>
        <v>3.5139112026209402E+25</v>
      </c>
      <c r="G4495" s="119">
        <f t="shared" si="275"/>
        <v>2200079218044544.5</v>
      </c>
    </row>
    <row r="4496" spans="2:7" x14ac:dyDescent="0.4">
      <c r="B4496" s="52">
        <v>4492</v>
      </c>
      <c r="C4496" s="117">
        <f t="shared" si="273"/>
        <v>2.3543205057560296E+24</v>
      </c>
      <c r="E4496" s="52">
        <v>4492</v>
      </c>
      <c r="F4496" s="53">
        <f t="shared" si="274"/>
        <v>3.5314807586340445E+25</v>
      </c>
      <c r="G4496" s="119">
        <f t="shared" si="275"/>
        <v>2201781299940651</v>
      </c>
    </row>
    <row r="4497" spans="2:7" x14ac:dyDescent="0.4">
      <c r="B4497" s="52">
        <v>4493</v>
      </c>
      <c r="C4497" s="117">
        <f t="shared" si="273"/>
        <v>2.3660921082848094E+24</v>
      </c>
      <c r="E4497" s="52">
        <v>4493</v>
      </c>
      <c r="F4497" s="53">
        <f t="shared" si="274"/>
        <v>3.5491381624272139E+25</v>
      </c>
      <c r="G4497" s="119">
        <f t="shared" si="275"/>
        <v>2203484346528714</v>
      </c>
    </row>
    <row r="4498" spans="2:7" x14ac:dyDescent="0.4">
      <c r="B4498" s="52">
        <v>4494</v>
      </c>
      <c r="C4498" s="117">
        <f t="shared" si="273"/>
        <v>2.3779225688262333E+24</v>
      </c>
      <c r="E4498" s="52">
        <v>4494</v>
      </c>
      <c r="F4498" s="53">
        <f t="shared" si="274"/>
        <v>3.5668838532393499E+25</v>
      </c>
      <c r="G4498" s="119">
        <f t="shared" si="275"/>
        <v>2205188358161522.3</v>
      </c>
    </row>
    <row r="4499" spans="2:7" x14ac:dyDescent="0.4">
      <c r="B4499" s="52">
        <v>4495</v>
      </c>
      <c r="C4499" s="117">
        <f t="shared" si="273"/>
        <v>2.3898121816703642E+24</v>
      </c>
      <c r="E4499" s="52">
        <v>4495</v>
      </c>
      <c r="F4499" s="53">
        <f t="shared" si="274"/>
        <v>3.5847182725055464E+25</v>
      </c>
      <c r="G4499" s="119">
        <f t="shared" si="275"/>
        <v>2206893335191924.5</v>
      </c>
    </row>
    <row r="4500" spans="2:7" x14ac:dyDescent="0.4">
      <c r="B4500" s="52">
        <v>4496</v>
      </c>
      <c r="C4500" s="117">
        <f t="shared" si="273"/>
        <v>2.4017612425787159E+24</v>
      </c>
      <c r="E4500" s="52">
        <v>4496</v>
      </c>
      <c r="F4500" s="53">
        <f t="shared" si="274"/>
        <v>3.6026418638680738E+25</v>
      </c>
      <c r="G4500" s="119">
        <f t="shared" si="275"/>
        <v>2208599277972833.3</v>
      </c>
    </row>
    <row r="4501" spans="2:7" x14ac:dyDescent="0.4">
      <c r="B4501" s="52">
        <v>4497</v>
      </c>
      <c r="C4501" s="117">
        <f t="shared" si="273"/>
        <v>2.4137700487916093E+24</v>
      </c>
      <c r="E4501" s="52">
        <v>4497</v>
      </c>
      <c r="F4501" s="53">
        <f t="shared" si="274"/>
        <v>3.6206550731874138E+25</v>
      </c>
      <c r="G4501" s="119">
        <f t="shared" si="275"/>
        <v>2210306186857221</v>
      </c>
    </row>
    <row r="4502" spans="2:7" x14ac:dyDescent="0.4">
      <c r="B4502" s="52">
        <v>4498</v>
      </c>
      <c r="C4502" s="117">
        <f t="shared" si="273"/>
        <v>2.4258388990355669E+24</v>
      </c>
      <c r="E4502" s="52">
        <v>4498</v>
      </c>
      <c r="F4502" s="53">
        <f t="shared" si="274"/>
        <v>3.6387583485533501E+25</v>
      </c>
      <c r="G4502" s="119">
        <f t="shared" si="275"/>
        <v>2212014062198121.8</v>
      </c>
    </row>
    <row r="4503" spans="2:7" x14ac:dyDescent="0.4">
      <c r="B4503" s="52">
        <v>4499</v>
      </c>
      <c r="C4503" s="117">
        <f t="shared" si="273"/>
        <v>2.4379680935307443E+24</v>
      </c>
      <c r="E4503" s="52">
        <v>4499</v>
      </c>
      <c r="F4503" s="53">
        <f t="shared" si="274"/>
        <v>3.6569521402961163E+25</v>
      </c>
      <c r="G4503" s="119">
        <f t="shared" si="275"/>
        <v>2213722904348630.8</v>
      </c>
    </row>
    <row r="4504" spans="2:7" x14ac:dyDescent="0.4">
      <c r="B4504" s="52">
        <v>4500</v>
      </c>
      <c r="C4504" s="117">
        <f t="shared" si="273"/>
        <v>3.0219635418452735E+24</v>
      </c>
      <c r="E4504" s="52">
        <v>4500</v>
      </c>
      <c r="F4504" s="53">
        <f t="shared" si="274"/>
        <v>4.5329453127679106E+25</v>
      </c>
      <c r="G4504" s="119">
        <f t="shared" si="275"/>
        <v>2215432713661906.5</v>
      </c>
    </row>
    <row r="4505" spans="2:7" x14ac:dyDescent="0.4">
      <c r="B4505" s="52">
        <v>4501</v>
      </c>
      <c r="C4505" s="117">
        <f t="shared" si="273"/>
        <v>3.0370733595544996E+24</v>
      </c>
      <c r="E4505" s="52">
        <v>4501</v>
      </c>
      <c r="F4505" s="53">
        <f t="shared" si="274"/>
        <v>4.5556100393317496E+25</v>
      </c>
      <c r="G4505" s="119">
        <f t="shared" si="275"/>
        <v>2217143490491166.8</v>
      </c>
    </row>
    <row r="4506" spans="2:7" x14ac:dyDescent="0.4">
      <c r="B4506" s="52">
        <v>4502</v>
      </c>
      <c r="C4506" s="117">
        <f t="shared" si="273"/>
        <v>3.0522587263522717E+24</v>
      </c>
      <c r="E4506" s="52">
        <v>4502</v>
      </c>
      <c r="F4506" s="53">
        <f t="shared" si="274"/>
        <v>4.5783880895284075E+25</v>
      </c>
      <c r="G4506" s="119">
        <f t="shared" si="275"/>
        <v>2218855235189691.3</v>
      </c>
    </row>
    <row r="4507" spans="2:7" x14ac:dyDescent="0.4">
      <c r="B4507" s="52">
        <v>4503</v>
      </c>
      <c r="C4507" s="117">
        <f t="shared" si="273"/>
        <v>3.0675200199840328E+24</v>
      </c>
      <c r="E4507" s="52">
        <v>4503</v>
      </c>
      <c r="F4507" s="53">
        <f t="shared" si="274"/>
        <v>4.6012800299760489E+25</v>
      </c>
      <c r="G4507" s="119">
        <f t="shared" si="275"/>
        <v>2220567948110821.5</v>
      </c>
    </row>
    <row r="4508" spans="2:7" x14ac:dyDescent="0.4">
      <c r="B4508" s="52">
        <v>4504</v>
      </c>
      <c r="C4508" s="117">
        <f t="shared" si="273"/>
        <v>3.0828576200839526E+24</v>
      </c>
      <c r="E4508" s="52">
        <v>4504</v>
      </c>
      <c r="F4508" s="53">
        <f t="shared" si="274"/>
        <v>4.6242864301259287E+25</v>
      </c>
      <c r="G4508" s="119">
        <f t="shared" si="275"/>
        <v>2222281629607960.5</v>
      </c>
    </row>
    <row r="4509" spans="2:7" x14ac:dyDescent="0.4">
      <c r="B4509" s="52">
        <v>4505</v>
      </c>
      <c r="C4509" s="117">
        <f t="shared" si="273"/>
        <v>3.0982719081843722E+24</v>
      </c>
      <c r="E4509" s="52">
        <v>4505</v>
      </c>
      <c r="F4509" s="53">
        <f t="shared" si="274"/>
        <v>4.6474078622765584E+25</v>
      </c>
      <c r="G4509" s="119">
        <f t="shared" si="275"/>
        <v>2223996280034573.3</v>
      </c>
    </row>
    <row r="4510" spans="2:7" x14ac:dyDescent="0.4">
      <c r="B4510" s="52">
        <v>4506</v>
      </c>
      <c r="C4510" s="117">
        <f t="shared" si="273"/>
        <v>3.1137632677252936E+24</v>
      </c>
      <c r="E4510" s="52">
        <v>4506</v>
      </c>
      <c r="F4510" s="53">
        <f t="shared" si="274"/>
        <v>4.6706449015879407E+25</v>
      </c>
      <c r="G4510" s="119">
        <f t="shared" si="275"/>
        <v>2225711899744184.5</v>
      </c>
    </row>
    <row r="4511" spans="2:7" x14ac:dyDescent="0.4">
      <c r="B4511" s="52">
        <v>4507</v>
      </c>
      <c r="C4511" s="117">
        <f t="shared" si="273"/>
        <v>3.12933208406392E+24</v>
      </c>
      <c r="E4511" s="52">
        <v>4507</v>
      </c>
      <c r="F4511" s="53">
        <f t="shared" si="274"/>
        <v>4.6939981260958799E+25</v>
      </c>
      <c r="G4511" s="119">
        <f t="shared" si="275"/>
        <v>2227428489090381.8</v>
      </c>
    </row>
    <row r="4512" spans="2:7" x14ac:dyDescent="0.4">
      <c r="B4512" s="52">
        <v>4508</v>
      </c>
      <c r="C4512" s="117">
        <f t="shared" si="273"/>
        <v>3.1449787444842394E+24</v>
      </c>
      <c r="E4512" s="52">
        <v>4508</v>
      </c>
      <c r="F4512" s="53">
        <f t="shared" si="274"/>
        <v>4.7174681167263592E+25</v>
      </c>
      <c r="G4512" s="119">
        <f t="shared" si="275"/>
        <v>2229146048426814.3</v>
      </c>
    </row>
    <row r="4513" spans="2:7" x14ac:dyDescent="0.4">
      <c r="B4513" s="52">
        <v>4509</v>
      </c>
      <c r="C4513" s="117">
        <f t="shared" si="273"/>
        <v>3.1607036382066605E+24</v>
      </c>
      <c r="E4513" s="52">
        <v>4509</v>
      </c>
      <c r="F4513" s="53">
        <f t="shared" si="274"/>
        <v>4.7410554573099909E+25</v>
      </c>
      <c r="G4513" s="119">
        <f t="shared" si="275"/>
        <v>2230864578107190.8</v>
      </c>
    </row>
    <row r="4514" spans="2:7" x14ac:dyDescent="0.4">
      <c r="B4514" s="52">
        <v>4510</v>
      </c>
      <c r="C4514" s="117">
        <f t="shared" si="273"/>
        <v>3.1765071563976936E+24</v>
      </c>
      <c r="E4514" s="52">
        <v>4510</v>
      </c>
      <c r="F4514" s="53">
        <f t="shared" si="274"/>
        <v>4.7647607345965405E+25</v>
      </c>
      <c r="G4514" s="119">
        <f t="shared" si="275"/>
        <v>2232584078485283.8</v>
      </c>
    </row>
    <row r="4515" spans="2:7" x14ac:dyDescent="0.4">
      <c r="B4515" s="52">
        <v>4511</v>
      </c>
      <c r="C4515" s="117">
        <f t="shared" si="273"/>
        <v>3.1923896921796816E+24</v>
      </c>
      <c r="E4515" s="52">
        <v>4511</v>
      </c>
      <c r="F4515" s="53">
        <f t="shared" si="274"/>
        <v>4.7885845382695224E+25</v>
      </c>
      <c r="G4515" s="119">
        <f t="shared" si="275"/>
        <v>2234304549914926.8</v>
      </c>
    </row>
    <row r="4516" spans="2:7" x14ac:dyDescent="0.4">
      <c r="B4516" s="52">
        <v>4512</v>
      </c>
      <c r="C4516" s="117">
        <f t="shared" si="273"/>
        <v>3.2083516406405795E+24</v>
      </c>
      <c r="E4516" s="52">
        <v>4512</v>
      </c>
      <c r="F4516" s="53">
        <f t="shared" si="274"/>
        <v>4.8125274609608695E+25</v>
      </c>
      <c r="G4516" s="119">
        <f t="shared" si="275"/>
        <v>2236025992750013.3</v>
      </c>
    </row>
    <row r="4517" spans="2:7" x14ac:dyDescent="0.4">
      <c r="B4517" s="52">
        <v>4513</v>
      </c>
      <c r="C4517" s="117">
        <f t="shared" si="273"/>
        <v>3.224393398843782E+24</v>
      </c>
      <c r="E4517" s="52">
        <v>4513</v>
      </c>
      <c r="F4517" s="53">
        <f t="shared" si="274"/>
        <v>4.836590098265673E+25</v>
      </c>
      <c r="G4517" s="119">
        <f t="shared" si="275"/>
        <v>2237748407344499</v>
      </c>
    </row>
    <row r="4518" spans="2:7" x14ac:dyDescent="0.4">
      <c r="B4518" s="52">
        <v>4514</v>
      </c>
      <c r="C4518" s="117">
        <f t="shared" si="273"/>
        <v>3.2405153658380006E+24</v>
      </c>
      <c r="E4518" s="52">
        <v>4514</v>
      </c>
      <c r="F4518" s="53">
        <f t="shared" si="274"/>
        <v>4.8607730487570012E+25</v>
      </c>
      <c r="G4518" s="119">
        <f t="shared" si="275"/>
        <v>2239471794052401.8</v>
      </c>
    </row>
    <row r="4519" spans="2:7" x14ac:dyDescent="0.4">
      <c r="B4519" s="52">
        <v>4515</v>
      </c>
      <c r="C4519" s="117">
        <f t="shared" si="273"/>
        <v>3.2567179426671903E+24</v>
      </c>
      <c r="E4519" s="52">
        <v>4515</v>
      </c>
      <c r="F4519" s="53">
        <f t="shared" si="274"/>
        <v>4.8850769140007854E+25</v>
      </c>
      <c r="G4519" s="119">
        <f t="shared" si="275"/>
        <v>2241196153227799.8</v>
      </c>
    </row>
    <row r="4520" spans="2:7" x14ac:dyDescent="0.4">
      <c r="B4520" s="52">
        <v>4516</v>
      </c>
      <c r="C4520" s="117">
        <f t="shared" si="273"/>
        <v>3.2730015323805261E+24</v>
      </c>
      <c r="E4520" s="52">
        <v>4516</v>
      </c>
      <c r="F4520" s="53">
        <f t="shared" si="274"/>
        <v>4.9095022985707889E+25</v>
      </c>
      <c r="G4520" s="119">
        <f t="shared" si="275"/>
        <v>2242921485224834</v>
      </c>
    </row>
    <row r="4521" spans="2:7" x14ac:dyDescent="0.4">
      <c r="B4521" s="52">
        <v>4517</v>
      </c>
      <c r="C4521" s="117">
        <f t="shared" ref="C4521:C4584" si="276">C4520 * 1.005 * IF(MOD(B4521, 20)=0,1.0725,1) * IF(MOD(B4521,100)=0,1.15,1)</f>
        <v>3.2893665400424285E+24</v>
      </c>
      <c r="E4521" s="52">
        <v>4517</v>
      </c>
      <c r="F4521" s="53">
        <f t="shared" ref="F4521:F4584" si="277">C4521*15</f>
        <v>4.934049810063643E+25</v>
      </c>
      <c r="G4521" s="119">
        <f t="shared" si="275"/>
        <v>2244647790397705</v>
      </c>
    </row>
    <row r="4522" spans="2:7" x14ac:dyDescent="0.4">
      <c r="B4522" s="52">
        <v>4518</v>
      </c>
      <c r="C4522" s="117">
        <f t="shared" si="276"/>
        <v>3.3058133727426405E+24</v>
      </c>
      <c r="E4522" s="52">
        <v>4518</v>
      </c>
      <c r="F4522" s="53">
        <f t="shared" si="277"/>
        <v>4.958720059113961E+25</v>
      </c>
      <c r="G4522" s="119">
        <f t="shared" si="275"/>
        <v>2246375069100676.5</v>
      </c>
    </row>
    <row r="4523" spans="2:7" x14ac:dyDescent="0.4">
      <c r="B4523" s="52">
        <v>4519</v>
      </c>
      <c r="C4523" s="117">
        <f t="shared" si="276"/>
        <v>3.3223424396063534E+24</v>
      </c>
      <c r="E4523" s="52">
        <v>4519</v>
      </c>
      <c r="F4523" s="53">
        <f t="shared" si="277"/>
        <v>4.9835136594095304E+25</v>
      </c>
      <c r="G4523" s="119">
        <f t="shared" si="275"/>
        <v>2248103321688073.5</v>
      </c>
    </row>
    <row r="4524" spans="2:7" x14ac:dyDescent="0.4">
      <c r="B4524" s="52">
        <v>4520</v>
      </c>
      <c r="C4524" s="117">
        <f t="shared" si="276"/>
        <v>3.581028327810203E+24</v>
      </c>
      <c r="E4524" s="52">
        <v>4520</v>
      </c>
      <c r="F4524" s="53">
        <f t="shared" si="277"/>
        <v>5.3715424917153044E+25</v>
      </c>
      <c r="G4524" s="119">
        <f t="shared" si="275"/>
        <v>2249832548514280.3</v>
      </c>
    </row>
    <row r="4525" spans="2:7" x14ac:dyDescent="0.4">
      <c r="B4525" s="52">
        <v>4521</v>
      </c>
      <c r="C4525" s="117">
        <f t="shared" si="276"/>
        <v>3.5989334694492536E+24</v>
      </c>
      <c r="E4525" s="52">
        <v>4521</v>
      </c>
      <c r="F4525" s="53">
        <f t="shared" si="277"/>
        <v>5.3984002041738804E+25</v>
      </c>
      <c r="G4525" s="119">
        <f t="shared" si="275"/>
        <v>2251562749933745.8</v>
      </c>
    </row>
    <row r="4526" spans="2:7" x14ac:dyDescent="0.4">
      <c r="B4526" s="52">
        <v>4522</v>
      </c>
      <c r="C4526" s="117">
        <f t="shared" si="276"/>
        <v>3.6169281367964994E+24</v>
      </c>
      <c r="E4526" s="52">
        <v>4522</v>
      </c>
      <c r="F4526" s="53">
        <f t="shared" si="277"/>
        <v>5.4253922051947493E+25</v>
      </c>
      <c r="G4526" s="119">
        <f t="shared" si="275"/>
        <v>2253293926300978</v>
      </c>
    </row>
    <row r="4527" spans="2:7" x14ac:dyDescent="0.4">
      <c r="B4527" s="52">
        <v>4523</v>
      </c>
      <c r="C4527" s="117">
        <f t="shared" si="276"/>
        <v>3.6350127774804815E+24</v>
      </c>
      <c r="E4527" s="52">
        <v>4523</v>
      </c>
      <c r="F4527" s="53">
        <f t="shared" si="277"/>
        <v>5.4525191662207226E+25</v>
      </c>
      <c r="G4527" s="119">
        <f t="shared" si="275"/>
        <v>2255026077970547</v>
      </c>
    </row>
    <row r="4528" spans="2:7" x14ac:dyDescent="0.4">
      <c r="B4528" s="52">
        <v>4524</v>
      </c>
      <c r="C4528" s="117">
        <f t="shared" si="276"/>
        <v>3.6531878413678834E+24</v>
      </c>
      <c r="E4528" s="52">
        <v>4524</v>
      </c>
      <c r="F4528" s="53">
        <f t="shared" si="277"/>
        <v>5.4797817620518255E+25</v>
      </c>
      <c r="G4528" s="119">
        <f t="shared" si="275"/>
        <v>2256759205297085</v>
      </c>
    </row>
    <row r="4529" spans="2:7" x14ac:dyDescent="0.4">
      <c r="B4529" s="52">
        <v>4525</v>
      </c>
      <c r="C4529" s="117">
        <f t="shared" si="276"/>
        <v>3.6714537805747223E+24</v>
      </c>
      <c r="E4529" s="52">
        <v>4525</v>
      </c>
      <c r="F4529" s="53">
        <f t="shared" si="277"/>
        <v>5.5071806708620833E+25</v>
      </c>
      <c r="G4529" s="119">
        <f t="shared" si="275"/>
        <v>2258493308635285.5</v>
      </c>
    </row>
    <row r="4530" spans="2:7" x14ac:dyDescent="0.4">
      <c r="B4530" s="52">
        <v>4526</v>
      </c>
      <c r="C4530" s="117">
        <f t="shared" si="276"/>
        <v>3.6898110494775955E+24</v>
      </c>
      <c r="E4530" s="52">
        <v>4526</v>
      </c>
      <c r="F4530" s="53">
        <f t="shared" si="277"/>
        <v>5.5347165742163935E+25</v>
      </c>
      <c r="G4530" s="119">
        <f t="shared" si="275"/>
        <v>2260228388339902</v>
      </c>
    </row>
    <row r="4531" spans="2:7" x14ac:dyDescent="0.4">
      <c r="B4531" s="52">
        <v>4527</v>
      </c>
      <c r="C4531" s="117">
        <f t="shared" si="276"/>
        <v>3.7082601047249828E+24</v>
      </c>
      <c r="E4531" s="52">
        <v>4527</v>
      </c>
      <c r="F4531" s="53">
        <f t="shared" si="277"/>
        <v>5.5623901570874741E+25</v>
      </c>
      <c r="G4531" s="119">
        <f t="shared" si="275"/>
        <v>2261964444765751.5</v>
      </c>
    </row>
    <row r="4532" spans="2:7" x14ac:dyDescent="0.4">
      <c r="B4532" s="52">
        <v>4528</v>
      </c>
      <c r="C4532" s="117">
        <f t="shared" si="276"/>
        <v>3.7268014052486076E+24</v>
      </c>
      <c r="E4532" s="52">
        <v>4528</v>
      </c>
      <c r="F4532" s="53">
        <f t="shared" si="277"/>
        <v>5.590202107872911E+25</v>
      </c>
      <c r="G4532" s="119">
        <f t="shared" si="275"/>
        <v>2263701478267711</v>
      </c>
    </row>
    <row r="4533" spans="2:7" x14ac:dyDescent="0.4">
      <c r="B4533" s="52">
        <v>4529</v>
      </c>
      <c r="C4533" s="117">
        <f t="shared" si="276"/>
        <v>3.74543541227485E+24</v>
      </c>
      <c r="E4533" s="52">
        <v>4529</v>
      </c>
      <c r="F4533" s="53">
        <f t="shared" si="277"/>
        <v>5.6181531184122749E+25</v>
      </c>
      <c r="G4533" s="119">
        <f t="shared" si="275"/>
        <v>2265439489200718.5</v>
      </c>
    </row>
    <row r="4534" spans="2:7" x14ac:dyDescent="0.4">
      <c r="B4534" s="52">
        <v>4530</v>
      </c>
      <c r="C4534" s="117">
        <f t="shared" si="276"/>
        <v>3.7641625893362237E+24</v>
      </c>
      <c r="E4534" s="52">
        <v>4530</v>
      </c>
      <c r="F4534" s="53">
        <f t="shared" si="277"/>
        <v>5.6462438840043353E+25</v>
      </c>
      <c r="G4534" s="119">
        <f t="shared" si="275"/>
        <v>2267178477919776</v>
      </c>
    </row>
    <row r="4535" spans="2:7" x14ac:dyDescent="0.4">
      <c r="B4535" s="52">
        <v>4531</v>
      </c>
      <c r="C4535" s="117">
        <f t="shared" si="276"/>
        <v>3.7829834022829044E+24</v>
      </c>
      <c r="E4535" s="52">
        <v>4531</v>
      </c>
      <c r="F4535" s="53">
        <f t="shared" si="277"/>
        <v>5.6744751034243567E+25</v>
      </c>
      <c r="G4535" s="119">
        <f t="shared" si="275"/>
        <v>2268918444779943.5</v>
      </c>
    </row>
    <row r="4536" spans="2:7" x14ac:dyDescent="0.4">
      <c r="B4536" s="52">
        <v>4532</v>
      </c>
      <c r="C4536" s="117">
        <f t="shared" si="276"/>
        <v>3.8018983192943187E+24</v>
      </c>
      <c r="E4536" s="52">
        <v>4532</v>
      </c>
      <c r="F4536" s="53">
        <f t="shared" si="277"/>
        <v>5.7028474789414778E+25</v>
      </c>
      <c r="G4536" s="119">
        <f t="shared" si="275"/>
        <v>2270659390136346</v>
      </c>
    </row>
    <row r="4537" spans="2:7" x14ac:dyDescent="0.4">
      <c r="B4537" s="52">
        <v>4533</v>
      </c>
      <c r="C4537" s="117">
        <f t="shared" si="276"/>
        <v>3.8209078108907901E+24</v>
      </c>
      <c r="E4537" s="52">
        <v>4533</v>
      </c>
      <c r="F4537" s="53">
        <f t="shared" si="277"/>
        <v>5.7313617163361854E+25</v>
      </c>
      <c r="G4537" s="119">
        <f t="shared" si="275"/>
        <v>2272401314344167</v>
      </c>
    </row>
    <row r="4538" spans="2:7" x14ac:dyDescent="0.4">
      <c r="B4538" s="52">
        <v>4534</v>
      </c>
      <c r="C4538" s="117">
        <f t="shared" si="276"/>
        <v>3.8400123499452435E+24</v>
      </c>
      <c r="E4538" s="52">
        <v>4534</v>
      </c>
      <c r="F4538" s="53">
        <f t="shared" si="277"/>
        <v>5.760018524917865E+25</v>
      </c>
      <c r="G4538" s="119">
        <f t="shared" si="275"/>
        <v>2274144217758653</v>
      </c>
    </row>
    <row r="4539" spans="2:7" x14ac:dyDescent="0.4">
      <c r="B4539" s="52">
        <v>4535</v>
      </c>
      <c r="C4539" s="117">
        <f t="shared" si="276"/>
        <v>3.8592124116949695E+24</v>
      </c>
      <c r="E4539" s="52">
        <v>4535</v>
      </c>
      <c r="F4539" s="53">
        <f t="shared" si="277"/>
        <v>5.7888186175424543E+25</v>
      </c>
      <c r="G4539" s="119">
        <f t="shared" si="275"/>
        <v>2275888100735110.5</v>
      </c>
    </row>
    <row r="4540" spans="2:7" x14ac:dyDescent="0.4">
      <c r="B4540" s="52">
        <v>4536</v>
      </c>
      <c r="C4540" s="117">
        <f t="shared" si="276"/>
        <v>3.878508473753444E+24</v>
      </c>
      <c r="E4540" s="52">
        <v>4536</v>
      </c>
      <c r="F4540" s="53">
        <f t="shared" si="277"/>
        <v>5.8177627106301659E+25</v>
      </c>
      <c r="G4540" s="119">
        <f t="shared" si="275"/>
        <v>2277632963628910</v>
      </c>
    </row>
    <row r="4541" spans="2:7" x14ac:dyDescent="0.4">
      <c r="B4541" s="52">
        <v>4537</v>
      </c>
      <c r="C4541" s="117">
        <f t="shared" si="276"/>
        <v>3.8979010161222106E+24</v>
      </c>
      <c r="E4541" s="52">
        <v>4537</v>
      </c>
      <c r="F4541" s="53">
        <f t="shared" si="277"/>
        <v>5.8468515241833162E+25</v>
      </c>
      <c r="G4541" s="119">
        <f t="shared" si="275"/>
        <v>2279378806795481</v>
      </c>
    </row>
    <row r="4542" spans="2:7" x14ac:dyDescent="0.4">
      <c r="B4542" s="52">
        <v>4538</v>
      </c>
      <c r="C4542" s="117">
        <f t="shared" si="276"/>
        <v>3.917390521202821E+24</v>
      </c>
      <c r="E4542" s="52">
        <v>4538</v>
      </c>
      <c r="F4542" s="53">
        <f t="shared" si="277"/>
        <v>5.8760857818042317E+25</v>
      </c>
      <c r="G4542" s="119">
        <f t="shared" si="275"/>
        <v>2281125630590315.5</v>
      </c>
    </row>
    <row r="4543" spans="2:7" x14ac:dyDescent="0.4">
      <c r="B4543" s="52">
        <v>4539</v>
      </c>
      <c r="C4543" s="117">
        <f t="shared" si="276"/>
        <v>3.9369774738088346E+24</v>
      </c>
      <c r="E4543" s="52">
        <v>4539</v>
      </c>
      <c r="F4543" s="53">
        <f t="shared" si="277"/>
        <v>5.9054662107132522E+25</v>
      </c>
      <c r="G4543" s="119">
        <f t="shared" si="275"/>
        <v>2282873435368967.5</v>
      </c>
    </row>
    <row r="4544" spans="2:7" x14ac:dyDescent="0.4">
      <c r="B4544" s="52">
        <v>4540</v>
      </c>
      <c r="C4544" s="117">
        <f t="shared" si="276"/>
        <v>4.2435203823632744E+24</v>
      </c>
      <c r="E4544" s="52">
        <v>4540</v>
      </c>
      <c r="F4544" s="53">
        <f t="shared" si="277"/>
        <v>6.3652805735449116E+25</v>
      </c>
      <c r="G4544" s="119">
        <f t="shared" si="275"/>
        <v>2284622221487050.5</v>
      </c>
    </row>
    <row r="4545" spans="2:7" x14ac:dyDescent="0.4">
      <c r="B4545" s="52">
        <v>4541</v>
      </c>
      <c r="C4545" s="117">
        <f t="shared" si="276"/>
        <v>4.2647379842750901E+24</v>
      </c>
      <c r="E4545" s="52">
        <v>4541</v>
      </c>
      <c r="F4545" s="53">
        <f t="shared" si="277"/>
        <v>6.397106976412635E+25</v>
      </c>
      <c r="G4545" s="119">
        <f t="shared" si="275"/>
        <v>2286371989300241.5</v>
      </c>
    </row>
    <row r="4546" spans="2:7" x14ac:dyDescent="0.4">
      <c r="B4546" s="52">
        <v>4542</v>
      </c>
      <c r="C4546" s="117">
        <f t="shared" si="276"/>
        <v>4.286061674196465E+24</v>
      </c>
      <c r="E4546" s="52">
        <v>4542</v>
      </c>
      <c r="F4546" s="53">
        <f t="shared" si="277"/>
        <v>6.4290925112946979E+25</v>
      </c>
      <c r="G4546" s="119">
        <f t="shared" si="275"/>
        <v>2288122739164277.5</v>
      </c>
    </row>
    <row r="4547" spans="2:7" x14ac:dyDescent="0.4">
      <c r="B4547" s="52">
        <v>4543</v>
      </c>
      <c r="C4547" s="117">
        <f t="shared" si="276"/>
        <v>4.3074919825674468E+24</v>
      </c>
      <c r="E4547" s="52">
        <v>4543</v>
      </c>
      <c r="F4547" s="53">
        <f t="shared" si="277"/>
        <v>6.4612379738511701E+25</v>
      </c>
      <c r="G4547" s="119">
        <f t="shared" si="275"/>
        <v>2289874471434958</v>
      </c>
    </row>
    <row r="4548" spans="2:7" x14ac:dyDescent="0.4">
      <c r="B4548" s="52">
        <v>4544</v>
      </c>
      <c r="C4548" s="117">
        <f t="shared" si="276"/>
        <v>4.3290294424802838E+24</v>
      </c>
      <c r="E4548" s="52">
        <v>4544</v>
      </c>
      <c r="F4548" s="53">
        <f t="shared" si="277"/>
        <v>6.4935441637204261E+25</v>
      </c>
      <c r="G4548" s="119">
        <f t="shared" si="275"/>
        <v>2291627186468144</v>
      </c>
    </row>
    <row r="4549" spans="2:7" x14ac:dyDescent="0.4">
      <c r="B4549" s="52">
        <v>4545</v>
      </c>
      <c r="C4549" s="117">
        <f t="shared" si="276"/>
        <v>4.350674589692685E+24</v>
      </c>
      <c r="E4549" s="52">
        <v>4545</v>
      </c>
      <c r="F4549" s="53">
        <f t="shared" si="277"/>
        <v>6.5260118845390271E+25</v>
      </c>
      <c r="G4549" s="119">
        <f t="shared" si="275"/>
        <v>2293380884619756.5</v>
      </c>
    </row>
    <row r="4550" spans="2:7" x14ac:dyDescent="0.4">
      <c r="B4550" s="52">
        <v>4546</v>
      </c>
      <c r="C4550" s="117">
        <f t="shared" si="276"/>
        <v>4.3724279626411477E+24</v>
      </c>
      <c r="E4550" s="52">
        <v>4546</v>
      </c>
      <c r="F4550" s="53">
        <f t="shared" si="277"/>
        <v>6.5586419439617217E+25</v>
      </c>
      <c r="G4550" s="119">
        <f t="shared" si="275"/>
        <v>2295135566245778</v>
      </c>
    </row>
    <row r="4551" spans="2:7" x14ac:dyDescent="0.4">
      <c r="B4551" s="52">
        <v>4547</v>
      </c>
      <c r="C4551" s="117">
        <f t="shared" si="276"/>
        <v>4.3942901024543531E+24</v>
      </c>
      <c r="E4551" s="52">
        <v>4547</v>
      </c>
      <c r="F4551" s="53">
        <f t="shared" si="277"/>
        <v>6.5914351536815295E+25</v>
      </c>
      <c r="G4551" s="119">
        <f t="shared" si="275"/>
        <v>2296891231702256</v>
      </c>
    </row>
    <row r="4552" spans="2:7" x14ac:dyDescent="0.4">
      <c r="B4552" s="52">
        <v>4548</v>
      </c>
      <c r="C4552" s="117">
        <f t="shared" si="276"/>
        <v>4.4162615529666243E+24</v>
      </c>
      <c r="E4552" s="52">
        <v>4548</v>
      </c>
      <c r="F4552" s="53">
        <f t="shared" si="277"/>
        <v>6.6243923294499369E+25</v>
      </c>
      <c r="G4552" s="119">
        <f t="shared" si="275"/>
        <v>2298647881345294</v>
      </c>
    </row>
    <row r="4553" spans="2:7" x14ac:dyDescent="0.4">
      <c r="B4553" s="52">
        <v>4549</v>
      </c>
      <c r="C4553" s="117">
        <f t="shared" si="276"/>
        <v>4.4383428607314568E+24</v>
      </c>
      <c r="E4553" s="52">
        <v>4549</v>
      </c>
      <c r="F4553" s="53">
        <f t="shared" si="277"/>
        <v>6.6575142910971852E+25</v>
      </c>
      <c r="G4553" s="119">
        <f t="shared" si="275"/>
        <v>2300405515531061</v>
      </c>
    </row>
    <row r="4554" spans="2:7" x14ac:dyDescent="0.4">
      <c r="B4554" s="52">
        <v>4550</v>
      </c>
      <c r="C4554" s="117">
        <f t="shared" si="276"/>
        <v>4.4605345750351138E+24</v>
      </c>
      <c r="E4554" s="52">
        <v>4550</v>
      </c>
      <c r="F4554" s="53">
        <f t="shared" si="277"/>
        <v>6.6908018625526704E+25</v>
      </c>
      <c r="G4554" s="119">
        <f t="shared" ref="G4554:G4617" si="278">(0.0001*E4554^3 + 0.4998*E4554^2 - 0.5036*E4554 + 2.7836) * ( 1 + ROUNDDOWN(E4554/0.0000390625,0))</f>
        <v>2302164134615786.5</v>
      </c>
    </row>
    <row r="4555" spans="2:7" x14ac:dyDescent="0.4">
      <c r="B4555" s="52">
        <v>4551</v>
      </c>
      <c r="C4555" s="117">
        <f t="shared" si="276"/>
        <v>4.482837247910289E+24</v>
      </c>
      <c r="E4555" s="52">
        <v>4551</v>
      </c>
      <c r="F4555" s="53">
        <f t="shared" si="277"/>
        <v>6.7242558718654336E+25</v>
      </c>
      <c r="G4555" s="119">
        <f t="shared" si="278"/>
        <v>2303923738955760</v>
      </c>
    </row>
    <row r="4556" spans="2:7" x14ac:dyDescent="0.4">
      <c r="B4556" s="52">
        <v>4552</v>
      </c>
      <c r="C4556" s="117">
        <f t="shared" si="276"/>
        <v>4.50525143414984E+24</v>
      </c>
      <c r="E4556" s="52">
        <v>4552</v>
      </c>
      <c r="F4556" s="53">
        <f t="shared" si="277"/>
        <v>6.7578771512247603E+25</v>
      </c>
      <c r="G4556" s="119">
        <f t="shared" si="278"/>
        <v>2305684328907334</v>
      </c>
    </row>
    <row r="4557" spans="2:7" x14ac:dyDescent="0.4">
      <c r="B4557" s="52">
        <v>4553</v>
      </c>
      <c r="C4557" s="117">
        <f t="shared" si="276"/>
        <v>4.5277776913205887E+24</v>
      </c>
      <c r="E4557" s="52">
        <v>4553</v>
      </c>
      <c r="F4557" s="53">
        <f t="shared" si="277"/>
        <v>6.7916665369808832E+25</v>
      </c>
      <c r="G4557" s="119">
        <f t="shared" si="278"/>
        <v>2307445904826923</v>
      </c>
    </row>
    <row r="4558" spans="2:7" x14ac:dyDescent="0.4">
      <c r="B4558" s="52">
        <v>4554</v>
      </c>
      <c r="C4558" s="117">
        <f t="shared" si="276"/>
        <v>4.550416579777191E+24</v>
      </c>
      <c r="E4558" s="52">
        <v>4554</v>
      </c>
      <c r="F4558" s="53">
        <f t="shared" si="277"/>
        <v>6.8256248696657862E+25</v>
      </c>
      <c r="G4558" s="119">
        <f t="shared" si="278"/>
        <v>2309208467070999.5</v>
      </c>
    </row>
    <row r="4559" spans="2:7" x14ac:dyDescent="0.4">
      <c r="B4559" s="52">
        <v>4555</v>
      </c>
      <c r="C4559" s="117">
        <f t="shared" si="276"/>
        <v>4.5731686626760767E+24</v>
      </c>
      <c r="E4559" s="52">
        <v>4555</v>
      </c>
      <c r="F4559" s="53">
        <f t="shared" si="277"/>
        <v>6.8597529940141146E+25</v>
      </c>
      <c r="G4559" s="119">
        <f t="shared" si="278"/>
        <v>2310972015996102</v>
      </c>
    </row>
    <row r="4560" spans="2:7" x14ac:dyDescent="0.4">
      <c r="B4560" s="52">
        <v>4556</v>
      </c>
      <c r="C4560" s="117">
        <f t="shared" si="276"/>
        <v>4.5960345059894565E+24</v>
      </c>
      <c r="E4560" s="52">
        <v>4556</v>
      </c>
      <c r="F4560" s="53">
        <f t="shared" si="277"/>
        <v>6.8940517589841846E+25</v>
      </c>
      <c r="G4560" s="119">
        <f t="shared" si="278"/>
        <v>2312736551958827.5</v>
      </c>
    </row>
    <row r="4561" spans="2:7" x14ac:dyDescent="0.4">
      <c r="B4561" s="52">
        <v>4557</v>
      </c>
      <c r="C4561" s="117">
        <f t="shared" si="276"/>
        <v>4.6190146785194033E+24</v>
      </c>
      <c r="E4561" s="52">
        <v>4557</v>
      </c>
      <c r="F4561" s="53">
        <f t="shared" si="277"/>
        <v>6.9285220177791051E+25</v>
      </c>
      <c r="G4561" s="119">
        <f t="shared" si="278"/>
        <v>2314502075315834.5</v>
      </c>
    </row>
    <row r="4562" spans="2:7" x14ac:dyDescent="0.4">
      <c r="B4562" s="52">
        <v>4558</v>
      </c>
      <c r="C4562" s="117">
        <f t="shared" si="276"/>
        <v>4.6421097519119999E+24</v>
      </c>
      <c r="E4562" s="52">
        <v>4558</v>
      </c>
      <c r="F4562" s="53">
        <f t="shared" si="277"/>
        <v>6.9631646278679999E+25</v>
      </c>
      <c r="G4562" s="119">
        <f t="shared" si="278"/>
        <v>2316268586423844.5</v>
      </c>
    </row>
    <row r="4563" spans="2:7" x14ac:dyDescent="0.4">
      <c r="B4563" s="52">
        <v>4559</v>
      </c>
      <c r="C4563" s="117">
        <f t="shared" si="276"/>
        <v>4.6653203006715594E+24</v>
      </c>
      <c r="E4563" s="52">
        <v>4559</v>
      </c>
      <c r="F4563" s="53">
        <f t="shared" si="277"/>
        <v>6.9979804510073389E+25</v>
      </c>
      <c r="G4563" s="119">
        <f t="shared" si="278"/>
        <v>2318036085639639.5</v>
      </c>
    </row>
    <row r="4564" spans="2:7" x14ac:dyDescent="0.4">
      <c r="B4564" s="52">
        <v>4560</v>
      </c>
      <c r="C4564" s="117">
        <f t="shared" si="276"/>
        <v>5.0285738025825978E+24</v>
      </c>
      <c r="E4564" s="52">
        <v>4560</v>
      </c>
      <c r="F4564" s="53">
        <f t="shared" si="277"/>
        <v>7.5428607038738972E+25</v>
      </c>
      <c r="G4564" s="119">
        <f t="shared" si="278"/>
        <v>2319804573320063</v>
      </c>
    </row>
    <row r="4565" spans="2:7" x14ac:dyDescent="0.4">
      <c r="B4565" s="52">
        <v>4561</v>
      </c>
      <c r="C4565" s="117">
        <f t="shared" si="276"/>
        <v>5.0537166715955099E+24</v>
      </c>
      <c r="E4565" s="52">
        <v>4561</v>
      </c>
      <c r="F4565" s="53">
        <f t="shared" si="277"/>
        <v>7.580575007393265E+25</v>
      </c>
      <c r="G4565" s="119">
        <f t="shared" si="278"/>
        <v>2321574049822019.5</v>
      </c>
    </row>
    <row r="4566" spans="2:7" x14ac:dyDescent="0.4">
      <c r="B4566" s="52">
        <v>4562</v>
      </c>
      <c r="C4566" s="117">
        <f t="shared" si="276"/>
        <v>5.0789852549534869E+24</v>
      </c>
      <c r="E4566" s="52">
        <v>4562</v>
      </c>
      <c r="F4566" s="53">
        <f t="shared" si="277"/>
        <v>7.6184778824302302E+25</v>
      </c>
      <c r="G4566" s="119">
        <f t="shared" si="278"/>
        <v>2323344515502476</v>
      </c>
    </row>
    <row r="4567" spans="2:7" x14ac:dyDescent="0.4">
      <c r="B4567" s="52">
        <v>4563</v>
      </c>
      <c r="C4567" s="117">
        <f t="shared" si="276"/>
        <v>5.1043801812282536E+24</v>
      </c>
      <c r="E4567" s="52">
        <v>4563</v>
      </c>
      <c r="F4567" s="53">
        <f t="shared" si="277"/>
        <v>7.6565702718423805E+25</v>
      </c>
      <c r="G4567" s="119">
        <f t="shared" si="278"/>
        <v>2325115970718459.5</v>
      </c>
    </row>
    <row r="4568" spans="2:7" x14ac:dyDescent="0.4">
      <c r="B4568" s="52">
        <v>4564</v>
      </c>
      <c r="C4568" s="117">
        <f t="shared" si="276"/>
        <v>5.1299020821343943E+24</v>
      </c>
      <c r="E4568" s="52">
        <v>4564</v>
      </c>
      <c r="F4568" s="53">
        <f t="shared" si="277"/>
        <v>7.6948531232015918E+25</v>
      </c>
      <c r="G4568" s="119">
        <f t="shared" si="278"/>
        <v>2326888415827061</v>
      </c>
    </row>
    <row r="4569" spans="2:7" x14ac:dyDescent="0.4">
      <c r="B4569" s="52">
        <v>4565</v>
      </c>
      <c r="C4569" s="117">
        <f t="shared" si="276"/>
        <v>5.1555515925450657E+24</v>
      </c>
      <c r="E4569" s="52">
        <v>4565</v>
      </c>
      <c r="F4569" s="53">
        <f t="shared" si="277"/>
        <v>7.7333273888175986E+25</v>
      </c>
      <c r="G4569" s="119">
        <f t="shared" si="278"/>
        <v>2328661851185429</v>
      </c>
    </row>
    <row r="4570" spans="2:7" x14ac:dyDescent="0.4">
      <c r="B4570" s="52">
        <v>4566</v>
      </c>
      <c r="C4570" s="117">
        <f t="shared" si="276"/>
        <v>5.1813293505077899E+24</v>
      </c>
      <c r="E4570" s="52">
        <v>4566</v>
      </c>
      <c r="F4570" s="53">
        <f t="shared" si="277"/>
        <v>7.7719940257616844E+25</v>
      </c>
      <c r="G4570" s="119">
        <f t="shared" si="278"/>
        <v>2330436277150777</v>
      </c>
    </row>
    <row r="4571" spans="2:7" x14ac:dyDescent="0.4">
      <c r="B4571" s="52">
        <v>4567</v>
      </c>
      <c r="C4571" s="117">
        <f t="shared" si="276"/>
        <v>5.2072359972603285E+24</v>
      </c>
      <c r="E4571" s="52">
        <v>4567</v>
      </c>
      <c r="F4571" s="53">
        <f t="shared" si="277"/>
        <v>7.8108539958904937E+25</v>
      </c>
      <c r="G4571" s="119">
        <f t="shared" si="278"/>
        <v>2332211694080379</v>
      </c>
    </row>
    <row r="4572" spans="2:7" x14ac:dyDescent="0.4">
      <c r="B4572" s="52">
        <v>4568</v>
      </c>
      <c r="C4572" s="117">
        <f t="shared" si="276"/>
        <v>5.2332721772466297E+24</v>
      </c>
      <c r="E4572" s="52">
        <v>4568</v>
      </c>
      <c r="F4572" s="53">
        <f t="shared" si="277"/>
        <v>7.8499082658699448E+25</v>
      </c>
      <c r="G4572" s="119">
        <f t="shared" si="278"/>
        <v>2333988102331568</v>
      </c>
    </row>
    <row r="4573" spans="2:7" x14ac:dyDescent="0.4">
      <c r="B4573" s="52">
        <v>4569</v>
      </c>
      <c r="C4573" s="117">
        <f t="shared" si="276"/>
        <v>5.2594385381328624E+24</v>
      </c>
      <c r="E4573" s="52">
        <v>4569</v>
      </c>
      <c r="F4573" s="53">
        <f t="shared" si="277"/>
        <v>7.8891578071992943E+25</v>
      </c>
      <c r="G4573" s="119">
        <f t="shared" si="278"/>
        <v>2335765502261743</v>
      </c>
    </row>
    <row r="4574" spans="2:7" x14ac:dyDescent="0.4">
      <c r="B4574" s="52">
        <v>4570</v>
      </c>
      <c r="C4574" s="117">
        <f t="shared" si="276"/>
        <v>5.2857357308235258E+24</v>
      </c>
      <c r="E4574" s="52">
        <v>4570</v>
      </c>
      <c r="F4574" s="53">
        <f t="shared" si="277"/>
        <v>7.9286035962352881E+25</v>
      </c>
      <c r="G4574" s="119">
        <f t="shared" si="278"/>
        <v>2337543894228361</v>
      </c>
    </row>
    <row r="4575" spans="2:7" x14ac:dyDescent="0.4">
      <c r="B4575" s="52">
        <v>4571</v>
      </c>
      <c r="C4575" s="117">
        <f t="shared" si="276"/>
        <v>5.3121644094776424E+24</v>
      </c>
      <c r="E4575" s="52">
        <v>4571</v>
      </c>
      <c r="F4575" s="53">
        <f t="shared" si="277"/>
        <v>7.9682466142164644E+25</v>
      </c>
      <c r="G4575" s="119">
        <f t="shared" si="278"/>
        <v>2339323278588940.5</v>
      </c>
    </row>
    <row r="4576" spans="2:7" x14ac:dyDescent="0.4">
      <c r="B4576" s="52">
        <v>4572</v>
      </c>
      <c r="C4576" s="117">
        <f t="shared" si="276"/>
        <v>5.3387252315250305E+24</v>
      </c>
      <c r="E4576" s="52">
        <v>4572</v>
      </c>
      <c r="F4576" s="53">
        <f t="shared" si="277"/>
        <v>8.0080878472875453E+25</v>
      </c>
      <c r="G4576" s="119">
        <f t="shared" si="278"/>
        <v>2341103655701063</v>
      </c>
    </row>
    <row r="4577" spans="2:7" x14ac:dyDescent="0.4">
      <c r="B4577" s="52">
        <v>4573</v>
      </c>
      <c r="C4577" s="117">
        <f t="shared" si="276"/>
        <v>5.365418857682655E+24</v>
      </c>
      <c r="E4577" s="52">
        <v>4573</v>
      </c>
      <c r="F4577" s="53">
        <f t="shared" si="277"/>
        <v>8.0481282865239819E+25</v>
      </c>
      <c r="G4577" s="119">
        <f t="shared" si="278"/>
        <v>2342885025922371</v>
      </c>
    </row>
    <row r="4578" spans="2:7" x14ac:dyDescent="0.4">
      <c r="B4578" s="52">
        <v>4574</v>
      </c>
      <c r="C4578" s="117">
        <f t="shared" si="276"/>
        <v>5.392245951971068E+24</v>
      </c>
      <c r="E4578" s="52">
        <v>4574</v>
      </c>
      <c r="F4578" s="53">
        <f t="shared" si="277"/>
        <v>8.0883689279566024E+25</v>
      </c>
      <c r="G4578" s="119">
        <f t="shared" si="278"/>
        <v>2344667389610567.5</v>
      </c>
    </row>
    <row r="4579" spans="2:7" x14ac:dyDescent="0.4">
      <c r="B4579" s="52">
        <v>4575</v>
      </c>
      <c r="C4579" s="117">
        <f t="shared" si="276"/>
        <v>5.4192071817309224E+24</v>
      </c>
      <c r="E4579" s="52">
        <v>4575</v>
      </c>
      <c r="F4579" s="53">
        <f t="shared" si="277"/>
        <v>8.1288107725963834E+25</v>
      </c>
      <c r="G4579" s="119">
        <f t="shared" si="278"/>
        <v>2346450747123418</v>
      </c>
    </row>
    <row r="4580" spans="2:7" x14ac:dyDescent="0.4">
      <c r="B4580" s="52">
        <v>4576</v>
      </c>
      <c r="C4580" s="117">
        <f t="shared" si="276"/>
        <v>5.4463032176395763E+24</v>
      </c>
      <c r="E4580" s="52">
        <v>4576</v>
      </c>
      <c r="F4580" s="53">
        <f t="shared" si="277"/>
        <v>8.1694548264593643E+25</v>
      </c>
      <c r="G4580" s="119">
        <f t="shared" si="278"/>
        <v>2348235098818749.5</v>
      </c>
    </row>
    <row r="4581" spans="2:7" x14ac:dyDescent="0.4">
      <c r="B4581" s="52">
        <v>4577</v>
      </c>
      <c r="C4581" s="117">
        <f t="shared" si="276"/>
        <v>5.4735347337277739E+24</v>
      </c>
      <c r="E4581" s="52">
        <v>4577</v>
      </c>
      <c r="F4581" s="53">
        <f t="shared" si="277"/>
        <v>8.2103021005916614E+25</v>
      </c>
      <c r="G4581" s="119">
        <f t="shared" si="278"/>
        <v>2350020445054449</v>
      </c>
    </row>
    <row r="4582" spans="2:7" x14ac:dyDescent="0.4">
      <c r="B4582" s="52">
        <v>4578</v>
      </c>
      <c r="C4582" s="117">
        <f t="shared" si="276"/>
        <v>5.5009024073964117E+24</v>
      </c>
      <c r="E4582" s="52">
        <v>4578</v>
      </c>
      <c r="F4582" s="53">
        <f t="shared" si="277"/>
        <v>8.2513536110946173E+25</v>
      </c>
      <c r="G4582" s="119">
        <f t="shared" si="278"/>
        <v>2351806786188467</v>
      </c>
    </row>
    <row r="4583" spans="2:7" x14ac:dyDescent="0.4">
      <c r="B4583" s="52">
        <v>4579</v>
      </c>
      <c r="C4583" s="117">
        <f t="shared" si="276"/>
        <v>5.5284069194333931E+24</v>
      </c>
      <c r="E4583" s="52">
        <v>4579</v>
      </c>
      <c r="F4583" s="53">
        <f t="shared" si="277"/>
        <v>8.2926103791500895E+25</v>
      </c>
      <c r="G4583" s="119">
        <f t="shared" si="278"/>
        <v>2353594122578813.5</v>
      </c>
    </row>
    <row r="4584" spans="2:7" x14ac:dyDescent="0.4">
      <c r="B4584" s="52">
        <v>4580</v>
      </c>
      <c r="C4584" s="117">
        <f t="shared" si="276"/>
        <v>5.9588625031977751E+24</v>
      </c>
      <c r="E4584" s="52">
        <v>4580</v>
      </c>
      <c r="F4584" s="53">
        <f t="shared" si="277"/>
        <v>8.9382937547966621E+25</v>
      </c>
      <c r="G4584" s="119">
        <f t="shared" si="278"/>
        <v>2355382454583561</v>
      </c>
    </row>
    <row r="4585" spans="2:7" x14ac:dyDescent="0.4">
      <c r="B4585" s="52">
        <v>4581</v>
      </c>
      <c r="C4585" s="117">
        <f t="shared" ref="C4585:C4648" si="279">C4584 * 1.005 * IF(MOD(B4585, 20)=0,1.0725,1) * IF(MOD(B4585,100)=0,1.15,1)</f>
        <v>5.988656815713763E+24</v>
      </c>
      <c r="E4585" s="52">
        <v>4581</v>
      </c>
      <c r="F4585" s="53">
        <f t="shared" ref="F4585:F4648" si="280">C4585*15</f>
        <v>8.9829852235706448E+25</v>
      </c>
      <c r="G4585" s="119">
        <f t="shared" si="278"/>
        <v>2357171782560844</v>
      </c>
    </row>
    <row r="4586" spans="2:7" x14ac:dyDescent="0.4">
      <c r="B4586" s="52">
        <v>4582</v>
      </c>
      <c r="C4586" s="117">
        <f t="shared" si="279"/>
        <v>6.0186000997923314E+24</v>
      </c>
      <c r="E4586" s="52">
        <v>4582</v>
      </c>
      <c r="F4586" s="53">
        <f t="shared" si="280"/>
        <v>9.0279001496884973E+25</v>
      </c>
      <c r="G4586" s="119">
        <f t="shared" si="278"/>
        <v>2358962106868856.5</v>
      </c>
    </row>
    <row r="4587" spans="2:7" x14ac:dyDescent="0.4">
      <c r="B4587" s="52">
        <v>4583</v>
      </c>
      <c r="C4587" s="117">
        <f t="shared" si="279"/>
        <v>6.0486931002912921E+24</v>
      </c>
      <c r="E4587" s="52">
        <v>4583</v>
      </c>
      <c r="F4587" s="53">
        <f t="shared" si="280"/>
        <v>9.073039650436939E+25</v>
      </c>
      <c r="G4587" s="119">
        <f t="shared" si="278"/>
        <v>2360753427865856.5</v>
      </c>
    </row>
    <row r="4588" spans="2:7" x14ac:dyDescent="0.4">
      <c r="B4588" s="52">
        <v>4584</v>
      </c>
      <c r="C4588" s="117">
        <f t="shared" si="279"/>
        <v>6.0789365657927477E+24</v>
      </c>
      <c r="E4588" s="52">
        <v>4584</v>
      </c>
      <c r="F4588" s="53">
        <f t="shared" si="280"/>
        <v>9.1184048486891221E+25</v>
      </c>
      <c r="G4588" s="119">
        <f t="shared" si="278"/>
        <v>2362545745910160.5</v>
      </c>
    </row>
    <row r="4589" spans="2:7" x14ac:dyDescent="0.4">
      <c r="B4589" s="52">
        <v>4585</v>
      </c>
      <c r="C4589" s="117">
        <f t="shared" si="279"/>
        <v>6.109331248621711E+24</v>
      </c>
      <c r="E4589" s="52">
        <v>4585</v>
      </c>
      <c r="F4589" s="53">
        <f t="shared" si="280"/>
        <v>9.1639968729325665E+25</v>
      </c>
      <c r="G4589" s="119">
        <f t="shared" si="278"/>
        <v>2364339061360149.5</v>
      </c>
    </row>
    <row r="4590" spans="2:7" x14ac:dyDescent="0.4">
      <c r="B4590" s="52">
        <v>4586</v>
      </c>
      <c r="C4590" s="117">
        <f t="shared" si="279"/>
        <v>6.1398779048648187E+24</v>
      </c>
      <c r="E4590" s="52">
        <v>4586</v>
      </c>
      <c r="F4590" s="53">
        <f t="shared" si="280"/>
        <v>9.2098168572972281E+25</v>
      </c>
      <c r="G4590" s="119">
        <f t="shared" si="278"/>
        <v>2366133374574264</v>
      </c>
    </row>
    <row r="4591" spans="2:7" x14ac:dyDescent="0.4">
      <c r="B4591" s="52">
        <v>4587</v>
      </c>
      <c r="C4591" s="117">
        <f t="shared" si="279"/>
        <v>6.1705772943891417E+24</v>
      </c>
      <c r="E4591" s="52">
        <v>4587</v>
      </c>
      <c r="F4591" s="53">
        <f t="shared" si="280"/>
        <v>9.2558659415837132E+25</v>
      </c>
      <c r="G4591" s="119">
        <f t="shared" si="278"/>
        <v>2367928685911006</v>
      </c>
    </row>
    <row r="4592" spans="2:7" x14ac:dyDescent="0.4">
      <c r="B4592" s="52">
        <v>4588</v>
      </c>
      <c r="C4592" s="117">
        <f t="shared" si="279"/>
        <v>6.2014301808610869E+24</v>
      </c>
      <c r="E4592" s="52">
        <v>4588</v>
      </c>
      <c r="F4592" s="53">
        <f t="shared" si="280"/>
        <v>9.3021452712916303E+25</v>
      </c>
      <c r="G4592" s="119">
        <f t="shared" si="278"/>
        <v>2369724995728939</v>
      </c>
    </row>
    <row r="4593" spans="2:7" x14ac:dyDescent="0.4">
      <c r="B4593" s="52">
        <v>4589</v>
      </c>
      <c r="C4593" s="117">
        <f t="shared" si="279"/>
        <v>6.2324373317653919E+24</v>
      </c>
      <c r="E4593" s="52">
        <v>4589</v>
      </c>
      <c r="F4593" s="53">
        <f t="shared" si="280"/>
        <v>9.3486559976480869E+25</v>
      </c>
      <c r="G4593" s="119">
        <f t="shared" si="278"/>
        <v>2371522304386690.5</v>
      </c>
    </row>
    <row r="4594" spans="2:7" x14ac:dyDescent="0.4">
      <c r="B4594" s="52">
        <v>4590</v>
      </c>
      <c r="C4594" s="117">
        <f t="shared" si="279"/>
        <v>6.2635995184242179E+24</v>
      </c>
      <c r="E4594" s="52">
        <v>4590</v>
      </c>
      <c r="F4594" s="53">
        <f t="shared" si="280"/>
        <v>9.3953992776363262E+25</v>
      </c>
      <c r="G4594" s="119">
        <f t="shared" si="278"/>
        <v>2373320612242944</v>
      </c>
    </row>
    <row r="4595" spans="2:7" x14ac:dyDescent="0.4">
      <c r="B4595" s="52">
        <v>4591</v>
      </c>
      <c r="C4595" s="117">
        <f t="shared" si="279"/>
        <v>6.2949175160163384E+24</v>
      </c>
      <c r="E4595" s="52">
        <v>4591</v>
      </c>
      <c r="F4595" s="53">
        <f t="shared" si="280"/>
        <v>9.4423762740245069E+25</v>
      </c>
      <c r="G4595" s="119">
        <f t="shared" si="278"/>
        <v>2375119919656449.5</v>
      </c>
    </row>
    <row r="4596" spans="2:7" x14ac:dyDescent="0.4">
      <c r="B4596" s="52">
        <v>4592</v>
      </c>
      <c r="C4596" s="117">
        <f t="shared" si="279"/>
        <v>6.326392103596419E+24</v>
      </c>
      <c r="E4596" s="52">
        <v>4592</v>
      </c>
      <c r="F4596" s="53">
        <f t="shared" si="280"/>
        <v>9.4895881553946287E+25</v>
      </c>
      <c r="G4596" s="119">
        <f t="shared" si="278"/>
        <v>2376920226986017</v>
      </c>
    </row>
    <row r="4597" spans="2:7" x14ac:dyDescent="0.4">
      <c r="B4597" s="52">
        <v>4593</v>
      </c>
      <c r="C4597" s="117">
        <f t="shared" si="279"/>
        <v>6.3580240641144008E+24</v>
      </c>
      <c r="E4597" s="52">
        <v>4593</v>
      </c>
      <c r="F4597" s="53">
        <f t="shared" si="280"/>
        <v>9.5370360961716012E+25</v>
      </c>
      <c r="G4597" s="119">
        <f t="shared" si="278"/>
        <v>2378721534590516</v>
      </c>
    </row>
    <row r="4598" spans="2:7" x14ac:dyDescent="0.4">
      <c r="B4598" s="52">
        <v>4594</v>
      </c>
      <c r="C4598" s="117">
        <f t="shared" si="279"/>
        <v>6.3898141844349718E+24</v>
      </c>
      <c r="E4598" s="52">
        <v>4594</v>
      </c>
      <c r="F4598" s="53">
        <f t="shared" si="280"/>
        <v>9.5847212766524579E+25</v>
      </c>
      <c r="G4598" s="119">
        <f t="shared" si="278"/>
        <v>2380523842828881</v>
      </c>
    </row>
    <row r="4599" spans="2:7" x14ac:dyDescent="0.4">
      <c r="B4599" s="52">
        <v>4595</v>
      </c>
      <c r="C4599" s="117">
        <f t="shared" si="279"/>
        <v>6.4217632553571462E+24</v>
      </c>
      <c r="E4599" s="52">
        <v>4595</v>
      </c>
      <c r="F4599" s="53">
        <f t="shared" si="280"/>
        <v>9.6326448830357199E+25</v>
      </c>
      <c r="G4599" s="119">
        <f t="shared" si="278"/>
        <v>2382327152060104</v>
      </c>
    </row>
    <row r="4600" spans="2:7" x14ac:dyDescent="0.4">
      <c r="B4600" s="52">
        <v>4596</v>
      </c>
      <c r="C4600" s="117">
        <f t="shared" si="279"/>
        <v>6.4538720716339314E+24</v>
      </c>
      <c r="E4600" s="52">
        <v>4596</v>
      </c>
      <c r="F4600" s="53">
        <f t="shared" si="280"/>
        <v>9.6808081074508977E+25</v>
      </c>
      <c r="G4600" s="119">
        <f t="shared" si="278"/>
        <v>2384131462643241</v>
      </c>
    </row>
    <row r="4601" spans="2:7" x14ac:dyDescent="0.4">
      <c r="B4601" s="52">
        <v>4597</v>
      </c>
      <c r="C4601" s="117">
        <f t="shared" si="279"/>
        <v>6.4861414319921008E+24</v>
      </c>
      <c r="E4601" s="52">
        <v>4597</v>
      </c>
      <c r="F4601" s="53">
        <f t="shared" si="280"/>
        <v>9.7292121479881515E+25</v>
      </c>
      <c r="G4601" s="119">
        <f t="shared" si="278"/>
        <v>2385936774937410.5</v>
      </c>
    </row>
    <row r="4602" spans="2:7" x14ac:dyDescent="0.4">
      <c r="B4602" s="52">
        <v>4598</v>
      </c>
      <c r="C4602" s="117">
        <f t="shared" si="279"/>
        <v>6.5185721391520602E+24</v>
      </c>
      <c r="E4602" s="52">
        <v>4598</v>
      </c>
      <c r="F4602" s="53">
        <f t="shared" si="280"/>
        <v>9.7778582087280903E+25</v>
      </c>
      <c r="G4602" s="119">
        <f t="shared" si="278"/>
        <v>2387743089301787.5</v>
      </c>
    </row>
    <row r="4603" spans="2:7" x14ac:dyDescent="0.4">
      <c r="B4603" s="52">
        <v>4599</v>
      </c>
      <c r="C4603" s="117">
        <f t="shared" si="279"/>
        <v>6.5511649998478193E+24</v>
      </c>
      <c r="E4603" s="52">
        <v>4599</v>
      </c>
      <c r="F4603" s="53">
        <f t="shared" si="280"/>
        <v>9.8267474997717283E+25</v>
      </c>
      <c r="G4603" s="119">
        <f t="shared" si="278"/>
        <v>2389550406095613.5</v>
      </c>
    </row>
    <row r="4604" spans="2:7" x14ac:dyDescent="0.4">
      <c r="B4604" s="52">
        <v>4600</v>
      </c>
      <c r="C4604" s="117">
        <f t="shared" si="279"/>
        <v>8.1204433473457399E+24</v>
      </c>
      <c r="E4604" s="52">
        <v>4600</v>
      </c>
      <c r="F4604" s="53">
        <f t="shared" si="280"/>
        <v>1.218066502101861E+26</v>
      </c>
      <c r="G4604" s="119">
        <f t="shared" si="278"/>
        <v>2391358725678190</v>
      </c>
    </row>
    <row r="4605" spans="2:7" x14ac:dyDescent="0.4">
      <c r="B4605" s="52">
        <v>4601</v>
      </c>
      <c r="C4605" s="117">
        <f t="shared" si="279"/>
        <v>8.1610455640824677E+24</v>
      </c>
      <c r="E4605" s="52">
        <v>4601</v>
      </c>
      <c r="F4605" s="53">
        <f t="shared" si="280"/>
        <v>1.2241568346123701E+26</v>
      </c>
      <c r="G4605" s="119">
        <f t="shared" si="278"/>
        <v>2393168048408879</v>
      </c>
    </row>
    <row r="4606" spans="2:7" x14ac:dyDescent="0.4">
      <c r="B4606" s="52">
        <v>4602</v>
      </c>
      <c r="C4606" s="117">
        <f t="shared" si="279"/>
        <v>8.2018507919028795E+24</v>
      </c>
      <c r="E4606" s="52">
        <v>4602</v>
      </c>
      <c r="F4606" s="53">
        <f t="shared" si="280"/>
        <v>1.2302776187854319E+26</v>
      </c>
      <c r="G4606" s="119">
        <f t="shared" si="278"/>
        <v>2394978374647104.5</v>
      </c>
    </row>
    <row r="4607" spans="2:7" x14ac:dyDescent="0.4">
      <c r="B4607" s="52">
        <v>4603</v>
      </c>
      <c r="C4607" s="117">
        <f t="shared" si="279"/>
        <v>8.2428600458623928E+24</v>
      </c>
      <c r="E4607" s="52">
        <v>4603</v>
      </c>
      <c r="F4607" s="53">
        <f t="shared" si="280"/>
        <v>1.2364290068793588E+26</v>
      </c>
      <c r="G4607" s="119">
        <f t="shared" si="278"/>
        <v>2396789704752352</v>
      </c>
    </row>
    <row r="4608" spans="2:7" x14ac:dyDescent="0.4">
      <c r="B4608" s="52">
        <v>4604</v>
      </c>
      <c r="C4608" s="117">
        <f t="shared" si="279"/>
        <v>8.2840743460917036E+24</v>
      </c>
      <c r="E4608" s="52">
        <v>4604</v>
      </c>
      <c r="F4608" s="53">
        <f t="shared" si="280"/>
        <v>1.2426111519137556E+26</v>
      </c>
      <c r="G4608" s="119">
        <f t="shared" si="278"/>
        <v>2398602039084168.5</v>
      </c>
    </row>
    <row r="4609" spans="2:7" x14ac:dyDescent="0.4">
      <c r="B4609" s="52">
        <v>4605</v>
      </c>
      <c r="C4609" s="117">
        <f t="shared" si="279"/>
        <v>8.3254947178221612E+24</v>
      </c>
      <c r="E4609" s="52">
        <v>4605</v>
      </c>
      <c r="F4609" s="53">
        <f t="shared" si="280"/>
        <v>1.2488242076733242E+26</v>
      </c>
      <c r="G4609" s="119">
        <f t="shared" si="278"/>
        <v>2400415378002162</v>
      </c>
    </row>
    <row r="4610" spans="2:7" x14ac:dyDescent="0.4">
      <c r="B4610" s="52">
        <v>4606</v>
      </c>
      <c r="C4610" s="117">
        <f t="shared" si="279"/>
        <v>8.3671221914112715E+24</v>
      </c>
      <c r="E4610" s="52">
        <v>4606</v>
      </c>
      <c r="F4610" s="53">
        <f t="shared" si="280"/>
        <v>1.2550683287116907E+26</v>
      </c>
      <c r="G4610" s="119">
        <f t="shared" si="278"/>
        <v>2402229721866002.5</v>
      </c>
    </row>
    <row r="4611" spans="2:7" x14ac:dyDescent="0.4">
      <c r="B4611" s="52">
        <v>4607</v>
      </c>
      <c r="C4611" s="117">
        <f t="shared" si="279"/>
        <v>8.4089578023683265E+24</v>
      </c>
      <c r="E4611" s="52">
        <v>4607</v>
      </c>
      <c r="F4611" s="53">
        <f t="shared" si="280"/>
        <v>1.2613436703552489E+26</v>
      </c>
      <c r="G4611" s="119">
        <f t="shared" si="278"/>
        <v>2404045071035421.5</v>
      </c>
    </row>
    <row r="4612" spans="2:7" x14ac:dyDescent="0.4">
      <c r="B4612" s="52">
        <v>4608</v>
      </c>
      <c r="C4612" s="117">
        <f t="shared" si="279"/>
        <v>8.4510025913801671E+24</v>
      </c>
      <c r="E4612" s="52">
        <v>4608</v>
      </c>
      <c r="F4612" s="53">
        <f t="shared" si="280"/>
        <v>1.2676503887070251E+26</v>
      </c>
      <c r="G4612" s="119">
        <f t="shared" si="278"/>
        <v>2405861425870211.5</v>
      </c>
    </row>
    <row r="4613" spans="2:7" x14ac:dyDescent="0.4">
      <c r="B4613" s="52">
        <v>4609</v>
      </c>
      <c r="C4613" s="117">
        <f t="shared" si="279"/>
        <v>8.4932576043370666E+24</v>
      </c>
      <c r="E4613" s="52">
        <v>4609</v>
      </c>
      <c r="F4613" s="53">
        <f t="shared" si="280"/>
        <v>1.2739886406505601E+26</v>
      </c>
      <c r="G4613" s="119">
        <f t="shared" si="278"/>
        <v>2407678786730225.5</v>
      </c>
    </row>
    <row r="4614" spans="2:7" x14ac:dyDescent="0.4">
      <c r="B4614" s="52">
        <v>4610</v>
      </c>
      <c r="C4614" s="117">
        <f t="shared" si="279"/>
        <v>8.5357238923587514E+24</v>
      </c>
      <c r="E4614" s="52">
        <v>4610</v>
      </c>
      <c r="F4614" s="53">
        <f t="shared" si="280"/>
        <v>1.2803585838538128E+26</v>
      </c>
      <c r="G4614" s="119">
        <f t="shared" si="278"/>
        <v>2409497153975380</v>
      </c>
    </row>
    <row r="4615" spans="2:7" x14ac:dyDescent="0.4">
      <c r="B4615" s="52">
        <v>4611</v>
      </c>
      <c r="C4615" s="117">
        <f t="shared" si="279"/>
        <v>8.5784025118205441E+24</v>
      </c>
      <c r="E4615" s="52">
        <v>4611</v>
      </c>
      <c r="F4615" s="53">
        <f t="shared" si="280"/>
        <v>1.2867603767730817E+26</v>
      </c>
      <c r="G4615" s="119">
        <f t="shared" si="278"/>
        <v>2411316527965652.5</v>
      </c>
    </row>
    <row r="4616" spans="2:7" x14ac:dyDescent="0.4">
      <c r="B4616" s="52">
        <v>4612</v>
      </c>
      <c r="C4616" s="117">
        <f t="shared" si="279"/>
        <v>8.6212945243796458E+24</v>
      </c>
      <c r="E4616" s="52">
        <v>4612</v>
      </c>
      <c r="F4616" s="53">
        <f t="shared" si="280"/>
        <v>1.2931941786569468E+26</v>
      </c>
      <c r="G4616" s="119">
        <f t="shared" si="278"/>
        <v>2413136909061080.5</v>
      </c>
    </row>
    <row r="4617" spans="2:7" x14ac:dyDescent="0.4">
      <c r="B4617" s="52">
        <v>4613</v>
      </c>
      <c r="C4617" s="117">
        <f t="shared" si="279"/>
        <v>8.664400997001543E+24</v>
      </c>
      <c r="E4617" s="52">
        <v>4613</v>
      </c>
      <c r="F4617" s="53">
        <f t="shared" si="280"/>
        <v>1.2996601495502314E+26</v>
      </c>
      <c r="G4617" s="119">
        <f t="shared" si="278"/>
        <v>2414958297621764</v>
      </c>
    </row>
    <row r="4618" spans="2:7" x14ac:dyDescent="0.4">
      <c r="B4618" s="52">
        <v>4614</v>
      </c>
      <c r="C4618" s="117">
        <f t="shared" si="279"/>
        <v>8.7077230019865497E+24</v>
      </c>
      <c r="E4618" s="52">
        <v>4614</v>
      </c>
      <c r="F4618" s="53">
        <f t="shared" si="280"/>
        <v>1.3061584502979824E+26</v>
      </c>
      <c r="G4618" s="119">
        <f t="shared" ref="G4618:G4681" si="281">(0.0001*E4618^3 + 0.4998*E4618^2 - 0.5036*E4618 + 2.7836) * ( 1 + ROUNDDOWN(E4618/0.0000390625,0))</f>
        <v>2416780694007865</v>
      </c>
    </row>
    <row r="4619" spans="2:7" x14ac:dyDescent="0.4">
      <c r="B4619" s="52">
        <v>4615</v>
      </c>
      <c r="C4619" s="117">
        <f t="shared" si="279"/>
        <v>8.7512616169964817E+24</v>
      </c>
      <c r="E4619" s="52">
        <v>4615</v>
      </c>
      <c r="F4619" s="53">
        <f t="shared" si="280"/>
        <v>1.3126892425494722E+26</v>
      </c>
      <c r="G4619" s="119">
        <f t="shared" si="281"/>
        <v>2418604098579605</v>
      </c>
    </row>
    <row r="4620" spans="2:7" x14ac:dyDescent="0.4">
      <c r="B4620" s="52">
        <v>4616</v>
      </c>
      <c r="C4620" s="117">
        <f t="shared" si="279"/>
        <v>8.7950179250814632E+24</v>
      </c>
      <c r="E4620" s="52">
        <v>4616</v>
      </c>
      <c r="F4620" s="53">
        <f t="shared" si="280"/>
        <v>1.3192526887622194E+26</v>
      </c>
      <c r="G4620" s="119">
        <f t="shared" si="281"/>
        <v>2420428511697268</v>
      </c>
    </row>
    <row r="4621" spans="2:7" x14ac:dyDescent="0.4">
      <c r="B4621" s="52">
        <v>4617</v>
      </c>
      <c r="C4621" s="117">
        <f t="shared" si="279"/>
        <v>8.8389930147068697E+24</v>
      </c>
      <c r="E4621" s="52">
        <v>4617</v>
      </c>
      <c r="F4621" s="53">
        <f t="shared" si="280"/>
        <v>1.3258489522060305E+26</v>
      </c>
      <c r="G4621" s="119">
        <f t="shared" si="281"/>
        <v>2422253933721201.5</v>
      </c>
    </row>
    <row r="4622" spans="2:7" x14ac:dyDescent="0.4">
      <c r="B4622" s="52">
        <v>4618</v>
      </c>
      <c r="C4622" s="117">
        <f t="shared" si="279"/>
        <v>8.8831879797804028E+24</v>
      </c>
      <c r="E4622" s="52">
        <v>4618</v>
      </c>
      <c r="F4622" s="53">
        <f t="shared" si="280"/>
        <v>1.3324781969670605E+26</v>
      </c>
      <c r="G4622" s="119">
        <f t="shared" si="281"/>
        <v>2424080365011811.5</v>
      </c>
    </row>
    <row r="4623" spans="2:7" x14ac:dyDescent="0.4">
      <c r="B4623" s="52">
        <v>4619</v>
      </c>
      <c r="C4623" s="117">
        <f t="shared" si="279"/>
        <v>8.9276039196793039E+24</v>
      </c>
      <c r="E4623" s="52">
        <v>4619</v>
      </c>
      <c r="F4623" s="53">
        <f t="shared" si="280"/>
        <v>1.3391405879518957E+26</v>
      </c>
      <c r="G4623" s="119">
        <f t="shared" si="281"/>
        <v>2425907805929566</v>
      </c>
    </row>
    <row r="4624" spans="2:7" x14ac:dyDescent="0.4">
      <c r="B4624" s="52">
        <v>4620</v>
      </c>
      <c r="C4624" s="117">
        <f t="shared" si="279"/>
        <v>9.6227294798753324E+24</v>
      </c>
      <c r="E4624" s="52">
        <v>4620</v>
      </c>
      <c r="F4624" s="53">
        <f t="shared" si="280"/>
        <v>1.4434094219812998E+26</v>
      </c>
      <c r="G4624" s="119">
        <f t="shared" si="281"/>
        <v>2427736256834995.5</v>
      </c>
    </row>
    <row r="4625" spans="2:7" x14ac:dyDescent="0.4">
      <c r="B4625" s="52">
        <v>4621</v>
      </c>
      <c r="C4625" s="117">
        <f t="shared" si="279"/>
        <v>9.6708431272747082E+24</v>
      </c>
      <c r="E4625" s="52">
        <v>4621</v>
      </c>
      <c r="F4625" s="53">
        <f t="shared" si="280"/>
        <v>1.4506264690912062E+26</v>
      </c>
      <c r="G4625" s="119">
        <f t="shared" si="281"/>
        <v>2429565718088691</v>
      </c>
    </row>
    <row r="4626" spans="2:7" x14ac:dyDescent="0.4">
      <c r="B4626" s="52">
        <v>4622</v>
      </c>
      <c r="C4626" s="117">
        <f t="shared" si="279"/>
        <v>9.7191973429110813E+24</v>
      </c>
      <c r="E4626" s="52">
        <v>4622</v>
      </c>
      <c r="F4626" s="53">
        <f t="shared" si="280"/>
        <v>1.4578796014366621E+26</v>
      </c>
      <c r="G4626" s="119">
        <f t="shared" si="281"/>
        <v>2431396190051305.5</v>
      </c>
    </row>
    <row r="4627" spans="2:7" x14ac:dyDescent="0.4">
      <c r="B4627" s="52">
        <v>4623</v>
      </c>
      <c r="C4627" s="117">
        <f t="shared" si="279"/>
        <v>9.7677933296256352E+24</v>
      </c>
      <c r="E4627" s="52">
        <v>4623</v>
      </c>
      <c r="F4627" s="53">
        <f t="shared" si="280"/>
        <v>1.4651689994438452E+26</v>
      </c>
      <c r="G4627" s="119">
        <f t="shared" si="281"/>
        <v>2433227673083553</v>
      </c>
    </row>
    <row r="4628" spans="2:7" x14ac:dyDescent="0.4">
      <c r="B4628" s="52">
        <v>4624</v>
      </c>
      <c r="C4628" s="117">
        <f t="shared" si="279"/>
        <v>9.8166322962737632E+24</v>
      </c>
      <c r="E4628" s="52">
        <v>4624</v>
      </c>
      <c r="F4628" s="53">
        <f t="shared" si="280"/>
        <v>1.4724948444410645E+26</v>
      </c>
      <c r="G4628" s="119">
        <f t="shared" si="281"/>
        <v>2435060167546209</v>
      </c>
    </row>
    <row r="4629" spans="2:7" x14ac:dyDescent="0.4">
      <c r="B4629" s="52">
        <v>4625</v>
      </c>
      <c r="C4629" s="117">
        <f t="shared" si="279"/>
        <v>9.8657154577551302E+24</v>
      </c>
      <c r="E4629" s="52">
        <v>4625</v>
      </c>
      <c r="F4629" s="53">
        <f t="shared" si="280"/>
        <v>1.4798573186632696E+26</v>
      </c>
      <c r="G4629" s="119">
        <f t="shared" si="281"/>
        <v>2436893673800112</v>
      </c>
    </row>
    <row r="4630" spans="2:7" x14ac:dyDescent="0.4">
      <c r="B4630" s="52">
        <v>4626</v>
      </c>
      <c r="C4630" s="117">
        <f t="shared" si="279"/>
        <v>9.9150440350439046E+24</v>
      </c>
      <c r="E4630" s="52">
        <v>4626</v>
      </c>
      <c r="F4630" s="53">
        <f t="shared" si="280"/>
        <v>1.4872566052565857E+26</v>
      </c>
      <c r="G4630" s="119">
        <f t="shared" si="281"/>
        <v>2438728192206159</v>
      </c>
    </row>
    <row r="4631" spans="2:7" x14ac:dyDescent="0.4">
      <c r="B4631" s="52">
        <v>4627</v>
      </c>
      <c r="C4631" s="117">
        <f t="shared" si="279"/>
        <v>9.9646192552191234E+24</v>
      </c>
      <c r="E4631" s="52">
        <v>4627</v>
      </c>
      <c r="F4631" s="53">
        <f t="shared" si="280"/>
        <v>1.4946928882828685E+26</v>
      </c>
      <c r="G4631" s="119">
        <f t="shared" si="281"/>
        <v>2440563723125311</v>
      </c>
    </row>
    <row r="4632" spans="2:7" x14ac:dyDescent="0.4">
      <c r="B4632" s="52">
        <v>4628</v>
      </c>
      <c r="C4632" s="117">
        <f t="shared" si="279"/>
        <v>1.0014442351495219E+25</v>
      </c>
      <c r="E4632" s="52">
        <v>4628</v>
      </c>
      <c r="F4632" s="53">
        <f t="shared" si="280"/>
        <v>1.5021663527242828E+26</v>
      </c>
      <c r="G4632" s="119">
        <f t="shared" si="281"/>
        <v>2442400266918589</v>
      </c>
    </row>
    <row r="4633" spans="2:7" x14ac:dyDescent="0.4">
      <c r="B4633" s="52">
        <v>4629</v>
      </c>
      <c r="C4633" s="117">
        <f t="shared" si="279"/>
        <v>1.0064514563252695E+25</v>
      </c>
      <c r="E4633" s="52">
        <v>4629</v>
      </c>
      <c r="F4633" s="53">
        <f t="shared" si="280"/>
        <v>1.5096771844879043E+26</v>
      </c>
      <c r="G4633" s="119">
        <f t="shared" si="281"/>
        <v>2444237823947075</v>
      </c>
    </row>
    <row r="4634" spans="2:7" x14ac:dyDescent="0.4">
      <c r="B4634" s="52">
        <v>4630</v>
      </c>
      <c r="C4634" s="117">
        <f t="shared" si="279"/>
        <v>1.0114837136068957E+25</v>
      </c>
      <c r="E4634" s="52">
        <v>4630</v>
      </c>
      <c r="F4634" s="53">
        <f t="shared" si="280"/>
        <v>1.5172255704103434E+26</v>
      </c>
      <c r="G4634" s="119">
        <f t="shared" si="281"/>
        <v>2446076394571915</v>
      </c>
    </row>
    <row r="4635" spans="2:7" x14ac:dyDescent="0.4">
      <c r="B4635" s="52">
        <v>4631</v>
      </c>
      <c r="C4635" s="117">
        <f t="shared" si="279"/>
        <v>1.0165411321749299E+25</v>
      </c>
      <c r="E4635" s="52">
        <v>4631</v>
      </c>
      <c r="F4635" s="53">
        <f t="shared" si="280"/>
        <v>1.5248116982623949E+26</v>
      </c>
      <c r="G4635" s="119">
        <f t="shared" si="281"/>
        <v>2447915979154314</v>
      </c>
    </row>
    <row r="4636" spans="2:7" x14ac:dyDescent="0.4">
      <c r="B4636" s="52">
        <v>4632</v>
      </c>
      <c r="C4636" s="117">
        <f t="shared" si="279"/>
        <v>1.0216238378358045E+25</v>
      </c>
      <c r="E4636" s="52">
        <v>4632</v>
      </c>
      <c r="F4636" s="53">
        <f t="shared" si="280"/>
        <v>1.5324357567537069E+26</v>
      </c>
      <c r="G4636" s="119">
        <f t="shared" si="281"/>
        <v>2449756578055539</v>
      </c>
    </row>
    <row r="4637" spans="2:7" x14ac:dyDescent="0.4">
      <c r="B4637" s="52">
        <v>4633</v>
      </c>
      <c r="C4637" s="117">
        <f t="shared" si="279"/>
        <v>1.0267319570249834E+25</v>
      </c>
      <c r="E4637" s="52">
        <v>4633</v>
      </c>
      <c r="F4637" s="53">
        <f t="shared" si="280"/>
        <v>1.5400979355374752E+26</v>
      </c>
      <c r="G4637" s="119">
        <f t="shared" si="281"/>
        <v>2451598191636919</v>
      </c>
    </row>
    <row r="4638" spans="2:7" x14ac:dyDescent="0.4">
      <c r="B4638" s="52">
        <v>4634</v>
      </c>
      <c r="C4638" s="117">
        <f t="shared" si="279"/>
        <v>1.0318656168101082E+25</v>
      </c>
      <c r="E4638" s="52">
        <v>4634</v>
      </c>
      <c r="F4638" s="53">
        <f t="shared" si="280"/>
        <v>1.5477984252151625E+26</v>
      </c>
      <c r="G4638" s="119">
        <f t="shared" si="281"/>
        <v>2453440820259844</v>
      </c>
    </row>
    <row r="4639" spans="2:7" x14ac:dyDescent="0.4">
      <c r="B4639" s="52">
        <v>4635</v>
      </c>
      <c r="C4639" s="117">
        <f t="shared" si="279"/>
        <v>1.0370249448941587E+25</v>
      </c>
      <c r="E4639" s="52">
        <v>4635</v>
      </c>
      <c r="F4639" s="53">
        <f t="shared" si="280"/>
        <v>1.5555374173412381E+26</v>
      </c>
      <c r="G4639" s="119">
        <f t="shared" si="281"/>
        <v>2455284464285764.5</v>
      </c>
    </row>
    <row r="4640" spans="2:7" x14ac:dyDescent="0.4">
      <c r="B4640" s="52">
        <v>4636</v>
      </c>
      <c r="C4640" s="117">
        <f t="shared" si="279"/>
        <v>1.0422100696186294E+25</v>
      </c>
      <c r="E4640" s="52">
        <v>4636</v>
      </c>
      <c r="F4640" s="53">
        <f t="shared" si="280"/>
        <v>1.5633151044279441E+26</v>
      </c>
      <c r="G4640" s="119">
        <f t="shared" si="281"/>
        <v>2457129124076195.5</v>
      </c>
    </row>
    <row r="4641" spans="2:7" x14ac:dyDescent="0.4">
      <c r="B4641" s="52">
        <v>4637</v>
      </c>
      <c r="C4641" s="117">
        <f t="shared" si="279"/>
        <v>1.0474211199667223E+25</v>
      </c>
      <c r="E4641" s="52">
        <v>4637</v>
      </c>
      <c r="F4641" s="53">
        <f t="shared" si="280"/>
        <v>1.5711316799500835E+26</v>
      </c>
      <c r="G4641" s="119">
        <f t="shared" si="281"/>
        <v>2458974799992710</v>
      </c>
    </row>
    <row r="4642" spans="2:7" x14ac:dyDescent="0.4">
      <c r="B4642" s="52">
        <v>4638</v>
      </c>
      <c r="C4642" s="117">
        <f t="shared" si="279"/>
        <v>1.0526582255665557E+25</v>
      </c>
      <c r="E4642" s="52">
        <v>4638</v>
      </c>
      <c r="F4642" s="53">
        <f t="shared" si="280"/>
        <v>1.5789873383498335E+26</v>
      </c>
      <c r="G4642" s="119">
        <f t="shared" si="281"/>
        <v>2460821492396943.5</v>
      </c>
    </row>
    <row r="4643" spans="2:7" x14ac:dyDescent="0.4">
      <c r="B4643" s="52">
        <v>4639</v>
      </c>
      <c r="C4643" s="117">
        <f t="shared" si="279"/>
        <v>1.0579215166943885E+25</v>
      </c>
      <c r="E4643" s="52">
        <v>4639</v>
      </c>
      <c r="F4643" s="53">
        <f t="shared" si="280"/>
        <v>1.5868822750415825E+26</v>
      </c>
      <c r="G4643" s="119">
        <f t="shared" si="281"/>
        <v>2462669201650594.5</v>
      </c>
    </row>
    <row r="4644" spans="2:7" x14ac:dyDescent="0.4">
      <c r="B4644" s="52">
        <v>4640</v>
      </c>
      <c r="C4644" s="117">
        <f t="shared" si="279"/>
        <v>1.1402939307880053E+25</v>
      </c>
      <c r="E4644" s="52">
        <v>4640</v>
      </c>
      <c r="F4644" s="53">
        <f t="shared" si="280"/>
        <v>1.7104408961820082E+26</v>
      </c>
      <c r="G4644" s="119">
        <f t="shared" si="281"/>
        <v>2464517928115421</v>
      </c>
    </row>
    <row r="4645" spans="2:7" x14ac:dyDescent="0.4">
      <c r="B4645" s="52">
        <v>4641</v>
      </c>
      <c r="C4645" s="117">
        <f t="shared" si="279"/>
        <v>1.1459954004419453E+25</v>
      </c>
      <c r="E4645" s="52">
        <v>4641</v>
      </c>
      <c r="F4645" s="53">
        <f t="shared" si="280"/>
        <v>1.7189931006629181E+26</v>
      </c>
      <c r="G4645" s="119">
        <f t="shared" si="281"/>
        <v>2466367672153243</v>
      </c>
    </row>
    <row r="4646" spans="2:7" x14ac:dyDescent="0.4">
      <c r="B4646" s="52">
        <v>4642</v>
      </c>
      <c r="C4646" s="117">
        <f t="shared" si="279"/>
        <v>1.151725377444155E+25</v>
      </c>
      <c r="E4646" s="52">
        <v>4642</v>
      </c>
      <c r="F4646" s="53">
        <f t="shared" si="280"/>
        <v>1.7275880661662326E+26</v>
      </c>
      <c r="G4646" s="119">
        <f t="shared" si="281"/>
        <v>2468218434125943</v>
      </c>
    </row>
    <row r="4647" spans="2:7" x14ac:dyDescent="0.4">
      <c r="B4647" s="52">
        <v>4643</v>
      </c>
      <c r="C4647" s="117">
        <f t="shared" si="279"/>
        <v>1.1574840043313756E+25</v>
      </c>
      <c r="E4647" s="52">
        <v>4643</v>
      </c>
      <c r="F4647" s="53">
        <f t="shared" si="280"/>
        <v>1.7362260064970633E+26</v>
      </c>
      <c r="G4647" s="119">
        <f t="shared" si="281"/>
        <v>2470070214395463</v>
      </c>
    </row>
    <row r="4648" spans="2:7" x14ac:dyDescent="0.4">
      <c r="B4648" s="52">
        <v>4644</v>
      </c>
      <c r="C4648" s="117">
        <f t="shared" si="279"/>
        <v>1.1632714243530324E+25</v>
      </c>
      <c r="E4648" s="52">
        <v>4644</v>
      </c>
      <c r="F4648" s="53">
        <f t="shared" si="280"/>
        <v>1.7449071365295486E+26</v>
      </c>
      <c r="G4648" s="119">
        <f t="shared" si="281"/>
        <v>2471923013323807.5</v>
      </c>
    </row>
    <row r="4649" spans="2:7" x14ac:dyDescent="0.4">
      <c r="B4649" s="52">
        <v>4645</v>
      </c>
      <c r="C4649" s="117">
        <f t="shared" ref="C4649:C4712" si="282">C4648 * 1.005 * IF(MOD(B4649, 20)=0,1.0725,1) * IF(MOD(B4649,100)=0,1.15,1)</f>
        <v>1.1690877814747974E+25</v>
      </c>
      <c r="E4649" s="52">
        <v>4645</v>
      </c>
      <c r="F4649" s="53">
        <f t="shared" ref="F4649:F4712" si="283">C4649*15</f>
        <v>1.7536316722121962E+26</v>
      </c>
      <c r="G4649" s="119">
        <f t="shared" si="281"/>
        <v>2473776831273043.5</v>
      </c>
    </row>
    <row r="4650" spans="2:7" x14ac:dyDescent="0.4">
      <c r="B4650" s="52">
        <v>4646</v>
      </c>
      <c r="C4650" s="117">
        <f t="shared" si="282"/>
        <v>1.1749332203821713E+25</v>
      </c>
      <c r="E4650" s="52">
        <v>4646</v>
      </c>
      <c r="F4650" s="53">
        <f t="shared" si="283"/>
        <v>1.7623998305732571E+26</v>
      </c>
      <c r="G4650" s="119">
        <f t="shared" si="281"/>
        <v>2475631668605297.5</v>
      </c>
    </row>
    <row r="4651" spans="2:7" x14ac:dyDescent="0.4">
      <c r="B4651" s="52">
        <v>4647</v>
      </c>
      <c r="C4651" s="117">
        <f t="shared" si="282"/>
        <v>1.1808078864840821E+25</v>
      </c>
      <c r="E4651" s="52">
        <v>4647</v>
      </c>
      <c r="F4651" s="53">
        <f t="shared" si="283"/>
        <v>1.771211829726123E+26</v>
      </c>
      <c r="G4651" s="119">
        <f t="shared" si="281"/>
        <v>2477487525682758.5</v>
      </c>
    </row>
    <row r="4652" spans="2:7" x14ac:dyDescent="0.4">
      <c r="B4652" s="52">
        <v>4648</v>
      </c>
      <c r="C4652" s="117">
        <f t="shared" si="282"/>
        <v>1.1867119259165024E+25</v>
      </c>
      <c r="E4652" s="52">
        <v>4648</v>
      </c>
      <c r="F4652" s="53">
        <f t="shared" si="283"/>
        <v>1.7800678888747536E+26</v>
      </c>
      <c r="G4652" s="119">
        <f t="shared" si="281"/>
        <v>2479344402867676.5</v>
      </c>
    </row>
    <row r="4653" spans="2:7" x14ac:dyDescent="0.4">
      <c r="B4653" s="52">
        <v>4649</v>
      </c>
      <c r="C4653" s="117">
        <f t="shared" si="282"/>
        <v>1.1926454855460848E+25</v>
      </c>
      <c r="E4653" s="52">
        <v>4649</v>
      </c>
      <c r="F4653" s="53">
        <f t="shared" si="283"/>
        <v>1.7889682283191273E+26</v>
      </c>
      <c r="G4653" s="119">
        <f t="shared" si="281"/>
        <v>2481202300522363.5</v>
      </c>
    </row>
    <row r="4654" spans="2:7" x14ac:dyDescent="0.4">
      <c r="B4654" s="52">
        <v>4650</v>
      </c>
      <c r="C4654" s="117">
        <f t="shared" si="282"/>
        <v>1.1986087129738151E+25</v>
      </c>
      <c r="E4654" s="52">
        <v>4650</v>
      </c>
      <c r="F4654" s="53">
        <f t="shared" si="283"/>
        <v>1.7979130694607227E+26</v>
      </c>
      <c r="G4654" s="119">
        <f t="shared" si="281"/>
        <v>2483061219009193</v>
      </c>
    </row>
    <row r="4655" spans="2:7" x14ac:dyDescent="0.4">
      <c r="B4655" s="52">
        <v>4651</v>
      </c>
      <c r="C4655" s="117">
        <f t="shared" si="282"/>
        <v>1.204601756538684E+25</v>
      </c>
      <c r="E4655" s="52">
        <v>4651</v>
      </c>
      <c r="F4655" s="53">
        <f t="shared" si="283"/>
        <v>1.8069026348080259E+26</v>
      </c>
      <c r="G4655" s="119">
        <f t="shared" si="281"/>
        <v>2484921158690599</v>
      </c>
    </row>
    <row r="4656" spans="2:7" x14ac:dyDescent="0.4">
      <c r="B4656" s="52">
        <v>4652</v>
      </c>
      <c r="C4656" s="117">
        <f t="shared" si="282"/>
        <v>1.2106247653213773E+25</v>
      </c>
      <c r="E4656" s="52">
        <v>4652</v>
      </c>
      <c r="F4656" s="53">
        <f t="shared" si="283"/>
        <v>1.815937147982066E+26</v>
      </c>
      <c r="G4656" s="119">
        <f t="shared" si="281"/>
        <v>2486782119929076.5</v>
      </c>
    </row>
    <row r="4657" spans="2:7" x14ac:dyDescent="0.4">
      <c r="B4657" s="52">
        <v>4653</v>
      </c>
      <c r="C4657" s="117">
        <f t="shared" si="282"/>
        <v>1.2166778891479842E+25</v>
      </c>
      <c r="E4657" s="52">
        <v>4653</v>
      </c>
      <c r="F4657" s="53">
        <f t="shared" si="283"/>
        <v>1.8250168337219762E+26</v>
      </c>
      <c r="G4657" s="119">
        <f t="shared" si="281"/>
        <v>2488644103087185.5</v>
      </c>
    </row>
    <row r="4658" spans="2:7" x14ac:dyDescent="0.4">
      <c r="B4658" s="52">
        <v>4654</v>
      </c>
      <c r="C4658" s="117">
        <f t="shared" si="282"/>
        <v>1.222761278593724E+25</v>
      </c>
      <c r="E4658" s="52">
        <v>4654</v>
      </c>
      <c r="F4658" s="53">
        <f t="shared" si="283"/>
        <v>1.8341419178905858E+26</v>
      </c>
      <c r="G4658" s="119">
        <f t="shared" si="281"/>
        <v>2490507108527542.5</v>
      </c>
    </row>
    <row r="4659" spans="2:7" x14ac:dyDescent="0.4">
      <c r="B4659" s="52">
        <v>4655</v>
      </c>
      <c r="C4659" s="117">
        <f t="shared" si="282"/>
        <v>1.2288750849866925E+25</v>
      </c>
      <c r="E4659" s="52">
        <v>4655</v>
      </c>
      <c r="F4659" s="53">
        <f t="shared" si="283"/>
        <v>1.8433126274800388E+26</v>
      </c>
      <c r="G4659" s="119">
        <f t="shared" si="281"/>
        <v>2492371136612829</v>
      </c>
    </row>
    <row r="4660" spans="2:7" x14ac:dyDescent="0.4">
      <c r="B4660" s="52">
        <v>4656</v>
      </c>
      <c r="C4660" s="117">
        <f t="shared" si="282"/>
        <v>1.2350194604116258E+25</v>
      </c>
      <c r="E4660" s="52">
        <v>4656</v>
      </c>
      <c r="F4660" s="53">
        <f t="shared" si="283"/>
        <v>1.8525291906174387E+26</v>
      </c>
      <c r="G4660" s="119">
        <f t="shared" si="281"/>
        <v>2494236187705786.5</v>
      </c>
    </row>
    <row r="4661" spans="2:7" x14ac:dyDescent="0.4">
      <c r="B4661" s="52">
        <v>4657</v>
      </c>
      <c r="C4661" s="117">
        <f t="shared" si="282"/>
        <v>1.2411945577136839E+25</v>
      </c>
      <c r="E4661" s="52">
        <v>4657</v>
      </c>
      <c r="F4661" s="53">
        <f t="shared" si="283"/>
        <v>1.8617918365705259E+26</v>
      </c>
      <c r="G4661" s="119">
        <f t="shared" si="281"/>
        <v>2496102262169218</v>
      </c>
    </row>
    <row r="4662" spans="2:7" x14ac:dyDescent="0.4">
      <c r="B4662" s="52">
        <v>4658</v>
      </c>
      <c r="C4662" s="117">
        <f t="shared" si="282"/>
        <v>1.2474005305022521E+25</v>
      </c>
      <c r="E4662" s="52">
        <v>4658</v>
      </c>
      <c r="F4662" s="53">
        <f t="shared" si="283"/>
        <v>1.8711007957533783E+26</v>
      </c>
      <c r="G4662" s="119">
        <f t="shared" si="281"/>
        <v>2497969360365988.5</v>
      </c>
    </row>
    <row r="4663" spans="2:7" x14ac:dyDescent="0.4">
      <c r="B4663" s="52">
        <v>4659</v>
      </c>
      <c r="C4663" s="117">
        <f t="shared" si="282"/>
        <v>1.2536375331547632E+25</v>
      </c>
      <c r="E4663" s="52">
        <v>4659</v>
      </c>
      <c r="F4663" s="53">
        <f t="shared" si="283"/>
        <v>1.8804562997321449E+26</v>
      </c>
      <c r="G4663" s="119">
        <f t="shared" si="281"/>
        <v>2499837482659024.5</v>
      </c>
    </row>
    <row r="4664" spans="2:7" x14ac:dyDescent="0.4">
      <c r="B4664" s="52">
        <v>4660</v>
      </c>
      <c r="C4664" s="117">
        <f t="shared" si="282"/>
        <v>1.3512488855800258E+25</v>
      </c>
      <c r="E4664" s="52">
        <v>4660</v>
      </c>
      <c r="F4664" s="53">
        <f t="shared" si="283"/>
        <v>2.0268733283700389E+26</v>
      </c>
      <c r="G4664" s="119">
        <f t="shared" si="281"/>
        <v>2501706629411312</v>
      </c>
    </row>
    <row r="4665" spans="2:7" x14ac:dyDescent="0.4">
      <c r="B4665" s="52">
        <v>4661</v>
      </c>
      <c r="C4665" s="117">
        <f t="shared" si="282"/>
        <v>1.3580051300079257E+25</v>
      </c>
      <c r="E4665" s="52">
        <v>4661</v>
      </c>
      <c r="F4665" s="53">
        <f t="shared" si="283"/>
        <v>2.0370076950118885E+26</v>
      </c>
      <c r="G4665" s="119">
        <f t="shared" si="281"/>
        <v>2503576800985902</v>
      </c>
    </row>
    <row r="4666" spans="2:7" x14ac:dyDescent="0.4">
      <c r="B4666" s="52">
        <v>4662</v>
      </c>
      <c r="C4666" s="117">
        <f t="shared" si="282"/>
        <v>1.3647951556579653E+25</v>
      </c>
      <c r="E4666" s="52">
        <v>4662</v>
      </c>
      <c r="F4666" s="53">
        <f t="shared" si="283"/>
        <v>2.047192733486948E+26</v>
      </c>
      <c r="G4666" s="119">
        <f t="shared" si="281"/>
        <v>2505447997745902.5</v>
      </c>
    </row>
    <row r="4667" spans="2:7" x14ac:dyDescent="0.4">
      <c r="B4667" s="52">
        <v>4663</v>
      </c>
      <c r="C4667" s="117">
        <f t="shared" si="282"/>
        <v>1.371619131436255E+25</v>
      </c>
      <c r="E4667" s="52">
        <v>4663</v>
      </c>
      <c r="F4667" s="53">
        <f t="shared" si="283"/>
        <v>2.0574286971543825E+26</v>
      </c>
      <c r="G4667" s="119">
        <f t="shared" si="281"/>
        <v>2507320220054486.5</v>
      </c>
    </row>
    <row r="4668" spans="2:7" x14ac:dyDescent="0.4">
      <c r="B4668" s="52">
        <v>4664</v>
      </c>
      <c r="C4668" s="117">
        <f t="shared" si="282"/>
        <v>1.3784772270934361E+25</v>
      </c>
      <c r="E4668" s="52">
        <v>4664</v>
      </c>
      <c r="F4668" s="53">
        <f t="shared" si="283"/>
        <v>2.0677158406401541E+26</v>
      </c>
      <c r="G4668" s="119">
        <f t="shared" si="281"/>
        <v>2509193468274889</v>
      </c>
    </row>
    <row r="4669" spans="2:7" x14ac:dyDescent="0.4">
      <c r="B4669" s="52">
        <v>4665</v>
      </c>
      <c r="C4669" s="117">
        <f t="shared" si="282"/>
        <v>1.3853696132289032E+25</v>
      </c>
      <c r="E4669" s="52">
        <v>4665</v>
      </c>
      <c r="F4669" s="53">
        <f t="shared" si="283"/>
        <v>2.0780544198433549E+26</v>
      </c>
      <c r="G4669" s="119">
        <f t="shared" si="281"/>
        <v>2511067742770401.5</v>
      </c>
    </row>
    <row r="4670" spans="2:7" x14ac:dyDescent="0.4">
      <c r="B4670" s="52">
        <v>4666</v>
      </c>
      <c r="C4670" s="117">
        <f t="shared" si="282"/>
        <v>1.3922964612950475E+25</v>
      </c>
      <c r="E4670" s="52">
        <v>4666</v>
      </c>
      <c r="F4670" s="53">
        <f t="shared" si="283"/>
        <v>2.0884446919425712E+26</v>
      </c>
      <c r="G4670" s="119">
        <f t="shared" si="281"/>
        <v>2512943043904383</v>
      </c>
    </row>
    <row r="4671" spans="2:7" x14ac:dyDescent="0.4">
      <c r="B4671" s="52">
        <v>4667</v>
      </c>
      <c r="C4671" s="117">
        <f t="shared" si="282"/>
        <v>1.3992579436015225E+25</v>
      </c>
      <c r="E4671" s="52">
        <v>4667</v>
      </c>
      <c r="F4671" s="53">
        <f t="shared" si="283"/>
        <v>2.0988869154022837E+26</v>
      </c>
      <c r="G4671" s="119">
        <f t="shared" si="281"/>
        <v>2514819372040250</v>
      </c>
    </row>
    <row r="4672" spans="2:7" x14ac:dyDescent="0.4">
      <c r="B4672" s="52">
        <v>4668</v>
      </c>
      <c r="C4672" s="117">
        <f t="shared" si="282"/>
        <v>1.4062542333195301E+25</v>
      </c>
      <c r="E4672" s="52">
        <v>4668</v>
      </c>
      <c r="F4672" s="53">
        <f t="shared" si="283"/>
        <v>2.1093813499792953E+26</v>
      </c>
      <c r="G4672" s="119">
        <f t="shared" si="281"/>
        <v>2516696727541480</v>
      </c>
    </row>
    <row r="4673" spans="2:7" x14ac:dyDescent="0.4">
      <c r="B4673" s="52">
        <v>4669</v>
      </c>
      <c r="C4673" s="117">
        <f t="shared" si="282"/>
        <v>1.4132855044861276E+25</v>
      </c>
      <c r="E4673" s="52">
        <v>4669</v>
      </c>
      <c r="F4673" s="53">
        <f t="shared" si="283"/>
        <v>2.1199282567291915E+26</v>
      </c>
      <c r="G4673" s="119">
        <f t="shared" si="281"/>
        <v>2518575110771615.5</v>
      </c>
    </row>
    <row r="4674" spans="2:7" x14ac:dyDescent="0.4">
      <c r="B4674" s="52">
        <v>4670</v>
      </c>
      <c r="C4674" s="117">
        <f t="shared" si="282"/>
        <v>1.4203519320085581E+25</v>
      </c>
      <c r="E4674" s="52">
        <v>4670</v>
      </c>
      <c r="F4674" s="53">
        <f t="shared" si="283"/>
        <v>2.1305278980128372E+26</v>
      </c>
      <c r="G4674" s="119">
        <f t="shared" si="281"/>
        <v>2520454522094259</v>
      </c>
    </row>
    <row r="4675" spans="2:7" x14ac:dyDescent="0.4">
      <c r="B4675" s="52">
        <v>4671</v>
      </c>
      <c r="C4675" s="117">
        <f t="shared" si="282"/>
        <v>1.4274536916686007E+25</v>
      </c>
      <c r="E4675" s="52">
        <v>4671</v>
      </c>
      <c r="F4675" s="53">
        <f t="shared" si="283"/>
        <v>2.1411805375029009E+26</v>
      </c>
      <c r="G4675" s="119">
        <f t="shared" si="281"/>
        <v>2522334961873071.5</v>
      </c>
    </row>
    <row r="4676" spans="2:7" x14ac:dyDescent="0.4">
      <c r="B4676" s="52">
        <v>4672</v>
      </c>
      <c r="C4676" s="117">
        <f t="shared" si="282"/>
        <v>1.4345909601269436E+25</v>
      </c>
      <c r="E4676" s="52">
        <v>4672</v>
      </c>
      <c r="F4676" s="53">
        <f t="shared" si="283"/>
        <v>2.1518864401904154E+26</v>
      </c>
      <c r="G4676" s="119">
        <f t="shared" si="281"/>
        <v>2524216430471779</v>
      </c>
    </row>
    <row r="4677" spans="2:7" x14ac:dyDescent="0.4">
      <c r="B4677" s="52">
        <v>4673</v>
      </c>
      <c r="C4677" s="117">
        <f t="shared" si="282"/>
        <v>1.4417639149275781E+25</v>
      </c>
      <c r="E4677" s="52">
        <v>4673</v>
      </c>
      <c r="F4677" s="53">
        <f t="shared" si="283"/>
        <v>2.1626458723913671E+26</v>
      </c>
      <c r="G4677" s="119">
        <f t="shared" si="281"/>
        <v>2526098928254168.5</v>
      </c>
    </row>
    <row r="4678" spans="2:7" x14ac:dyDescent="0.4">
      <c r="B4678" s="52">
        <v>4674</v>
      </c>
      <c r="C4678" s="117">
        <f t="shared" si="282"/>
        <v>1.4489727345022158E+25</v>
      </c>
      <c r="E4678" s="52">
        <v>4674</v>
      </c>
      <c r="F4678" s="53">
        <f t="shared" si="283"/>
        <v>2.1734591017533237E+26</v>
      </c>
      <c r="G4678" s="119">
        <f t="shared" si="281"/>
        <v>2527982455584086.5</v>
      </c>
    </row>
    <row r="4679" spans="2:7" x14ac:dyDescent="0.4">
      <c r="B4679" s="52">
        <v>4675</v>
      </c>
      <c r="C4679" s="117">
        <f t="shared" si="282"/>
        <v>1.4562175981747267E+25</v>
      </c>
      <c r="E4679" s="52">
        <v>4675</v>
      </c>
      <c r="F4679" s="53">
        <f t="shared" si="283"/>
        <v>2.1843263972620901E+26</v>
      </c>
      <c r="G4679" s="119">
        <f t="shared" si="281"/>
        <v>2529867012825442.5</v>
      </c>
    </row>
    <row r="4680" spans="2:7" x14ac:dyDescent="0.4">
      <c r="B4680" s="52">
        <v>4676</v>
      </c>
      <c r="C4680" s="117">
        <f t="shared" si="282"/>
        <v>1.4634986861656002E+25</v>
      </c>
      <c r="E4680" s="52">
        <v>4676</v>
      </c>
      <c r="F4680" s="53">
        <f t="shared" si="283"/>
        <v>2.1952480292484002E+26</v>
      </c>
      <c r="G4680" s="119">
        <f t="shared" si="281"/>
        <v>2531752600342207</v>
      </c>
    </row>
    <row r="4681" spans="2:7" x14ac:dyDescent="0.4">
      <c r="B4681" s="52">
        <v>4677</v>
      </c>
      <c r="C4681" s="117">
        <f t="shared" si="282"/>
        <v>1.470816179596428E+25</v>
      </c>
      <c r="E4681" s="52">
        <v>4677</v>
      </c>
      <c r="F4681" s="53">
        <f t="shared" si="283"/>
        <v>2.2062242693946422E+26</v>
      </c>
      <c r="G4681" s="119">
        <f t="shared" si="281"/>
        <v>2533639218498412.5</v>
      </c>
    </row>
    <row r="4682" spans="2:7" x14ac:dyDescent="0.4">
      <c r="B4682" s="52">
        <v>4678</v>
      </c>
      <c r="C4682" s="117">
        <f t="shared" si="282"/>
        <v>1.4781702604944099E+25</v>
      </c>
      <c r="E4682" s="52">
        <v>4678</v>
      </c>
      <c r="F4682" s="53">
        <f t="shared" si="283"/>
        <v>2.2172553907416149E+26</v>
      </c>
      <c r="G4682" s="119">
        <f t="shared" ref="G4682:G4745" si="284">(0.0001*E4682^3 + 0.4998*E4682^2 - 0.5036*E4682 + 2.7836) * ( 1 + ROUNDDOWN(E4682/0.0000390625,0))</f>
        <v>2535526867658151.5</v>
      </c>
    </row>
    <row r="4683" spans="2:7" x14ac:dyDescent="0.4">
      <c r="B4683" s="52">
        <v>4679</v>
      </c>
      <c r="C4683" s="117">
        <f t="shared" si="282"/>
        <v>1.4855611117968817E+25</v>
      </c>
      <c r="E4683" s="52">
        <v>4679</v>
      </c>
      <c r="F4683" s="53">
        <f t="shared" si="283"/>
        <v>2.2283416676953225E+26</v>
      </c>
      <c r="G4683" s="119">
        <f t="shared" si="284"/>
        <v>2537415548185580</v>
      </c>
    </row>
    <row r="4684" spans="2:7" x14ac:dyDescent="0.4">
      <c r="B4684" s="52">
        <v>4680</v>
      </c>
      <c r="C4684" s="117">
        <f t="shared" si="282"/>
        <v>1.6012306138641662E+25</v>
      </c>
      <c r="E4684" s="52">
        <v>4680</v>
      </c>
      <c r="F4684" s="53">
        <f t="shared" si="283"/>
        <v>2.4018459207962494E+26</v>
      </c>
      <c r="G4684" s="119">
        <f t="shared" si="284"/>
        <v>2539305260444913</v>
      </c>
    </row>
    <row r="4685" spans="2:7" x14ac:dyDescent="0.4">
      <c r="B4685" s="52">
        <v>4681</v>
      </c>
      <c r="C4685" s="117">
        <f t="shared" si="282"/>
        <v>1.6092367669334869E+25</v>
      </c>
      <c r="E4685" s="52">
        <v>4681</v>
      </c>
      <c r="F4685" s="53">
        <f t="shared" si="283"/>
        <v>2.4138551504002304E+26</v>
      </c>
      <c r="G4685" s="119">
        <f t="shared" si="284"/>
        <v>2541196004800430</v>
      </c>
    </row>
    <row r="4686" spans="2:7" x14ac:dyDescent="0.4">
      <c r="B4686" s="52">
        <v>4682</v>
      </c>
      <c r="C4686" s="117">
        <f t="shared" si="282"/>
        <v>1.6172829507681542E+25</v>
      </c>
      <c r="E4686" s="52">
        <v>4682</v>
      </c>
      <c r="F4686" s="53">
        <f t="shared" si="283"/>
        <v>2.4259244261522312E+26</v>
      </c>
      <c r="G4686" s="119">
        <f t="shared" si="284"/>
        <v>2543087781616468</v>
      </c>
    </row>
    <row r="4687" spans="2:7" x14ac:dyDescent="0.4">
      <c r="B4687" s="52">
        <v>4683</v>
      </c>
      <c r="C4687" s="117">
        <f t="shared" si="282"/>
        <v>1.6253693655219948E+25</v>
      </c>
      <c r="E4687" s="52">
        <v>4683</v>
      </c>
      <c r="F4687" s="53">
        <f t="shared" si="283"/>
        <v>2.4380540482829921E+26</v>
      </c>
      <c r="G4687" s="119">
        <f t="shared" si="284"/>
        <v>2544980591257429.5</v>
      </c>
    </row>
    <row r="4688" spans="2:7" x14ac:dyDescent="0.4">
      <c r="B4688" s="52">
        <v>4684</v>
      </c>
      <c r="C4688" s="117">
        <f t="shared" si="282"/>
        <v>1.6334962123496046E+25</v>
      </c>
      <c r="E4688" s="52">
        <v>4684</v>
      </c>
      <c r="F4688" s="53">
        <f t="shared" si="283"/>
        <v>2.4502443185244068E+26</v>
      </c>
      <c r="G4688" s="119">
        <f t="shared" si="284"/>
        <v>2546874434087776.5</v>
      </c>
    </row>
    <row r="4689" spans="2:7" x14ac:dyDescent="0.4">
      <c r="B4689" s="52">
        <v>4685</v>
      </c>
      <c r="C4689" s="117">
        <f t="shared" si="282"/>
        <v>1.6416636934113525E+25</v>
      </c>
      <c r="E4689" s="52">
        <v>4685</v>
      </c>
      <c r="F4689" s="53">
        <f t="shared" si="283"/>
        <v>2.4624955401170286E+26</v>
      </c>
      <c r="G4689" s="119">
        <f t="shared" si="284"/>
        <v>2548769310472031.5</v>
      </c>
    </row>
    <row r="4690" spans="2:7" x14ac:dyDescent="0.4">
      <c r="B4690" s="52">
        <v>4686</v>
      </c>
      <c r="C4690" s="117">
        <f t="shared" si="282"/>
        <v>1.6498720118784092E+25</v>
      </c>
      <c r="E4690" s="52">
        <v>4686</v>
      </c>
      <c r="F4690" s="53">
        <f t="shared" si="283"/>
        <v>2.4748080178176136E+26</v>
      </c>
      <c r="G4690" s="119">
        <f t="shared" si="284"/>
        <v>2550665220774779.5</v>
      </c>
    </row>
    <row r="4691" spans="2:7" x14ac:dyDescent="0.4">
      <c r="B4691" s="52">
        <v>4687</v>
      </c>
      <c r="C4691" s="117">
        <f t="shared" si="282"/>
        <v>1.6581213719378011E+25</v>
      </c>
      <c r="E4691" s="52">
        <v>4687</v>
      </c>
      <c r="F4691" s="53">
        <f t="shared" si="283"/>
        <v>2.4871820579067019E+26</v>
      </c>
      <c r="G4691" s="119">
        <f t="shared" si="284"/>
        <v>2552562165360668</v>
      </c>
    </row>
    <row r="4692" spans="2:7" x14ac:dyDescent="0.4">
      <c r="B4692" s="52">
        <v>4688</v>
      </c>
      <c r="C4692" s="117">
        <f t="shared" si="282"/>
        <v>1.66641197879749E+25</v>
      </c>
      <c r="E4692" s="52">
        <v>4688</v>
      </c>
      <c r="F4692" s="53">
        <f t="shared" si="283"/>
        <v>2.4996179681962349E+26</v>
      </c>
      <c r="G4692" s="119">
        <f t="shared" si="284"/>
        <v>2554460144594404</v>
      </c>
    </row>
    <row r="4693" spans="2:7" x14ac:dyDescent="0.4">
      <c r="B4693" s="52">
        <v>4689</v>
      </c>
      <c r="C4693" s="117">
        <f t="shared" si="282"/>
        <v>1.6747440386914773E+25</v>
      </c>
      <c r="E4693" s="52">
        <v>4689</v>
      </c>
      <c r="F4693" s="53">
        <f t="shared" si="283"/>
        <v>2.512116058037216E+26</v>
      </c>
      <c r="G4693" s="119">
        <f t="shared" si="284"/>
        <v>2556359158840756.5</v>
      </c>
    </row>
    <row r="4694" spans="2:7" x14ac:dyDescent="0.4">
      <c r="B4694" s="52">
        <v>4690</v>
      </c>
      <c r="C4694" s="117">
        <f t="shared" si="282"/>
        <v>1.6831177588849345E+25</v>
      </c>
      <c r="E4694" s="52">
        <v>4690</v>
      </c>
      <c r="F4694" s="53">
        <f t="shared" si="283"/>
        <v>2.5246766383274019E+26</v>
      </c>
      <c r="G4694" s="119">
        <f t="shared" si="284"/>
        <v>2558259208464557</v>
      </c>
    </row>
    <row r="4695" spans="2:7" x14ac:dyDescent="0.4">
      <c r="B4695" s="52">
        <v>4691</v>
      </c>
      <c r="C4695" s="117">
        <f t="shared" si="282"/>
        <v>1.691533347679359E+25</v>
      </c>
      <c r="E4695" s="52">
        <v>4691</v>
      </c>
      <c r="F4695" s="53">
        <f t="shared" si="283"/>
        <v>2.5373000215190387E+26</v>
      </c>
      <c r="G4695" s="119">
        <f t="shared" si="284"/>
        <v>2560160293830697</v>
      </c>
    </row>
    <row r="4696" spans="2:7" x14ac:dyDescent="0.4">
      <c r="B4696" s="52">
        <v>4692</v>
      </c>
      <c r="C4696" s="117">
        <f t="shared" si="282"/>
        <v>1.6999910144177556E+25</v>
      </c>
      <c r="E4696" s="52">
        <v>4692</v>
      </c>
      <c r="F4696" s="53">
        <f t="shared" si="283"/>
        <v>2.5499865216266334E+26</v>
      </c>
      <c r="G4696" s="119">
        <f t="shared" si="284"/>
        <v>2562062415304130.5</v>
      </c>
    </row>
    <row r="4697" spans="2:7" x14ac:dyDescent="0.4">
      <c r="B4697" s="52">
        <v>4693</v>
      </c>
      <c r="C4697" s="117">
        <f t="shared" si="282"/>
        <v>1.7084909694898441E+25</v>
      </c>
      <c r="E4697" s="52">
        <v>4693</v>
      </c>
      <c r="F4697" s="53">
        <f t="shared" si="283"/>
        <v>2.5627364542347663E+26</v>
      </c>
      <c r="G4697" s="119">
        <f t="shared" si="284"/>
        <v>2563965573249872.5</v>
      </c>
    </row>
    <row r="4698" spans="2:7" x14ac:dyDescent="0.4">
      <c r="B4698" s="52">
        <v>4694</v>
      </c>
      <c r="C4698" s="117">
        <f t="shared" si="282"/>
        <v>1.7170334243372933E+25</v>
      </c>
      <c r="E4698" s="52">
        <v>4694</v>
      </c>
      <c r="F4698" s="53">
        <f t="shared" si="283"/>
        <v>2.5755501365059398E+26</v>
      </c>
      <c r="G4698" s="119">
        <f t="shared" si="284"/>
        <v>2565869768033000</v>
      </c>
    </row>
    <row r="4699" spans="2:7" x14ac:dyDescent="0.4">
      <c r="B4699" s="52">
        <v>4695</v>
      </c>
      <c r="C4699" s="117">
        <f t="shared" si="282"/>
        <v>1.7256185914589795E+25</v>
      </c>
      <c r="E4699" s="52">
        <v>4695</v>
      </c>
      <c r="F4699" s="53">
        <f t="shared" si="283"/>
        <v>2.5884278871884692E+26</v>
      </c>
      <c r="G4699" s="119">
        <f t="shared" si="284"/>
        <v>2567775000018649.5</v>
      </c>
    </row>
    <row r="4700" spans="2:7" x14ac:dyDescent="0.4">
      <c r="B4700" s="52">
        <v>4696</v>
      </c>
      <c r="C4700" s="117">
        <f t="shared" si="282"/>
        <v>1.7342466844162743E+25</v>
      </c>
      <c r="E4700" s="52">
        <v>4696</v>
      </c>
      <c r="F4700" s="53">
        <f t="shared" si="283"/>
        <v>2.6013700266244114E+26</v>
      </c>
      <c r="G4700" s="119">
        <f t="shared" si="284"/>
        <v>2569681269572021.5</v>
      </c>
    </row>
    <row r="4701" spans="2:7" x14ac:dyDescent="0.4">
      <c r="B4701" s="52">
        <v>4697</v>
      </c>
      <c r="C4701" s="117">
        <f t="shared" si="282"/>
        <v>1.7429179178383554E+25</v>
      </c>
      <c r="E4701" s="52">
        <v>4697</v>
      </c>
      <c r="F4701" s="53">
        <f t="shared" si="283"/>
        <v>2.6143768767575332E+26</v>
      </c>
      <c r="G4701" s="119">
        <f t="shared" si="284"/>
        <v>2571588577058376.5</v>
      </c>
    </row>
    <row r="4702" spans="2:7" x14ac:dyDescent="0.4">
      <c r="B4702" s="52">
        <v>4698</v>
      </c>
      <c r="C4702" s="117">
        <f t="shared" si="282"/>
        <v>1.751632507427547E+25</v>
      </c>
      <c r="E4702" s="52">
        <v>4698</v>
      </c>
      <c r="F4702" s="53">
        <f t="shared" si="283"/>
        <v>2.6274487611413204E+26</v>
      </c>
      <c r="G4702" s="119">
        <f t="shared" si="284"/>
        <v>2573496922843037.5</v>
      </c>
    </row>
    <row r="4703" spans="2:7" x14ac:dyDescent="0.4">
      <c r="B4703" s="52">
        <v>4699</v>
      </c>
      <c r="C4703" s="117">
        <f t="shared" si="282"/>
        <v>1.7603906699646846E+25</v>
      </c>
      <c r="E4703" s="52">
        <v>4699</v>
      </c>
      <c r="F4703" s="53">
        <f t="shared" si="283"/>
        <v>2.640586004947027E+26</v>
      </c>
      <c r="G4703" s="119">
        <f t="shared" si="284"/>
        <v>2575406307291386.5</v>
      </c>
    </row>
    <row r="4704" spans="2:7" x14ac:dyDescent="0.4">
      <c r="B4704" s="52">
        <v>4700</v>
      </c>
      <c r="C4704" s="117">
        <f t="shared" si="282"/>
        <v>2.1820779517805313E+25</v>
      </c>
      <c r="E4704" s="52">
        <v>4700</v>
      </c>
      <c r="F4704" s="53">
        <f t="shared" si="283"/>
        <v>3.2731169276707967E+26</v>
      </c>
      <c r="G4704" s="119">
        <f t="shared" si="284"/>
        <v>2577316730768869.5</v>
      </c>
    </row>
    <row r="4705" spans="2:7" x14ac:dyDescent="0.4">
      <c r="B4705" s="52">
        <v>4701</v>
      </c>
      <c r="C4705" s="117">
        <f t="shared" si="282"/>
        <v>2.1929883415394336E+25</v>
      </c>
      <c r="E4705" s="52">
        <v>4701</v>
      </c>
      <c r="F4705" s="53">
        <f t="shared" si="283"/>
        <v>3.2894825123091507E+26</v>
      </c>
      <c r="G4705" s="119">
        <f t="shared" si="284"/>
        <v>2579228193640993.5</v>
      </c>
    </row>
    <row r="4706" spans="2:7" x14ac:dyDescent="0.4">
      <c r="B4706" s="52">
        <v>4702</v>
      </c>
      <c r="C4706" s="117">
        <f t="shared" si="282"/>
        <v>2.2039532832471303E+25</v>
      </c>
      <c r="E4706" s="52">
        <v>4702</v>
      </c>
      <c r="F4706" s="53">
        <f t="shared" si="283"/>
        <v>3.3059299248706958E+26</v>
      </c>
      <c r="G4706" s="119">
        <f t="shared" si="284"/>
        <v>2581140696273326.5</v>
      </c>
    </row>
    <row r="4707" spans="2:7" x14ac:dyDescent="0.4">
      <c r="B4707" s="52">
        <v>4703</v>
      </c>
      <c r="C4707" s="117">
        <f t="shared" si="282"/>
        <v>2.2149730496633658E+25</v>
      </c>
      <c r="E4707" s="52">
        <v>4703</v>
      </c>
      <c r="F4707" s="53">
        <f t="shared" si="283"/>
        <v>3.3224595744950487E+26</v>
      </c>
      <c r="G4707" s="119">
        <f t="shared" si="284"/>
        <v>2583054239031497</v>
      </c>
    </row>
    <row r="4708" spans="2:7" x14ac:dyDescent="0.4">
      <c r="B4708" s="52">
        <v>4704</v>
      </c>
      <c r="C4708" s="117">
        <f t="shared" si="282"/>
        <v>2.2260479149116823E+25</v>
      </c>
      <c r="E4708" s="52">
        <v>4704</v>
      </c>
      <c r="F4708" s="53">
        <f t="shared" si="283"/>
        <v>3.3390718723675234E+26</v>
      </c>
      <c r="G4708" s="119">
        <f t="shared" si="284"/>
        <v>2584968822281196.5</v>
      </c>
    </row>
    <row r="4709" spans="2:7" x14ac:dyDescent="0.4">
      <c r="B4709" s="52">
        <v>4705</v>
      </c>
      <c r="C4709" s="117">
        <f t="shared" si="282"/>
        <v>2.2371781544862407E+25</v>
      </c>
      <c r="E4709" s="52">
        <v>4705</v>
      </c>
      <c r="F4709" s="53">
        <f t="shared" si="283"/>
        <v>3.3557672317293608E+26</v>
      </c>
      <c r="G4709" s="119">
        <f t="shared" si="284"/>
        <v>2586884446388177.5</v>
      </c>
    </row>
    <row r="4710" spans="2:7" x14ac:dyDescent="0.4">
      <c r="B4710" s="52">
        <v>4706</v>
      </c>
      <c r="C4710" s="117">
        <f t="shared" si="282"/>
        <v>2.2483640452586717E+25</v>
      </c>
      <c r="E4710" s="52">
        <v>4706</v>
      </c>
      <c r="F4710" s="53">
        <f t="shared" si="283"/>
        <v>3.3725460678880073E+26</v>
      </c>
      <c r="G4710" s="119">
        <f t="shared" si="284"/>
        <v>2588801111718253.5</v>
      </c>
    </row>
    <row r="4711" spans="2:7" x14ac:dyDescent="0.4">
      <c r="B4711" s="52">
        <v>4707</v>
      </c>
      <c r="C4711" s="117">
        <f t="shared" si="282"/>
        <v>2.2596058654849648E+25</v>
      </c>
      <c r="E4711" s="52">
        <v>4707</v>
      </c>
      <c r="F4711" s="53">
        <f t="shared" si="283"/>
        <v>3.3894087982274473E+26</v>
      </c>
      <c r="G4711" s="119">
        <f t="shared" si="284"/>
        <v>2590718818637299.5</v>
      </c>
    </row>
    <row r="4712" spans="2:7" x14ac:dyDescent="0.4">
      <c r="B4712" s="52">
        <v>4708</v>
      </c>
      <c r="C4712" s="117">
        <f t="shared" si="282"/>
        <v>2.2709038948123895E+25</v>
      </c>
      <c r="E4712" s="52">
        <v>4708</v>
      </c>
      <c r="F4712" s="53">
        <f t="shared" si="283"/>
        <v>3.4063558422185843E+26</v>
      </c>
      <c r="G4712" s="119">
        <f t="shared" si="284"/>
        <v>2592637567511252.5</v>
      </c>
    </row>
    <row r="4713" spans="2:7" x14ac:dyDescent="0.4">
      <c r="B4713" s="52">
        <v>4709</v>
      </c>
      <c r="C4713" s="117">
        <f t="shared" ref="C4713:C4776" si="285">C4712 * 1.005 * IF(MOD(B4713, 20)=0,1.0725,1) * IF(MOD(B4713,100)=0,1.15,1)</f>
        <v>2.2822584142864513E+25</v>
      </c>
      <c r="E4713" s="52">
        <v>4709</v>
      </c>
      <c r="F4713" s="53">
        <f t="shared" ref="F4713:F4776" si="286">C4713*15</f>
        <v>3.4233876214296769E+26</v>
      </c>
      <c r="G4713" s="119">
        <f t="shared" si="284"/>
        <v>2594557358706110</v>
      </c>
    </row>
    <row r="4714" spans="2:7" x14ac:dyDescent="0.4">
      <c r="B4714" s="52">
        <v>4710</v>
      </c>
      <c r="C4714" s="117">
        <f t="shared" si="285"/>
        <v>2.2936697063578832E+25</v>
      </c>
      <c r="E4714" s="52">
        <v>4710</v>
      </c>
      <c r="F4714" s="53">
        <f t="shared" si="286"/>
        <v>3.4405045595368249E+26</v>
      </c>
      <c r="G4714" s="119">
        <f t="shared" si="284"/>
        <v>2596478192587932.5</v>
      </c>
    </row>
    <row r="4715" spans="2:7" x14ac:dyDescent="0.4">
      <c r="B4715" s="52">
        <v>4711</v>
      </c>
      <c r="C4715" s="117">
        <f t="shared" si="285"/>
        <v>2.3051380548896725E+25</v>
      </c>
      <c r="E4715" s="52">
        <v>4711</v>
      </c>
      <c r="F4715" s="53">
        <f t="shared" si="286"/>
        <v>3.4577070823345085E+26</v>
      </c>
      <c r="G4715" s="119">
        <f t="shared" si="284"/>
        <v>2598400069522840.5</v>
      </c>
    </row>
    <row r="4716" spans="2:7" x14ac:dyDescent="0.4">
      <c r="B4716" s="52">
        <v>4712</v>
      </c>
      <c r="C4716" s="117">
        <f t="shared" si="285"/>
        <v>2.3166637451641206E+25</v>
      </c>
      <c r="E4716" s="52">
        <v>4712</v>
      </c>
      <c r="F4716" s="53">
        <f t="shared" si="286"/>
        <v>3.4749956177461805E+26</v>
      </c>
      <c r="G4716" s="119">
        <f t="shared" si="284"/>
        <v>2600322989877016</v>
      </c>
    </row>
    <row r="4717" spans="2:7" x14ac:dyDescent="0.4">
      <c r="B4717" s="52">
        <v>4713</v>
      </c>
      <c r="C4717" s="117">
        <f t="shared" si="285"/>
        <v>2.3282470638899411E+25</v>
      </c>
      <c r="E4717" s="52">
        <v>4713</v>
      </c>
      <c r="F4717" s="53">
        <f t="shared" si="286"/>
        <v>3.4923705958349119E+26</v>
      </c>
      <c r="G4717" s="119">
        <f t="shared" si="284"/>
        <v>2602246954016703.5</v>
      </c>
    </row>
    <row r="4718" spans="2:7" x14ac:dyDescent="0.4">
      <c r="B4718" s="52">
        <v>4714</v>
      </c>
      <c r="C4718" s="117">
        <f t="shared" si="285"/>
        <v>2.3398882992093906E+25</v>
      </c>
      <c r="E4718" s="52">
        <v>4714</v>
      </c>
      <c r="F4718" s="53">
        <f t="shared" si="286"/>
        <v>3.5098324488140862E+26</v>
      </c>
      <c r="G4718" s="119">
        <f t="shared" si="284"/>
        <v>2604171962308207.5</v>
      </c>
    </row>
    <row r="4719" spans="2:7" x14ac:dyDescent="0.4">
      <c r="B4719" s="52">
        <v>4715</v>
      </c>
      <c r="C4719" s="117">
        <f t="shared" si="285"/>
        <v>2.3515877407054371E+25</v>
      </c>
      <c r="E4719" s="52">
        <v>4715</v>
      </c>
      <c r="F4719" s="53">
        <f t="shared" si="286"/>
        <v>3.527381611058156E+26</v>
      </c>
      <c r="G4719" s="119">
        <f t="shared" si="284"/>
        <v>2606098015117895.5</v>
      </c>
    </row>
    <row r="4720" spans="2:7" x14ac:dyDescent="0.4">
      <c r="B4720" s="52">
        <v>4716</v>
      </c>
      <c r="C4720" s="117">
        <f t="shared" si="285"/>
        <v>2.363345679408964E+25</v>
      </c>
      <c r="E4720" s="52">
        <v>4716</v>
      </c>
      <c r="F4720" s="53">
        <f t="shared" si="286"/>
        <v>3.545018519113446E+26</v>
      </c>
      <c r="G4720" s="119">
        <f t="shared" si="284"/>
        <v>2608025112812195</v>
      </c>
    </row>
    <row r="4721" spans="2:7" x14ac:dyDescent="0.4">
      <c r="B4721" s="52">
        <v>4717</v>
      </c>
      <c r="C4721" s="117">
        <f t="shared" si="285"/>
        <v>2.3751624078060083E+25</v>
      </c>
      <c r="E4721" s="52">
        <v>4717</v>
      </c>
      <c r="F4721" s="53">
        <f t="shared" si="286"/>
        <v>3.5627436117090127E+26</v>
      </c>
      <c r="G4721" s="119">
        <f t="shared" si="284"/>
        <v>2609953255757596.5</v>
      </c>
    </row>
    <row r="4722" spans="2:7" x14ac:dyDescent="0.4">
      <c r="B4722" s="52">
        <v>4718</v>
      </c>
      <c r="C4722" s="117">
        <f t="shared" si="285"/>
        <v>2.3870382198450382E+25</v>
      </c>
      <c r="E4722" s="52">
        <v>4718</v>
      </c>
      <c r="F4722" s="53">
        <f t="shared" si="286"/>
        <v>3.5805573297675574E+26</v>
      </c>
      <c r="G4722" s="119">
        <f t="shared" si="284"/>
        <v>2611882444320650</v>
      </c>
    </row>
    <row r="4723" spans="2:7" x14ac:dyDescent="0.4">
      <c r="B4723" s="52">
        <v>4719</v>
      </c>
      <c r="C4723" s="117">
        <f t="shared" si="285"/>
        <v>2.3989734109442632E+25</v>
      </c>
      <c r="E4723" s="52">
        <v>4719</v>
      </c>
      <c r="F4723" s="53">
        <f t="shared" si="286"/>
        <v>3.5984601164163948E+26</v>
      </c>
      <c r="G4723" s="119">
        <f t="shared" si="284"/>
        <v>2613812678867968.5</v>
      </c>
    </row>
    <row r="4724" spans="2:7" x14ac:dyDescent="0.4">
      <c r="B4724" s="52">
        <v>4720</v>
      </c>
      <c r="C4724" s="117">
        <f t="shared" si="285"/>
        <v>2.5857634781539108E+25</v>
      </c>
      <c r="E4724" s="52">
        <v>4720</v>
      </c>
      <c r="F4724" s="53">
        <f t="shared" si="286"/>
        <v>3.8786452172308663E+26</v>
      </c>
      <c r="G4724" s="119">
        <f t="shared" si="284"/>
        <v>2615743959766226.5</v>
      </c>
    </row>
    <row r="4725" spans="2:7" x14ac:dyDescent="0.4">
      <c r="B4725" s="52">
        <v>4721</v>
      </c>
      <c r="C4725" s="117">
        <f t="shared" si="285"/>
        <v>2.5986922955446802E+25</v>
      </c>
      <c r="E4725" s="52">
        <v>4721</v>
      </c>
      <c r="F4725" s="53">
        <f t="shared" si="286"/>
        <v>3.8980384433170206E+26</v>
      </c>
      <c r="G4725" s="119">
        <f t="shared" si="284"/>
        <v>2617676287382158</v>
      </c>
    </row>
    <row r="4726" spans="2:7" x14ac:dyDescent="0.4">
      <c r="B4726" s="52">
        <v>4722</v>
      </c>
      <c r="C4726" s="117">
        <f t="shared" si="285"/>
        <v>2.6116857570224032E+25</v>
      </c>
      <c r="E4726" s="52">
        <v>4722</v>
      </c>
      <c r="F4726" s="53">
        <f t="shared" si="286"/>
        <v>3.9175286355336049E+26</v>
      </c>
      <c r="G4726" s="119">
        <f t="shared" si="284"/>
        <v>2619609662082560.5</v>
      </c>
    </row>
    <row r="4727" spans="2:7" x14ac:dyDescent="0.4">
      <c r="B4727" s="52">
        <v>4723</v>
      </c>
      <c r="C4727" s="117">
        <f t="shared" si="285"/>
        <v>2.624744185807515E+25</v>
      </c>
      <c r="E4727" s="52">
        <v>4723</v>
      </c>
      <c r="F4727" s="53">
        <f t="shared" si="286"/>
        <v>3.9371162787112727E+26</v>
      </c>
      <c r="G4727" s="119">
        <f t="shared" si="284"/>
        <v>2621544084234292.5</v>
      </c>
    </row>
    <row r="4728" spans="2:7" x14ac:dyDescent="0.4">
      <c r="B4728" s="52">
        <v>4724</v>
      </c>
      <c r="C4728" s="117">
        <f t="shared" si="285"/>
        <v>2.6378679067365522E+25</v>
      </c>
      <c r="E4728" s="52">
        <v>4724</v>
      </c>
      <c r="F4728" s="53">
        <f t="shared" si="286"/>
        <v>3.9568018601048285E+26</v>
      </c>
      <c r="G4728" s="119">
        <f t="shared" si="284"/>
        <v>2623479554204273</v>
      </c>
    </row>
    <row r="4729" spans="2:7" x14ac:dyDescent="0.4">
      <c r="B4729" s="52">
        <v>4725</v>
      </c>
      <c r="C4729" s="117">
        <f t="shared" si="285"/>
        <v>2.6510572462702346E+25</v>
      </c>
      <c r="E4729" s="52">
        <v>4725</v>
      </c>
      <c r="F4729" s="53">
        <f t="shared" si="286"/>
        <v>3.9765858694053521E+26</v>
      </c>
      <c r="G4729" s="119">
        <f t="shared" si="284"/>
        <v>2625416072359484</v>
      </c>
    </row>
    <row r="4730" spans="2:7" x14ac:dyDescent="0.4">
      <c r="B4730" s="52">
        <v>4726</v>
      </c>
      <c r="C4730" s="117">
        <f t="shared" si="285"/>
        <v>2.6643125325015855E+25</v>
      </c>
      <c r="E4730" s="52">
        <v>4726</v>
      </c>
      <c r="F4730" s="53">
        <f t="shared" si="286"/>
        <v>3.9964687987523781E+26</v>
      </c>
      <c r="G4730" s="119">
        <f t="shared" si="284"/>
        <v>2627353639066968.5</v>
      </c>
    </row>
    <row r="4731" spans="2:7" x14ac:dyDescent="0.4">
      <c r="B4731" s="52">
        <v>4727</v>
      </c>
      <c r="C4731" s="117">
        <f t="shared" si="285"/>
        <v>2.6776340951640931E+25</v>
      </c>
      <c r="E4731" s="52">
        <v>4727</v>
      </c>
      <c r="F4731" s="53">
        <f t="shared" si="286"/>
        <v>4.0164511427461394E+26</v>
      </c>
      <c r="G4731" s="119">
        <f t="shared" si="284"/>
        <v>2629292254693828.5</v>
      </c>
    </row>
    <row r="4732" spans="2:7" x14ac:dyDescent="0.4">
      <c r="B4732" s="52">
        <v>4728</v>
      </c>
      <c r="C4732" s="117">
        <f t="shared" si="285"/>
        <v>2.6910222656399131E+25</v>
      </c>
      <c r="E4732" s="52">
        <v>4728</v>
      </c>
      <c r="F4732" s="53">
        <f t="shared" si="286"/>
        <v>4.0365333984598698E+26</v>
      </c>
      <c r="G4732" s="119">
        <f t="shared" si="284"/>
        <v>2631231919607231</v>
      </c>
    </row>
    <row r="4733" spans="2:7" x14ac:dyDescent="0.4">
      <c r="B4733" s="52">
        <v>4729</v>
      </c>
      <c r="C4733" s="117">
        <f t="shared" si="285"/>
        <v>2.7044773769681123E+25</v>
      </c>
      <c r="E4733" s="52">
        <v>4729</v>
      </c>
      <c r="F4733" s="53">
        <f t="shared" si="286"/>
        <v>4.0567160654521686E+26</v>
      </c>
      <c r="G4733" s="119">
        <f t="shared" si="284"/>
        <v>2633172634174402</v>
      </c>
    </row>
    <row r="4734" spans="2:7" x14ac:dyDescent="0.4">
      <c r="B4734" s="52">
        <v>4730</v>
      </c>
      <c r="C4734" s="117">
        <f t="shared" si="285"/>
        <v>2.7179997638529526E+25</v>
      </c>
      <c r="E4734" s="52">
        <v>4730</v>
      </c>
      <c r="F4734" s="53">
        <f t="shared" si="286"/>
        <v>4.0769996457794288E+26</v>
      </c>
      <c r="G4734" s="119">
        <f t="shared" si="284"/>
        <v>2635114398762630.5</v>
      </c>
    </row>
    <row r="4735" spans="2:7" x14ac:dyDescent="0.4">
      <c r="B4735" s="52">
        <v>4731</v>
      </c>
      <c r="C4735" s="117">
        <f t="shared" si="285"/>
        <v>2.7315897626722171E+25</v>
      </c>
      <c r="E4735" s="52">
        <v>4731</v>
      </c>
      <c r="F4735" s="53">
        <f t="shared" si="286"/>
        <v>4.0973846440083259E+26</v>
      </c>
      <c r="G4735" s="119">
        <f t="shared" si="284"/>
        <v>2637057213739266.5</v>
      </c>
    </row>
    <row r="4736" spans="2:7" x14ac:dyDescent="0.4">
      <c r="B4736" s="52">
        <v>4732</v>
      </c>
      <c r="C4736" s="117">
        <f t="shared" si="285"/>
        <v>2.7452477114855779E+25</v>
      </c>
      <c r="E4736" s="52">
        <v>4732</v>
      </c>
      <c r="F4736" s="53">
        <f t="shared" si="286"/>
        <v>4.1178715672283671E+26</v>
      </c>
      <c r="G4736" s="119">
        <f t="shared" si="284"/>
        <v>2639001079471720.5</v>
      </c>
    </row>
    <row r="4737" spans="2:7" x14ac:dyDescent="0.4">
      <c r="B4737" s="52">
        <v>4733</v>
      </c>
      <c r="C4737" s="117">
        <f t="shared" si="285"/>
        <v>2.7589739500430054E+25</v>
      </c>
      <c r="E4737" s="52">
        <v>4733</v>
      </c>
      <c r="F4737" s="53">
        <f t="shared" si="286"/>
        <v>4.1384609250645078E+26</v>
      </c>
      <c r="G4737" s="119">
        <f t="shared" si="284"/>
        <v>2640945996327465</v>
      </c>
    </row>
    <row r="4738" spans="2:7" x14ac:dyDescent="0.4">
      <c r="B4738" s="52">
        <v>4734</v>
      </c>
      <c r="C4738" s="117">
        <f t="shared" si="285"/>
        <v>2.7727688197932202E+25</v>
      </c>
      <c r="E4738" s="52">
        <v>4734</v>
      </c>
      <c r="F4738" s="53">
        <f t="shared" si="286"/>
        <v>4.1591532296898306E+26</v>
      </c>
      <c r="G4738" s="119">
        <f t="shared" si="284"/>
        <v>2642891964674034.5</v>
      </c>
    </row>
    <row r="4739" spans="2:7" x14ac:dyDescent="0.4">
      <c r="B4739" s="52">
        <v>4735</v>
      </c>
      <c r="C4739" s="117">
        <f t="shared" si="285"/>
        <v>2.7866326638921859E+25</v>
      </c>
      <c r="E4739" s="52">
        <v>4735</v>
      </c>
      <c r="F4739" s="53">
        <f t="shared" si="286"/>
        <v>4.1799489958382788E+26</v>
      </c>
      <c r="G4739" s="119">
        <f t="shared" si="284"/>
        <v>2644838984879024.5</v>
      </c>
    </row>
    <row r="4740" spans="2:7" x14ac:dyDescent="0.4">
      <c r="B4740" s="52">
        <v>4736</v>
      </c>
      <c r="C4740" s="117">
        <f t="shared" si="285"/>
        <v>2.8005658272116465E+25</v>
      </c>
      <c r="E4740" s="52">
        <v>4736</v>
      </c>
      <c r="F4740" s="53">
        <f t="shared" si="286"/>
        <v>4.2008487408174696E+26</v>
      </c>
      <c r="G4740" s="119">
        <f t="shared" si="284"/>
        <v>2646787057310092.5</v>
      </c>
    </row>
    <row r="4741" spans="2:7" x14ac:dyDescent="0.4">
      <c r="B4741" s="52">
        <v>4737</v>
      </c>
      <c r="C4741" s="117">
        <f t="shared" si="285"/>
        <v>2.8145686563477044E+25</v>
      </c>
      <c r="E4741" s="52">
        <v>4737</v>
      </c>
      <c r="F4741" s="53">
        <f t="shared" si="286"/>
        <v>4.2218529845215565E+26</v>
      </c>
      <c r="G4741" s="119">
        <f t="shared" si="284"/>
        <v>2648736182334956</v>
      </c>
    </row>
    <row r="4742" spans="2:7" x14ac:dyDescent="0.4">
      <c r="B4742" s="52">
        <v>4738</v>
      </c>
      <c r="C4742" s="117">
        <f t="shared" si="285"/>
        <v>2.8286414996294424E+25</v>
      </c>
      <c r="E4742" s="52">
        <v>4738</v>
      </c>
      <c r="F4742" s="53">
        <f t="shared" si="286"/>
        <v>4.2429622494441638E+26</v>
      </c>
      <c r="G4742" s="119">
        <f t="shared" si="284"/>
        <v>2650686360321395</v>
      </c>
    </row>
    <row r="4743" spans="2:7" x14ac:dyDescent="0.4">
      <c r="B4743" s="52">
        <v>4739</v>
      </c>
      <c r="C4743" s="117">
        <f t="shared" si="285"/>
        <v>2.8427847071275894E+25</v>
      </c>
      <c r="E4743" s="52">
        <v>4739</v>
      </c>
      <c r="F4743" s="53">
        <f t="shared" si="286"/>
        <v>4.2641770606913839E+26</v>
      </c>
      <c r="G4743" s="119">
        <f t="shared" si="284"/>
        <v>2652637591637251</v>
      </c>
    </row>
    <row r="4744" spans="2:7" x14ac:dyDescent="0.4">
      <c r="B4744" s="52">
        <v>4740</v>
      </c>
      <c r="C4744" s="117">
        <f t="shared" si="285"/>
        <v>3.064131031386311E+25</v>
      </c>
      <c r="E4744" s="52">
        <v>4740</v>
      </c>
      <c r="F4744" s="53">
        <f t="shared" si="286"/>
        <v>4.5961965470794665E+26</v>
      </c>
      <c r="G4744" s="119">
        <f t="shared" si="284"/>
        <v>2654589876650427.5</v>
      </c>
    </row>
    <row r="4745" spans="2:7" x14ac:dyDescent="0.4">
      <c r="B4745" s="52">
        <v>4741</v>
      </c>
      <c r="C4745" s="117">
        <f t="shared" si="285"/>
        <v>3.0794516865432424E+25</v>
      </c>
      <c r="E4745" s="52">
        <v>4741</v>
      </c>
      <c r="F4745" s="53">
        <f t="shared" si="286"/>
        <v>4.6191775298148635E+26</v>
      </c>
      <c r="G4745" s="119">
        <f t="shared" si="284"/>
        <v>2656543215728886.5</v>
      </c>
    </row>
    <row r="4746" spans="2:7" x14ac:dyDescent="0.4">
      <c r="B4746" s="52">
        <v>4742</v>
      </c>
      <c r="C4746" s="117">
        <f t="shared" si="285"/>
        <v>3.0948489449759582E+25</v>
      </c>
      <c r="E4746" s="52">
        <v>4742</v>
      </c>
      <c r="F4746" s="53">
        <f t="shared" si="286"/>
        <v>4.6422734174639375E+26</v>
      </c>
      <c r="G4746" s="119">
        <f t="shared" ref="G4746:G4809" si="287">(0.0001*E4746^3 + 0.4998*E4746^2 - 0.5036*E4746 + 2.7836) * ( 1 + ROUNDDOWN(E4746/0.0000390625,0))</f>
        <v>2658497609240656</v>
      </c>
    </row>
    <row r="4747" spans="2:7" x14ac:dyDescent="0.4">
      <c r="B4747" s="52">
        <v>4743</v>
      </c>
      <c r="C4747" s="117">
        <f t="shared" si="285"/>
        <v>3.1103231897008377E+25</v>
      </c>
      <c r="E4747" s="52">
        <v>4743</v>
      </c>
      <c r="F4747" s="53">
        <f t="shared" si="286"/>
        <v>4.6654847845512565E+26</v>
      </c>
      <c r="G4747" s="119">
        <f t="shared" si="287"/>
        <v>2660453057553821</v>
      </c>
    </row>
    <row r="4748" spans="2:7" x14ac:dyDescent="0.4">
      <c r="B4748" s="52">
        <v>4744</v>
      </c>
      <c r="C4748" s="117">
        <f t="shared" si="285"/>
        <v>3.1258748056493414E+25</v>
      </c>
      <c r="E4748" s="52">
        <v>4744</v>
      </c>
      <c r="F4748" s="53">
        <f t="shared" si="286"/>
        <v>4.6888122084740123E+26</v>
      </c>
      <c r="G4748" s="119">
        <f t="shared" si="287"/>
        <v>2662409561036531.5</v>
      </c>
    </row>
    <row r="4749" spans="2:7" x14ac:dyDescent="0.4">
      <c r="B4749" s="52">
        <v>4745</v>
      </c>
      <c r="C4749" s="117">
        <f t="shared" si="285"/>
        <v>3.1415041796775879E+25</v>
      </c>
      <c r="E4749" s="52">
        <v>4745</v>
      </c>
      <c r="F4749" s="53">
        <f t="shared" si="286"/>
        <v>4.7122562695163819E+26</v>
      </c>
      <c r="G4749" s="119">
        <f t="shared" si="287"/>
        <v>2664367120056997.5</v>
      </c>
    </row>
    <row r="4750" spans="2:7" x14ac:dyDescent="0.4">
      <c r="B4750" s="52">
        <v>4746</v>
      </c>
      <c r="C4750" s="117">
        <f t="shared" si="285"/>
        <v>3.1572117005759755E+25</v>
      </c>
      <c r="E4750" s="52">
        <v>4746</v>
      </c>
      <c r="F4750" s="53">
        <f t="shared" si="286"/>
        <v>4.7358175508639636E+26</v>
      </c>
      <c r="G4750" s="119">
        <f t="shared" si="287"/>
        <v>2666325734983489</v>
      </c>
    </row>
    <row r="4751" spans="2:7" x14ac:dyDescent="0.4">
      <c r="B4751" s="52">
        <v>4747</v>
      </c>
      <c r="C4751" s="117">
        <f t="shared" si="285"/>
        <v>3.1729977590788552E+25</v>
      </c>
      <c r="E4751" s="52">
        <v>4747</v>
      </c>
      <c r="F4751" s="53">
        <f t="shared" si="286"/>
        <v>4.7594966386182826E+26</v>
      </c>
      <c r="G4751" s="119">
        <f t="shared" si="287"/>
        <v>2668285406184339.5</v>
      </c>
    </row>
    <row r="4752" spans="2:7" x14ac:dyDescent="0.4">
      <c r="B4752" s="52">
        <v>4748</v>
      </c>
      <c r="C4752" s="117">
        <f t="shared" si="285"/>
        <v>3.1888627478742491E+25</v>
      </c>
      <c r="E4752" s="52">
        <v>4748</v>
      </c>
      <c r="F4752" s="53">
        <f t="shared" si="286"/>
        <v>4.783294121811374E+26</v>
      </c>
      <c r="G4752" s="119">
        <f t="shared" si="287"/>
        <v>2670246134027944</v>
      </c>
    </row>
    <row r="4753" spans="2:7" x14ac:dyDescent="0.4">
      <c r="B4753" s="52">
        <v>4749</v>
      </c>
      <c r="C4753" s="117">
        <f t="shared" si="285"/>
        <v>3.2048070616136201E+25</v>
      </c>
      <c r="E4753" s="52">
        <v>4749</v>
      </c>
      <c r="F4753" s="53">
        <f t="shared" si="286"/>
        <v>4.80721059242043E+26</v>
      </c>
      <c r="G4753" s="119">
        <f t="shared" si="287"/>
        <v>2672207918882756.5</v>
      </c>
    </row>
    <row r="4754" spans="2:7" x14ac:dyDescent="0.4">
      <c r="B4754" s="52">
        <v>4750</v>
      </c>
      <c r="C4754" s="117">
        <f t="shared" si="285"/>
        <v>3.2208310969216877E+25</v>
      </c>
      <c r="E4754" s="52">
        <v>4750</v>
      </c>
      <c r="F4754" s="53">
        <f t="shared" si="286"/>
        <v>4.8312466453825317E+26</v>
      </c>
      <c r="G4754" s="119">
        <f t="shared" si="287"/>
        <v>2674170761117295.5</v>
      </c>
    </row>
    <row r="4755" spans="2:7" x14ac:dyDescent="0.4">
      <c r="B4755" s="52">
        <v>4751</v>
      </c>
      <c r="C4755" s="117">
        <f t="shared" si="285"/>
        <v>3.2369352524062958E+25</v>
      </c>
      <c r="E4755" s="52">
        <v>4751</v>
      </c>
      <c r="F4755" s="53">
        <f t="shared" si="286"/>
        <v>4.8554028786094435E+26</v>
      </c>
      <c r="G4755" s="119">
        <f t="shared" si="287"/>
        <v>2676134661100139.5</v>
      </c>
    </row>
    <row r="4756" spans="2:7" x14ac:dyDescent="0.4">
      <c r="B4756" s="52">
        <v>4752</v>
      </c>
      <c r="C4756" s="117">
        <f t="shared" si="285"/>
        <v>3.2531199286683269E+25</v>
      </c>
      <c r="E4756" s="52">
        <v>4752</v>
      </c>
      <c r="F4756" s="53">
        <f t="shared" si="286"/>
        <v>4.8796798930024904E+26</v>
      </c>
      <c r="G4756" s="119">
        <f t="shared" si="287"/>
        <v>2678099619199927.5</v>
      </c>
    </row>
    <row r="4757" spans="2:7" x14ac:dyDescent="0.4">
      <c r="B4757" s="52">
        <v>4753</v>
      </c>
      <c r="C4757" s="117">
        <f t="shared" si="285"/>
        <v>3.2693855283116681E+25</v>
      </c>
      <c r="E4757" s="52">
        <v>4753</v>
      </c>
      <c r="F4757" s="53">
        <f t="shared" si="286"/>
        <v>4.904078292467502E+26</v>
      </c>
      <c r="G4757" s="119">
        <f t="shared" si="287"/>
        <v>2680065635785362</v>
      </c>
    </row>
    <row r="4758" spans="2:7" x14ac:dyDescent="0.4">
      <c r="B4758" s="52">
        <v>4754</v>
      </c>
      <c r="C4758" s="117">
        <f t="shared" si="285"/>
        <v>3.2857324559532262E+25</v>
      </c>
      <c r="E4758" s="52">
        <v>4754</v>
      </c>
      <c r="F4758" s="53">
        <f t="shared" si="286"/>
        <v>4.9285986839298391E+26</v>
      </c>
      <c r="G4758" s="119">
        <f t="shared" si="287"/>
        <v>2682032711225205.5</v>
      </c>
    </row>
    <row r="4759" spans="2:7" x14ac:dyDescent="0.4">
      <c r="B4759" s="52">
        <v>4755</v>
      </c>
      <c r="C4759" s="117">
        <f t="shared" si="285"/>
        <v>3.3021611182329919E+25</v>
      </c>
      <c r="E4759" s="52">
        <v>4755</v>
      </c>
      <c r="F4759" s="53">
        <f t="shared" si="286"/>
        <v>4.9532416773494878E+26</v>
      </c>
      <c r="G4759" s="119">
        <f t="shared" si="287"/>
        <v>2684000845888282</v>
      </c>
    </row>
    <row r="4760" spans="2:7" x14ac:dyDescent="0.4">
      <c r="B4760" s="52">
        <v>4756</v>
      </c>
      <c r="C4760" s="117">
        <f t="shared" si="285"/>
        <v>3.3186719238241567E+25</v>
      </c>
      <c r="E4760" s="52">
        <v>4756</v>
      </c>
      <c r="F4760" s="53">
        <f t="shared" si="286"/>
        <v>4.9780078857362348E+26</v>
      </c>
      <c r="G4760" s="119">
        <f t="shared" si="287"/>
        <v>2685970040143478.5</v>
      </c>
    </row>
    <row r="4761" spans="2:7" x14ac:dyDescent="0.4">
      <c r="B4761" s="52">
        <v>4757</v>
      </c>
      <c r="C4761" s="117">
        <f t="shared" si="285"/>
        <v>3.335265283443277E+25</v>
      </c>
      <c r="E4761" s="52">
        <v>4757</v>
      </c>
      <c r="F4761" s="53">
        <f t="shared" si="286"/>
        <v>5.0028979251649155E+26</v>
      </c>
      <c r="G4761" s="119">
        <f t="shared" si="287"/>
        <v>2687940294359740.5</v>
      </c>
    </row>
    <row r="4762" spans="2:7" x14ac:dyDescent="0.4">
      <c r="B4762" s="52">
        <v>4758</v>
      </c>
      <c r="C4762" s="117">
        <f t="shared" si="285"/>
        <v>3.3519416098604928E+25</v>
      </c>
      <c r="E4762" s="52">
        <v>4758</v>
      </c>
      <c r="F4762" s="53">
        <f t="shared" si="286"/>
        <v>5.0279124147907393E+26</v>
      </c>
      <c r="G4762" s="119">
        <f t="shared" si="287"/>
        <v>2689911608906077</v>
      </c>
    </row>
    <row r="4763" spans="2:7" x14ac:dyDescent="0.4">
      <c r="B4763" s="52">
        <v>4759</v>
      </c>
      <c r="C4763" s="117">
        <f t="shared" si="285"/>
        <v>3.3687013179097947E+25</v>
      </c>
      <c r="E4763" s="52">
        <v>4759</v>
      </c>
      <c r="F4763" s="53">
        <f t="shared" si="286"/>
        <v>5.0530519768646922E+26</v>
      </c>
      <c r="G4763" s="119">
        <f t="shared" si="287"/>
        <v>2691883984151559</v>
      </c>
    </row>
    <row r="4764" spans="2:7" x14ac:dyDescent="0.4">
      <c r="B4764" s="52">
        <v>4760</v>
      </c>
      <c r="C4764" s="117">
        <f t="shared" si="285"/>
        <v>3.6309968242755459E+25</v>
      </c>
      <c r="E4764" s="52">
        <v>4760</v>
      </c>
      <c r="F4764" s="53">
        <f t="shared" si="286"/>
        <v>5.4464952364133188E+26</v>
      </c>
      <c r="G4764" s="119">
        <f t="shared" si="287"/>
        <v>2693857420465317</v>
      </c>
    </row>
    <row r="4765" spans="2:7" x14ac:dyDescent="0.4">
      <c r="B4765" s="52">
        <v>4761</v>
      </c>
      <c r="C4765" s="117">
        <f t="shared" si="285"/>
        <v>3.6491518083969233E+25</v>
      </c>
      <c r="E4765" s="52">
        <v>4761</v>
      </c>
      <c r="F4765" s="53">
        <f t="shared" si="286"/>
        <v>5.4737277125953852E+26</v>
      </c>
      <c r="G4765" s="119">
        <f t="shared" si="287"/>
        <v>2695831918216545</v>
      </c>
    </row>
    <row r="4766" spans="2:7" x14ac:dyDescent="0.4">
      <c r="B4766" s="52">
        <v>4762</v>
      </c>
      <c r="C4766" s="117">
        <f t="shared" si="285"/>
        <v>3.6673975674389076E+25</v>
      </c>
      <c r="E4766" s="52">
        <v>4762</v>
      </c>
      <c r="F4766" s="53">
        <f t="shared" si="286"/>
        <v>5.5010963511583613E+26</v>
      </c>
      <c r="G4766" s="119">
        <f t="shared" si="287"/>
        <v>2697807477774497</v>
      </c>
    </row>
    <row r="4767" spans="2:7" x14ac:dyDescent="0.4">
      <c r="B4767" s="52">
        <v>4763</v>
      </c>
      <c r="C4767" s="117">
        <f t="shared" si="285"/>
        <v>3.6857345552761018E+25</v>
      </c>
      <c r="E4767" s="52">
        <v>4763</v>
      </c>
      <c r="F4767" s="53">
        <f t="shared" si="286"/>
        <v>5.5286018329141528E+26</v>
      </c>
      <c r="G4767" s="119">
        <f t="shared" si="287"/>
        <v>2699784099508488.5</v>
      </c>
    </row>
    <row r="4768" spans="2:7" x14ac:dyDescent="0.4">
      <c r="B4768" s="52">
        <v>4764</v>
      </c>
      <c r="C4768" s="117">
        <f t="shared" si="285"/>
        <v>3.7041632280524818E+25</v>
      </c>
      <c r="E4768" s="52">
        <v>4764</v>
      </c>
      <c r="F4768" s="53">
        <f t="shared" si="286"/>
        <v>5.5562448420787228E+26</v>
      </c>
      <c r="G4768" s="119">
        <f t="shared" si="287"/>
        <v>2701761783787896</v>
      </c>
    </row>
    <row r="4769" spans="2:7" x14ac:dyDescent="0.4">
      <c r="B4769" s="52">
        <v>4765</v>
      </c>
      <c r="C4769" s="117">
        <f t="shared" si="285"/>
        <v>3.7226840441927438E+25</v>
      </c>
      <c r="E4769" s="52">
        <v>4765</v>
      </c>
      <c r="F4769" s="53">
        <f t="shared" si="286"/>
        <v>5.5840260662891157E+26</v>
      </c>
      <c r="G4769" s="119">
        <f t="shared" si="287"/>
        <v>2703740530982160.5</v>
      </c>
    </row>
    <row r="4770" spans="2:7" x14ac:dyDescent="0.4">
      <c r="B4770" s="52">
        <v>4766</v>
      </c>
      <c r="C4770" s="117">
        <f t="shared" si="285"/>
        <v>3.741297464413707E+25</v>
      </c>
      <c r="E4770" s="52">
        <v>4766</v>
      </c>
      <c r="F4770" s="53">
        <f t="shared" si="286"/>
        <v>5.6119461966205606E+26</v>
      </c>
      <c r="G4770" s="119">
        <f t="shared" si="287"/>
        <v>2705720341460780.5</v>
      </c>
    </row>
    <row r="4771" spans="2:7" x14ac:dyDescent="0.4">
      <c r="B4771" s="52">
        <v>4767</v>
      </c>
      <c r="C4771" s="117">
        <f t="shared" si="285"/>
        <v>3.7600039517357752E+25</v>
      </c>
      <c r="E4771" s="52">
        <v>4767</v>
      </c>
      <c r="F4771" s="53">
        <f t="shared" si="286"/>
        <v>5.6400059276036626E+26</v>
      </c>
      <c r="G4771" s="119">
        <f t="shared" si="287"/>
        <v>2707701215593318</v>
      </c>
    </row>
    <row r="4772" spans="2:7" x14ac:dyDescent="0.4">
      <c r="B4772" s="52">
        <v>4768</v>
      </c>
      <c r="C4772" s="117">
        <f t="shared" si="285"/>
        <v>3.7788039714944538E+25</v>
      </c>
      <c r="E4772" s="52">
        <v>4768</v>
      </c>
      <c r="F4772" s="53">
        <f t="shared" si="286"/>
        <v>5.6682059572416806E+26</v>
      </c>
      <c r="G4772" s="119">
        <f t="shared" si="287"/>
        <v>2709683153749396</v>
      </c>
    </row>
    <row r="4773" spans="2:7" x14ac:dyDescent="0.4">
      <c r="B4773" s="52">
        <v>4769</v>
      </c>
      <c r="C4773" s="117">
        <f t="shared" si="285"/>
        <v>3.7976979913519258E+25</v>
      </c>
      <c r="E4773" s="52">
        <v>4769</v>
      </c>
      <c r="F4773" s="53">
        <f t="shared" si="286"/>
        <v>5.6965469870278887E+26</v>
      </c>
      <c r="G4773" s="119">
        <f t="shared" si="287"/>
        <v>2711666156298698.5</v>
      </c>
    </row>
    <row r="4774" spans="2:7" x14ac:dyDescent="0.4">
      <c r="B4774" s="52">
        <v>4770</v>
      </c>
      <c r="C4774" s="117">
        <f t="shared" si="285"/>
        <v>3.8166864813086851E+25</v>
      </c>
      <c r="E4774" s="52">
        <v>4770</v>
      </c>
      <c r="F4774" s="53">
        <f t="shared" si="286"/>
        <v>5.7250297219630273E+26</v>
      </c>
      <c r="G4774" s="119">
        <f t="shared" si="287"/>
        <v>2713650223610972.5</v>
      </c>
    </row>
    <row r="4775" spans="2:7" x14ac:dyDescent="0.4">
      <c r="B4775" s="52">
        <v>4771</v>
      </c>
      <c r="C4775" s="117">
        <f t="shared" si="285"/>
        <v>3.835769913715228E+25</v>
      </c>
      <c r="E4775" s="52">
        <v>4771</v>
      </c>
      <c r="F4775" s="53">
        <f t="shared" si="286"/>
        <v>5.7536548705728422E+26</v>
      </c>
      <c r="G4775" s="119">
        <f t="shared" si="287"/>
        <v>2715635356056024.5</v>
      </c>
    </row>
    <row r="4776" spans="2:7" x14ac:dyDescent="0.4">
      <c r="B4776" s="52">
        <v>4772</v>
      </c>
      <c r="C4776" s="117">
        <f t="shared" si="285"/>
        <v>3.8549487632838036E+25</v>
      </c>
      <c r="E4776" s="52">
        <v>4772</v>
      </c>
      <c r="F4776" s="53">
        <f t="shared" si="286"/>
        <v>5.7824231449257057E+26</v>
      </c>
      <c r="G4776" s="119">
        <f t="shared" si="287"/>
        <v>2717621554003723.5</v>
      </c>
    </row>
    <row r="4777" spans="2:7" x14ac:dyDescent="0.4">
      <c r="B4777" s="52">
        <v>4773</v>
      </c>
      <c r="C4777" s="117">
        <f t="shared" ref="C4777:C4840" si="288">C4776 * 1.005 * IF(MOD(B4777, 20)=0,1.0725,1) * IF(MOD(B4777,100)=0,1.15,1)</f>
        <v>3.8742235071002218E+25</v>
      </c>
      <c r="E4777" s="52">
        <v>4773</v>
      </c>
      <c r="F4777" s="53">
        <f t="shared" ref="F4777:F4840" si="289">C4777*15</f>
        <v>5.8113352606503324E+26</v>
      </c>
      <c r="G4777" s="119">
        <f t="shared" si="287"/>
        <v>2719608817824000</v>
      </c>
    </row>
    <row r="4778" spans="2:7" x14ac:dyDescent="0.4">
      <c r="B4778" s="52">
        <v>4774</v>
      </c>
      <c r="C4778" s="117">
        <f t="shared" si="288"/>
        <v>3.8935946246357226E+25</v>
      </c>
      <c r="E4778" s="52">
        <v>4774</v>
      </c>
      <c r="F4778" s="53">
        <f t="shared" si="289"/>
        <v>5.8403919369535838E+26</v>
      </c>
      <c r="G4778" s="119">
        <f t="shared" si="287"/>
        <v>2721597147886845.5</v>
      </c>
    </row>
    <row r="4779" spans="2:7" x14ac:dyDescent="0.4">
      <c r="B4779" s="52">
        <v>4775</v>
      </c>
      <c r="C4779" s="117">
        <f t="shared" si="288"/>
        <v>3.9130625977589007E+25</v>
      </c>
      <c r="E4779" s="52">
        <v>4775</v>
      </c>
      <c r="F4779" s="53">
        <f t="shared" si="289"/>
        <v>5.8695938966383511E+26</v>
      </c>
      <c r="G4779" s="119">
        <f t="shared" si="287"/>
        <v>2723586544562312.5</v>
      </c>
    </row>
    <row r="4780" spans="2:7" x14ac:dyDescent="0.4">
      <c r="B4780" s="52">
        <v>4776</v>
      </c>
      <c r="C4780" s="117">
        <f t="shared" si="288"/>
        <v>3.932627910747695E+25</v>
      </c>
      <c r="E4780" s="52">
        <v>4776</v>
      </c>
      <c r="F4780" s="53">
        <f t="shared" si="289"/>
        <v>5.8989418661215426E+26</v>
      </c>
      <c r="G4780" s="119">
        <f t="shared" si="287"/>
        <v>2725577008220517</v>
      </c>
    </row>
    <row r="4781" spans="2:7" x14ac:dyDescent="0.4">
      <c r="B4781" s="52">
        <v>4777</v>
      </c>
      <c r="C4781" s="117">
        <f t="shared" si="288"/>
        <v>3.9522910503014327E+25</v>
      </c>
      <c r="E4781" s="52">
        <v>4777</v>
      </c>
      <c r="F4781" s="53">
        <f t="shared" si="289"/>
        <v>5.9284365754521493E+26</v>
      </c>
      <c r="G4781" s="119">
        <f t="shared" si="287"/>
        <v>2727568539231634</v>
      </c>
    </row>
    <row r="4782" spans="2:7" x14ac:dyDescent="0.4">
      <c r="B4782" s="52">
        <v>4778</v>
      </c>
      <c r="C4782" s="117">
        <f t="shared" si="288"/>
        <v>3.9720525055529392E+25</v>
      </c>
      <c r="E4782" s="52">
        <v>4778</v>
      </c>
      <c r="F4782" s="53">
        <f t="shared" si="289"/>
        <v>5.958078758329409E+26</v>
      </c>
      <c r="G4782" s="119">
        <f t="shared" si="287"/>
        <v>2729561137965900.5</v>
      </c>
    </row>
    <row r="4783" spans="2:7" x14ac:dyDescent="0.4">
      <c r="B4783" s="52">
        <v>4779</v>
      </c>
      <c r="C4783" s="117">
        <f t="shared" si="288"/>
        <v>3.9919127680807035E+25</v>
      </c>
      <c r="E4783" s="52">
        <v>4779</v>
      </c>
      <c r="F4783" s="53">
        <f t="shared" si="289"/>
        <v>5.987869152121055E+26</v>
      </c>
      <c r="G4783" s="119">
        <f t="shared" si="287"/>
        <v>2731554804793617</v>
      </c>
    </row>
    <row r="4784" spans="2:7" x14ac:dyDescent="0.4">
      <c r="B4784" s="52">
        <v>4780</v>
      </c>
      <c r="C4784" s="117">
        <f t="shared" si="288"/>
        <v>4.302733075985387E+25</v>
      </c>
      <c r="E4784" s="52">
        <v>4780</v>
      </c>
      <c r="F4784" s="53">
        <f t="shared" si="289"/>
        <v>6.4540996139780799E+26</v>
      </c>
      <c r="G4784" s="119">
        <f t="shared" si="287"/>
        <v>2733549540085142</v>
      </c>
    </row>
    <row r="4785" spans="2:7" x14ac:dyDescent="0.4">
      <c r="B4785" s="52">
        <v>4781</v>
      </c>
      <c r="C4785" s="117">
        <f t="shared" si="288"/>
        <v>4.3242467413653133E+25</v>
      </c>
      <c r="E4785" s="52">
        <v>4781</v>
      </c>
      <c r="F4785" s="53">
        <f t="shared" si="289"/>
        <v>6.4863701120479702E+26</v>
      </c>
      <c r="G4785" s="119">
        <f t="shared" si="287"/>
        <v>2735545344210898.5</v>
      </c>
    </row>
    <row r="4786" spans="2:7" x14ac:dyDescent="0.4">
      <c r="B4786" s="52">
        <v>4782</v>
      </c>
      <c r="C4786" s="117">
        <f t="shared" si="288"/>
        <v>4.3458679750721391E+25</v>
      </c>
      <c r="E4786" s="52">
        <v>4782</v>
      </c>
      <c r="F4786" s="53">
        <f t="shared" si="289"/>
        <v>6.5188019626082092E+26</v>
      </c>
      <c r="G4786" s="119">
        <f t="shared" si="287"/>
        <v>2737542217541369</v>
      </c>
    </row>
    <row r="4787" spans="2:7" x14ac:dyDescent="0.4">
      <c r="B4787" s="52">
        <v>4783</v>
      </c>
      <c r="C4787" s="117">
        <f t="shared" si="288"/>
        <v>4.3675973149474993E+25</v>
      </c>
      <c r="E4787" s="52">
        <v>4783</v>
      </c>
      <c r="F4787" s="53">
        <f t="shared" si="289"/>
        <v>6.5513959724212495E+26</v>
      </c>
      <c r="G4787" s="119">
        <f t="shared" si="287"/>
        <v>2739540160447098</v>
      </c>
    </row>
    <row r="4788" spans="2:7" x14ac:dyDescent="0.4">
      <c r="B4788" s="52">
        <v>4784</v>
      </c>
      <c r="C4788" s="117">
        <f t="shared" si="288"/>
        <v>4.3894353015222364E+25</v>
      </c>
      <c r="E4788" s="52">
        <v>4784</v>
      </c>
      <c r="F4788" s="53">
        <f t="shared" si="289"/>
        <v>6.584152952283355E+26</v>
      </c>
      <c r="G4788" s="119">
        <f t="shared" si="287"/>
        <v>2741539173298692.5</v>
      </c>
    </row>
    <row r="4789" spans="2:7" x14ac:dyDescent="0.4">
      <c r="B4789" s="52">
        <v>4785</v>
      </c>
      <c r="C4789" s="117">
        <f t="shared" si="288"/>
        <v>4.4113824780298467E+25</v>
      </c>
      <c r="E4789" s="52">
        <v>4785</v>
      </c>
      <c r="F4789" s="53">
        <f t="shared" si="289"/>
        <v>6.6170737170447702E+26</v>
      </c>
      <c r="G4789" s="119">
        <f t="shared" si="287"/>
        <v>2743539256466819.5</v>
      </c>
    </row>
    <row r="4790" spans="2:7" x14ac:dyDescent="0.4">
      <c r="B4790" s="52">
        <v>4786</v>
      </c>
      <c r="C4790" s="117">
        <f t="shared" si="288"/>
        <v>4.4334393904199957E+25</v>
      </c>
      <c r="E4790" s="52">
        <v>4786</v>
      </c>
      <c r="F4790" s="53">
        <f t="shared" si="289"/>
        <v>6.6501590856299934E+26</v>
      </c>
      <c r="G4790" s="119">
        <f t="shared" si="287"/>
        <v>2745540410322208</v>
      </c>
    </row>
    <row r="4791" spans="2:7" x14ac:dyDescent="0.4">
      <c r="B4791" s="52">
        <v>4787</v>
      </c>
      <c r="C4791" s="117">
        <f t="shared" si="288"/>
        <v>4.4556065873720951E+25</v>
      </c>
      <c r="E4791" s="52">
        <v>4787</v>
      </c>
      <c r="F4791" s="53">
        <f t="shared" si="289"/>
        <v>6.6834098810581429E+26</v>
      </c>
      <c r="G4791" s="119">
        <f t="shared" si="287"/>
        <v>2747542635235648.5</v>
      </c>
    </row>
    <row r="4792" spans="2:7" x14ac:dyDescent="0.4">
      <c r="B4792" s="52">
        <v>4788</v>
      </c>
      <c r="C4792" s="117">
        <f t="shared" si="288"/>
        <v>4.477884620308955E+25</v>
      </c>
      <c r="E4792" s="52">
        <v>4788</v>
      </c>
      <c r="F4792" s="53">
        <f t="shared" si="289"/>
        <v>6.7168269304634325E+26</v>
      </c>
      <c r="G4792" s="119">
        <f t="shared" si="287"/>
        <v>2749545931577992</v>
      </c>
    </row>
    <row r="4793" spans="2:7" x14ac:dyDescent="0.4">
      <c r="B4793" s="52">
        <v>4789</v>
      </c>
      <c r="C4793" s="117">
        <f t="shared" si="288"/>
        <v>4.5002740434104994E+25</v>
      </c>
      <c r="E4793" s="52">
        <v>4789</v>
      </c>
      <c r="F4793" s="53">
        <f t="shared" si="289"/>
        <v>6.7504110651157485E+26</v>
      </c>
      <c r="G4793" s="119">
        <f t="shared" si="287"/>
        <v>2751550299720153.5</v>
      </c>
    </row>
    <row r="4794" spans="2:7" x14ac:dyDescent="0.4">
      <c r="B4794" s="52">
        <v>4790</v>
      </c>
      <c r="C4794" s="117">
        <f t="shared" si="288"/>
        <v>4.5227754136275512E+25</v>
      </c>
      <c r="E4794" s="52">
        <v>4790</v>
      </c>
      <c r="F4794" s="53">
        <f t="shared" si="289"/>
        <v>6.7841631204413265E+26</v>
      </c>
      <c r="G4794" s="119">
        <f t="shared" si="287"/>
        <v>2753555740033106</v>
      </c>
    </row>
    <row r="4795" spans="2:7" x14ac:dyDescent="0.4">
      <c r="B4795" s="52">
        <v>4791</v>
      </c>
      <c r="C4795" s="117">
        <f t="shared" si="288"/>
        <v>4.5453892906956882E+25</v>
      </c>
      <c r="E4795" s="52">
        <v>4791</v>
      </c>
      <c r="F4795" s="53">
        <f t="shared" si="289"/>
        <v>6.8180839360435322E+26</v>
      </c>
      <c r="G4795" s="119">
        <f t="shared" si="287"/>
        <v>2755562252887886</v>
      </c>
    </row>
    <row r="4796" spans="2:7" x14ac:dyDescent="0.4">
      <c r="B4796" s="52">
        <v>4792</v>
      </c>
      <c r="C4796" s="117">
        <f t="shared" si="288"/>
        <v>4.5681162371491665E+25</v>
      </c>
      <c r="E4796" s="52">
        <v>4792</v>
      </c>
      <c r="F4796" s="53">
        <f t="shared" si="289"/>
        <v>6.8521743557237501E+26</v>
      </c>
      <c r="G4796" s="119">
        <f t="shared" si="287"/>
        <v>2757569838655592.5</v>
      </c>
    </row>
    <row r="4797" spans="2:7" x14ac:dyDescent="0.4">
      <c r="B4797" s="52">
        <v>4793</v>
      </c>
      <c r="C4797" s="117">
        <f t="shared" si="288"/>
        <v>4.5909568183349121E+25</v>
      </c>
      <c r="E4797" s="52">
        <v>4793</v>
      </c>
      <c r="F4797" s="53">
        <f t="shared" si="289"/>
        <v>6.8864352275023684E+26</v>
      </c>
      <c r="G4797" s="119">
        <f t="shared" si="287"/>
        <v>2759578497707383.5</v>
      </c>
    </row>
    <row r="4798" spans="2:7" x14ac:dyDescent="0.4">
      <c r="B4798" s="52">
        <v>4794</v>
      </c>
      <c r="C4798" s="117">
        <f t="shared" si="288"/>
        <v>4.6139116024265858E+25</v>
      </c>
      <c r="E4798" s="52">
        <v>4794</v>
      </c>
      <c r="F4798" s="53">
        <f t="shared" si="289"/>
        <v>6.9208674036398783E+26</v>
      </c>
      <c r="G4798" s="119">
        <f t="shared" si="287"/>
        <v>2761588230414479</v>
      </c>
    </row>
    <row r="4799" spans="2:7" x14ac:dyDescent="0.4">
      <c r="B4799" s="52">
        <v>4795</v>
      </c>
      <c r="C4799" s="117">
        <f t="shared" si="288"/>
        <v>4.6369811604387179E+25</v>
      </c>
      <c r="E4799" s="52">
        <v>4795</v>
      </c>
      <c r="F4799" s="53">
        <f t="shared" si="289"/>
        <v>6.9554717406580767E+26</v>
      </c>
      <c r="G4799" s="119">
        <f t="shared" si="287"/>
        <v>2763599037148162</v>
      </c>
    </row>
    <row r="4800" spans="2:7" x14ac:dyDescent="0.4">
      <c r="B4800" s="52">
        <v>4796</v>
      </c>
      <c r="C4800" s="117">
        <f t="shared" si="288"/>
        <v>4.6601660662409112E+25</v>
      </c>
      <c r="E4800" s="52">
        <v>4796</v>
      </c>
      <c r="F4800" s="53">
        <f t="shared" si="289"/>
        <v>6.9902490993613665E+26</v>
      </c>
      <c r="G4800" s="119">
        <f t="shared" si="287"/>
        <v>2765610918279774</v>
      </c>
    </row>
    <row r="4801" spans="2:7" x14ac:dyDescent="0.4">
      <c r="B4801" s="52">
        <v>4797</v>
      </c>
      <c r="C4801" s="117">
        <f t="shared" si="288"/>
        <v>4.683466896572115E+25</v>
      </c>
      <c r="E4801" s="52">
        <v>4797</v>
      </c>
      <c r="F4801" s="53">
        <f t="shared" si="289"/>
        <v>7.0252003448581725E+26</v>
      </c>
      <c r="G4801" s="119">
        <f t="shared" si="287"/>
        <v>2767623874180722</v>
      </c>
    </row>
    <row r="4802" spans="2:7" x14ac:dyDescent="0.4">
      <c r="B4802" s="52">
        <v>4798</v>
      </c>
      <c r="C4802" s="117">
        <f t="shared" si="288"/>
        <v>4.7068842310549748E+25</v>
      </c>
      <c r="E4802" s="52">
        <v>4798</v>
      </c>
      <c r="F4802" s="53">
        <f t="shared" si="289"/>
        <v>7.0603263465824628E+26</v>
      </c>
      <c r="G4802" s="119">
        <f t="shared" si="287"/>
        <v>2769637905222471.5</v>
      </c>
    </row>
    <row r="4803" spans="2:7" x14ac:dyDescent="0.4">
      <c r="B4803" s="52">
        <v>4799</v>
      </c>
      <c r="C4803" s="117">
        <f t="shared" si="288"/>
        <v>4.7304186522102493E+25</v>
      </c>
      <c r="E4803" s="52">
        <v>4799</v>
      </c>
      <c r="F4803" s="53">
        <f t="shared" si="289"/>
        <v>7.0956279783153734E+26</v>
      </c>
      <c r="G4803" s="119">
        <f t="shared" si="287"/>
        <v>2771653011776549.5</v>
      </c>
    </row>
    <row r="4804" spans="2:7" x14ac:dyDescent="0.4">
      <c r="B4804" s="52">
        <v>4800</v>
      </c>
      <c r="C4804" s="117">
        <f t="shared" si="288"/>
        <v>5.8635520056956645E+25</v>
      </c>
      <c r="E4804" s="52">
        <v>4800</v>
      </c>
      <c r="F4804" s="53">
        <f t="shared" si="289"/>
        <v>8.7953280085434963E+26</v>
      </c>
      <c r="G4804" s="119">
        <f t="shared" si="287"/>
        <v>2773669194214545</v>
      </c>
    </row>
    <row r="4805" spans="2:7" x14ac:dyDescent="0.4">
      <c r="B4805" s="52">
        <v>4801</v>
      </c>
      <c r="C4805" s="117">
        <f t="shared" si="288"/>
        <v>5.8928697657241424E+25</v>
      </c>
      <c r="E4805" s="52">
        <v>4801</v>
      </c>
      <c r="F4805" s="53">
        <f t="shared" si="289"/>
        <v>8.8393046485862132E+26</v>
      </c>
      <c r="G4805" s="119">
        <f t="shared" si="287"/>
        <v>2775686452908110.5</v>
      </c>
    </row>
    <row r="4806" spans="2:7" x14ac:dyDescent="0.4">
      <c r="B4806" s="52">
        <v>4802</v>
      </c>
      <c r="C4806" s="117">
        <f t="shared" si="288"/>
        <v>5.9223341145527627E+25</v>
      </c>
      <c r="E4806" s="52">
        <v>4802</v>
      </c>
      <c r="F4806" s="53">
        <f t="shared" si="289"/>
        <v>8.8835011718291444E+26</v>
      </c>
      <c r="G4806" s="119">
        <f t="shared" si="287"/>
        <v>2777704788228956</v>
      </c>
    </row>
    <row r="4807" spans="2:7" x14ac:dyDescent="0.4">
      <c r="B4807" s="52">
        <v>4803</v>
      </c>
      <c r="C4807" s="117">
        <f t="shared" si="288"/>
        <v>5.9519457851255258E+25</v>
      </c>
      <c r="E4807" s="52">
        <v>4803</v>
      </c>
      <c r="F4807" s="53">
        <f t="shared" si="289"/>
        <v>8.927918677688289E+26</v>
      </c>
      <c r="G4807" s="119">
        <f t="shared" si="287"/>
        <v>2779724200548856</v>
      </c>
    </row>
    <row r="4808" spans="2:7" x14ac:dyDescent="0.4">
      <c r="B4808" s="52">
        <v>4804</v>
      </c>
      <c r="C4808" s="117">
        <f t="shared" si="288"/>
        <v>5.9817055140511528E+25</v>
      </c>
      <c r="E4808" s="52">
        <v>4804</v>
      </c>
      <c r="F4808" s="53">
        <f t="shared" si="289"/>
        <v>8.9725582710767287E+26</v>
      </c>
      <c r="G4808" s="119">
        <f t="shared" si="287"/>
        <v>2781744690239645</v>
      </c>
    </row>
    <row r="4809" spans="2:7" x14ac:dyDescent="0.4">
      <c r="B4809" s="52">
        <v>4805</v>
      </c>
      <c r="C4809" s="117">
        <f t="shared" si="288"/>
        <v>6.0116140416214079E+25</v>
      </c>
      <c r="E4809" s="52">
        <v>4805</v>
      </c>
      <c r="F4809" s="53">
        <f t="shared" si="289"/>
        <v>9.0174210624321116E+26</v>
      </c>
      <c r="G4809" s="119">
        <f t="shared" si="287"/>
        <v>2783766257673219</v>
      </c>
    </row>
    <row r="4810" spans="2:7" x14ac:dyDescent="0.4">
      <c r="B4810" s="52">
        <v>4806</v>
      </c>
      <c r="C4810" s="117">
        <f t="shared" si="288"/>
        <v>6.0416721118295142E+25</v>
      </c>
      <c r="E4810" s="52">
        <v>4806</v>
      </c>
      <c r="F4810" s="53">
        <f t="shared" si="289"/>
        <v>9.0625081677442715E+26</v>
      </c>
      <c r="G4810" s="119">
        <f t="shared" ref="G4810:G4873" si="290">(0.0001*E4810^3 + 0.4998*E4810^2 - 0.5036*E4810 + 2.7836) * ( 1 + ROUNDDOWN(E4810/0.0000390625,0))</f>
        <v>2785788903221535.5</v>
      </c>
    </row>
    <row r="4811" spans="2:7" x14ac:dyDescent="0.4">
      <c r="B4811" s="52">
        <v>4807</v>
      </c>
      <c r="C4811" s="117">
        <f t="shared" si="288"/>
        <v>6.0718804723886614E+25</v>
      </c>
      <c r="E4811" s="52">
        <v>4807</v>
      </c>
      <c r="F4811" s="53">
        <f t="shared" si="289"/>
        <v>9.1078207085829925E+26</v>
      </c>
      <c r="G4811" s="119">
        <f t="shared" si="290"/>
        <v>2787812627256615.5</v>
      </c>
    </row>
    <row r="4812" spans="2:7" x14ac:dyDescent="0.4">
      <c r="B4812" s="52">
        <v>4808</v>
      </c>
      <c r="C4812" s="117">
        <f t="shared" si="288"/>
        <v>6.1022398747506044E+25</v>
      </c>
      <c r="E4812" s="52">
        <v>4808</v>
      </c>
      <c r="F4812" s="53">
        <f t="shared" si="289"/>
        <v>9.1533598121259062E+26</v>
      </c>
      <c r="G4812" s="119">
        <f t="shared" si="290"/>
        <v>2789837430150537.5</v>
      </c>
    </row>
    <row r="4813" spans="2:7" x14ac:dyDescent="0.4">
      <c r="B4813" s="52">
        <v>4809</v>
      </c>
      <c r="C4813" s="117">
        <f t="shared" si="288"/>
        <v>6.1327510741243571E+25</v>
      </c>
      <c r="E4813" s="52">
        <v>4809</v>
      </c>
      <c r="F4813" s="53">
        <f t="shared" si="289"/>
        <v>9.1991266111865357E+26</v>
      </c>
      <c r="G4813" s="119">
        <f t="shared" si="290"/>
        <v>2791863312275445</v>
      </c>
    </row>
    <row r="4814" spans="2:7" x14ac:dyDescent="0.4">
      <c r="B4814" s="52">
        <v>4810</v>
      </c>
      <c r="C4814" s="117">
        <f t="shared" si="288"/>
        <v>6.1634148294949786E+25</v>
      </c>
      <c r="E4814" s="52">
        <v>4810</v>
      </c>
      <c r="F4814" s="53">
        <f t="shared" si="289"/>
        <v>9.2451222442424683E+26</v>
      </c>
      <c r="G4814" s="119">
        <f t="shared" si="290"/>
        <v>2793890274003541</v>
      </c>
    </row>
    <row r="4815" spans="2:7" x14ac:dyDescent="0.4">
      <c r="B4815" s="52">
        <v>4811</v>
      </c>
      <c r="C4815" s="117">
        <f t="shared" si="288"/>
        <v>6.1942319036424526E+25</v>
      </c>
      <c r="E4815" s="52">
        <v>4811</v>
      </c>
      <c r="F4815" s="53">
        <f t="shared" si="289"/>
        <v>9.2913478554636789E+26</v>
      </c>
      <c r="G4815" s="119">
        <f t="shared" si="290"/>
        <v>2795918315707090</v>
      </c>
    </row>
    <row r="4816" spans="2:7" x14ac:dyDescent="0.4">
      <c r="B4816" s="52">
        <v>4812</v>
      </c>
      <c r="C4816" s="117">
        <f t="shared" si="288"/>
        <v>6.2252030631606639E+25</v>
      </c>
      <c r="E4816" s="52">
        <v>4812</v>
      </c>
      <c r="F4816" s="53">
        <f t="shared" si="289"/>
        <v>9.3378045947409961E+26</v>
      </c>
      <c r="G4816" s="119">
        <f t="shared" si="290"/>
        <v>2797947437758420</v>
      </c>
    </row>
    <row r="4817" spans="2:7" x14ac:dyDescent="0.4">
      <c r="B4817" s="52">
        <v>4813</v>
      </c>
      <c r="C4817" s="117">
        <f t="shared" si="288"/>
        <v>6.2563290784764668E+25</v>
      </c>
      <c r="E4817" s="52">
        <v>4813</v>
      </c>
      <c r="F4817" s="53">
        <f t="shared" si="289"/>
        <v>9.3844936177147006E+26</v>
      </c>
      <c r="G4817" s="119">
        <f t="shared" si="290"/>
        <v>2799977640529916.5</v>
      </c>
    </row>
    <row r="4818" spans="2:7" x14ac:dyDescent="0.4">
      <c r="B4818" s="52">
        <v>4814</v>
      </c>
      <c r="C4818" s="117">
        <f t="shared" si="288"/>
        <v>6.2876107238688488E+25</v>
      </c>
      <c r="E4818" s="52">
        <v>4814</v>
      </c>
      <c r="F4818" s="53">
        <f t="shared" si="289"/>
        <v>9.4314160858032733E+26</v>
      </c>
      <c r="G4818" s="119">
        <f t="shared" si="290"/>
        <v>2802008924394030.5</v>
      </c>
    </row>
    <row r="4819" spans="2:7" x14ac:dyDescent="0.4">
      <c r="B4819" s="52">
        <v>4815</v>
      </c>
      <c r="C4819" s="117">
        <f t="shared" si="288"/>
        <v>6.3190487774881922E+25</v>
      </c>
      <c r="E4819" s="52">
        <v>4815</v>
      </c>
      <c r="F4819" s="53">
        <f t="shared" si="289"/>
        <v>9.4785731662322881E+26</v>
      </c>
      <c r="G4819" s="119">
        <f t="shared" si="290"/>
        <v>2804041289723272.5</v>
      </c>
    </row>
    <row r="4820" spans="2:7" x14ac:dyDescent="0.4">
      <c r="B4820" s="52">
        <v>4816</v>
      </c>
      <c r="C4820" s="117">
        <f t="shared" si="288"/>
        <v>6.3506440213756329E+25</v>
      </c>
      <c r="E4820" s="52">
        <v>4816</v>
      </c>
      <c r="F4820" s="53">
        <f t="shared" si="289"/>
        <v>9.5259660320634492E+26</v>
      </c>
      <c r="G4820" s="119">
        <f t="shared" si="290"/>
        <v>2806074736890214.5</v>
      </c>
    </row>
    <row r="4821" spans="2:7" x14ac:dyDescent="0.4">
      <c r="B4821" s="52">
        <v>4817</v>
      </c>
      <c r="C4821" s="117">
        <f t="shared" si="288"/>
        <v>6.38239724148251E+25</v>
      </c>
      <c r="E4821" s="52">
        <v>4817</v>
      </c>
      <c r="F4821" s="53">
        <f t="shared" si="289"/>
        <v>9.5735958622237645E+26</v>
      </c>
      <c r="G4821" s="119">
        <f t="shared" si="290"/>
        <v>2808109266267489</v>
      </c>
    </row>
    <row r="4822" spans="2:7" x14ac:dyDescent="0.4">
      <c r="B4822" s="52">
        <v>4818</v>
      </c>
      <c r="C4822" s="117">
        <f t="shared" si="288"/>
        <v>6.4143092276899223E+25</v>
      </c>
      <c r="E4822" s="52">
        <v>4818</v>
      </c>
      <c r="F4822" s="53">
        <f t="shared" si="289"/>
        <v>9.6214638415348834E+26</v>
      </c>
      <c r="G4822" s="119">
        <f t="shared" si="290"/>
        <v>2810144878227792.5</v>
      </c>
    </row>
    <row r="4823" spans="2:7" x14ac:dyDescent="0.4">
      <c r="B4823" s="52">
        <v>4819</v>
      </c>
      <c r="C4823" s="117">
        <f t="shared" si="288"/>
        <v>6.446380773828371E+25</v>
      </c>
      <c r="E4823" s="52">
        <v>4819</v>
      </c>
      <c r="F4823" s="53">
        <f t="shared" si="289"/>
        <v>9.6695711607425563E+26</v>
      </c>
      <c r="G4823" s="119">
        <f t="shared" si="290"/>
        <v>2812181573143881.5</v>
      </c>
    </row>
    <row r="4824" spans="2:7" x14ac:dyDescent="0.4">
      <c r="B4824" s="52">
        <v>4820</v>
      </c>
      <c r="C4824" s="117">
        <f t="shared" si="288"/>
        <v>6.9483120968305823E+25</v>
      </c>
      <c r="E4824" s="52">
        <v>4820</v>
      </c>
      <c r="F4824" s="53">
        <f t="shared" si="289"/>
        <v>1.0422468145245873E+27</v>
      </c>
      <c r="G4824" s="119">
        <f t="shared" si="290"/>
        <v>2814219351388572.5</v>
      </c>
    </row>
    <row r="4825" spans="2:7" x14ac:dyDescent="0.4">
      <c r="B4825" s="52">
        <v>4821</v>
      </c>
      <c r="C4825" s="117">
        <f t="shared" si="288"/>
        <v>6.9830536573147345E+25</v>
      </c>
      <c r="E4825" s="52">
        <v>4821</v>
      </c>
      <c r="F4825" s="53">
        <f t="shared" si="289"/>
        <v>1.0474580485972101E+27</v>
      </c>
      <c r="G4825" s="119">
        <f t="shared" si="290"/>
        <v>2816258213334747</v>
      </c>
    </row>
    <row r="4826" spans="2:7" x14ac:dyDescent="0.4">
      <c r="B4826" s="52">
        <v>4822</v>
      </c>
      <c r="C4826" s="117">
        <f t="shared" si="288"/>
        <v>7.0179689256013078E+25</v>
      </c>
      <c r="E4826" s="52">
        <v>4822</v>
      </c>
      <c r="F4826" s="53">
        <f t="shared" si="289"/>
        <v>1.0526953388401962E+27</v>
      </c>
      <c r="G4826" s="119">
        <f t="shared" si="290"/>
        <v>2818298159355343.5</v>
      </c>
    </row>
    <row r="4827" spans="2:7" x14ac:dyDescent="0.4">
      <c r="B4827" s="52">
        <v>4823</v>
      </c>
      <c r="C4827" s="117">
        <f t="shared" si="288"/>
        <v>7.0530587702293133E+25</v>
      </c>
      <c r="E4827" s="52">
        <v>4823</v>
      </c>
      <c r="F4827" s="53">
        <f t="shared" si="289"/>
        <v>1.0579588155343969E+27</v>
      </c>
      <c r="G4827" s="119">
        <f t="shared" si="290"/>
        <v>2820339189823366.5</v>
      </c>
    </row>
    <row r="4828" spans="2:7" x14ac:dyDescent="0.4">
      <c r="B4828" s="52">
        <v>4824</v>
      </c>
      <c r="C4828" s="117">
        <f t="shared" si="288"/>
        <v>7.0883240640804594E+25</v>
      </c>
      <c r="E4828" s="52">
        <v>4824</v>
      </c>
      <c r="F4828" s="53">
        <f t="shared" si="289"/>
        <v>1.063248609612069E+27</v>
      </c>
      <c r="G4828" s="119">
        <f t="shared" si="290"/>
        <v>2822381305111877.5</v>
      </c>
    </row>
    <row r="4829" spans="2:7" x14ac:dyDescent="0.4">
      <c r="B4829" s="52">
        <v>4825</v>
      </c>
      <c r="C4829" s="117">
        <f t="shared" si="288"/>
        <v>7.1237656844008612E+25</v>
      </c>
      <c r="E4829" s="52">
        <v>4825</v>
      </c>
      <c r="F4829" s="53">
        <f t="shared" si="289"/>
        <v>1.0685648526601292E+27</v>
      </c>
      <c r="G4829" s="119">
        <f t="shared" si="290"/>
        <v>2824424505594002.5</v>
      </c>
    </row>
    <row r="4830" spans="2:7" x14ac:dyDescent="0.4">
      <c r="B4830" s="52">
        <v>4826</v>
      </c>
      <c r="C4830" s="117">
        <f t="shared" si="288"/>
        <v>7.1593845128228646E+25</v>
      </c>
      <c r="E4830" s="52">
        <v>4826</v>
      </c>
      <c r="F4830" s="53">
        <f t="shared" si="289"/>
        <v>1.0739076769234297E+27</v>
      </c>
      <c r="G4830" s="119">
        <f t="shared" si="290"/>
        <v>2826468791642929.5</v>
      </c>
    </row>
    <row r="4831" spans="2:7" x14ac:dyDescent="0.4">
      <c r="B4831" s="52">
        <v>4827</v>
      </c>
      <c r="C4831" s="117">
        <f t="shared" si="288"/>
        <v>7.1951814353869778E+25</v>
      </c>
      <c r="E4831" s="52">
        <v>4827</v>
      </c>
      <c r="F4831" s="53">
        <f t="shared" si="289"/>
        <v>1.0792772153080467E+27</v>
      </c>
      <c r="G4831" s="119">
        <f t="shared" si="290"/>
        <v>2828514163631903.5</v>
      </c>
    </row>
    <row r="4832" spans="2:7" x14ac:dyDescent="0.4">
      <c r="B4832" s="52">
        <v>4828</v>
      </c>
      <c r="C4832" s="117">
        <f t="shared" si="288"/>
        <v>7.2311573425639117E+25</v>
      </c>
      <c r="E4832" s="52">
        <v>4828</v>
      </c>
      <c r="F4832" s="53">
        <f t="shared" si="289"/>
        <v>1.0846736013845867E+27</v>
      </c>
      <c r="G4832" s="119">
        <f t="shared" si="290"/>
        <v>2830560621934236.5</v>
      </c>
    </row>
    <row r="4833" spans="2:7" x14ac:dyDescent="0.4">
      <c r="B4833" s="52">
        <v>4829</v>
      </c>
      <c r="C4833" s="117">
        <f t="shared" si="288"/>
        <v>7.2673131292767304E+25</v>
      </c>
      <c r="E4833" s="52">
        <v>4829</v>
      </c>
      <c r="F4833" s="53">
        <f t="shared" si="289"/>
        <v>1.0900969693915096E+27</v>
      </c>
      <c r="G4833" s="119">
        <f t="shared" si="290"/>
        <v>2832608166923298.5</v>
      </c>
    </row>
    <row r="4834" spans="2:7" x14ac:dyDescent="0.4">
      <c r="B4834" s="52">
        <v>4830</v>
      </c>
      <c r="C4834" s="117">
        <f t="shared" si="288"/>
        <v>7.3036496949231132E+25</v>
      </c>
      <c r="E4834" s="52">
        <v>4830</v>
      </c>
      <c r="F4834" s="53">
        <f t="shared" si="289"/>
        <v>1.095547454238467E+27</v>
      </c>
      <c r="G4834" s="119">
        <f t="shared" si="290"/>
        <v>2834656798972522</v>
      </c>
    </row>
    <row r="4835" spans="2:7" x14ac:dyDescent="0.4">
      <c r="B4835" s="52">
        <v>4831</v>
      </c>
      <c r="C4835" s="117">
        <f t="shared" si="288"/>
        <v>7.3401679433977284E+25</v>
      </c>
      <c r="E4835" s="52">
        <v>4831</v>
      </c>
      <c r="F4835" s="53">
        <f t="shared" si="289"/>
        <v>1.1010251915096593E+27</v>
      </c>
      <c r="G4835" s="119">
        <f t="shared" si="290"/>
        <v>2836706518455400</v>
      </c>
    </row>
    <row r="4836" spans="2:7" x14ac:dyDescent="0.4">
      <c r="B4836" s="52">
        <v>4832</v>
      </c>
      <c r="C4836" s="117">
        <f t="shared" si="288"/>
        <v>7.3768687831147163E+25</v>
      </c>
      <c r="E4836" s="52">
        <v>4832</v>
      </c>
      <c r="F4836" s="53">
        <f t="shared" si="289"/>
        <v>1.1065303174672075E+27</v>
      </c>
      <c r="G4836" s="119">
        <f t="shared" si="290"/>
        <v>2838757325745489.5</v>
      </c>
    </row>
    <row r="4837" spans="2:7" x14ac:dyDescent="0.4">
      <c r="B4837" s="52">
        <v>4833</v>
      </c>
      <c r="C4837" s="117">
        <f t="shared" si="288"/>
        <v>7.4137531270302895E+25</v>
      </c>
      <c r="E4837" s="52">
        <v>4833</v>
      </c>
      <c r="F4837" s="53">
        <f t="shared" si="289"/>
        <v>1.1120629690545435E+27</v>
      </c>
      <c r="G4837" s="119">
        <f t="shared" si="290"/>
        <v>2840809221216405</v>
      </c>
    </row>
    <row r="4838" spans="2:7" x14ac:dyDescent="0.4">
      <c r="B4838" s="52">
        <v>4834</v>
      </c>
      <c r="C4838" s="117">
        <f t="shared" si="288"/>
        <v>7.4508218926654403E+25</v>
      </c>
      <c r="E4838" s="52">
        <v>4834</v>
      </c>
      <c r="F4838" s="53">
        <f t="shared" si="289"/>
        <v>1.117623283899816E+27</v>
      </c>
      <c r="G4838" s="119">
        <f t="shared" si="290"/>
        <v>2842862205241825.5</v>
      </c>
    </row>
    <row r="4839" spans="2:7" x14ac:dyDescent="0.4">
      <c r="B4839" s="52">
        <v>4835</v>
      </c>
      <c r="C4839" s="117">
        <f t="shared" si="288"/>
        <v>7.4880760021287667E+25</v>
      </c>
      <c r="E4839" s="52">
        <v>4835</v>
      </c>
      <c r="F4839" s="53">
        <f t="shared" si="289"/>
        <v>1.123211400319315E+27</v>
      </c>
      <c r="G4839" s="119">
        <f t="shared" si="290"/>
        <v>2844916278195491</v>
      </c>
    </row>
    <row r="4840" spans="2:7" x14ac:dyDescent="0.4">
      <c r="B4840" s="52">
        <v>4836</v>
      </c>
      <c r="C4840" s="117">
        <f t="shared" si="288"/>
        <v>7.5255163821394094E+25</v>
      </c>
      <c r="E4840" s="52">
        <v>4836</v>
      </c>
      <c r="F4840" s="53">
        <f t="shared" si="289"/>
        <v>1.1288274573209115E+27</v>
      </c>
      <c r="G4840" s="119">
        <f t="shared" si="290"/>
        <v>2846971440451201.5</v>
      </c>
    </row>
    <row r="4841" spans="2:7" x14ac:dyDescent="0.4">
      <c r="B4841" s="52">
        <v>4837</v>
      </c>
      <c r="C4841" s="117">
        <f t="shared" ref="C4841:C4904" si="291">C4840 * 1.005 * IF(MOD(B4841, 20)=0,1.0725,1) * IF(MOD(B4841,100)=0,1.15,1)</f>
        <v>7.563143964050106E+25</v>
      </c>
      <c r="E4841" s="52">
        <v>4837</v>
      </c>
      <c r="F4841" s="53">
        <f t="shared" ref="F4841:F4904" si="292">C4841*15</f>
        <v>1.1344715946075159E+27</v>
      </c>
      <c r="G4841" s="119">
        <f t="shared" si="290"/>
        <v>2849027692382820.5</v>
      </c>
    </row>
    <row r="4842" spans="2:7" x14ac:dyDescent="0.4">
      <c r="B4842" s="52">
        <v>4838</v>
      </c>
      <c r="C4842" s="117">
        <f t="shared" si="291"/>
        <v>7.600959683870356E+25</v>
      </c>
      <c r="E4842" s="52">
        <v>4838</v>
      </c>
      <c r="F4842" s="53">
        <f t="shared" si="292"/>
        <v>1.1401439525805533E+27</v>
      </c>
      <c r="G4842" s="119">
        <f t="shared" si="290"/>
        <v>2851085034364270.5</v>
      </c>
    </row>
    <row r="4843" spans="2:7" x14ac:dyDescent="0.4">
      <c r="B4843" s="52">
        <v>4839</v>
      </c>
      <c r="C4843" s="117">
        <f t="shared" si="291"/>
        <v>7.6389644822897067E+25</v>
      </c>
      <c r="E4843" s="52">
        <v>4839</v>
      </c>
      <c r="F4843" s="53">
        <f t="shared" si="292"/>
        <v>1.1458446723434561E+27</v>
      </c>
      <c r="G4843" s="119">
        <f t="shared" si="290"/>
        <v>2853143466769537.5</v>
      </c>
    </row>
    <row r="4844" spans="2:7" x14ac:dyDescent="0.4">
      <c r="B4844" s="52">
        <v>4840</v>
      </c>
      <c r="C4844" s="117">
        <f t="shared" si="291"/>
        <v>8.2337533542919879E+25</v>
      </c>
      <c r="E4844" s="52">
        <v>4840</v>
      </c>
      <c r="F4844" s="53">
        <f t="shared" si="292"/>
        <v>1.2350630031437982E+27</v>
      </c>
      <c r="G4844" s="119">
        <f t="shared" si="290"/>
        <v>2855202989972669</v>
      </c>
    </row>
    <row r="4845" spans="2:7" x14ac:dyDescent="0.4">
      <c r="B4845" s="52">
        <v>4841</v>
      </c>
      <c r="C4845" s="117">
        <f t="shared" si="291"/>
        <v>8.2749221210634467E+25</v>
      </c>
      <c r="E4845" s="52">
        <v>4841</v>
      </c>
      <c r="F4845" s="53">
        <f t="shared" si="292"/>
        <v>1.2412383181595171E+27</v>
      </c>
      <c r="G4845" s="119">
        <f t="shared" si="290"/>
        <v>2857263604347772</v>
      </c>
    </row>
    <row r="4846" spans="2:7" x14ac:dyDescent="0.4">
      <c r="B4846" s="52">
        <v>4842</v>
      </c>
      <c r="C4846" s="117">
        <f t="shared" si="291"/>
        <v>8.316296731668763E+25</v>
      </c>
      <c r="E4846" s="52">
        <v>4842</v>
      </c>
      <c r="F4846" s="53">
        <f t="shared" si="292"/>
        <v>1.2474445097503145E+27</v>
      </c>
      <c r="G4846" s="119">
        <f t="shared" si="290"/>
        <v>2859325310269016.5</v>
      </c>
    </row>
    <row r="4847" spans="2:7" x14ac:dyDescent="0.4">
      <c r="B4847" s="52">
        <v>4843</v>
      </c>
      <c r="C4847" s="117">
        <f t="shared" si="291"/>
        <v>8.3578782153271057E+25</v>
      </c>
      <c r="E4847" s="52">
        <v>4843</v>
      </c>
      <c r="F4847" s="53">
        <f t="shared" si="292"/>
        <v>1.2536817322990659E+27</v>
      </c>
      <c r="G4847" s="119">
        <f t="shared" si="290"/>
        <v>2861388108110633.5</v>
      </c>
    </row>
    <row r="4848" spans="2:7" x14ac:dyDescent="0.4">
      <c r="B4848" s="52">
        <v>4844</v>
      </c>
      <c r="C4848" s="117">
        <f t="shared" si="291"/>
        <v>8.3996676064037398E+25</v>
      </c>
      <c r="E4848" s="52">
        <v>4844</v>
      </c>
      <c r="F4848" s="53">
        <f t="shared" si="292"/>
        <v>1.2599501409605609E+27</v>
      </c>
      <c r="G4848" s="119">
        <f t="shared" si="290"/>
        <v>2863451998246915.5</v>
      </c>
    </row>
    <row r="4849" spans="2:7" x14ac:dyDescent="0.4">
      <c r="B4849" s="52">
        <v>4845</v>
      </c>
      <c r="C4849" s="117">
        <f t="shared" si="291"/>
        <v>8.4416659444357581E+25</v>
      </c>
      <c r="E4849" s="52">
        <v>4845</v>
      </c>
      <c r="F4849" s="53">
        <f t="shared" si="292"/>
        <v>1.2662498916653638E+27</v>
      </c>
      <c r="G4849" s="119">
        <f t="shared" si="290"/>
        <v>2865516981052216.5</v>
      </c>
    </row>
    <row r="4850" spans="2:7" x14ac:dyDescent="0.4">
      <c r="B4850" s="52">
        <v>4846</v>
      </c>
      <c r="C4850" s="117">
        <f t="shared" si="291"/>
        <v>8.4838742741579367E+25</v>
      </c>
      <c r="E4850" s="52">
        <v>4846</v>
      </c>
      <c r="F4850" s="53">
        <f t="shared" si="292"/>
        <v>1.2725811411236904E+27</v>
      </c>
      <c r="G4850" s="119">
        <f t="shared" si="290"/>
        <v>2867583056900952</v>
      </c>
    </row>
    <row r="4851" spans="2:7" x14ac:dyDescent="0.4">
      <c r="B4851" s="52">
        <v>4847</v>
      </c>
      <c r="C4851" s="117">
        <f t="shared" si="291"/>
        <v>8.5262936455287251E+25</v>
      </c>
      <c r="E4851" s="52">
        <v>4847</v>
      </c>
      <c r="F4851" s="53">
        <f t="shared" si="292"/>
        <v>1.2789440468293089E+27</v>
      </c>
      <c r="G4851" s="119">
        <f t="shared" si="290"/>
        <v>2869650226167598</v>
      </c>
    </row>
    <row r="4852" spans="2:7" x14ac:dyDescent="0.4">
      <c r="B4852" s="52">
        <v>4848</v>
      </c>
      <c r="C4852" s="117">
        <f t="shared" si="291"/>
        <v>8.568925113756368E+25</v>
      </c>
      <c r="E4852" s="52">
        <v>4848</v>
      </c>
      <c r="F4852" s="53">
        <f t="shared" si="292"/>
        <v>1.2853387670634552E+27</v>
      </c>
      <c r="G4852" s="119">
        <f t="shared" si="290"/>
        <v>2871718489226694.5</v>
      </c>
    </row>
    <row r="4853" spans="2:7" x14ac:dyDescent="0.4">
      <c r="B4853" s="52">
        <v>4849</v>
      </c>
      <c r="C4853" s="117">
        <f t="shared" si="291"/>
        <v>8.6117697393251494E+25</v>
      </c>
      <c r="E4853" s="52">
        <v>4849</v>
      </c>
      <c r="F4853" s="53">
        <f t="shared" si="292"/>
        <v>1.2917654608987725E+27</v>
      </c>
      <c r="G4853" s="119">
        <f t="shared" si="290"/>
        <v>2873787846452839</v>
      </c>
    </row>
    <row r="4854" spans="2:7" x14ac:dyDescent="0.4">
      <c r="B4854" s="52">
        <v>4850</v>
      </c>
      <c r="C4854" s="117">
        <f t="shared" si="291"/>
        <v>8.6548285880217736E+25</v>
      </c>
      <c r="E4854" s="52">
        <v>4850</v>
      </c>
      <c r="F4854" s="53">
        <f t="shared" si="292"/>
        <v>1.2982242882032661E+27</v>
      </c>
      <c r="G4854" s="119">
        <f t="shared" si="290"/>
        <v>2875858298220694</v>
      </c>
    </row>
    <row r="4855" spans="2:7" x14ac:dyDescent="0.4">
      <c r="B4855" s="52">
        <v>4851</v>
      </c>
      <c r="C4855" s="117">
        <f t="shared" si="291"/>
        <v>8.6981027309618811E+25</v>
      </c>
      <c r="E4855" s="52">
        <v>4851</v>
      </c>
      <c r="F4855" s="53">
        <f t="shared" si="292"/>
        <v>1.3047154096442821E+27</v>
      </c>
      <c r="G4855" s="119">
        <f t="shared" si="290"/>
        <v>2877929844904982</v>
      </c>
    </row>
    <row r="4856" spans="2:7" x14ac:dyDescent="0.4">
      <c r="B4856" s="52">
        <v>4852</v>
      </c>
      <c r="C4856" s="117">
        <f t="shared" si="291"/>
        <v>8.7415932446166893E+25</v>
      </c>
      <c r="E4856" s="52">
        <v>4852</v>
      </c>
      <c r="F4856" s="53">
        <f t="shared" si="292"/>
        <v>1.3112389866925034E+27</v>
      </c>
      <c r="G4856" s="119">
        <f t="shared" si="290"/>
        <v>2880002486880486.5</v>
      </c>
    </row>
    <row r="4857" spans="2:7" x14ac:dyDescent="0.4">
      <c r="B4857" s="52">
        <v>4853</v>
      </c>
      <c r="C4857" s="117">
        <f t="shared" si="291"/>
        <v>8.7853012108397723E+25</v>
      </c>
      <c r="E4857" s="52">
        <v>4853</v>
      </c>
      <c r="F4857" s="53">
        <f t="shared" si="292"/>
        <v>1.3177951816259657E+27</v>
      </c>
      <c r="G4857" s="119">
        <f t="shared" si="290"/>
        <v>2882076224522052.5</v>
      </c>
    </row>
    <row r="4858" spans="2:7" x14ac:dyDescent="0.4">
      <c r="B4858" s="52">
        <v>4854</v>
      </c>
      <c r="C4858" s="117">
        <f t="shared" si="291"/>
        <v>8.8292277168939698E+25</v>
      </c>
      <c r="E4858" s="52">
        <v>4854</v>
      </c>
      <c r="F4858" s="53">
        <f t="shared" si="292"/>
        <v>1.3243841575340955E+27</v>
      </c>
      <c r="G4858" s="119">
        <f t="shared" si="290"/>
        <v>2884151058204588.5</v>
      </c>
    </row>
    <row r="4859" spans="2:7" x14ac:dyDescent="0.4">
      <c r="B4859" s="52">
        <v>4855</v>
      </c>
      <c r="C4859" s="117">
        <f t="shared" si="291"/>
        <v>8.8733738554784386E+25</v>
      </c>
      <c r="E4859" s="52">
        <v>4855</v>
      </c>
      <c r="F4859" s="53">
        <f t="shared" si="292"/>
        <v>1.3310060783217659E+27</v>
      </c>
      <c r="G4859" s="119">
        <f t="shared" si="290"/>
        <v>2886226988303061.5</v>
      </c>
    </row>
    <row r="4860" spans="2:7" x14ac:dyDescent="0.4">
      <c r="B4860" s="52">
        <v>4856</v>
      </c>
      <c r="C4860" s="117">
        <f t="shared" si="291"/>
        <v>8.9177407247558294E+25</v>
      </c>
      <c r="E4860" s="52">
        <v>4856</v>
      </c>
      <c r="F4860" s="53">
        <f t="shared" si="292"/>
        <v>1.3376611087133744E+27</v>
      </c>
      <c r="G4860" s="119">
        <f t="shared" si="290"/>
        <v>2888304015192501.5</v>
      </c>
    </row>
    <row r="4861" spans="2:7" x14ac:dyDescent="0.4">
      <c r="B4861" s="52">
        <v>4857</v>
      </c>
      <c r="C4861" s="117">
        <f t="shared" si="291"/>
        <v>8.962329428379608E+25</v>
      </c>
      <c r="E4861" s="52">
        <v>4857</v>
      </c>
      <c r="F4861" s="53">
        <f t="shared" si="292"/>
        <v>1.3443494142569412E+27</v>
      </c>
      <c r="G4861" s="119">
        <f t="shared" si="290"/>
        <v>2890382139248000</v>
      </c>
    </row>
    <row r="4862" spans="2:7" x14ac:dyDescent="0.4">
      <c r="B4862" s="52">
        <v>4858</v>
      </c>
      <c r="C4862" s="117">
        <f t="shared" si="291"/>
        <v>9.0071410755215052E+25</v>
      </c>
      <c r="E4862" s="52">
        <v>4858</v>
      </c>
      <c r="F4862" s="53">
        <f t="shared" si="292"/>
        <v>1.3510711613282258E+27</v>
      </c>
      <c r="G4862" s="119">
        <f t="shared" si="290"/>
        <v>2892461360844709</v>
      </c>
    </row>
    <row r="4863" spans="2:7" x14ac:dyDescent="0.4">
      <c r="B4863" s="52">
        <v>4859</v>
      </c>
      <c r="C4863" s="117">
        <f t="shared" si="291"/>
        <v>9.052176780899111E+25</v>
      </c>
      <c r="E4863" s="52">
        <v>4859</v>
      </c>
      <c r="F4863" s="53">
        <f t="shared" si="292"/>
        <v>1.3578265171348668E+27</v>
      </c>
      <c r="G4863" s="119">
        <f t="shared" si="290"/>
        <v>2894541680357843.5</v>
      </c>
    </row>
    <row r="4864" spans="2:7" x14ac:dyDescent="0.4">
      <c r="B4864" s="52">
        <v>4860</v>
      </c>
      <c r="C4864" s="117">
        <f t="shared" si="291"/>
        <v>9.7570018955018665E+25</v>
      </c>
      <c r="E4864" s="52">
        <v>4860</v>
      </c>
      <c r="F4864" s="53">
        <f t="shared" si="292"/>
        <v>1.4635502843252799E+27</v>
      </c>
      <c r="G4864" s="119">
        <f t="shared" si="290"/>
        <v>2896623098162678.5</v>
      </c>
    </row>
    <row r="4865" spans="2:7" x14ac:dyDescent="0.4">
      <c r="B4865" s="52">
        <v>4861</v>
      </c>
      <c r="C4865" s="117">
        <f t="shared" si="291"/>
        <v>9.8057869049793749E+25</v>
      </c>
      <c r="E4865" s="52">
        <v>4861</v>
      </c>
      <c r="F4865" s="53">
        <f t="shared" si="292"/>
        <v>1.4708680357469062E+27</v>
      </c>
      <c r="G4865" s="119">
        <f t="shared" si="290"/>
        <v>2898705614634550.5</v>
      </c>
    </row>
    <row r="4866" spans="2:7" x14ac:dyDescent="0.4">
      <c r="B4866" s="52">
        <v>4862</v>
      </c>
      <c r="C4866" s="117">
        <f t="shared" si="291"/>
        <v>9.8548158395042702E+25</v>
      </c>
      <c r="E4866" s="52">
        <v>4862</v>
      </c>
      <c r="F4866" s="53">
        <f t="shared" si="292"/>
        <v>1.4782223759256404E+27</v>
      </c>
      <c r="G4866" s="119">
        <f t="shared" si="290"/>
        <v>2900789230148860</v>
      </c>
    </row>
    <row r="4867" spans="2:7" x14ac:dyDescent="0.4">
      <c r="B4867" s="52">
        <v>4863</v>
      </c>
      <c r="C4867" s="117">
        <f t="shared" si="291"/>
        <v>9.9040899187017905E+25</v>
      </c>
      <c r="E4867" s="52">
        <v>4863</v>
      </c>
      <c r="F4867" s="53">
        <f t="shared" si="292"/>
        <v>1.4856134878052686E+27</v>
      </c>
      <c r="G4867" s="119">
        <f t="shared" si="290"/>
        <v>2902873945081063.5</v>
      </c>
    </row>
    <row r="4868" spans="2:7" x14ac:dyDescent="0.4">
      <c r="B4868" s="52">
        <v>4864</v>
      </c>
      <c r="C4868" s="117">
        <f t="shared" si="291"/>
        <v>9.953610368295299E+25</v>
      </c>
      <c r="E4868" s="52">
        <v>4864</v>
      </c>
      <c r="F4868" s="53">
        <f t="shared" si="292"/>
        <v>1.493041555244295E+27</v>
      </c>
      <c r="G4868" s="119">
        <f t="shared" si="290"/>
        <v>2904959759806684.5</v>
      </c>
    </row>
    <row r="4869" spans="2:7" x14ac:dyDescent="0.4">
      <c r="B4869" s="52">
        <v>4865</v>
      </c>
      <c r="C4869" s="117">
        <f t="shared" si="291"/>
        <v>1.0003378420136775E+26</v>
      </c>
      <c r="E4869" s="52">
        <v>4865</v>
      </c>
      <c r="F4869" s="53">
        <f t="shared" si="292"/>
        <v>1.5005067630205162E+27</v>
      </c>
      <c r="G4869" s="119">
        <f t="shared" si="290"/>
        <v>2907046674701306</v>
      </c>
    </row>
    <row r="4870" spans="2:7" x14ac:dyDescent="0.4">
      <c r="B4870" s="52">
        <v>4866</v>
      </c>
      <c r="C4870" s="117">
        <f t="shared" si="291"/>
        <v>1.0053395312237457E+26</v>
      </c>
      <c r="E4870" s="52">
        <v>4866</v>
      </c>
      <c r="F4870" s="53">
        <f t="shared" si="292"/>
        <v>1.5080092968356187E+27</v>
      </c>
      <c r="G4870" s="119">
        <f t="shared" si="290"/>
        <v>2909134690140570</v>
      </c>
    </row>
    <row r="4871" spans="2:7" x14ac:dyDescent="0.4">
      <c r="B4871" s="52">
        <v>4867</v>
      </c>
      <c r="C4871" s="117">
        <f t="shared" si="291"/>
        <v>1.0103662288798643E+26</v>
      </c>
      <c r="E4871" s="52">
        <v>4867</v>
      </c>
      <c r="F4871" s="53">
        <f t="shared" si="292"/>
        <v>1.5155493433197964E+27</v>
      </c>
      <c r="G4871" s="119">
        <f t="shared" si="290"/>
        <v>2911223806500184.5</v>
      </c>
    </row>
    <row r="4872" spans="2:7" x14ac:dyDescent="0.4">
      <c r="B4872" s="52">
        <v>4868</v>
      </c>
      <c r="C4872" s="117">
        <f t="shared" si="291"/>
        <v>1.0154180600242634E+26</v>
      </c>
      <c r="E4872" s="52">
        <v>4868</v>
      </c>
      <c r="F4872" s="53">
        <f t="shared" si="292"/>
        <v>1.5231270900363952E+27</v>
      </c>
      <c r="G4872" s="119">
        <f t="shared" si="290"/>
        <v>2913314024155915.5</v>
      </c>
    </row>
    <row r="4873" spans="2:7" x14ac:dyDescent="0.4">
      <c r="B4873" s="52">
        <v>4869</v>
      </c>
      <c r="C4873" s="117">
        <f t="shared" si="291"/>
        <v>1.0204951503243846E+26</v>
      </c>
      <c r="E4873" s="52">
        <v>4869</v>
      </c>
      <c r="F4873" s="53">
        <f t="shared" si="292"/>
        <v>1.530742725486577E+27</v>
      </c>
      <c r="G4873" s="119">
        <f t="shared" si="290"/>
        <v>2915405343483591</v>
      </c>
    </row>
    <row r="4874" spans="2:7" x14ac:dyDescent="0.4">
      <c r="B4874" s="52">
        <v>4870</v>
      </c>
      <c r="C4874" s="117">
        <f t="shared" si="291"/>
        <v>1.0255976260760064E+26</v>
      </c>
      <c r="E4874" s="52">
        <v>4870</v>
      </c>
      <c r="F4874" s="53">
        <f t="shared" si="292"/>
        <v>1.5383964391140097E+27</v>
      </c>
      <c r="G4874" s="119">
        <f t="shared" ref="G4874:G4937" si="293">(0.0001*E4874^3 + 0.4998*E4874^2 - 0.5036*E4874 + 2.7836) * ( 1 + ROUNDDOWN(E4874/0.0000390625,0))</f>
        <v>2917497764859102.5</v>
      </c>
    </row>
    <row r="4875" spans="2:7" x14ac:dyDescent="0.4">
      <c r="B4875" s="52">
        <v>4871</v>
      </c>
      <c r="C4875" s="117">
        <f t="shared" si="291"/>
        <v>1.0307256142063863E+26</v>
      </c>
      <c r="E4875" s="52">
        <v>4871</v>
      </c>
      <c r="F4875" s="53">
        <f t="shared" si="292"/>
        <v>1.5460884213095796E+27</v>
      </c>
      <c r="G4875" s="119">
        <f t="shared" si="293"/>
        <v>2919591288658399.5</v>
      </c>
    </row>
    <row r="4876" spans="2:7" x14ac:dyDescent="0.4">
      <c r="B4876" s="52">
        <v>4872</v>
      </c>
      <c r="C4876" s="117">
        <f t="shared" si="291"/>
        <v>1.0358792422774182E+26</v>
      </c>
      <c r="E4876" s="52">
        <v>4872</v>
      </c>
      <c r="F4876" s="53">
        <f t="shared" si="292"/>
        <v>1.5538188634161273E+27</v>
      </c>
      <c r="G4876" s="119">
        <f t="shared" si="293"/>
        <v>2921685915257496</v>
      </c>
    </row>
    <row r="4877" spans="2:7" x14ac:dyDescent="0.4">
      <c r="B4877" s="52">
        <v>4873</v>
      </c>
      <c r="C4877" s="117">
        <f t="shared" si="291"/>
        <v>1.0410586384888052E+26</v>
      </c>
      <c r="E4877" s="52">
        <v>4873</v>
      </c>
      <c r="F4877" s="53">
        <f t="shared" si="292"/>
        <v>1.5615879577332076E+27</v>
      </c>
      <c r="G4877" s="119">
        <f t="shared" si="293"/>
        <v>2923781645032465.5</v>
      </c>
    </row>
    <row r="4878" spans="2:7" x14ac:dyDescent="0.4">
      <c r="B4878" s="52">
        <v>4874</v>
      </c>
      <c r="C4878" s="117">
        <f t="shared" si="291"/>
        <v>1.0462639316812492E+26</v>
      </c>
      <c r="E4878" s="52">
        <v>4874</v>
      </c>
      <c r="F4878" s="53">
        <f t="shared" si="292"/>
        <v>1.5693958975218736E+27</v>
      </c>
      <c r="G4878" s="119">
        <f t="shared" si="293"/>
        <v>2925878478359444.5</v>
      </c>
    </row>
    <row r="4879" spans="2:7" x14ac:dyDescent="0.4">
      <c r="B4879" s="52">
        <v>4875</v>
      </c>
      <c r="C4879" s="117">
        <f t="shared" si="291"/>
        <v>1.0514952513396553E+26</v>
      </c>
      <c r="E4879" s="52">
        <v>4875</v>
      </c>
      <c r="F4879" s="53">
        <f t="shared" si="292"/>
        <v>1.5772428770094829E+27</v>
      </c>
      <c r="G4879" s="119">
        <f t="shared" si="293"/>
        <v>2927976415614629</v>
      </c>
    </row>
    <row r="4880" spans="2:7" x14ac:dyDescent="0.4">
      <c r="B4880" s="52">
        <v>4876</v>
      </c>
      <c r="C4880" s="117">
        <f t="shared" si="291"/>
        <v>1.0567527275963534E+26</v>
      </c>
      <c r="E4880" s="52">
        <v>4876</v>
      </c>
      <c r="F4880" s="53">
        <f t="shared" si="292"/>
        <v>1.58512909139453E+27</v>
      </c>
      <c r="G4880" s="119">
        <f t="shared" si="293"/>
        <v>2930075457174279</v>
      </c>
    </row>
    <row r="4881" spans="2:7" x14ac:dyDescent="0.4">
      <c r="B4881" s="52">
        <v>4877</v>
      </c>
      <c r="C4881" s="117">
        <f t="shared" si="291"/>
        <v>1.0620364912343351E+26</v>
      </c>
      <c r="E4881" s="52">
        <v>4877</v>
      </c>
      <c r="F4881" s="53">
        <f t="shared" si="292"/>
        <v>1.5930547368515026E+27</v>
      </c>
      <c r="G4881" s="119">
        <f t="shared" si="293"/>
        <v>2932175603414713.5</v>
      </c>
    </row>
    <row r="4882" spans="2:7" x14ac:dyDescent="0.4">
      <c r="B4882" s="52">
        <v>4878</v>
      </c>
      <c r="C4882" s="117">
        <f t="shared" si="291"/>
        <v>1.0673466736905067E+26</v>
      </c>
      <c r="E4882" s="52">
        <v>4878</v>
      </c>
      <c r="F4882" s="53">
        <f t="shared" si="292"/>
        <v>1.60102001053576E+27</v>
      </c>
      <c r="G4882" s="119">
        <f t="shared" si="293"/>
        <v>2934276854712313.5</v>
      </c>
    </row>
    <row r="4883" spans="2:7" x14ac:dyDescent="0.4">
      <c r="B4883" s="52">
        <v>4879</v>
      </c>
      <c r="C4883" s="117">
        <f t="shared" si="291"/>
        <v>1.0726834070589592E+26</v>
      </c>
      <c r="E4883" s="52">
        <v>4879</v>
      </c>
      <c r="F4883" s="53">
        <f t="shared" si="292"/>
        <v>1.6090251105884388E+27</v>
      </c>
      <c r="G4883" s="119">
        <f t="shared" si="293"/>
        <v>2936379211443524</v>
      </c>
    </row>
    <row r="4884" spans="2:7" x14ac:dyDescent="0.4">
      <c r="B4884" s="52">
        <v>4880</v>
      </c>
      <c r="C4884" s="117">
        <f t="shared" si="291"/>
        <v>1.1562052188410874E+26</v>
      </c>
      <c r="E4884" s="52">
        <v>4880</v>
      </c>
      <c r="F4884" s="53">
        <f t="shared" si="292"/>
        <v>1.7343078282616311E+27</v>
      </c>
      <c r="G4884" s="119">
        <f t="shared" si="293"/>
        <v>2938482673984846</v>
      </c>
    </row>
    <row r="4885" spans="2:7" x14ac:dyDescent="0.4">
      <c r="B4885" s="52">
        <v>4881</v>
      </c>
      <c r="C4885" s="117">
        <f t="shared" si="291"/>
        <v>1.1619862449352927E+26</v>
      </c>
      <c r="E4885" s="52">
        <v>4881</v>
      </c>
      <c r="F4885" s="53">
        <f t="shared" si="292"/>
        <v>1.7429793674029389E+27</v>
      </c>
      <c r="G4885" s="119">
        <f t="shared" si="293"/>
        <v>2940587242712848</v>
      </c>
    </row>
    <row r="4886" spans="2:7" x14ac:dyDescent="0.4">
      <c r="B4886" s="52">
        <v>4882</v>
      </c>
      <c r="C4886" s="117">
        <f t="shared" si="291"/>
        <v>1.1677961761599691E+26</v>
      </c>
      <c r="E4886" s="52">
        <v>4882</v>
      </c>
      <c r="F4886" s="53">
        <f t="shared" si="292"/>
        <v>1.7516942642399535E+27</v>
      </c>
      <c r="G4886" s="119">
        <f t="shared" si="293"/>
        <v>2942692918004157</v>
      </c>
    </row>
    <row r="4887" spans="2:7" x14ac:dyDescent="0.4">
      <c r="B4887" s="52">
        <v>4883</v>
      </c>
      <c r="C4887" s="117">
        <f t="shared" si="291"/>
        <v>1.1736351570407688E+26</v>
      </c>
      <c r="E4887" s="52">
        <v>4883</v>
      </c>
      <c r="F4887" s="53">
        <f t="shared" si="292"/>
        <v>1.7604527355611532E+27</v>
      </c>
      <c r="G4887" s="119">
        <f t="shared" si="293"/>
        <v>2944799700235460</v>
      </c>
    </row>
    <row r="4888" spans="2:7" x14ac:dyDescent="0.4">
      <c r="B4888" s="52">
        <v>4884</v>
      </c>
      <c r="C4888" s="117">
        <f t="shared" si="291"/>
        <v>1.1795033328259725E+26</v>
      </c>
      <c r="E4888" s="52">
        <v>4884</v>
      </c>
      <c r="F4888" s="53">
        <f t="shared" si="292"/>
        <v>1.7692549992389588E+27</v>
      </c>
      <c r="G4888" s="119">
        <f t="shared" si="293"/>
        <v>2946907589783508.5</v>
      </c>
    </row>
    <row r="4889" spans="2:7" x14ac:dyDescent="0.4">
      <c r="B4889" s="52">
        <v>4885</v>
      </c>
      <c r="C4889" s="117">
        <f t="shared" si="291"/>
        <v>1.1854008494901023E+26</v>
      </c>
      <c r="E4889" s="52">
        <v>4885</v>
      </c>
      <c r="F4889" s="53">
        <f t="shared" si="292"/>
        <v>1.7781012742351534E+27</v>
      </c>
      <c r="G4889" s="119">
        <f t="shared" si="293"/>
        <v>2949016587025114</v>
      </c>
    </row>
    <row r="4890" spans="2:7" x14ac:dyDescent="0.4">
      <c r="B4890" s="52">
        <v>4886</v>
      </c>
      <c r="C4890" s="117">
        <f t="shared" si="291"/>
        <v>1.1913278537375527E+26</v>
      </c>
      <c r="E4890" s="52">
        <v>4886</v>
      </c>
      <c r="F4890" s="53">
        <f t="shared" si="292"/>
        <v>1.7869917806063291E+27</v>
      </c>
      <c r="G4890" s="119">
        <f t="shared" si="293"/>
        <v>2951126692337147.5</v>
      </c>
    </row>
    <row r="4891" spans="2:7" x14ac:dyDescent="0.4">
      <c r="B4891" s="52">
        <v>4887</v>
      </c>
      <c r="C4891" s="117">
        <f t="shared" si="291"/>
        <v>1.1972844930062402E+26</v>
      </c>
      <c r="E4891" s="52">
        <v>4887</v>
      </c>
      <c r="F4891" s="53">
        <f t="shared" si="292"/>
        <v>1.7959267395093603E+27</v>
      </c>
      <c r="G4891" s="119">
        <f t="shared" si="293"/>
        <v>2953237906096546.5</v>
      </c>
    </row>
    <row r="4892" spans="2:7" x14ac:dyDescent="0.4">
      <c r="B4892" s="52">
        <v>4888</v>
      </c>
      <c r="C4892" s="117">
        <f t="shared" si="291"/>
        <v>1.2032709154712712E+26</v>
      </c>
      <c r="E4892" s="52">
        <v>4888</v>
      </c>
      <c r="F4892" s="53">
        <f t="shared" si="292"/>
        <v>1.8049063732069068E+27</v>
      </c>
      <c r="G4892" s="119">
        <f t="shared" si="293"/>
        <v>2955350228680305</v>
      </c>
    </row>
    <row r="4893" spans="2:7" x14ac:dyDescent="0.4">
      <c r="B4893" s="52">
        <v>4889</v>
      </c>
      <c r="C4893" s="117">
        <f t="shared" si="291"/>
        <v>1.2092872700486275E+26</v>
      </c>
      <c r="E4893" s="52">
        <v>4889</v>
      </c>
      <c r="F4893" s="53">
        <f t="shared" si="292"/>
        <v>1.8139309050729412E+27</v>
      </c>
      <c r="G4893" s="119">
        <f t="shared" si="293"/>
        <v>2957463660465480</v>
      </c>
    </row>
    <row r="4894" spans="2:7" x14ac:dyDescent="0.4">
      <c r="B4894" s="52">
        <v>4890</v>
      </c>
      <c r="C4894" s="117">
        <f t="shared" si="291"/>
        <v>1.2153337063988705E+26</v>
      </c>
      <c r="E4894" s="52">
        <v>4890</v>
      </c>
      <c r="F4894" s="53">
        <f t="shared" si="292"/>
        <v>1.8230005595983059E+27</v>
      </c>
      <c r="G4894" s="119">
        <f t="shared" si="293"/>
        <v>2959578201829191</v>
      </c>
    </row>
    <row r="4895" spans="2:7" x14ac:dyDescent="0.4">
      <c r="B4895" s="52">
        <v>4891</v>
      </c>
      <c r="C4895" s="117">
        <f t="shared" si="291"/>
        <v>1.2214103749308648E+26</v>
      </c>
      <c r="E4895" s="52">
        <v>4891</v>
      </c>
      <c r="F4895" s="53">
        <f t="shared" si="292"/>
        <v>1.8321155623962972E+27</v>
      </c>
      <c r="G4895" s="119">
        <f t="shared" si="293"/>
        <v>2961693853148618</v>
      </c>
    </row>
    <row r="4896" spans="2:7" x14ac:dyDescent="0.4">
      <c r="B4896" s="52">
        <v>4892</v>
      </c>
      <c r="C4896" s="117">
        <f t="shared" si="291"/>
        <v>1.227517426805519E+26</v>
      </c>
      <c r="E4896" s="52">
        <v>4892</v>
      </c>
      <c r="F4896" s="53">
        <f t="shared" si="292"/>
        <v>1.8412761402082786E+27</v>
      </c>
      <c r="G4896" s="119">
        <f t="shared" si="293"/>
        <v>2963810614801002.5</v>
      </c>
    </row>
    <row r="4897" spans="2:7" x14ac:dyDescent="0.4">
      <c r="B4897" s="52">
        <v>4893</v>
      </c>
      <c r="C4897" s="117">
        <f t="shared" si="291"/>
        <v>1.2336550139395465E+26</v>
      </c>
      <c r="E4897" s="52">
        <v>4893</v>
      </c>
      <c r="F4897" s="53">
        <f t="shared" si="292"/>
        <v>1.8504825209093198E+27</v>
      </c>
      <c r="G4897" s="119">
        <f t="shared" si="293"/>
        <v>2965928487163647.5</v>
      </c>
    </row>
    <row r="4898" spans="2:7" x14ac:dyDescent="0.4">
      <c r="B4898" s="52">
        <v>4894</v>
      </c>
      <c r="C4898" s="117">
        <f t="shared" si="291"/>
        <v>1.2398232890092441E+26</v>
      </c>
      <c r="E4898" s="52">
        <v>4894</v>
      </c>
      <c r="F4898" s="53">
        <f t="shared" si="292"/>
        <v>1.8597349335138662E+27</v>
      </c>
      <c r="G4898" s="119">
        <f t="shared" si="293"/>
        <v>2968047470613918</v>
      </c>
    </row>
    <row r="4899" spans="2:7" x14ac:dyDescent="0.4">
      <c r="B4899" s="52">
        <v>4895</v>
      </c>
      <c r="C4899" s="117">
        <f t="shared" si="291"/>
        <v>1.2460224054542901E+26</v>
      </c>
      <c r="E4899" s="52">
        <v>4895</v>
      </c>
      <c r="F4899" s="53">
        <f t="shared" si="292"/>
        <v>1.8690336081814353E+27</v>
      </c>
      <c r="G4899" s="119">
        <f t="shared" si="293"/>
        <v>2970167565529238.5</v>
      </c>
    </row>
    <row r="4900" spans="2:7" x14ac:dyDescent="0.4">
      <c r="B4900" s="52">
        <v>4896</v>
      </c>
      <c r="C4900" s="117">
        <f t="shared" si="291"/>
        <v>1.2522525174815614E+26</v>
      </c>
      <c r="E4900" s="52">
        <v>4896</v>
      </c>
      <c r="F4900" s="53">
        <f t="shared" si="292"/>
        <v>1.8783787762223422E+27</v>
      </c>
      <c r="G4900" s="119">
        <f t="shared" si="293"/>
        <v>2972288772287098.5</v>
      </c>
    </row>
    <row r="4901" spans="2:7" x14ac:dyDescent="0.4">
      <c r="B4901" s="52">
        <v>4897</v>
      </c>
      <c r="C4901" s="117">
        <f t="shared" si="291"/>
        <v>1.2585137800689691E+26</v>
      </c>
      <c r="E4901" s="52">
        <v>4897</v>
      </c>
      <c r="F4901" s="53">
        <f t="shared" si="292"/>
        <v>1.8877706701034537E+27</v>
      </c>
      <c r="G4901" s="119">
        <f t="shared" si="293"/>
        <v>2974411091265045</v>
      </c>
    </row>
    <row r="4902" spans="2:7" x14ac:dyDescent="0.4">
      <c r="B4902" s="52">
        <v>4898</v>
      </c>
      <c r="C4902" s="117">
        <f t="shared" si="291"/>
        <v>1.2648063489693139E+26</v>
      </c>
      <c r="E4902" s="52">
        <v>4898</v>
      </c>
      <c r="F4902" s="53">
        <f t="shared" si="292"/>
        <v>1.8972095234539708E+27</v>
      </c>
      <c r="G4902" s="119">
        <f t="shared" si="293"/>
        <v>2976534522840688.5</v>
      </c>
    </row>
    <row r="4903" spans="2:7" x14ac:dyDescent="0.4">
      <c r="B4903" s="52">
        <v>4899</v>
      </c>
      <c r="C4903" s="117">
        <f t="shared" si="291"/>
        <v>1.2711303807141602E+26</v>
      </c>
      <c r="E4903" s="52">
        <v>4899</v>
      </c>
      <c r="F4903" s="53">
        <f t="shared" si="292"/>
        <v>1.9066955710712403E+27</v>
      </c>
      <c r="G4903" s="119">
        <f t="shared" si="293"/>
        <v>2978659067391702</v>
      </c>
    </row>
    <row r="4904" spans="2:7" x14ac:dyDescent="0.4">
      <c r="B4904" s="52">
        <v>4900</v>
      </c>
      <c r="C4904" s="117">
        <f t="shared" si="291"/>
        <v>1.5756193354798937E+26</v>
      </c>
      <c r="E4904" s="52">
        <v>4900</v>
      </c>
      <c r="F4904" s="53">
        <f t="shared" si="292"/>
        <v>2.3634290032198406E+27</v>
      </c>
      <c r="G4904" s="119">
        <f t="shared" si="293"/>
        <v>2980784725295817</v>
      </c>
    </row>
    <row r="4905" spans="2:7" x14ac:dyDescent="0.4">
      <c r="B4905" s="52">
        <v>4901</v>
      </c>
      <c r="C4905" s="117">
        <f t="shared" ref="C4905:C4968" si="294">C4904 * 1.005 * IF(MOD(B4905, 20)=0,1.0725,1) * IF(MOD(B4905,100)=0,1.15,1)</f>
        <v>1.5834974321572932E+26</v>
      </c>
      <c r="E4905" s="52">
        <v>4901</v>
      </c>
      <c r="F4905" s="53">
        <f t="shared" ref="F4905:F4968" si="295">C4905*15</f>
        <v>2.3752461482359397E+27</v>
      </c>
      <c r="G4905" s="119">
        <f t="shared" si="293"/>
        <v>2982911496930829.5</v>
      </c>
    </row>
    <row r="4906" spans="2:7" x14ac:dyDescent="0.4">
      <c r="B4906" s="52">
        <v>4902</v>
      </c>
      <c r="C4906" s="117">
        <f t="shared" si="294"/>
        <v>1.5914149193180794E+26</v>
      </c>
      <c r="E4906" s="52">
        <v>4902</v>
      </c>
      <c r="F4906" s="53">
        <f t="shared" si="295"/>
        <v>2.3871223789771192E+27</v>
      </c>
      <c r="G4906" s="119">
        <f t="shared" si="293"/>
        <v>2985039382674594</v>
      </c>
    </row>
    <row r="4907" spans="2:7" x14ac:dyDescent="0.4">
      <c r="B4907" s="52">
        <v>4903</v>
      </c>
      <c r="C4907" s="117">
        <f t="shared" si="294"/>
        <v>1.5993719939146695E+26</v>
      </c>
      <c r="E4907" s="52">
        <v>4903</v>
      </c>
      <c r="F4907" s="53">
        <f t="shared" si="295"/>
        <v>2.3990579908720044E+27</v>
      </c>
      <c r="G4907" s="119">
        <f t="shared" si="293"/>
        <v>2987168382905028.5</v>
      </c>
    </row>
    <row r="4908" spans="2:7" x14ac:dyDescent="0.4">
      <c r="B4908" s="52">
        <v>4904</v>
      </c>
      <c r="C4908" s="117">
        <f t="shared" si="294"/>
        <v>1.6073688538842427E+26</v>
      </c>
      <c r="E4908" s="52">
        <v>4904</v>
      </c>
      <c r="F4908" s="53">
        <f t="shared" si="295"/>
        <v>2.4110532808263641E+27</v>
      </c>
      <c r="G4908" s="119">
        <f t="shared" si="293"/>
        <v>2989298498000113</v>
      </c>
    </row>
    <row r="4909" spans="2:7" x14ac:dyDescent="0.4">
      <c r="B4909" s="52">
        <v>4905</v>
      </c>
      <c r="C4909" s="117">
        <f t="shared" si="294"/>
        <v>1.6154056981536637E+26</v>
      </c>
      <c r="E4909" s="52">
        <v>4905</v>
      </c>
      <c r="F4909" s="53">
        <f t="shared" si="295"/>
        <v>2.4231085472304956E+27</v>
      </c>
      <c r="G4909" s="119">
        <f t="shared" si="293"/>
        <v>2991429728337886</v>
      </c>
    </row>
    <row r="4910" spans="2:7" x14ac:dyDescent="0.4">
      <c r="B4910" s="52">
        <v>4906</v>
      </c>
      <c r="C4910" s="117">
        <f t="shared" si="294"/>
        <v>1.6234827266444317E+26</v>
      </c>
      <c r="E4910" s="52">
        <v>4906</v>
      </c>
      <c r="F4910" s="53">
        <f t="shared" si="295"/>
        <v>2.4352240899666476E+27</v>
      </c>
      <c r="G4910" s="119">
        <f t="shared" si="293"/>
        <v>2993562074296450.5</v>
      </c>
    </row>
    <row r="4911" spans="2:7" x14ac:dyDescent="0.4">
      <c r="B4911" s="52">
        <v>4907</v>
      </c>
      <c r="C4911" s="117">
        <f t="shared" si="294"/>
        <v>1.6316001402776537E+26</v>
      </c>
      <c r="E4911" s="52">
        <v>4907</v>
      </c>
      <c r="F4911" s="53">
        <f t="shared" si="295"/>
        <v>2.4474002104164805E+27</v>
      </c>
      <c r="G4911" s="119">
        <f t="shared" si="293"/>
        <v>2995695536253969</v>
      </c>
    </row>
    <row r="4912" spans="2:7" x14ac:dyDescent="0.4">
      <c r="B4912" s="52">
        <v>4908</v>
      </c>
      <c r="C4912" s="117">
        <f t="shared" si="294"/>
        <v>1.6397581409790416E+26</v>
      </c>
      <c r="E4912" s="52">
        <v>4908</v>
      </c>
      <c r="F4912" s="53">
        <f t="shared" si="295"/>
        <v>2.4596372114685624E+27</v>
      </c>
      <c r="G4912" s="119">
        <f t="shared" si="293"/>
        <v>2997830114588667</v>
      </c>
    </row>
    <row r="4913" spans="2:7" x14ac:dyDescent="0.4">
      <c r="B4913" s="52">
        <v>4909</v>
      </c>
      <c r="C4913" s="117">
        <f t="shared" si="294"/>
        <v>1.6479569316839367E+26</v>
      </c>
      <c r="E4913" s="52">
        <v>4909</v>
      </c>
      <c r="F4913" s="53">
        <f t="shared" si="295"/>
        <v>2.471935397525905E+27</v>
      </c>
      <c r="G4913" s="119">
        <f t="shared" si="293"/>
        <v>2999965809678829.5</v>
      </c>
    </row>
    <row r="4914" spans="2:7" x14ac:dyDescent="0.4">
      <c r="B4914" s="52">
        <v>4910</v>
      </c>
      <c r="C4914" s="117">
        <f t="shared" si="294"/>
        <v>1.6561967163423563E+26</v>
      </c>
      <c r="E4914" s="52">
        <v>4910</v>
      </c>
      <c r="F4914" s="53">
        <f t="shared" si="295"/>
        <v>2.4842950745135344E+27</v>
      </c>
      <c r="G4914" s="119">
        <f t="shared" si="293"/>
        <v>3002102621902805.5</v>
      </c>
    </row>
    <row r="4915" spans="2:7" x14ac:dyDescent="0.4">
      <c r="B4915" s="52">
        <v>4911</v>
      </c>
      <c r="C4915" s="117">
        <f t="shared" si="294"/>
        <v>1.6644776999240679E+26</v>
      </c>
      <c r="E4915" s="52">
        <v>4911</v>
      </c>
      <c r="F4915" s="53">
        <f t="shared" si="295"/>
        <v>2.4967165498861018E+27</v>
      </c>
      <c r="G4915" s="119">
        <f t="shared" si="293"/>
        <v>3004240551639001.5</v>
      </c>
    </row>
    <row r="4916" spans="2:7" x14ac:dyDescent="0.4">
      <c r="B4916" s="52">
        <v>4912</v>
      </c>
      <c r="C4916" s="117">
        <f t="shared" si="294"/>
        <v>1.6728000884236882E+26</v>
      </c>
      <c r="E4916" s="52">
        <v>4912</v>
      </c>
      <c r="F4916" s="53">
        <f t="shared" si="295"/>
        <v>2.5092001326355324E+27</v>
      </c>
      <c r="G4916" s="119">
        <f t="shared" si="293"/>
        <v>3006379599265891</v>
      </c>
    </row>
    <row r="4917" spans="2:7" x14ac:dyDescent="0.4">
      <c r="B4917" s="52">
        <v>4913</v>
      </c>
      <c r="C4917" s="117">
        <f t="shared" si="294"/>
        <v>1.6811640888658066E+26</v>
      </c>
      <c r="E4917" s="52">
        <v>4913</v>
      </c>
      <c r="F4917" s="53">
        <f t="shared" si="295"/>
        <v>2.5217461332987098E+27</v>
      </c>
      <c r="G4917" s="119">
        <f t="shared" si="293"/>
        <v>3008519765162004</v>
      </c>
    </row>
    <row r="4918" spans="2:7" x14ac:dyDescent="0.4">
      <c r="B4918" s="52">
        <v>4914</v>
      </c>
      <c r="C4918" s="117">
        <f t="shared" si="294"/>
        <v>1.6895699093101354E+26</v>
      </c>
      <c r="E4918" s="52">
        <v>4914</v>
      </c>
      <c r="F4918" s="53">
        <f t="shared" si="295"/>
        <v>2.5343548639652031E+27</v>
      </c>
      <c r="G4918" s="119">
        <f t="shared" si="293"/>
        <v>3010661049705933.5</v>
      </c>
    </row>
    <row r="4919" spans="2:7" x14ac:dyDescent="0.4">
      <c r="B4919" s="52">
        <v>4915</v>
      </c>
      <c r="C4919" s="117">
        <f t="shared" si="294"/>
        <v>1.6980177588566859E+26</v>
      </c>
      <c r="E4919" s="52">
        <v>4915</v>
      </c>
      <c r="F4919" s="53">
        <f t="shared" si="295"/>
        <v>2.5470266382850285E+27</v>
      </c>
      <c r="G4919" s="119">
        <f t="shared" si="293"/>
        <v>3012803453276335</v>
      </c>
    </row>
    <row r="4920" spans="2:7" x14ac:dyDescent="0.4">
      <c r="B4920" s="52">
        <v>4916</v>
      </c>
      <c r="C4920" s="117">
        <f t="shared" si="294"/>
        <v>1.706507847650969E+26</v>
      </c>
      <c r="E4920" s="52">
        <v>4916</v>
      </c>
      <c r="F4920" s="53">
        <f t="shared" si="295"/>
        <v>2.5597617714764534E+27</v>
      </c>
      <c r="G4920" s="119">
        <f t="shared" si="293"/>
        <v>3014946976251925</v>
      </c>
    </row>
    <row r="4921" spans="2:7" x14ac:dyDescent="0.4">
      <c r="B4921" s="52">
        <v>4917</v>
      </c>
      <c r="C4921" s="117">
        <f t="shared" si="294"/>
        <v>1.7150403868892236E+26</v>
      </c>
      <c r="E4921" s="52">
        <v>4917</v>
      </c>
      <c r="F4921" s="53">
        <f t="shared" si="295"/>
        <v>2.5725605803338356E+27</v>
      </c>
      <c r="G4921" s="119">
        <f t="shared" si="293"/>
        <v>3017091619011479.5</v>
      </c>
    </row>
    <row r="4922" spans="2:7" x14ac:dyDescent="0.4">
      <c r="B4922" s="52">
        <v>4918</v>
      </c>
      <c r="C4922" s="117">
        <f t="shared" si="294"/>
        <v>1.7236155888236695E+26</v>
      </c>
      <c r="E4922" s="52">
        <v>4918</v>
      </c>
      <c r="F4922" s="53">
        <f t="shared" si="295"/>
        <v>2.5854233832355042E+27</v>
      </c>
      <c r="G4922" s="119">
        <f t="shared" si="293"/>
        <v>3019237381933839.5</v>
      </c>
    </row>
    <row r="4923" spans="2:7" x14ac:dyDescent="0.4">
      <c r="B4923" s="52">
        <v>4919</v>
      </c>
      <c r="C4923" s="117">
        <f t="shared" si="294"/>
        <v>1.7322336667677877E+26</v>
      </c>
      <c r="E4923" s="52">
        <v>4919</v>
      </c>
      <c r="F4923" s="53">
        <f t="shared" si="295"/>
        <v>2.5983505001516815E+27</v>
      </c>
      <c r="G4923" s="119">
        <f t="shared" si="293"/>
        <v>3021384265397904</v>
      </c>
    </row>
    <row r="4924" spans="2:7" x14ac:dyDescent="0.4">
      <c r="B4924" s="52">
        <v>4920</v>
      </c>
      <c r="C4924" s="117">
        <f t="shared" si="294"/>
        <v>1.8671097106464942E+26</v>
      </c>
      <c r="E4924" s="52">
        <v>4920</v>
      </c>
      <c r="F4924" s="53">
        <f t="shared" si="295"/>
        <v>2.8006645659697414E+27</v>
      </c>
      <c r="G4924" s="119">
        <f t="shared" si="293"/>
        <v>3023532269782636</v>
      </c>
    </row>
    <row r="4925" spans="2:7" x14ac:dyDescent="0.4">
      <c r="B4925" s="52">
        <v>4921</v>
      </c>
      <c r="C4925" s="117">
        <f t="shared" si="294"/>
        <v>1.8764452591997265E+26</v>
      </c>
      <c r="E4925" s="52">
        <v>4921</v>
      </c>
      <c r="F4925" s="53">
        <f t="shared" si="295"/>
        <v>2.8146678887995898E+27</v>
      </c>
      <c r="G4925" s="119">
        <f t="shared" si="293"/>
        <v>3025681395467058</v>
      </c>
    </row>
    <row r="4926" spans="2:7" x14ac:dyDescent="0.4">
      <c r="B4926" s="52">
        <v>4922</v>
      </c>
      <c r="C4926" s="117">
        <f t="shared" si="294"/>
        <v>1.8858274854957251E+26</v>
      </c>
      <c r="E4926" s="52">
        <v>4922</v>
      </c>
      <c r="F4926" s="53">
        <f t="shared" si="295"/>
        <v>2.8287412282435877E+27</v>
      </c>
      <c r="G4926" s="119">
        <f t="shared" si="293"/>
        <v>3027831642830255</v>
      </c>
    </row>
    <row r="4927" spans="2:7" x14ac:dyDescent="0.4">
      <c r="B4927" s="52">
        <v>4923</v>
      </c>
      <c r="C4927" s="117">
        <f t="shared" si="294"/>
        <v>1.8952566229232033E+26</v>
      </c>
      <c r="E4927" s="52">
        <v>4923</v>
      </c>
      <c r="F4927" s="53">
        <f t="shared" si="295"/>
        <v>2.8428849343848051E+27</v>
      </c>
      <c r="G4927" s="119">
        <f t="shared" si="293"/>
        <v>3029983012251373.5</v>
      </c>
    </row>
    <row r="4928" spans="2:7" x14ac:dyDescent="0.4">
      <c r="B4928" s="52">
        <v>4924</v>
      </c>
      <c r="C4928" s="117">
        <f t="shared" si="294"/>
        <v>1.9047329060378193E+26</v>
      </c>
      <c r="E4928" s="52">
        <v>4924</v>
      </c>
      <c r="F4928" s="53">
        <f t="shared" si="295"/>
        <v>2.8570993590567288E+27</v>
      </c>
      <c r="G4928" s="119">
        <f t="shared" si="293"/>
        <v>3032135504109621.5</v>
      </c>
    </row>
    <row r="4929" spans="2:7" x14ac:dyDescent="0.4">
      <c r="B4929" s="52">
        <v>4925</v>
      </c>
      <c r="C4929" s="117">
        <f t="shared" si="294"/>
        <v>1.9142565705680083E+26</v>
      </c>
      <c r="E4929" s="52">
        <v>4925</v>
      </c>
      <c r="F4929" s="53">
        <f t="shared" si="295"/>
        <v>2.8713848558520123E+27</v>
      </c>
      <c r="G4929" s="119">
        <f t="shared" si="293"/>
        <v>3034289118784267</v>
      </c>
    </row>
    <row r="4930" spans="2:7" x14ac:dyDescent="0.4">
      <c r="B4930" s="52">
        <v>4926</v>
      </c>
      <c r="C4930" s="117">
        <f t="shared" si="294"/>
        <v>1.923827853420848E+26</v>
      </c>
      <c r="E4930" s="52">
        <v>4926</v>
      </c>
      <c r="F4930" s="53">
        <f t="shared" si="295"/>
        <v>2.8857417801312722E+27</v>
      </c>
      <c r="G4930" s="119">
        <f t="shared" si="293"/>
        <v>3036443856654641.5</v>
      </c>
    </row>
    <row r="4931" spans="2:7" x14ac:dyDescent="0.4">
      <c r="B4931" s="52">
        <v>4927</v>
      </c>
      <c r="C4931" s="117">
        <f t="shared" si="294"/>
        <v>1.9334469926879522E+26</v>
      </c>
      <c r="E4931" s="52">
        <v>4927</v>
      </c>
      <c r="F4931" s="53">
        <f t="shared" si="295"/>
        <v>2.9001704890319282E+27</v>
      </c>
      <c r="G4931" s="119">
        <f t="shared" si="293"/>
        <v>3038599718100137</v>
      </c>
    </row>
    <row r="4932" spans="2:7" x14ac:dyDescent="0.4">
      <c r="B4932" s="52">
        <v>4928</v>
      </c>
      <c r="C4932" s="117">
        <f t="shared" si="294"/>
        <v>1.9431142276513917E+26</v>
      </c>
      <c r="E4932" s="52">
        <v>4928</v>
      </c>
      <c r="F4932" s="53">
        <f t="shared" si="295"/>
        <v>2.9146713414770876E+27</v>
      </c>
      <c r="G4932" s="119">
        <f t="shared" si="293"/>
        <v>3040756703500207</v>
      </c>
    </row>
    <row r="4933" spans="2:7" x14ac:dyDescent="0.4">
      <c r="B4933" s="52">
        <v>4929</v>
      </c>
      <c r="C4933" s="117">
        <f t="shared" si="294"/>
        <v>1.9528297987896484E+26</v>
      </c>
      <c r="E4933" s="52">
        <v>4929</v>
      </c>
      <c r="F4933" s="53">
        <f t="shared" si="295"/>
        <v>2.9292446981844725E+27</v>
      </c>
      <c r="G4933" s="119">
        <f t="shared" si="293"/>
        <v>3042914813234365.5</v>
      </c>
    </row>
    <row r="4934" spans="2:7" x14ac:dyDescent="0.4">
      <c r="B4934" s="52">
        <v>4930</v>
      </c>
      <c r="C4934" s="117">
        <f t="shared" si="294"/>
        <v>1.9625939477835964E+26</v>
      </c>
      <c r="E4934" s="52">
        <v>4930</v>
      </c>
      <c r="F4934" s="53">
        <f t="shared" si="295"/>
        <v>2.9438909216753948E+27</v>
      </c>
      <c r="G4934" s="119">
        <f t="shared" si="293"/>
        <v>3045074047682190</v>
      </c>
    </row>
    <row r="4935" spans="2:7" x14ac:dyDescent="0.4">
      <c r="B4935" s="52">
        <v>4931</v>
      </c>
      <c r="C4935" s="117">
        <f t="shared" si="294"/>
        <v>1.9724069175225142E+26</v>
      </c>
      <c r="E4935" s="52">
        <v>4931</v>
      </c>
      <c r="F4935" s="53">
        <f t="shared" si="295"/>
        <v>2.9586103762837712E+27</v>
      </c>
      <c r="G4935" s="119">
        <f t="shared" si="293"/>
        <v>3047234407223317</v>
      </c>
    </row>
    <row r="4936" spans="2:7" x14ac:dyDescent="0.4">
      <c r="B4936" s="52">
        <v>4932</v>
      </c>
      <c r="C4936" s="117">
        <f t="shared" si="294"/>
        <v>1.9822689521101264E+26</v>
      </c>
      <c r="E4936" s="52">
        <v>4932</v>
      </c>
      <c r="F4936" s="53">
        <f t="shared" si="295"/>
        <v>2.9734034281651895E+27</v>
      </c>
      <c r="G4936" s="119">
        <f t="shared" si="293"/>
        <v>3049395892237446.5</v>
      </c>
    </row>
    <row r="4937" spans="2:7" x14ac:dyDescent="0.4">
      <c r="B4937" s="52">
        <v>4933</v>
      </c>
      <c r="C4937" s="117">
        <f t="shared" si="294"/>
        <v>1.992180296870677E+26</v>
      </c>
      <c r="E4937" s="52">
        <v>4933</v>
      </c>
      <c r="F4937" s="53">
        <f t="shared" si="295"/>
        <v>2.9882704453060155E+27</v>
      </c>
      <c r="G4937" s="119">
        <f t="shared" si="293"/>
        <v>3051558503104338.5</v>
      </c>
    </row>
    <row r="4938" spans="2:7" x14ac:dyDescent="0.4">
      <c r="B4938" s="52">
        <v>4934</v>
      </c>
      <c r="C4938" s="117">
        <f t="shared" si="294"/>
        <v>2.0021411983550301E+26</v>
      </c>
      <c r="E4938" s="52">
        <v>4934</v>
      </c>
      <c r="F4938" s="53">
        <f t="shared" si="295"/>
        <v>3.0032117975325453E+27</v>
      </c>
      <c r="G4938" s="119">
        <f t="shared" ref="G4938:G5001" si="296">(0.0001*E4938^3 + 0.4998*E4938^2 - 0.5036*E4938 + 2.7836) * ( 1 + ROUNDDOWN(E4938/0.0000390625,0))</f>
        <v>3053722240203817</v>
      </c>
    </row>
    <row r="4939" spans="2:7" x14ac:dyDescent="0.4">
      <c r="B4939" s="52">
        <v>4935</v>
      </c>
      <c r="C4939" s="117">
        <f t="shared" si="294"/>
        <v>2.0121519043468052E+26</v>
      </c>
      <c r="E4939" s="52">
        <v>4935</v>
      </c>
      <c r="F4939" s="53">
        <f t="shared" si="295"/>
        <v>3.018227856520208E+27</v>
      </c>
      <c r="G4939" s="119">
        <f t="shared" si="296"/>
        <v>3055887103915763</v>
      </c>
    </row>
    <row r="4940" spans="2:7" x14ac:dyDescent="0.4">
      <c r="B4940" s="52">
        <v>4936</v>
      </c>
      <c r="C4940" s="117">
        <f t="shared" si="294"/>
        <v>2.022212663868539E+26</v>
      </c>
      <c r="E4940" s="52">
        <v>4936</v>
      </c>
      <c r="F4940" s="53">
        <f t="shared" si="295"/>
        <v>3.0333189958028085E+27</v>
      </c>
      <c r="G4940" s="119">
        <f t="shared" si="296"/>
        <v>3058053094620122.5</v>
      </c>
    </row>
    <row r="4941" spans="2:7" x14ac:dyDescent="0.4">
      <c r="B4941" s="52">
        <v>4937</v>
      </c>
      <c r="C4941" s="117">
        <f t="shared" si="294"/>
        <v>2.0323237271878814E+26</v>
      </c>
      <c r="E4941" s="52">
        <v>4937</v>
      </c>
      <c r="F4941" s="53">
        <f t="shared" si="295"/>
        <v>3.0484855907818218E+27</v>
      </c>
      <c r="G4941" s="119">
        <f t="shared" si="296"/>
        <v>3060220212696902</v>
      </c>
    </row>
    <row r="4942" spans="2:7" x14ac:dyDescent="0.4">
      <c r="B4942" s="52">
        <v>4938</v>
      </c>
      <c r="C4942" s="117">
        <f t="shared" si="294"/>
        <v>2.0424853458238206E+26</v>
      </c>
      <c r="E4942" s="52">
        <v>4938</v>
      </c>
      <c r="F4942" s="53">
        <f t="shared" si="295"/>
        <v>3.063728018735731E+27</v>
      </c>
      <c r="G4942" s="119">
        <f t="shared" si="296"/>
        <v>3062388458526170</v>
      </c>
    </row>
    <row r="4943" spans="2:7" x14ac:dyDescent="0.4">
      <c r="B4943" s="52">
        <v>4939</v>
      </c>
      <c r="C4943" s="117">
        <f t="shared" si="294"/>
        <v>2.0526977725529394E+26</v>
      </c>
      <c r="E4943" s="52">
        <v>4939</v>
      </c>
      <c r="F4943" s="53">
        <f t="shared" si="295"/>
        <v>3.079046658829409E+27</v>
      </c>
      <c r="G4943" s="119">
        <f t="shared" si="296"/>
        <v>3064557832488054.5</v>
      </c>
    </row>
    <row r="4944" spans="2:7" x14ac:dyDescent="0.4">
      <c r="B4944" s="52">
        <v>4940</v>
      </c>
      <c r="C4944" s="117">
        <f t="shared" si="294"/>
        <v>2.2125259528683423E+26</v>
      </c>
      <c r="E4944" s="52">
        <v>4940</v>
      </c>
      <c r="F4944" s="53">
        <f t="shared" si="295"/>
        <v>3.3187889293025137E+27</v>
      </c>
      <c r="G4944" s="119">
        <f t="shared" si="296"/>
        <v>3066728334962746.5</v>
      </c>
    </row>
    <row r="4945" spans="2:7" x14ac:dyDescent="0.4">
      <c r="B4945" s="52">
        <v>4941</v>
      </c>
      <c r="C4945" s="117">
        <f t="shared" si="294"/>
        <v>2.2235885826326838E+26</v>
      </c>
      <c r="E4945" s="52">
        <v>4941</v>
      </c>
      <c r="F4945" s="53">
        <f t="shared" si="295"/>
        <v>3.3353828739490258E+27</v>
      </c>
      <c r="G4945" s="119">
        <f t="shared" si="296"/>
        <v>3068899966330499.5</v>
      </c>
    </row>
    <row r="4946" spans="2:7" x14ac:dyDescent="0.4">
      <c r="B4946" s="52">
        <v>4942</v>
      </c>
      <c r="C4946" s="117">
        <f t="shared" si="294"/>
        <v>2.2347065255458471E+26</v>
      </c>
      <c r="E4946" s="52">
        <v>4942</v>
      </c>
      <c r="F4946" s="53">
        <f t="shared" si="295"/>
        <v>3.3520597883187709E+27</v>
      </c>
      <c r="G4946" s="119">
        <f t="shared" si="296"/>
        <v>3071072726971625</v>
      </c>
    </row>
    <row r="4947" spans="2:7" x14ac:dyDescent="0.4">
      <c r="B4947" s="52">
        <v>4943</v>
      </c>
      <c r="C4947" s="117">
        <f t="shared" si="294"/>
        <v>2.2458800581735762E+26</v>
      </c>
      <c r="E4947" s="52">
        <v>4943</v>
      </c>
      <c r="F4947" s="53">
        <f t="shared" si="295"/>
        <v>3.3688200872603642E+27</v>
      </c>
      <c r="G4947" s="119">
        <f t="shared" si="296"/>
        <v>3073246617266500.5</v>
      </c>
    </row>
    <row r="4948" spans="2:7" x14ac:dyDescent="0.4">
      <c r="B4948" s="52">
        <v>4944</v>
      </c>
      <c r="C4948" s="117">
        <f t="shared" si="294"/>
        <v>2.2571094584644439E+26</v>
      </c>
      <c r="E4948" s="52">
        <v>4944</v>
      </c>
      <c r="F4948" s="53">
        <f t="shared" si="295"/>
        <v>3.3856641876966659E+27</v>
      </c>
      <c r="G4948" s="119">
        <f t="shared" si="296"/>
        <v>3075421637595559.5</v>
      </c>
    </row>
    <row r="4949" spans="2:7" x14ac:dyDescent="0.4">
      <c r="B4949" s="52">
        <v>4945</v>
      </c>
      <c r="C4949" s="117">
        <f t="shared" si="294"/>
        <v>2.268395005756766E+26</v>
      </c>
      <c r="E4949" s="52">
        <v>4945</v>
      </c>
      <c r="F4949" s="53">
        <f t="shared" si="295"/>
        <v>3.4025925086351489E+27</v>
      </c>
      <c r="G4949" s="119">
        <f t="shared" si="296"/>
        <v>3077597788339302</v>
      </c>
    </row>
    <row r="4950" spans="2:7" x14ac:dyDescent="0.4">
      <c r="B4950" s="52">
        <v>4946</v>
      </c>
      <c r="C4950" s="117">
        <f t="shared" si="294"/>
        <v>2.2797369807855494E+26</v>
      </c>
      <c r="E4950" s="52">
        <v>4946</v>
      </c>
      <c r="F4950" s="53">
        <f t="shared" si="295"/>
        <v>3.419605471178324E+27</v>
      </c>
      <c r="G4950" s="119">
        <f t="shared" si="296"/>
        <v>3079775069878287.5</v>
      </c>
    </row>
    <row r="4951" spans="2:7" x14ac:dyDescent="0.4">
      <c r="B4951" s="52">
        <v>4947</v>
      </c>
      <c r="C4951" s="117">
        <f t="shared" si="294"/>
        <v>2.291135665689477E+26</v>
      </c>
      <c r="E4951" s="52">
        <v>4947</v>
      </c>
      <c r="F4951" s="53">
        <f t="shared" si="295"/>
        <v>3.4367034985342156E+27</v>
      </c>
      <c r="G4951" s="119">
        <f t="shared" si="296"/>
        <v>3081953482593136</v>
      </c>
    </row>
    <row r="4952" spans="2:7" x14ac:dyDescent="0.4">
      <c r="B4952" s="52">
        <v>4948</v>
      </c>
      <c r="C4952" s="117">
        <f t="shared" si="294"/>
        <v>2.302591344017924E+26</v>
      </c>
      <c r="E4952" s="52">
        <v>4948</v>
      </c>
      <c r="F4952" s="53">
        <f t="shared" si="295"/>
        <v>3.4538870160268858E+27</v>
      </c>
      <c r="G4952" s="119">
        <f t="shared" si="296"/>
        <v>3084133026864529</v>
      </c>
    </row>
    <row r="4953" spans="2:7" x14ac:dyDescent="0.4">
      <c r="B4953" s="52">
        <v>4949</v>
      </c>
      <c r="C4953" s="117">
        <f t="shared" si="294"/>
        <v>2.3141043007380133E+26</v>
      </c>
      <c r="E4953" s="52">
        <v>4949</v>
      </c>
      <c r="F4953" s="53">
        <f t="shared" si="295"/>
        <v>3.4711564511070199E+27</v>
      </c>
      <c r="G4953" s="119">
        <f t="shared" si="296"/>
        <v>3086313703073212.5</v>
      </c>
    </row>
    <row r="4954" spans="2:7" x14ac:dyDescent="0.4">
      <c r="B4954" s="52">
        <v>4950</v>
      </c>
      <c r="C4954" s="117">
        <f t="shared" si="294"/>
        <v>2.3256748222417031E+26</v>
      </c>
      <c r="E4954" s="52">
        <v>4950</v>
      </c>
      <c r="F4954" s="53">
        <f t="shared" si="295"/>
        <v>3.4885122333625547E+27</v>
      </c>
      <c r="G4954" s="119">
        <f t="shared" si="296"/>
        <v>3088495511599989</v>
      </c>
    </row>
    <row r="4955" spans="2:7" x14ac:dyDescent="0.4">
      <c r="B4955" s="52">
        <v>4951</v>
      </c>
      <c r="C4955" s="117">
        <f t="shared" si="294"/>
        <v>2.3373031963529114E+26</v>
      </c>
      <c r="E4955" s="52">
        <v>4951</v>
      </c>
      <c r="F4955" s="53">
        <f t="shared" si="295"/>
        <v>3.505954794529367E+27</v>
      </c>
      <c r="G4955" s="119">
        <f t="shared" si="296"/>
        <v>3090678452825726.5</v>
      </c>
    </row>
    <row r="4956" spans="2:7" x14ac:dyDescent="0.4">
      <c r="B4956" s="52">
        <v>4952</v>
      </c>
      <c r="C4956" s="117">
        <f t="shared" si="294"/>
        <v>2.3489897123346758E+26</v>
      </c>
      <c r="E4956" s="52">
        <v>4952</v>
      </c>
      <c r="F4956" s="53">
        <f t="shared" si="295"/>
        <v>3.523484568502014E+27</v>
      </c>
      <c r="G4956" s="119">
        <f t="shared" si="296"/>
        <v>3092862527131353</v>
      </c>
    </row>
    <row r="4957" spans="2:7" x14ac:dyDescent="0.4">
      <c r="B4957" s="52">
        <v>4953</v>
      </c>
      <c r="C4957" s="117">
        <f t="shared" si="294"/>
        <v>2.3607346608963489E+26</v>
      </c>
      <c r="E4957" s="52">
        <v>4953</v>
      </c>
      <c r="F4957" s="53">
        <f t="shared" si="295"/>
        <v>3.5411019913445233E+27</v>
      </c>
      <c r="G4957" s="119">
        <f t="shared" si="296"/>
        <v>3095047734897857.5</v>
      </c>
    </row>
    <row r="4958" spans="2:7" x14ac:dyDescent="0.4">
      <c r="B4958" s="52">
        <v>4954</v>
      </c>
      <c r="C4958" s="117">
        <f t="shared" si="294"/>
        <v>2.3725383342008303E+26</v>
      </c>
      <c r="E4958" s="52">
        <v>4954</v>
      </c>
      <c r="F4958" s="53">
        <f t="shared" si="295"/>
        <v>3.5588075013012453E+27</v>
      </c>
      <c r="G4958" s="119">
        <f t="shared" si="296"/>
        <v>3097234076506291.5</v>
      </c>
    </row>
    <row r="4959" spans="2:7" x14ac:dyDescent="0.4">
      <c r="B4959" s="52">
        <v>4955</v>
      </c>
      <c r="C4959" s="117">
        <f t="shared" si="294"/>
        <v>2.384401025871834E+26</v>
      </c>
      <c r="E4959" s="52">
        <v>4955</v>
      </c>
      <c r="F4959" s="53">
        <f t="shared" si="295"/>
        <v>3.5766015388077508E+27</v>
      </c>
      <c r="G4959" s="119">
        <f t="shared" si="296"/>
        <v>3099421552337767</v>
      </c>
    </row>
    <row r="4960" spans="2:7" x14ac:dyDescent="0.4">
      <c r="B4960" s="52">
        <v>4956</v>
      </c>
      <c r="C4960" s="117">
        <f t="shared" si="294"/>
        <v>2.3963230310011929E+26</v>
      </c>
      <c r="E4960" s="52">
        <v>4956</v>
      </c>
      <c r="F4960" s="53">
        <f t="shared" si="295"/>
        <v>3.5944845465017892E+27</v>
      </c>
      <c r="G4960" s="119">
        <f t="shared" si="296"/>
        <v>3101610162773457.5</v>
      </c>
    </row>
    <row r="4961" spans="2:7" x14ac:dyDescent="0.4">
      <c r="B4961" s="52">
        <v>4957</v>
      </c>
      <c r="C4961" s="117">
        <f t="shared" si="294"/>
        <v>2.4083046461561987E+26</v>
      </c>
      <c r="E4961" s="52">
        <v>4957</v>
      </c>
      <c r="F4961" s="53">
        <f t="shared" si="295"/>
        <v>3.6124569692342979E+27</v>
      </c>
      <c r="G4961" s="119">
        <f t="shared" si="296"/>
        <v>3103799908194597.5</v>
      </c>
    </row>
    <row r="4962" spans="2:7" x14ac:dyDescent="0.4">
      <c r="B4962" s="52">
        <v>4958</v>
      </c>
      <c r="C4962" s="117">
        <f t="shared" si="294"/>
        <v>2.4203461693869793E+26</v>
      </c>
      <c r="E4962" s="52">
        <v>4958</v>
      </c>
      <c r="F4962" s="53">
        <f t="shared" si="295"/>
        <v>3.630519254080469E+27</v>
      </c>
      <c r="G4962" s="119">
        <f t="shared" si="296"/>
        <v>3105990788982485.5</v>
      </c>
    </row>
    <row r="4963" spans="2:7" x14ac:dyDescent="0.4">
      <c r="B4963" s="52">
        <v>4959</v>
      </c>
      <c r="C4963" s="117">
        <f t="shared" si="294"/>
        <v>2.4324479002339139E+26</v>
      </c>
      <c r="E4963" s="52">
        <v>4959</v>
      </c>
      <c r="F4963" s="53">
        <f t="shared" si="295"/>
        <v>3.6486718503508708E+27</v>
      </c>
      <c r="G4963" s="119">
        <f t="shared" si="296"/>
        <v>3108182805518478.5</v>
      </c>
    </row>
    <row r="4964" spans="2:7" x14ac:dyDescent="0.4">
      <c r="B4964" s="52">
        <v>4960</v>
      </c>
      <c r="C4964" s="117">
        <f t="shared" si="294"/>
        <v>2.6218443748658767E+26</v>
      </c>
      <c r="E4964" s="52">
        <v>4960</v>
      </c>
      <c r="F4964" s="53">
        <f t="shared" si="295"/>
        <v>3.9327665622988151E+27</v>
      </c>
      <c r="G4964" s="119">
        <f t="shared" si="296"/>
        <v>3110375958183996</v>
      </c>
    </row>
    <row r="4965" spans="2:7" x14ac:dyDescent="0.4">
      <c r="B4965" s="52">
        <v>4961</v>
      </c>
      <c r="C4965" s="117">
        <f t="shared" si="294"/>
        <v>2.6349535967402058E+26</v>
      </c>
      <c r="E4965" s="52">
        <v>4961</v>
      </c>
      <c r="F4965" s="53">
        <f t="shared" si="295"/>
        <v>3.9524303951103086E+27</v>
      </c>
      <c r="G4965" s="119">
        <f t="shared" si="296"/>
        <v>3112570247360518.5</v>
      </c>
    </row>
    <row r="4966" spans="2:7" x14ac:dyDescent="0.4">
      <c r="B4966" s="52">
        <v>4962</v>
      </c>
      <c r="C4966" s="117">
        <f t="shared" si="294"/>
        <v>2.6481283647239066E+26</v>
      </c>
      <c r="E4966" s="52">
        <v>4962</v>
      </c>
      <c r="F4966" s="53">
        <f t="shared" si="295"/>
        <v>3.9721925470858601E+27</v>
      </c>
      <c r="G4966" s="119">
        <f t="shared" si="296"/>
        <v>3114765673429589.5</v>
      </c>
    </row>
    <row r="4967" spans="2:7" x14ac:dyDescent="0.4">
      <c r="B4967" s="52">
        <v>4963</v>
      </c>
      <c r="C4967" s="117">
        <f t="shared" si="294"/>
        <v>2.6613690065475258E+26</v>
      </c>
      <c r="E4967" s="52">
        <v>4963</v>
      </c>
      <c r="F4967" s="53">
        <f t="shared" si="295"/>
        <v>3.9920535098212888E+27</v>
      </c>
      <c r="G4967" s="119">
        <f t="shared" si="296"/>
        <v>3116962236772813</v>
      </c>
    </row>
    <row r="4968" spans="2:7" x14ac:dyDescent="0.4">
      <c r="B4968" s="52">
        <v>4964</v>
      </c>
      <c r="C4968" s="117">
        <f t="shared" si="294"/>
        <v>2.6746758515802632E+26</v>
      </c>
      <c r="E4968" s="52">
        <v>4964</v>
      </c>
      <c r="F4968" s="53">
        <f t="shared" si="295"/>
        <v>4.0120137773703948E+27</v>
      </c>
      <c r="G4968" s="119">
        <f t="shared" si="296"/>
        <v>3119159937771852</v>
      </c>
    </row>
    <row r="4969" spans="2:7" x14ac:dyDescent="0.4">
      <c r="B4969" s="52">
        <v>4965</v>
      </c>
      <c r="C4969" s="117">
        <f t="shared" ref="C4969:C5032" si="297">C4968 * 1.005 * IF(MOD(B4969, 20)=0,1.0725,1) * IF(MOD(B4969,100)=0,1.15,1)</f>
        <v>2.6880492308381642E+26</v>
      </c>
      <c r="E4969" s="52">
        <v>4965</v>
      </c>
      <c r="F4969" s="53">
        <f t="shared" ref="F4969:F5004" si="298">C4969*15</f>
        <v>4.0320738462572464E+27</v>
      </c>
      <c r="G4969" s="119">
        <f t="shared" si="296"/>
        <v>3121358776808436</v>
      </c>
    </row>
    <row r="4970" spans="2:7" x14ac:dyDescent="0.4">
      <c r="B4970" s="52">
        <v>4966</v>
      </c>
      <c r="C4970" s="117">
        <f t="shared" si="297"/>
        <v>2.7014894769923548E+26</v>
      </c>
      <c r="E4970" s="52">
        <v>4966</v>
      </c>
      <c r="F4970" s="53">
        <f t="shared" si="298"/>
        <v>4.0522342154885323E+27</v>
      </c>
      <c r="G4970" s="119">
        <f t="shared" si="296"/>
        <v>3123558754264352</v>
      </c>
    </row>
    <row r="4971" spans="2:7" x14ac:dyDescent="0.4">
      <c r="B4971" s="52">
        <v>4967</v>
      </c>
      <c r="C4971" s="117">
        <f t="shared" si="297"/>
        <v>2.7149969243773163E+26</v>
      </c>
      <c r="E4971" s="52">
        <v>4967</v>
      </c>
      <c r="F4971" s="53">
        <f t="shared" si="298"/>
        <v>4.0724953865659744E+27</v>
      </c>
      <c r="G4971" s="119">
        <f t="shared" si="296"/>
        <v>3125759870521449.5</v>
      </c>
    </row>
    <row r="4972" spans="2:7" x14ac:dyDescent="0.4">
      <c r="B4972" s="52">
        <v>4968</v>
      </c>
      <c r="C4972" s="117">
        <f t="shared" si="297"/>
        <v>2.7285719089992027E+26</v>
      </c>
      <c r="E4972" s="52">
        <v>4968</v>
      </c>
      <c r="F4972" s="53">
        <f t="shared" si="298"/>
        <v>4.092857863498804E+27</v>
      </c>
      <c r="G4972" s="119">
        <f t="shared" si="296"/>
        <v>3127962125961639.5</v>
      </c>
    </row>
    <row r="4973" spans="2:7" x14ac:dyDescent="0.4">
      <c r="B4973" s="52">
        <v>4969</v>
      </c>
      <c r="C4973" s="117">
        <f t="shared" si="297"/>
        <v>2.7422147685441986E+26</v>
      </c>
      <c r="E4973" s="52">
        <v>4969</v>
      </c>
      <c r="F4973" s="53">
        <f t="shared" si="298"/>
        <v>4.1133221528162979E+27</v>
      </c>
      <c r="G4973" s="119">
        <f t="shared" si="296"/>
        <v>3130165520966894</v>
      </c>
    </row>
    <row r="4974" spans="2:7" x14ac:dyDescent="0.4">
      <c r="B4974" s="52">
        <v>4970</v>
      </c>
      <c r="C4974" s="117">
        <f t="shared" si="297"/>
        <v>2.7559258423869193E+26</v>
      </c>
      <c r="E4974" s="52">
        <v>4970</v>
      </c>
      <c r="F4974" s="53">
        <f t="shared" si="298"/>
        <v>4.1338887635803792E+27</v>
      </c>
      <c r="G4974" s="119">
        <f t="shared" si="296"/>
        <v>3132370055919248</v>
      </c>
    </row>
    <row r="4975" spans="2:7" x14ac:dyDescent="0.4">
      <c r="B4975" s="52">
        <v>4971</v>
      </c>
      <c r="C4975" s="117">
        <f t="shared" si="297"/>
        <v>2.7697054715988536E+26</v>
      </c>
      <c r="E4975" s="52">
        <v>4971</v>
      </c>
      <c r="F4975" s="53">
        <f t="shared" si="298"/>
        <v>4.1545582073982805E+27</v>
      </c>
      <c r="G4975" s="119">
        <f t="shared" si="296"/>
        <v>3134575731200797</v>
      </c>
    </row>
    <row r="4976" spans="2:7" x14ac:dyDescent="0.4">
      <c r="B4976" s="52">
        <v>4972</v>
      </c>
      <c r="C4976" s="117">
        <f t="shared" si="297"/>
        <v>2.7835539989568474E+26</v>
      </c>
      <c r="E4976" s="52">
        <v>4972</v>
      </c>
      <c r="F4976" s="53">
        <f t="shared" si="298"/>
        <v>4.175330998435271E+27</v>
      </c>
      <c r="G4976" s="119">
        <f t="shared" si="296"/>
        <v>3136782547193696.5</v>
      </c>
    </row>
    <row r="4977" spans="2:7" x14ac:dyDescent="0.4">
      <c r="B4977" s="52">
        <v>4973</v>
      </c>
      <c r="C4977" s="117">
        <f t="shared" si="297"/>
        <v>2.7974717689516314E+26</v>
      </c>
      <c r="E4977" s="52">
        <v>4973</v>
      </c>
      <c r="F4977" s="53">
        <f t="shared" si="298"/>
        <v>4.1962076534274471E+27</v>
      </c>
      <c r="G4977" s="119">
        <f t="shared" si="296"/>
        <v>3138990504280164.5</v>
      </c>
    </row>
    <row r="4978" spans="2:7" x14ac:dyDescent="0.4">
      <c r="B4978" s="52">
        <v>4974</v>
      </c>
      <c r="C4978" s="117">
        <f t="shared" si="297"/>
        <v>2.8114591277963893E+26</v>
      </c>
      <c r="E4978" s="52">
        <v>4974</v>
      </c>
      <c r="F4978" s="53">
        <f t="shared" si="298"/>
        <v>4.2171886916945839E+27</v>
      </c>
      <c r="G4978" s="119">
        <f t="shared" si="296"/>
        <v>3141199602842483.5</v>
      </c>
    </row>
    <row r="4979" spans="2:7" x14ac:dyDescent="0.4">
      <c r="B4979" s="52">
        <v>4975</v>
      </c>
      <c r="C4979" s="117">
        <f t="shared" si="297"/>
        <v>2.8255164234353709E+26</v>
      </c>
      <c r="E4979" s="52">
        <v>4975</v>
      </c>
      <c r="F4979" s="53">
        <f t="shared" si="298"/>
        <v>4.2382746351530561E+27</v>
      </c>
      <c r="G4979" s="119">
        <f t="shared" si="296"/>
        <v>3143409843262991.5</v>
      </c>
    </row>
    <row r="4980" spans="2:7" x14ac:dyDescent="0.4">
      <c r="B4980" s="52">
        <v>4976</v>
      </c>
      <c r="C4980" s="117">
        <f t="shared" si="297"/>
        <v>2.8396440055525474E+26</v>
      </c>
      <c r="E4980" s="52">
        <v>4976</v>
      </c>
      <c r="F4980" s="53">
        <f t="shared" si="298"/>
        <v>4.2594660083288209E+27</v>
      </c>
      <c r="G4980" s="119">
        <f t="shared" si="296"/>
        <v>3145621225924093</v>
      </c>
    </row>
    <row r="4981" spans="2:7" x14ac:dyDescent="0.4">
      <c r="B4981" s="52">
        <v>4977</v>
      </c>
      <c r="C4981" s="117">
        <f t="shared" si="297"/>
        <v>2.8538422255803099E+26</v>
      </c>
      <c r="E4981" s="52">
        <v>4977</v>
      </c>
      <c r="F4981" s="53">
        <f t="shared" si="298"/>
        <v>4.2807633383704647E+27</v>
      </c>
      <c r="G4981" s="119">
        <f t="shared" si="296"/>
        <v>3147833751208251</v>
      </c>
    </row>
    <row r="4982" spans="2:7" x14ac:dyDescent="0.4">
      <c r="B4982" s="52">
        <v>4978</v>
      </c>
      <c r="C4982" s="117">
        <f t="shared" si="297"/>
        <v>2.8681114367082113E+26</v>
      </c>
      <c r="E4982" s="52">
        <v>4978</v>
      </c>
      <c r="F4982" s="53">
        <f t="shared" si="298"/>
        <v>4.3021671550623169E+27</v>
      </c>
      <c r="G4982" s="119">
        <f t="shared" si="296"/>
        <v>3150047419497990.5</v>
      </c>
    </row>
    <row r="4983" spans="2:7" x14ac:dyDescent="0.4">
      <c r="B4983" s="52">
        <v>4979</v>
      </c>
      <c r="C4983" s="117">
        <f t="shared" si="297"/>
        <v>2.8824519938917519E+26</v>
      </c>
      <c r="E4983" s="52">
        <v>4979</v>
      </c>
      <c r="F4983" s="53">
        <f t="shared" si="298"/>
        <v>4.323677990837628E+27</v>
      </c>
      <c r="G4983" s="119">
        <f t="shared" si="296"/>
        <v>3152262231175900</v>
      </c>
    </row>
    <row r="4984" spans="2:7" x14ac:dyDescent="0.4">
      <c r="B4984" s="52">
        <v>4980</v>
      </c>
      <c r="C4984" s="117">
        <f t="shared" si="297"/>
        <v>3.1068869122661483E+26</v>
      </c>
      <c r="E4984" s="52">
        <v>4980</v>
      </c>
      <c r="F4984" s="53">
        <f t="shared" si="298"/>
        <v>4.6603303683992223E+27</v>
      </c>
      <c r="G4984" s="119">
        <f t="shared" si="296"/>
        <v>3154478186624627</v>
      </c>
    </row>
    <row r="4985" spans="2:7" x14ac:dyDescent="0.4">
      <c r="B4985" s="52">
        <v>4981</v>
      </c>
      <c r="C4985" s="117">
        <f t="shared" si="297"/>
        <v>3.1224213468274785E+26</v>
      </c>
      <c r="E4985" s="52">
        <v>4981</v>
      </c>
      <c r="F4985" s="53">
        <f t="shared" si="298"/>
        <v>4.683632020241218E+27</v>
      </c>
      <c r="G4985" s="119">
        <f t="shared" si="296"/>
        <v>3156695286226880.5</v>
      </c>
    </row>
    <row r="4986" spans="2:7" x14ac:dyDescent="0.4">
      <c r="B4986" s="52">
        <v>4982</v>
      </c>
      <c r="C4986" s="117">
        <f t="shared" si="297"/>
        <v>3.1380334535616157E+26</v>
      </c>
      <c r="E4986" s="52">
        <v>4982</v>
      </c>
      <c r="F4986" s="53">
        <f t="shared" si="298"/>
        <v>4.7070501803424235E+27</v>
      </c>
      <c r="G4986" s="119">
        <f t="shared" si="296"/>
        <v>3158913530365432.5</v>
      </c>
    </row>
    <row r="4987" spans="2:7" x14ac:dyDescent="0.4">
      <c r="B4987" s="52">
        <v>4983</v>
      </c>
      <c r="C4987" s="117">
        <f t="shared" si="297"/>
        <v>3.1537236208294232E+26</v>
      </c>
      <c r="E4987" s="52">
        <v>4983</v>
      </c>
      <c r="F4987" s="53">
        <f t="shared" si="298"/>
        <v>4.7305854312441348E+27</v>
      </c>
      <c r="G4987" s="119">
        <f t="shared" si="296"/>
        <v>3161132919423116.5</v>
      </c>
    </row>
    <row r="4988" spans="2:7" x14ac:dyDescent="0.4">
      <c r="B4988" s="52">
        <v>4984</v>
      </c>
      <c r="C4988" s="117">
        <f t="shared" si="297"/>
        <v>3.1694922389335696E+26</v>
      </c>
      <c r="E4988" s="52">
        <v>4984</v>
      </c>
      <c r="F4988" s="53">
        <f t="shared" si="298"/>
        <v>4.7542383584003541E+27</v>
      </c>
      <c r="G4988" s="119">
        <f t="shared" si="296"/>
        <v>3163353453782824.5</v>
      </c>
    </row>
    <row r="4989" spans="2:7" x14ac:dyDescent="0.4">
      <c r="B4989" s="52">
        <v>4985</v>
      </c>
      <c r="C4989" s="117">
        <f t="shared" si="297"/>
        <v>3.1853397001282368E+26</v>
      </c>
      <c r="E4989" s="52">
        <v>4985</v>
      </c>
      <c r="F4989" s="53">
        <f t="shared" si="298"/>
        <v>4.7780095501923551E+27</v>
      </c>
      <c r="G4989" s="119">
        <f t="shared" si="296"/>
        <v>3165575133827513.5</v>
      </c>
    </row>
    <row r="4990" spans="2:7" x14ac:dyDescent="0.4">
      <c r="B4990" s="52">
        <v>4986</v>
      </c>
      <c r="C4990" s="117">
        <f t="shared" si="297"/>
        <v>3.2012663986288774E+26</v>
      </c>
      <c r="E4990" s="52">
        <v>4986</v>
      </c>
      <c r="F4990" s="53">
        <f t="shared" si="298"/>
        <v>4.8018995979433163E+27</v>
      </c>
      <c r="G4990" s="119">
        <f t="shared" si="296"/>
        <v>3167797959940200.5</v>
      </c>
    </row>
    <row r="4991" spans="2:7" x14ac:dyDescent="0.4">
      <c r="B4991" s="52">
        <v>4987</v>
      </c>
      <c r="C4991" s="117">
        <f t="shared" si="297"/>
        <v>3.2172727306220216E+26</v>
      </c>
      <c r="E4991" s="52">
        <v>4987</v>
      </c>
      <c r="F4991" s="53">
        <f t="shared" si="298"/>
        <v>4.8259090959330324E+27</v>
      </c>
      <c r="G4991" s="119">
        <f t="shared" si="296"/>
        <v>3170021932503962.5</v>
      </c>
    </row>
    <row r="4992" spans="2:7" x14ac:dyDescent="0.4">
      <c r="B4992" s="52">
        <v>4988</v>
      </c>
      <c r="C4992" s="117">
        <f t="shared" si="297"/>
        <v>3.2333590942751317E+26</v>
      </c>
      <c r="E4992" s="52">
        <v>4988</v>
      </c>
      <c r="F4992" s="53">
        <f t="shared" si="298"/>
        <v>4.8500386414126977E+27</v>
      </c>
      <c r="G4992" s="119">
        <f t="shared" si="296"/>
        <v>3172247051901941</v>
      </c>
    </row>
    <row r="4993" spans="2:7" x14ac:dyDescent="0.4">
      <c r="B4993" s="52">
        <v>4989</v>
      </c>
      <c r="C4993" s="117">
        <f t="shared" si="297"/>
        <v>3.2495258897465071E+26</v>
      </c>
      <c r="E4993" s="52">
        <v>4989</v>
      </c>
      <c r="F4993" s="53">
        <f t="shared" si="298"/>
        <v>4.8742888346197605E+27</v>
      </c>
      <c r="G4993" s="119">
        <f t="shared" si="296"/>
        <v>3174473318517336.5</v>
      </c>
    </row>
    <row r="4994" spans="2:7" x14ac:dyDescent="0.4">
      <c r="B4994" s="52">
        <v>4990</v>
      </c>
      <c r="C4994" s="117">
        <f t="shared" si="297"/>
        <v>3.2657735191952394E+26</v>
      </c>
      <c r="E4994" s="52">
        <v>4990</v>
      </c>
      <c r="F4994" s="53">
        <f t="shared" si="298"/>
        <v>4.8986602787928592E+27</v>
      </c>
      <c r="G4994" s="119">
        <f t="shared" si="296"/>
        <v>3176700732733412</v>
      </c>
    </row>
    <row r="4995" spans="2:7" x14ac:dyDescent="0.4">
      <c r="B4995" s="52">
        <v>4991</v>
      </c>
      <c r="C4995" s="117">
        <f t="shared" si="297"/>
        <v>3.2821023867912155E+26</v>
      </c>
      <c r="E4995" s="52">
        <v>4991</v>
      </c>
      <c r="F4995" s="53">
        <f t="shared" si="298"/>
        <v>4.9231535801868235E+27</v>
      </c>
      <c r="G4995" s="119">
        <f t="shared" si="296"/>
        <v>3178929294933492</v>
      </c>
    </row>
    <row r="4996" spans="2:7" x14ac:dyDescent="0.4">
      <c r="B4996" s="52">
        <v>4992</v>
      </c>
      <c r="C4996" s="117">
        <f t="shared" si="297"/>
        <v>3.2985128987251715E+26</v>
      </c>
      <c r="E4996" s="52">
        <v>4992</v>
      </c>
      <c r="F4996" s="53">
        <f t="shared" si="298"/>
        <v>4.9477693480877574E+27</v>
      </c>
      <c r="G4996" s="119">
        <f t="shared" si="296"/>
        <v>3181159005500961</v>
      </c>
    </row>
    <row r="4997" spans="2:7" x14ac:dyDescent="0.4">
      <c r="B4997" s="52">
        <v>4993</v>
      </c>
      <c r="C4997" s="117">
        <f t="shared" si="297"/>
        <v>3.3150054632187969E+26</v>
      </c>
      <c r="E4997" s="52">
        <v>4993</v>
      </c>
      <c r="F4997" s="53">
        <f t="shared" si="298"/>
        <v>4.972508194828195E+27</v>
      </c>
      <c r="G4997" s="119">
        <f t="shared" si="296"/>
        <v>3183389864819265.5</v>
      </c>
    </row>
    <row r="4998" spans="2:7" x14ac:dyDescent="0.4">
      <c r="B4998" s="52">
        <v>4994</v>
      </c>
      <c r="C4998" s="117">
        <f t="shared" si="297"/>
        <v>3.3315804905348906E+26</v>
      </c>
      <c r="E4998" s="52">
        <v>4994</v>
      </c>
      <c r="F4998" s="53">
        <f t="shared" si="298"/>
        <v>4.9973707358023354E+27</v>
      </c>
      <c r="G4998" s="119">
        <f t="shared" si="296"/>
        <v>3185621873271917</v>
      </c>
    </row>
    <row r="4999" spans="2:7" x14ac:dyDescent="0.4">
      <c r="B4999" s="52">
        <v>4995</v>
      </c>
      <c r="C4999" s="117">
        <f t="shared" si="297"/>
        <v>3.3482383929875648E+26</v>
      </c>
      <c r="E4999" s="52">
        <v>4995</v>
      </c>
      <c r="F4999" s="53">
        <f t="shared" si="298"/>
        <v>5.0223575894813476E+27</v>
      </c>
      <c r="G4999" s="119">
        <f t="shared" si="296"/>
        <v>3187855031242482.5</v>
      </c>
    </row>
    <row r="5000" spans="2:7" x14ac:dyDescent="0.4">
      <c r="B5000" s="52">
        <v>4996</v>
      </c>
      <c r="C5000" s="117">
        <f t="shared" si="297"/>
        <v>3.3649795849525025E+26</v>
      </c>
      <c r="E5000" s="52">
        <v>4996</v>
      </c>
      <c r="F5000" s="53">
        <f t="shared" si="298"/>
        <v>5.0474693774287536E+27</v>
      </c>
      <c r="G5000" s="119">
        <f t="shared" si="296"/>
        <v>3190089339114595</v>
      </c>
    </row>
    <row r="5001" spans="2:7" x14ac:dyDescent="0.4">
      <c r="B5001" s="52">
        <v>4997</v>
      </c>
      <c r="C5001" s="117">
        <f t="shared" si="297"/>
        <v>3.3818044828772644E+26</v>
      </c>
      <c r="E5001" s="52">
        <v>4997</v>
      </c>
      <c r="F5001" s="53">
        <f t="shared" si="298"/>
        <v>5.0727067243158965E+27</v>
      </c>
      <c r="G5001" s="119">
        <f t="shared" si="296"/>
        <v>3192324797271946</v>
      </c>
    </row>
    <row r="5002" spans="2:7" x14ac:dyDescent="0.4">
      <c r="B5002" s="52">
        <v>4998</v>
      </c>
      <c r="C5002" s="117">
        <f t="shared" si="297"/>
        <v>3.3987135052916504E+26</v>
      </c>
      <c r="E5002" s="52">
        <v>4998</v>
      </c>
      <c r="F5002" s="53">
        <f t="shared" si="298"/>
        <v>5.0980702579374759E+27</v>
      </c>
      <c r="G5002" s="119">
        <f t="shared" ref="G5002:G5004" si="299">(0.0001*E5002^3 + 0.4998*E5002^2 - 0.5036*E5002 + 2.7836) * ( 1 + ROUNDDOWN(E5002/0.0000390625,0))</f>
        <v>3194561406098291</v>
      </c>
    </row>
    <row r="5003" spans="2:7" x14ac:dyDescent="0.4">
      <c r="B5003" s="52">
        <v>4999</v>
      </c>
      <c r="C5003" s="117">
        <f t="shared" si="297"/>
        <v>3.4157070728181081E+26</v>
      </c>
      <c r="E5003" s="52">
        <v>4999</v>
      </c>
      <c r="F5003" s="53">
        <f t="shared" si="298"/>
        <v>5.1235606092271618E+27</v>
      </c>
      <c r="G5003" s="119">
        <f t="shared" si="299"/>
        <v>3196799165977445</v>
      </c>
    </row>
    <row r="5004" spans="2:7" x14ac:dyDescent="0.4">
      <c r="B5004" s="52">
        <v>5000</v>
      </c>
      <c r="C5004" s="117">
        <f>C5003 * 1.005 * IF(MOD(B5004, 20)=0,1.0725,1) * IF(MOD(B5004,100)=0,1.15,1)</f>
        <v>4.2339119494917189E+26</v>
      </c>
      <c r="E5004" s="52">
        <v>5000</v>
      </c>
      <c r="F5004" s="53">
        <f t="shared" si="298"/>
        <v>6.3508679242375782E+27</v>
      </c>
      <c r="G5004" s="119">
        <f t="shared" si="299"/>
        <v>3199038077293284.5</v>
      </c>
    </row>
    <row r="5005" spans="2:7" x14ac:dyDescent="0.4">
      <c r="B5005" s="52">
        <v>5001</v>
      </c>
      <c r="C5005" s="117">
        <f t="shared" si="297"/>
        <v>4.2550815092391772E+26</v>
      </c>
      <c r="E5005" s="52">
        <v>5001</v>
      </c>
      <c r="F5005" s="53">
        <f t="shared" ref="F5005:F5068" si="300">C5005*15</f>
        <v>6.3826222638587655E+27</v>
      </c>
      <c r="G5005" s="119">
        <f t="shared" ref="G5005:G5068" si="301">(0.0001*E5005^3 + 0.4998*E5005^2 - 0.5036*E5005 + 2.7836) * ( 1 + ROUNDDOWN(E5005/0.0000390625,0))</f>
        <v>3201278140429749</v>
      </c>
    </row>
    <row r="5006" spans="2:7" x14ac:dyDescent="0.4">
      <c r="B5006" s="52">
        <v>5002</v>
      </c>
      <c r="C5006" s="117">
        <f t="shared" si="297"/>
        <v>4.2763569167853725E+26</v>
      </c>
      <c r="E5006" s="52">
        <v>5002</v>
      </c>
      <c r="F5006" s="53">
        <f t="shared" si="300"/>
        <v>6.4145353751780589E+27</v>
      </c>
      <c r="G5006" s="119">
        <f t="shared" si="301"/>
        <v>3203519355770839.5</v>
      </c>
    </row>
    <row r="5007" spans="2:7" x14ac:dyDescent="0.4">
      <c r="B5007" s="52">
        <v>5003</v>
      </c>
      <c r="C5007" s="117">
        <f t="shared" si="297"/>
        <v>4.297738701369299E+26</v>
      </c>
      <c r="E5007" s="52">
        <v>5003</v>
      </c>
      <c r="F5007" s="53">
        <f t="shared" si="300"/>
        <v>6.4466080520539488E+27</v>
      </c>
      <c r="G5007" s="119">
        <f t="shared" si="301"/>
        <v>3205761723700615.5</v>
      </c>
    </row>
    <row r="5008" spans="2:7" x14ac:dyDescent="0.4">
      <c r="B5008" s="52">
        <v>5004</v>
      </c>
      <c r="C5008" s="117">
        <f t="shared" si="297"/>
        <v>4.319227394876145E+26</v>
      </c>
      <c r="E5008" s="52">
        <v>5004</v>
      </c>
      <c r="F5008" s="53">
        <f t="shared" si="300"/>
        <v>6.4788410923142176E+27</v>
      </c>
      <c r="G5008" s="119">
        <f t="shared" si="301"/>
        <v>3208005244603200.5</v>
      </c>
    </row>
    <row r="5009" spans="2:7" x14ac:dyDescent="0.4">
      <c r="B5009" s="52">
        <v>5005</v>
      </c>
      <c r="C5009" s="117">
        <f t="shared" si="297"/>
        <v>4.3408235318505252E+26</v>
      </c>
      <c r="E5009" s="52">
        <v>5005</v>
      </c>
      <c r="F5009" s="53">
        <f t="shared" si="300"/>
        <v>6.5112352977757881E+27</v>
      </c>
      <c r="G5009" s="119">
        <f t="shared" si="301"/>
        <v>3210249918862779</v>
      </c>
    </row>
    <row r="5010" spans="2:7" x14ac:dyDescent="0.4">
      <c r="B5010" s="52">
        <v>5006</v>
      </c>
      <c r="C5010" s="117">
        <f t="shared" si="297"/>
        <v>4.3625276495097776E+26</v>
      </c>
      <c r="E5010" s="52">
        <v>5006</v>
      </c>
      <c r="F5010" s="53">
        <f t="shared" si="300"/>
        <v>6.5437914742646662E+27</v>
      </c>
      <c r="G5010" s="119">
        <f t="shared" si="301"/>
        <v>3212495746863597</v>
      </c>
    </row>
    <row r="5011" spans="2:7" x14ac:dyDescent="0.4">
      <c r="B5011" s="52">
        <v>5007</v>
      </c>
      <c r="C5011" s="117">
        <f t="shared" si="297"/>
        <v>4.3843402877573262E+26</v>
      </c>
      <c r="E5011" s="52">
        <v>5007</v>
      </c>
      <c r="F5011" s="53">
        <f t="shared" si="300"/>
        <v>6.5765104316359897E+27</v>
      </c>
      <c r="G5011" s="119">
        <f t="shared" si="301"/>
        <v>3214742728989961</v>
      </c>
    </row>
    <row r="5012" spans="2:7" x14ac:dyDescent="0.4">
      <c r="B5012" s="52">
        <v>5008</v>
      </c>
      <c r="C5012" s="117">
        <f t="shared" si="297"/>
        <v>4.4062619891961121E+26</v>
      </c>
      <c r="E5012" s="52">
        <v>5008</v>
      </c>
      <c r="F5012" s="53">
        <f t="shared" si="300"/>
        <v>6.6093929837941678E+27</v>
      </c>
      <c r="G5012" s="119">
        <f t="shared" si="301"/>
        <v>3216990865626240.5</v>
      </c>
    </row>
    <row r="5013" spans="2:7" x14ac:dyDescent="0.4">
      <c r="B5013" s="52">
        <v>5009</v>
      </c>
      <c r="C5013" s="117">
        <f t="shared" si="297"/>
        <v>4.4282932991420923E+26</v>
      </c>
      <c r="E5013" s="52">
        <v>5009</v>
      </c>
      <c r="F5013" s="53">
        <f t="shared" si="300"/>
        <v>6.6424399487131389E+27</v>
      </c>
      <c r="G5013" s="119">
        <f t="shared" si="301"/>
        <v>3219240157156864.5</v>
      </c>
    </row>
    <row r="5014" spans="2:7" x14ac:dyDescent="0.4">
      <c r="B5014" s="52">
        <v>5010</v>
      </c>
      <c r="C5014" s="117">
        <f t="shared" si="297"/>
        <v>4.4504347656378025E+26</v>
      </c>
      <c r="E5014" s="52">
        <v>5010</v>
      </c>
      <c r="F5014" s="53">
        <f t="shared" si="300"/>
        <v>6.6756521484567044E+27</v>
      </c>
      <c r="G5014" s="119">
        <f t="shared" si="301"/>
        <v>3221490603966325.5</v>
      </c>
    </row>
    <row r="5015" spans="2:7" x14ac:dyDescent="0.4">
      <c r="B5015" s="52">
        <v>5011</v>
      </c>
      <c r="C5015" s="117">
        <f t="shared" si="297"/>
        <v>4.4726869394659909E+26</v>
      </c>
      <c r="E5015" s="52">
        <v>5011</v>
      </c>
      <c r="F5015" s="53">
        <f t="shared" si="300"/>
        <v>6.7090304091989866E+27</v>
      </c>
      <c r="G5015" s="119">
        <f t="shared" si="301"/>
        <v>3223742206439176.5</v>
      </c>
    </row>
    <row r="5016" spans="2:7" x14ac:dyDescent="0.4">
      <c r="B5016" s="52">
        <v>5012</v>
      </c>
      <c r="C5016" s="117">
        <f t="shared" si="297"/>
        <v>4.4950503741633206E+26</v>
      </c>
      <c r="E5016" s="52">
        <v>5012</v>
      </c>
      <c r="F5016" s="53">
        <f t="shared" si="300"/>
        <v>6.7425755612449807E+27</v>
      </c>
      <c r="G5016" s="119">
        <f t="shared" si="301"/>
        <v>3225994964960030.5</v>
      </c>
    </row>
    <row r="5017" spans="2:7" x14ac:dyDescent="0.4">
      <c r="B5017" s="52">
        <v>5013</v>
      </c>
      <c r="C5017" s="117">
        <f t="shared" si="297"/>
        <v>4.5175256260341367E+26</v>
      </c>
      <c r="E5017" s="52">
        <v>5013</v>
      </c>
      <c r="F5017" s="53">
        <f t="shared" si="300"/>
        <v>6.7762884390512049E+27</v>
      </c>
      <c r="G5017" s="119">
        <f t="shared" si="301"/>
        <v>3228248879913565.5</v>
      </c>
    </row>
    <row r="5018" spans="2:7" x14ac:dyDescent="0.4">
      <c r="B5018" s="52">
        <v>5014</v>
      </c>
      <c r="C5018" s="117">
        <f t="shared" si="297"/>
        <v>4.5401132541643068E+26</v>
      </c>
      <c r="E5018" s="52">
        <v>5014</v>
      </c>
      <c r="F5018" s="53">
        <f t="shared" si="300"/>
        <v>6.8101698812464608E+27</v>
      </c>
      <c r="G5018" s="119">
        <f t="shared" si="301"/>
        <v>3230503951684516.5</v>
      </c>
    </row>
    <row r="5019" spans="2:7" x14ac:dyDescent="0.4">
      <c r="B5019" s="52">
        <v>5015</v>
      </c>
      <c r="C5019" s="117">
        <f t="shared" si="297"/>
        <v>4.5628138204351278E+26</v>
      </c>
      <c r="E5019" s="52">
        <v>5015</v>
      </c>
      <c r="F5019" s="53">
        <f t="shared" si="300"/>
        <v>6.8442207306526919E+27</v>
      </c>
      <c r="G5019" s="119">
        <f t="shared" si="301"/>
        <v>3232760180657683.5</v>
      </c>
    </row>
    <row r="5020" spans="2:7" x14ac:dyDescent="0.4">
      <c r="B5020" s="52">
        <v>5016</v>
      </c>
      <c r="C5020" s="117">
        <f t="shared" si="297"/>
        <v>4.5856278895373032E+26</v>
      </c>
      <c r="E5020" s="52">
        <v>5016</v>
      </c>
      <c r="F5020" s="53">
        <f t="shared" si="300"/>
        <v>6.878441834305955E+27</v>
      </c>
      <c r="G5020" s="119">
        <f t="shared" si="301"/>
        <v>3235017567217927.5</v>
      </c>
    </row>
    <row r="5021" spans="2:7" x14ac:dyDescent="0.4">
      <c r="B5021" s="52">
        <v>5017</v>
      </c>
      <c r="C5021" s="117">
        <f t="shared" si="297"/>
        <v>4.6085560289849891E+26</v>
      </c>
      <c r="E5021" s="52">
        <v>5017</v>
      </c>
      <c r="F5021" s="53">
        <f t="shared" si="300"/>
        <v>6.9128340434774841E+27</v>
      </c>
      <c r="G5021" s="119">
        <f t="shared" si="301"/>
        <v>3237276111750168</v>
      </c>
    </row>
    <row r="5022" spans="2:7" x14ac:dyDescent="0.4">
      <c r="B5022" s="52">
        <v>5018</v>
      </c>
      <c r="C5022" s="117">
        <f t="shared" si="297"/>
        <v>4.6315988091299139E+26</v>
      </c>
      <c r="E5022" s="52">
        <v>5018</v>
      </c>
      <c r="F5022" s="53">
        <f t="shared" si="300"/>
        <v>6.9473982136948709E+27</v>
      </c>
      <c r="G5022" s="119">
        <f t="shared" si="301"/>
        <v>3239535814639389.5</v>
      </c>
    </row>
    <row r="5023" spans="2:7" x14ac:dyDescent="0.4">
      <c r="B5023" s="52">
        <v>5019</v>
      </c>
      <c r="C5023" s="117">
        <f t="shared" si="297"/>
        <v>4.654756803175563E+26</v>
      </c>
      <c r="E5023" s="52">
        <v>5019</v>
      </c>
      <c r="F5023" s="53">
        <f t="shared" si="300"/>
        <v>6.9821352047633442E+27</v>
      </c>
      <c r="G5023" s="119">
        <f t="shared" si="301"/>
        <v>3241796676270637</v>
      </c>
    </row>
    <row r="5024" spans="2:7" x14ac:dyDescent="0.4">
      <c r="B5024" s="52">
        <v>5020</v>
      </c>
      <c r="C5024" s="117">
        <f t="shared" si="297"/>
        <v>5.0171878047628203E+26</v>
      </c>
      <c r="E5024" s="52">
        <v>5020</v>
      </c>
      <c r="F5024" s="53">
        <f t="shared" si="300"/>
        <v>7.5257817071442309E+27</v>
      </c>
      <c r="G5024" s="119">
        <f t="shared" si="301"/>
        <v>3244058697029014</v>
      </c>
    </row>
    <row r="5025" spans="2:7" x14ac:dyDescent="0.4">
      <c r="B5025" s="52">
        <v>5021</v>
      </c>
      <c r="C5025" s="117">
        <f t="shared" si="297"/>
        <v>5.0422737437866335E+26</v>
      </c>
      <c r="E5025" s="52">
        <v>5021</v>
      </c>
      <c r="F5025" s="53">
        <f t="shared" si="300"/>
        <v>7.5634106156799504E+27</v>
      </c>
      <c r="G5025" s="119">
        <f t="shared" si="301"/>
        <v>3246321877299691</v>
      </c>
    </row>
    <row r="5026" spans="2:7" x14ac:dyDescent="0.4">
      <c r="B5026" s="52">
        <v>5022</v>
      </c>
      <c r="C5026" s="117">
        <f t="shared" si="297"/>
        <v>5.0674851125055663E+26</v>
      </c>
      <c r="E5026" s="52">
        <v>5022</v>
      </c>
      <c r="F5026" s="53">
        <f t="shared" si="300"/>
        <v>7.6012276687583499E+27</v>
      </c>
      <c r="G5026" s="119">
        <f t="shared" si="301"/>
        <v>3248586217467894.5</v>
      </c>
    </row>
    <row r="5027" spans="2:7" x14ac:dyDescent="0.4">
      <c r="B5027" s="52">
        <v>5023</v>
      </c>
      <c r="C5027" s="117">
        <f t="shared" si="297"/>
        <v>5.0928225380680935E+26</v>
      </c>
      <c r="E5027" s="52">
        <v>5023</v>
      </c>
      <c r="F5027" s="53">
        <f t="shared" si="300"/>
        <v>7.63923380710214E+27</v>
      </c>
      <c r="G5027" s="119">
        <f t="shared" si="301"/>
        <v>3250851717918915</v>
      </c>
    </row>
    <row r="5028" spans="2:7" x14ac:dyDescent="0.4">
      <c r="B5028" s="52">
        <v>5024</v>
      </c>
      <c r="C5028" s="117">
        <f t="shared" si="297"/>
        <v>5.1182866507584336E+26</v>
      </c>
      <c r="E5028" s="52">
        <v>5024</v>
      </c>
      <c r="F5028" s="53">
        <f t="shared" si="300"/>
        <v>7.6774299761376505E+27</v>
      </c>
      <c r="G5028" s="119">
        <f t="shared" si="301"/>
        <v>3253118379038105.5</v>
      </c>
    </row>
    <row r="5029" spans="2:7" x14ac:dyDescent="0.4">
      <c r="B5029" s="52">
        <v>5025</v>
      </c>
      <c r="C5029" s="117">
        <f t="shared" si="297"/>
        <v>5.1438780840122249E+26</v>
      </c>
      <c r="E5029" s="52">
        <v>5025</v>
      </c>
      <c r="F5029" s="53">
        <f t="shared" si="300"/>
        <v>7.7158171260183374E+27</v>
      </c>
      <c r="G5029" s="119">
        <f t="shared" si="301"/>
        <v>3255386201210877.5</v>
      </c>
    </row>
    <row r="5030" spans="2:7" x14ac:dyDescent="0.4">
      <c r="B5030" s="52">
        <v>5026</v>
      </c>
      <c r="C5030" s="117">
        <f t="shared" si="297"/>
        <v>5.1695974744322853E+26</v>
      </c>
      <c r="E5030" s="52">
        <v>5026</v>
      </c>
      <c r="F5030" s="53">
        <f t="shared" si="300"/>
        <v>7.7543962116484285E+27</v>
      </c>
      <c r="G5030" s="119">
        <f t="shared" si="301"/>
        <v>3257655184822706.5</v>
      </c>
    </row>
    <row r="5031" spans="2:7" x14ac:dyDescent="0.4">
      <c r="B5031" s="52">
        <v>5027</v>
      </c>
      <c r="C5031" s="117">
        <f t="shared" si="297"/>
        <v>5.1954454618044461E+26</v>
      </c>
      <c r="E5031" s="52">
        <v>5027</v>
      </c>
      <c r="F5031" s="53">
        <f t="shared" si="300"/>
        <v>7.7931681927066689E+27</v>
      </c>
      <c r="G5031" s="119">
        <f t="shared" si="301"/>
        <v>3259925330259128.5</v>
      </c>
    </row>
    <row r="5032" spans="2:7" x14ac:dyDescent="0.4">
      <c r="B5032" s="52">
        <v>5028</v>
      </c>
      <c r="C5032" s="117">
        <f t="shared" si="297"/>
        <v>5.2214226891134678E+26</v>
      </c>
      <c r="E5032" s="52">
        <v>5028</v>
      </c>
      <c r="F5032" s="53">
        <f t="shared" si="300"/>
        <v>7.8321340336702022E+27</v>
      </c>
      <c r="G5032" s="119">
        <f t="shared" si="301"/>
        <v>3262196637905741</v>
      </c>
    </row>
    <row r="5033" spans="2:7" x14ac:dyDescent="0.4">
      <c r="B5033" s="52">
        <v>5029</v>
      </c>
      <c r="C5033" s="117">
        <f t="shared" ref="C5033:C5096" si="302">C5032 * 1.005 * IF(MOD(B5033, 20)=0,1.0725,1) * IF(MOD(B5033,100)=0,1.15,1)</f>
        <v>5.2475298025590343E+26</v>
      </c>
      <c r="E5033" s="52">
        <v>5029</v>
      </c>
      <c r="F5033" s="53">
        <f t="shared" si="300"/>
        <v>7.8712947038385516E+27</v>
      </c>
      <c r="G5033" s="119">
        <f t="shared" si="301"/>
        <v>3264469108148202</v>
      </c>
    </row>
    <row r="5034" spans="2:7" x14ac:dyDescent="0.4">
      <c r="B5034" s="52">
        <v>5030</v>
      </c>
      <c r="C5034" s="117">
        <f t="shared" si="302"/>
        <v>5.2737674515718289E+26</v>
      </c>
      <c r="E5034" s="52">
        <v>5030</v>
      </c>
      <c r="F5034" s="53">
        <f t="shared" si="300"/>
        <v>7.9106511773577429E+27</v>
      </c>
      <c r="G5034" s="119">
        <f t="shared" si="301"/>
        <v>3266742741372233.5</v>
      </c>
    </row>
    <row r="5035" spans="2:7" x14ac:dyDescent="0.4">
      <c r="B5035" s="52">
        <v>5031</v>
      </c>
      <c r="C5035" s="117">
        <f t="shared" si="302"/>
        <v>5.3001362888296875E+26</v>
      </c>
      <c r="E5035" s="52">
        <v>5031</v>
      </c>
      <c r="F5035" s="53">
        <f t="shared" si="300"/>
        <v>7.9502044332445313E+27</v>
      </c>
      <c r="G5035" s="119">
        <f t="shared" si="301"/>
        <v>3269017537963614.5</v>
      </c>
    </row>
    <row r="5036" spans="2:7" x14ac:dyDescent="0.4">
      <c r="B5036" s="52">
        <v>5032</v>
      </c>
      <c r="C5036" s="117">
        <f t="shared" si="302"/>
        <v>5.3266369702738351E+26</v>
      </c>
      <c r="E5036" s="52">
        <v>5032</v>
      </c>
      <c r="F5036" s="53">
        <f t="shared" si="300"/>
        <v>7.9899554554107521E+27</v>
      </c>
      <c r="G5036" s="119">
        <f t="shared" si="301"/>
        <v>3271293498308191.5</v>
      </c>
    </row>
    <row r="5037" spans="2:7" x14ac:dyDescent="0.4">
      <c r="B5037" s="52">
        <v>5033</v>
      </c>
      <c r="C5037" s="117">
        <f t="shared" si="302"/>
        <v>5.3532701551252036E+26</v>
      </c>
      <c r="E5037" s="52">
        <v>5033</v>
      </c>
      <c r="F5037" s="53">
        <f t="shared" si="300"/>
        <v>8.0299052326878059E+27</v>
      </c>
      <c r="G5037" s="119">
        <f t="shared" si="301"/>
        <v>3273570622791867</v>
      </c>
    </row>
    <row r="5038" spans="2:7" x14ac:dyDescent="0.4">
      <c r="B5038" s="52">
        <v>5034</v>
      </c>
      <c r="C5038" s="117">
        <f t="shared" si="302"/>
        <v>5.3800365059008289E+26</v>
      </c>
      <c r="E5038" s="52">
        <v>5034</v>
      </c>
      <c r="F5038" s="53">
        <f t="shared" si="300"/>
        <v>8.0700547588512435E+27</v>
      </c>
      <c r="G5038" s="119">
        <f t="shared" si="301"/>
        <v>3275848911800607.5</v>
      </c>
    </row>
    <row r="5039" spans="2:7" x14ac:dyDescent="0.4">
      <c r="B5039" s="52">
        <v>5035</v>
      </c>
      <c r="C5039" s="117">
        <f t="shared" si="302"/>
        <v>5.4069366884303324E+26</v>
      </c>
      <c r="E5039" s="52">
        <v>5035</v>
      </c>
      <c r="F5039" s="53">
        <f t="shared" si="300"/>
        <v>8.1104050326454985E+27</v>
      </c>
      <c r="G5039" s="119">
        <f t="shared" si="301"/>
        <v>3278128365720441.5</v>
      </c>
    </row>
    <row r="5040" spans="2:7" x14ac:dyDescent="0.4">
      <c r="B5040" s="52">
        <v>5036</v>
      </c>
      <c r="C5040" s="117">
        <f t="shared" si="302"/>
        <v>5.4339713718724838E+26</v>
      </c>
      <c r="E5040" s="52">
        <v>5036</v>
      </c>
      <c r="F5040" s="53">
        <f t="shared" si="300"/>
        <v>8.1509570578087262E+27</v>
      </c>
      <c r="G5040" s="119">
        <f t="shared" si="301"/>
        <v>3280408984937456</v>
      </c>
    </row>
    <row r="5041" spans="2:7" x14ac:dyDescent="0.4">
      <c r="B5041" s="52">
        <v>5037</v>
      </c>
      <c r="C5041" s="117">
        <f t="shared" si="302"/>
        <v>5.461141228731846E+26</v>
      </c>
      <c r="E5041" s="52">
        <v>5037</v>
      </c>
      <c r="F5041" s="53">
        <f t="shared" si="300"/>
        <v>8.1917118430977693E+27</v>
      </c>
      <c r="G5041" s="119">
        <f t="shared" si="301"/>
        <v>3282690769837802.5</v>
      </c>
    </row>
    <row r="5042" spans="2:7" x14ac:dyDescent="0.4">
      <c r="B5042" s="52">
        <v>5038</v>
      </c>
      <c r="C5042" s="117">
        <f t="shared" si="302"/>
        <v>5.4884469348755049E+26</v>
      </c>
      <c r="E5042" s="52">
        <v>5038</v>
      </c>
      <c r="F5042" s="53">
        <f t="shared" si="300"/>
        <v>8.2326704023132572E+27</v>
      </c>
      <c r="G5042" s="119">
        <f t="shared" si="301"/>
        <v>3284973720807693.5</v>
      </c>
    </row>
    <row r="5043" spans="2:7" x14ac:dyDescent="0.4">
      <c r="B5043" s="52">
        <v>5039</v>
      </c>
      <c r="C5043" s="117">
        <f t="shared" si="302"/>
        <v>5.5158891695498816E+26</v>
      </c>
      <c r="E5043" s="52">
        <v>5039</v>
      </c>
      <c r="F5043" s="53">
        <f t="shared" si="300"/>
        <v>8.2738337543248229E+27</v>
      </c>
      <c r="G5043" s="119">
        <f t="shared" si="301"/>
        <v>3287257838233401.5</v>
      </c>
    </row>
    <row r="5044" spans="2:7" x14ac:dyDescent="0.4">
      <c r="B5044" s="52">
        <v>5040</v>
      </c>
      <c r="C5044" s="117">
        <f t="shared" si="302"/>
        <v>5.9453700900139583E+26</v>
      </c>
      <c r="E5044" s="52">
        <v>5040</v>
      </c>
      <c r="F5044" s="53">
        <f t="shared" si="300"/>
        <v>8.9180551350209377E+27</v>
      </c>
      <c r="G5044" s="119">
        <f t="shared" si="301"/>
        <v>3289543122501260.5</v>
      </c>
    </row>
    <row r="5045" spans="2:7" x14ac:dyDescent="0.4">
      <c r="B5045" s="52">
        <v>5041</v>
      </c>
      <c r="C5045" s="117">
        <f t="shared" si="302"/>
        <v>5.9750969404640278E+26</v>
      </c>
      <c r="E5045" s="52">
        <v>5041</v>
      </c>
      <c r="F5045" s="53">
        <f t="shared" si="300"/>
        <v>8.9626454106960413E+27</v>
      </c>
      <c r="G5045" s="119">
        <f t="shared" si="301"/>
        <v>3291829573997669</v>
      </c>
    </row>
    <row r="5046" spans="2:7" x14ac:dyDescent="0.4">
      <c r="B5046" s="52">
        <v>5042</v>
      </c>
      <c r="C5046" s="117">
        <f t="shared" si="302"/>
        <v>6.004972425166347E+26</v>
      </c>
      <c r="E5046" s="52">
        <v>5042</v>
      </c>
      <c r="F5046" s="53">
        <f t="shared" si="300"/>
        <v>9.0074586377495209E+27</v>
      </c>
      <c r="G5046" s="119">
        <f t="shared" si="301"/>
        <v>3294117193109082.5</v>
      </c>
    </row>
    <row r="5047" spans="2:7" x14ac:dyDescent="0.4">
      <c r="B5047" s="52">
        <v>5043</v>
      </c>
      <c r="C5047" s="117">
        <f t="shared" si="302"/>
        <v>6.0349972872921783E+26</v>
      </c>
      <c r="E5047" s="52">
        <v>5043</v>
      </c>
      <c r="F5047" s="53">
        <f t="shared" si="300"/>
        <v>9.0524959309382675E+27</v>
      </c>
      <c r="G5047" s="119">
        <f t="shared" si="301"/>
        <v>3296405980222020</v>
      </c>
    </row>
    <row r="5048" spans="2:7" x14ac:dyDescent="0.4">
      <c r="B5048" s="52">
        <v>5044</v>
      </c>
      <c r="C5048" s="117">
        <f t="shared" si="302"/>
        <v>6.0651722737286386E+26</v>
      </c>
      <c r="E5048" s="52">
        <v>5044</v>
      </c>
      <c r="F5048" s="53">
        <f t="shared" si="300"/>
        <v>9.0977584105929581E+27</v>
      </c>
      <c r="G5048" s="119">
        <f t="shared" si="301"/>
        <v>3298695935723064</v>
      </c>
    </row>
    <row r="5049" spans="2:7" x14ac:dyDescent="0.4">
      <c r="B5049" s="52">
        <v>5045</v>
      </c>
      <c r="C5049" s="117">
        <f t="shared" si="302"/>
        <v>6.0954981350972811E+26</v>
      </c>
      <c r="E5049" s="52">
        <v>5045</v>
      </c>
      <c r="F5049" s="53">
        <f t="shared" si="300"/>
        <v>9.1432472026459218E+27</v>
      </c>
      <c r="G5049" s="119">
        <f t="shared" si="301"/>
        <v>3300987059998854</v>
      </c>
    </row>
    <row r="5050" spans="2:7" x14ac:dyDescent="0.4">
      <c r="B5050" s="52">
        <v>5046</v>
      </c>
      <c r="C5050" s="117">
        <f t="shared" si="302"/>
        <v>6.1259756257727668E+26</v>
      </c>
      <c r="E5050" s="52">
        <v>5046</v>
      </c>
      <c r="F5050" s="53">
        <f t="shared" si="300"/>
        <v>9.1889634386591502E+27</v>
      </c>
      <c r="G5050" s="119">
        <f t="shared" si="301"/>
        <v>3303279353436094.5</v>
      </c>
    </row>
    <row r="5051" spans="2:7" x14ac:dyDescent="0.4">
      <c r="B5051" s="52">
        <v>5047</v>
      </c>
      <c r="C5051" s="117">
        <f t="shared" si="302"/>
        <v>6.1566055039016297E+26</v>
      </c>
      <c r="E5051" s="52">
        <v>5047</v>
      </c>
      <c r="F5051" s="53">
        <f t="shared" si="300"/>
        <v>9.2349082558524446E+27</v>
      </c>
      <c r="G5051" s="119">
        <f t="shared" si="301"/>
        <v>3305572816421550.5</v>
      </c>
    </row>
    <row r="5052" spans="2:7" x14ac:dyDescent="0.4">
      <c r="B5052" s="52">
        <v>5048</v>
      </c>
      <c r="C5052" s="117">
        <f t="shared" si="302"/>
        <v>6.1873885314211374E+26</v>
      </c>
      <c r="E5052" s="52">
        <v>5048</v>
      </c>
      <c r="F5052" s="53">
        <f t="shared" si="300"/>
        <v>9.2810827971317065E+27</v>
      </c>
      <c r="G5052" s="119">
        <f t="shared" si="301"/>
        <v>3307867449342048</v>
      </c>
    </row>
    <row r="5053" spans="2:7" x14ac:dyDescent="0.4">
      <c r="B5053" s="52">
        <v>5049</v>
      </c>
      <c r="C5053" s="117">
        <f t="shared" si="302"/>
        <v>6.2183254740782425E+26</v>
      </c>
      <c r="E5053" s="52">
        <v>5049</v>
      </c>
      <c r="F5053" s="53">
        <f t="shared" si="300"/>
        <v>9.3274882111173641E+27</v>
      </c>
      <c r="G5053" s="119">
        <f t="shared" si="301"/>
        <v>3310163252584474.5</v>
      </c>
    </row>
    <row r="5054" spans="2:7" x14ac:dyDescent="0.4">
      <c r="B5054" s="52">
        <v>5050</v>
      </c>
      <c r="C5054" s="117">
        <f t="shared" si="302"/>
        <v>6.2494171014486335E+26</v>
      </c>
      <c r="E5054" s="52">
        <v>5050</v>
      </c>
      <c r="F5054" s="53">
        <f t="shared" si="300"/>
        <v>9.3741256521729505E+27</v>
      </c>
      <c r="G5054" s="119">
        <f t="shared" si="301"/>
        <v>3312460226535779.5</v>
      </c>
    </row>
    <row r="5055" spans="2:7" x14ac:dyDescent="0.4">
      <c r="B5055" s="52">
        <v>5051</v>
      </c>
      <c r="C5055" s="117">
        <f t="shared" si="302"/>
        <v>6.2806641869558757E+26</v>
      </c>
      <c r="E5055" s="52">
        <v>5051</v>
      </c>
      <c r="F5055" s="53">
        <f t="shared" si="300"/>
        <v>9.4209962804338141E+27</v>
      </c>
      <c r="G5055" s="119">
        <f t="shared" si="301"/>
        <v>3314758371582973.5</v>
      </c>
    </row>
    <row r="5056" spans="2:7" x14ac:dyDescent="0.4">
      <c r="B5056" s="52">
        <v>5052</v>
      </c>
      <c r="C5056" s="117">
        <f t="shared" si="302"/>
        <v>6.3120675078906546E+26</v>
      </c>
      <c r="E5056" s="52">
        <v>5052</v>
      </c>
      <c r="F5056" s="53">
        <f t="shared" si="300"/>
        <v>9.468101261835982E+27</v>
      </c>
      <c r="G5056" s="119">
        <f t="shared" si="301"/>
        <v>3317057688113128</v>
      </c>
    </row>
    <row r="5057" spans="2:7" x14ac:dyDescent="0.4">
      <c r="B5057" s="52">
        <v>5053</v>
      </c>
      <c r="C5057" s="117">
        <f t="shared" si="302"/>
        <v>6.3436278454301073E+26</v>
      </c>
      <c r="E5057" s="52">
        <v>5053</v>
      </c>
      <c r="F5057" s="53">
        <f t="shared" si="300"/>
        <v>9.5154417681451608E+27</v>
      </c>
      <c r="G5057" s="119">
        <f t="shared" si="301"/>
        <v>3319358176513377</v>
      </c>
    </row>
    <row r="5058" spans="2:7" x14ac:dyDescent="0.4">
      <c r="B5058" s="52">
        <v>5054</v>
      </c>
      <c r="C5058" s="117">
        <f t="shared" si="302"/>
        <v>6.375345984657257E+26</v>
      </c>
      <c r="E5058" s="52">
        <v>5054</v>
      </c>
      <c r="F5058" s="53">
        <f t="shared" si="300"/>
        <v>9.5630189769858853E+27</v>
      </c>
      <c r="G5058" s="119">
        <f t="shared" si="301"/>
        <v>3321659837170914</v>
      </c>
    </row>
    <row r="5059" spans="2:7" x14ac:dyDescent="0.4">
      <c r="B5059" s="52">
        <v>5055</v>
      </c>
      <c r="C5059" s="117">
        <f t="shared" si="302"/>
        <v>6.4072227145805428E+26</v>
      </c>
      <c r="E5059" s="52">
        <v>5055</v>
      </c>
      <c r="F5059" s="53">
        <f t="shared" si="300"/>
        <v>9.6108340718708145E+27</v>
      </c>
      <c r="G5059" s="119">
        <f t="shared" si="301"/>
        <v>3323962670472998</v>
      </c>
    </row>
    <row r="5060" spans="2:7" x14ac:dyDescent="0.4">
      <c r="B5060" s="52">
        <v>5056</v>
      </c>
      <c r="C5060" s="117">
        <f t="shared" si="302"/>
        <v>6.4392588281534446E+26</v>
      </c>
      <c r="E5060" s="52">
        <v>5056</v>
      </c>
      <c r="F5060" s="53">
        <f t="shared" si="300"/>
        <v>9.6588882422301672E+27</v>
      </c>
      <c r="G5060" s="119">
        <f t="shared" si="301"/>
        <v>3326266676806944.5</v>
      </c>
    </row>
    <row r="5061" spans="2:7" x14ac:dyDescent="0.4">
      <c r="B5061" s="52">
        <v>5057</v>
      </c>
      <c r="C5061" s="117">
        <f t="shared" si="302"/>
        <v>6.4714551222942113E+26</v>
      </c>
      <c r="E5061" s="52">
        <v>5057</v>
      </c>
      <c r="F5061" s="53">
        <f t="shared" si="300"/>
        <v>9.7071826834413172E+27</v>
      </c>
      <c r="G5061" s="119">
        <f t="shared" si="301"/>
        <v>3328571856560134</v>
      </c>
    </row>
    <row r="5062" spans="2:7" x14ac:dyDescent="0.4">
      <c r="B5062" s="52">
        <v>5058</v>
      </c>
      <c r="C5062" s="117">
        <f t="shared" si="302"/>
        <v>6.5038123979056817E+26</v>
      </c>
      <c r="E5062" s="52">
        <v>5058</v>
      </c>
      <c r="F5062" s="53">
        <f t="shared" si="300"/>
        <v>9.7557185968585227E+27</v>
      </c>
      <c r="G5062" s="119">
        <f t="shared" si="301"/>
        <v>3330878210120006</v>
      </c>
    </row>
    <row r="5063" spans="2:7" x14ac:dyDescent="0.4">
      <c r="B5063" s="52">
        <v>5059</v>
      </c>
      <c r="C5063" s="117">
        <f t="shared" si="302"/>
        <v>6.5363314598952098E+26</v>
      </c>
      <c r="E5063" s="52">
        <v>5059</v>
      </c>
      <c r="F5063" s="53">
        <f t="shared" si="300"/>
        <v>9.804497189842815E+27</v>
      </c>
      <c r="G5063" s="119">
        <f t="shared" si="301"/>
        <v>3333185737874063</v>
      </c>
    </row>
    <row r="5064" spans="2:7" x14ac:dyDescent="0.4">
      <c r="B5064" s="52">
        <v>5060</v>
      </c>
      <c r="C5064" s="117">
        <f t="shared" si="302"/>
        <v>7.0452665681912995E+26</v>
      </c>
      <c r="E5064" s="52">
        <v>5060</v>
      </c>
      <c r="F5064" s="53">
        <f t="shared" si="300"/>
        <v>1.056789985228695E+28</v>
      </c>
      <c r="G5064" s="119">
        <f t="shared" si="301"/>
        <v>3335494440209869.5</v>
      </c>
    </row>
    <row r="5065" spans="2:7" x14ac:dyDescent="0.4">
      <c r="B5065" s="52">
        <v>5061</v>
      </c>
      <c r="C5065" s="117">
        <f t="shared" si="302"/>
        <v>7.080492901032255E+26</v>
      </c>
      <c r="E5065" s="52">
        <v>5061</v>
      </c>
      <c r="F5065" s="53">
        <f t="shared" si="300"/>
        <v>1.0620739351548383E+28</v>
      </c>
      <c r="G5065" s="119">
        <f t="shared" si="301"/>
        <v>3337804317515049</v>
      </c>
    </row>
    <row r="5066" spans="2:7" x14ac:dyDescent="0.4">
      <c r="B5066" s="52">
        <v>5062</v>
      </c>
      <c r="C5066" s="117">
        <f t="shared" si="302"/>
        <v>7.1158953655374154E+26</v>
      </c>
      <c r="E5066" s="52">
        <v>5062</v>
      </c>
      <c r="F5066" s="53">
        <f t="shared" si="300"/>
        <v>1.0673843048306122E+28</v>
      </c>
      <c r="G5066" s="119">
        <f t="shared" si="301"/>
        <v>3340115370177288.5</v>
      </c>
    </row>
    <row r="5067" spans="2:7" x14ac:dyDescent="0.4">
      <c r="B5067" s="52">
        <v>5063</v>
      </c>
      <c r="C5067" s="117">
        <f t="shared" si="302"/>
        <v>7.1514748423651021E+26</v>
      </c>
      <c r="E5067" s="52">
        <v>5063</v>
      </c>
      <c r="F5067" s="53">
        <f t="shared" si="300"/>
        <v>1.0727212263547654E+28</v>
      </c>
      <c r="G5067" s="119">
        <f t="shared" si="301"/>
        <v>3342427598584336</v>
      </c>
    </row>
    <row r="5068" spans="2:7" x14ac:dyDescent="0.4">
      <c r="B5068" s="52">
        <v>5064</v>
      </c>
      <c r="C5068" s="117">
        <f t="shared" si="302"/>
        <v>7.1872322165769265E+26</v>
      </c>
      <c r="E5068" s="52">
        <v>5064</v>
      </c>
      <c r="F5068" s="53">
        <f t="shared" si="300"/>
        <v>1.0780848324865389E+28</v>
      </c>
      <c r="G5068" s="119">
        <f t="shared" si="301"/>
        <v>3344741003124000.5</v>
      </c>
    </row>
    <row r="5069" spans="2:7" x14ac:dyDescent="0.4">
      <c r="B5069" s="52">
        <v>5065</v>
      </c>
      <c r="C5069" s="117">
        <f t="shared" si="302"/>
        <v>7.2231683776598102E+26</v>
      </c>
      <c r="E5069" s="52">
        <v>5065</v>
      </c>
      <c r="F5069" s="53">
        <f t="shared" ref="F5069:F5132" si="303">C5069*15</f>
        <v>1.0834752566489715E+28</v>
      </c>
      <c r="G5069" s="119">
        <f t="shared" ref="G5069:G5132" si="304">(0.0001*E5069^3 + 0.4998*E5069^2 - 0.5036*E5069 + 2.7836) * ( 1 + ROUNDDOWN(E5069/0.0000390625,0))</f>
        <v>3347055584184152.5</v>
      </c>
    </row>
    <row r="5070" spans="2:7" x14ac:dyDescent="0.4">
      <c r="B5070" s="52">
        <v>5066</v>
      </c>
      <c r="C5070" s="117">
        <f t="shared" si="302"/>
        <v>7.2592842195481087E+26</v>
      </c>
      <c r="E5070" s="52">
        <v>5066</v>
      </c>
      <c r="F5070" s="53">
        <f t="shared" si="303"/>
        <v>1.0888926329322162E+28</v>
      </c>
      <c r="G5070" s="119">
        <f t="shared" si="304"/>
        <v>3349371342152726</v>
      </c>
    </row>
    <row r="5071" spans="2:7" x14ac:dyDescent="0.4">
      <c r="B5071" s="52">
        <v>5067</v>
      </c>
      <c r="C5071" s="117">
        <f t="shared" si="302"/>
        <v>7.2955806406458488E+26</v>
      </c>
      <c r="E5071" s="52">
        <v>5067</v>
      </c>
      <c r="F5071" s="53">
        <f t="shared" si="303"/>
        <v>1.0943370960968774E+28</v>
      </c>
      <c r="G5071" s="119">
        <f t="shared" si="304"/>
        <v>3351688277417712.5</v>
      </c>
    </row>
    <row r="5072" spans="2:7" x14ac:dyDescent="0.4">
      <c r="B5072" s="52">
        <v>5068</v>
      </c>
      <c r="C5072" s="117">
        <f t="shared" si="302"/>
        <v>7.3320585438490778E+26</v>
      </c>
      <c r="E5072" s="52">
        <v>5068</v>
      </c>
      <c r="F5072" s="53">
        <f t="shared" si="303"/>
        <v>1.0998087815773618E+28</v>
      </c>
      <c r="G5072" s="119">
        <f t="shared" si="304"/>
        <v>3354006390367167</v>
      </c>
    </row>
    <row r="5073" spans="2:7" x14ac:dyDescent="0.4">
      <c r="B5073" s="52">
        <v>5069</v>
      </c>
      <c r="C5073" s="117">
        <f t="shared" si="302"/>
        <v>7.3687188365683223E+26</v>
      </c>
      <c r="E5073" s="52">
        <v>5069</v>
      </c>
      <c r="F5073" s="53">
        <f t="shared" si="303"/>
        <v>1.1053078254852484E+28</v>
      </c>
      <c r="G5073" s="119">
        <f t="shared" si="304"/>
        <v>3356325681389206.5</v>
      </c>
    </row>
    <row r="5074" spans="2:7" x14ac:dyDescent="0.4">
      <c r="B5074" s="52">
        <v>5070</v>
      </c>
      <c r="C5074" s="117">
        <f t="shared" si="302"/>
        <v>7.4055624307511624E+26</v>
      </c>
      <c r="E5074" s="52">
        <v>5070</v>
      </c>
      <c r="F5074" s="53">
        <f t="shared" si="303"/>
        <v>1.1108343646126743E+28</v>
      </c>
      <c r="G5074" s="119">
        <f t="shared" si="304"/>
        <v>3358646150872010</v>
      </c>
    </row>
    <row r="5075" spans="2:7" x14ac:dyDescent="0.4">
      <c r="B5075" s="52">
        <v>5071</v>
      </c>
      <c r="C5075" s="117">
        <f t="shared" si="302"/>
        <v>7.4425902429049178E+26</v>
      </c>
      <c r="E5075" s="52">
        <v>5071</v>
      </c>
      <c r="F5075" s="53">
        <f t="shared" si="303"/>
        <v>1.1163885364357376E+28</v>
      </c>
      <c r="G5075" s="119">
        <f t="shared" si="304"/>
        <v>3360967799203815.5</v>
      </c>
    </row>
    <row r="5076" spans="2:7" x14ac:dyDescent="0.4">
      <c r="B5076" s="52">
        <v>5072</v>
      </c>
      <c r="C5076" s="117">
        <f t="shared" si="302"/>
        <v>7.4798031941194415E+26</v>
      </c>
      <c r="E5076" s="52">
        <v>5072</v>
      </c>
      <c r="F5076" s="53">
        <f t="shared" si="303"/>
        <v>1.1219704791179162E+28</v>
      </c>
      <c r="G5076" s="119">
        <f t="shared" si="304"/>
        <v>3363290626772925</v>
      </c>
    </row>
    <row r="5077" spans="2:7" x14ac:dyDescent="0.4">
      <c r="B5077" s="52">
        <v>5073</v>
      </c>
      <c r="C5077" s="117">
        <f t="shared" si="302"/>
        <v>7.5172022100900381E+26</v>
      </c>
      <c r="E5077" s="52">
        <v>5073</v>
      </c>
      <c r="F5077" s="53">
        <f t="shared" si="303"/>
        <v>1.1275803315135057E+28</v>
      </c>
      <c r="G5077" s="119">
        <f t="shared" si="304"/>
        <v>3365614633967698.5</v>
      </c>
    </row>
    <row r="5078" spans="2:7" x14ac:dyDescent="0.4">
      <c r="B5078" s="52">
        <v>5074</v>
      </c>
      <c r="C5078" s="117">
        <f t="shared" si="302"/>
        <v>7.5547882211404875E+26</v>
      </c>
      <c r="E5078" s="52">
        <v>5074</v>
      </c>
      <c r="F5078" s="53">
        <f t="shared" si="303"/>
        <v>1.1332182331710731E+28</v>
      </c>
      <c r="G5078" s="119">
        <f t="shared" si="304"/>
        <v>3367939821176562.5</v>
      </c>
    </row>
    <row r="5079" spans="2:7" x14ac:dyDescent="0.4">
      <c r="B5079" s="52">
        <v>5075</v>
      </c>
      <c r="C5079" s="117">
        <f t="shared" si="302"/>
        <v>7.5925621622461897E+26</v>
      </c>
      <c r="E5079" s="52">
        <v>5075</v>
      </c>
      <c r="F5079" s="53">
        <f t="shared" si="303"/>
        <v>1.1388843243369284E+28</v>
      </c>
      <c r="G5079" s="119">
        <f t="shared" si="304"/>
        <v>3370266188788000</v>
      </c>
    </row>
    <row r="5080" spans="2:7" x14ac:dyDescent="0.4">
      <c r="B5080" s="52">
        <v>5076</v>
      </c>
      <c r="C5080" s="117">
        <f t="shared" si="302"/>
        <v>7.6305249730574192E+26</v>
      </c>
      <c r="E5080" s="52">
        <v>5076</v>
      </c>
      <c r="F5080" s="53">
        <f t="shared" si="303"/>
        <v>1.1445787459586129E+28</v>
      </c>
      <c r="G5080" s="119">
        <f t="shared" si="304"/>
        <v>3372593737190558.5</v>
      </c>
    </row>
    <row r="5081" spans="2:7" x14ac:dyDescent="0.4">
      <c r="B5081" s="52">
        <v>5077</v>
      </c>
      <c r="C5081" s="117">
        <f t="shared" si="302"/>
        <v>7.668677597922705E+26</v>
      </c>
      <c r="E5081" s="52">
        <v>5077</v>
      </c>
      <c r="F5081" s="53">
        <f t="shared" si="303"/>
        <v>1.1503016396884058E+28</v>
      </c>
      <c r="G5081" s="119">
        <f t="shared" si="304"/>
        <v>3374922466772846.5</v>
      </c>
    </row>
    <row r="5082" spans="2:7" x14ac:dyDescent="0.4">
      <c r="B5082" s="52">
        <v>5078</v>
      </c>
      <c r="C5082" s="117">
        <f t="shared" si="302"/>
        <v>7.7070209859123174E+26</v>
      </c>
      <c r="E5082" s="52">
        <v>5078</v>
      </c>
      <c r="F5082" s="53">
        <f t="shared" si="303"/>
        <v>1.1560531478868476E+28</v>
      </c>
      <c r="G5082" s="119">
        <f t="shared" si="304"/>
        <v>3377252377923532</v>
      </c>
    </row>
    <row r="5083" spans="2:7" x14ac:dyDescent="0.4">
      <c r="B5083" s="52">
        <v>5079</v>
      </c>
      <c r="C5083" s="117">
        <f t="shared" si="302"/>
        <v>7.7455560908418775E+26</v>
      </c>
      <c r="E5083" s="52">
        <v>5079</v>
      </c>
      <c r="F5083" s="53">
        <f t="shared" si="303"/>
        <v>1.1618334136262816E+28</v>
      </c>
      <c r="G5083" s="119">
        <f t="shared" si="304"/>
        <v>3379583471031346.5</v>
      </c>
    </row>
    <row r="5084" spans="2:7" x14ac:dyDescent="0.4">
      <c r="B5084" s="52">
        <v>5080</v>
      </c>
      <c r="C5084" s="117">
        <f t="shared" si="302"/>
        <v>8.3486444519650513E+26</v>
      </c>
      <c r="E5084" s="52">
        <v>5080</v>
      </c>
      <c r="F5084" s="53">
        <f t="shared" si="303"/>
        <v>1.2522966677947578E+28</v>
      </c>
      <c r="G5084" s="119">
        <f t="shared" si="304"/>
        <v>3381915746485083.5</v>
      </c>
    </row>
    <row r="5085" spans="2:7" x14ac:dyDescent="0.4">
      <c r="B5085" s="52">
        <v>5081</v>
      </c>
      <c r="C5085" s="117">
        <f t="shared" si="302"/>
        <v>8.3903876742248757E+26</v>
      </c>
      <c r="E5085" s="52">
        <v>5081</v>
      </c>
      <c r="F5085" s="53">
        <f t="shared" si="303"/>
        <v>1.2585581511337314E+28</v>
      </c>
      <c r="G5085" s="119">
        <f t="shared" si="304"/>
        <v>3384249204673595</v>
      </c>
    </row>
    <row r="5086" spans="2:7" x14ac:dyDescent="0.4">
      <c r="B5086" s="52">
        <v>5082</v>
      </c>
      <c r="C5086" s="117">
        <f t="shared" si="302"/>
        <v>8.4323396125959992E+26</v>
      </c>
      <c r="E5086" s="52">
        <v>5082</v>
      </c>
      <c r="F5086" s="53">
        <f t="shared" si="303"/>
        <v>1.2648509418894E+28</v>
      </c>
      <c r="G5086" s="119">
        <f t="shared" si="304"/>
        <v>3386583845985797</v>
      </c>
    </row>
    <row r="5087" spans="2:7" x14ac:dyDescent="0.4">
      <c r="B5087" s="52">
        <v>5083</v>
      </c>
      <c r="C5087" s="117">
        <f t="shared" si="302"/>
        <v>8.4745013106589789E+26</v>
      </c>
      <c r="E5087" s="52">
        <v>5083</v>
      </c>
      <c r="F5087" s="53">
        <f t="shared" si="303"/>
        <v>1.2711751965988468E+28</v>
      </c>
      <c r="G5087" s="119">
        <f t="shared" si="304"/>
        <v>3388919670810666.5</v>
      </c>
    </row>
    <row r="5088" spans="2:7" x14ac:dyDescent="0.4">
      <c r="B5088" s="52">
        <v>5084</v>
      </c>
      <c r="C5088" s="117">
        <f t="shared" si="302"/>
        <v>8.5168738172122734E+26</v>
      </c>
      <c r="E5088" s="52">
        <v>5084</v>
      </c>
      <c r="F5088" s="53">
        <f t="shared" si="303"/>
        <v>1.277531072581841E+28</v>
      </c>
      <c r="G5088" s="119">
        <f t="shared" si="304"/>
        <v>3391256679537240.5</v>
      </c>
    </row>
    <row r="5089" spans="2:7" x14ac:dyDescent="0.4">
      <c r="B5089" s="52">
        <v>5085</v>
      </c>
      <c r="C5089" s="117">
        <f t="shared" si="302"/>
        <v>8.559458186298334E+26</v>
      </c>
      <c r="E5089" s="52">
        <v>5085</v>
      </c>
      <c r="F5089" s="53">
        <f t="shared" si="303"/>
        <v>1.28391872794475E+28</v>
      </c>
      <c r="G5089" s="119">
        <f t="shared" si="304"/>
        <v>3393594872554619.5</v>
      </c>
    </row>
    <row r="5090" spans="2:7" x14ac:dyDescent="0.4">
      <c r="B5090" s="52">
        <v>5086</v>
      </c>
      <c r="C5090" s="117">
        <f t="shared" si="302"/>
        <v>8.6022554772298243E+26</v>
      </c>
      <c r="E5090" s="52">
        <v>5086</v>
      </c>
      <c r="F5090" s="53">
        <f t="shared" si="303"/>
        <v>1.2903383215844736E+28</v>
      </c>
      <c r="G5090" s="119">
        <f t="shared" si="304"/>
        <v>3395934250251964.5</v>
      </c>
    </row>
    <row r="5091" spans="2:7" x14ac:dyDescent="0.4">
      <c r="B5091" s="52">
        <v>5087</v>
      </c>
      <c r="C5091" s="117">
        <f t="shared" si="302"/>
        <v>8.6452667546159724E+26</v>
      </c>
      <c r="E5091" s="52">
        <v>5087</v>
      </c>
      <c r="F5091" s="53">
        <f t="shared" si="303"/>
        <v>1.2967900131923959E+28</v>
      </c>
      <c r="G5091" s="119">
        <f t="shared" si="304"/>
        <v>3398274813018497.5</v>
      </c>
    </row>
    <row r="5092" spans="2:7" x14ac:dyDescent="0.4">
      <c r="B5092" s="52">
        <v>5088</v>
      </c>
      <c r="C5092" s="117">
        <f t="shared" si="302"/>
        <v>8.6884930883890516E+26</v>
      </c>
      <c r="E5092" s="52">
        <v>5088</v>
      </c>
      <c r="F5092" s="53">
        <f t="shared" si="303"/>
        <v>1.3032739632583578E+28</v>
      </c>
      <c r="G5092" s="119">
        <f t="shared" si="304"/>
        <v>3400616561243502</v>
      </c>
    </row>
    <row r="5093" spans="2:7" x14ac:dyDescent="0.4">
      <c r="B5093" s="52">
        <v>5089</v>
      </c>
      <c r="C5093" s="117">
        <f t="shared" si="302"/>
        <v>8.7319355538309966E+26</v>
      </c>
      <c r="E5093" s="52">
        <v>5089</v>
      </c>
      <c r="F5093" s="53">
        <f t="shared" si="303"/>
        <v>1.3097903330746494E+28</v>
      </c>
      <c r="G5093" s="119">
        <f t="shared" si="304"/>
        <v>3402959495316324</v>
      </c>
    </row>
    <row r="5094" spans="2:7" x14ac:dyDescent="0.4">
      <c r="B5094" s="52">
        <v>5090</v>
      </c>
      <c r="C5094" s="117">
        <f t="shared" si="302"/>
        <v>8.7755952316001505E+26</v>
      </c>
      <c r="E5094" s="52">
        <v>5090</v>
      </c>
      <c r="F5094" s="53">
        <f t="shared" si="303"/>
        <v>1.3163392847400225E+28</v>
      </c>
      <c r="G5094" s="119">
        <f t="shared" si="304"/>
        <v>3405303615626369</v>
      </c>
    </row>
    <row r="5095" spans="2:7" x14ac:dyDescent="0.4">
      <c r="B5095" s="52">
        <v>5091</v>
      </c>
      <c r="C5095" s="117">
        <f t="shared" si="302"/>
        <v>8.8194732077581507E+26</v>
      </c>
      <c r="E5095" s="52">
        <v>5091</v>
      </c>
      <c r="F5095" s="53">
        <f t="shared" si="303"/>
        <v>1.3229209811637227E+28</v>
      </c>
      <c r="G5095" s="119">
        <f t="shared" si="304"/>
        <v>3407648922563107.5</v>
      </c>
    </row>
    <row r="5096" spans="2:7" x14ac:dyDescent="0.4">
      <c r="B5096" s="52">
        <v>5092</v>
      </c>
      <c r="C5096" s="117">
        <f t="shared" si="302"/>
        <v>8.863570573796941E+26</v>
      </c>
      <c r="E5096" s="52">
        <v>5092</v>
      </c>
      <c r="F5096" s="53">
        <f t="shared" si="303"/>
        <v>1.329535586069541E+28</v>
      </c>
      <c r="G5096" s="119">
        <f t="shared" si="304"/>
        <v>3409995416516066</v>
      </c>
    </row>
    <row r="5097" spans="2:7" x14ac:dyDescent="0.4">
      <c r="B5097" s="52">
        <v>5093</v>
      </c>
      <c r="C5097" s="117">
        <f t="shared" ref="C5097:C5160" si="305">C5096 * 1.005 * IF(MOD(B5097, 20)=0,1.0725,1) * IF(MOD(B5097,100)=0,1.15,1)</f>
        <v>8.9078884266659243E+26</v>
      </c>
      <c r="E5097" s="52">
        <v>5093</v>
      </c>
      <c r="F5097" s="53">
        <f t="shared" si="303"/>
        <v>1.3361832639998887E+28</v>
      </c>
      <c r="G5097" s="119">
        <f t="shared" si="304"/>
        <v>3412343097874838.5</v>
      </c>
    </row>
    <row r="5098" spans="2:7" x14ac:dyDescent="0.4">
      <c r="B5098" s="52">
        <v>5094</v>
      </c>
      <c r="C5098" s="117">
        <f t="shared" si="305"/>
        <v>8.9524278687992523E+26</v>
      </c>
      <c r="E5098" s="52">
        <v>5094</v>
      </c>
      <c r="F5098" s="53">
        <f t="shared" si="303"/>
        <v>1.3428641803198879E+28</v>
      </c>
      <c r="G5098" s="119">
        <f t="shared" si="304"/>
        <v>3414691967029076.5</v>
      </c>
    </row>
    <row r="5099" spans="2:7" x14ac:dyDescent="0.4">
      <c r="B5099" s="52">
        <v>5095</v>
      </c>
      <c r="C5099" s="117">
        <f t="shared" si="305"/>
        <v>8.9971900081432473E+26</v>
      </c>
      <c r="E5099" s="52">
        <v>5095</v>
      </c>
      <c r="F5099" s="53">
        <f t="shared" si="303"/>
        <v>1.349578501221487E+28</v>
      </c>
      <c r="G5099" s="119">
        <f t="shared" si="304"/>
        <v>3417042024368492</v>
      </c>
    </row>
    <row r="5100" spans="2:7" x14ac:dyDescent="0.4">
      <c r="B5100" s="52">
        <v>5096</v>
      </c>
      <c r="C5100" s="117">
        <f t="shared" si="305"/>
        <v>9.0421759581839629E+26</v>
      </c>
      <c r="E5100" s="52">
        <v>5096</v>
      </c>
      <c r="F5100" s="53">
        <f t="shared" si="303"/>
        <v>1.3563263937275945E+28</v>
      </c>
      <c r="G5100" s="119">
        <f t="shared" si="304"/>
        <v>3419393270282863</v>
      </c>
    </row>
    <row r="5101" spans="2:7" x14ac:dyDescent="0.4">
      <c r="B5101" s="52">
        <v>5097</v>
      </c>
      <c r="C5101" s="117">
        <f t="shared" si="305"/>
        <v>9.0873868379748821E+26</v>
      </c>
      <c r="E5101" s="52">
        <v>5097</v>
      </c>
      <c r="F5101" s="53">
        <f t="shared" si="303"/>
        <v>1.3631080256962323E+28</v>
      </c>
      <c r="G5101" s="119">
        <f t="shared" si="304"/>
        <v>3421745705162025</v>
      </c>
    </row>
    <row r="5102" spans="2:7" x14ac:dyDescent="0.4">
      <c r="B5102" s="52">
        <v>5098</v>
      </c>
      <c r="C5102" s="117">
        <f t="shared" si="305"/>
        <v>9.1328237721647554E+26</v>
      </c>
      <c r="E5102" s="52">
        <v>5098</v>
      </c>
      <c r="F5102" s="53">
        <f t="shared" si="303"/>
        <v>1.3699235658247132E+28</v>
      </c>
      <c r="G5102" s="119">
        <f t="shared" si="304"/>
        <v>3424099329395876.5</v>
      </c>
    </row>
    <row r="5103" spans="2:7" x14ac:dyDescent="0.4">
      <c r="B5103" s="52">
        <v>5099</v>
      </c>
      <c r="C5103" s="117">
        <f t="shared" si="305"/>
        <v>9.1784878910255781E+26</v>
      </c>
      <c r="E5103" s="52">
        <v>5099</v>
      </c>
      <c r="F5103" s="53">
        <f t="shared" si="303"/>
        <v>1.3767731836538367E+28</v>
      </c>
      <c r="G5103" s="119">
        <f t="shared" si="304"/>
        <v>3426454143374377.5</v>
      </c>
    </row>
    <row r="5104" spans="2:7" x14ac:dyDescent="0.4">
      <c r="B5104" s="52">
        <v>5100</v>
      </c>
      <c r="C5104" s="117">
        <f t="shared" si="305"/>
        <v>1.1377120090106638E+27</v>
      </c>
      <c r="E5104" s="52">
        <v>5100</v>
      </c>
      <c r="F5104" s="53">
        <f t="shared" si="303"/>
        <v>1.7065680135159958E+28</v>
      </c>
      <c r="G5104" s="119">
        <f t="shared" si="304"/>
        <v>3428810147487548.5</v>
      </c>
    </row>
    <row r="5105" spans="2:7" x14ac:dyDescent="0.4">
      <c r="B5105" s="52">
        <v>5101</v>
      </c>
      <c r="C5105" s="117">
        <f t="shared" si="305"/>
        <v>1.143400569055717E+27</v>
      </c>
      <c r="E5105" s="52">
        <v>5101</v>
      </c>
      <c r="F5105" s="53">
        <f t="shared" si="303"/>
        <v>1.7151008535835754E+28</v>
      </c>
      <c r="G5105" s="119">
        <f t="shared" si="304"/>
        <v>3431167342125472</v>
      </c>
    </row>
    <row r="5106" spans="2:7" x14ac:dyDescent="0.4">
      <c r="B5106" s="52">
        <v>5102</v>
      </c>
      <c r="C5106" s="117">
        <f t="shared" si="305"/>
        <v>1.1491175719009954E+27</v>
      </c>
      <c r="E5106" s="52">
        <v>5102</v>
      </c>
      <c r="F5106" s="53">
        <f t="shared" si="303"/>
        <v>1.723676357851493E+28</v>
      </c>
      <c r="G5106" s="119">
        <f t="shared" si="304"/>
        <v>3433525727678293.5</v>
      </c>
    </row>
    <row r="5107" spans="2:7" x14ac:dyDescent="0.4">
      <c r="B5107" s="52">
        <v>5103</v>
      </c>
      <c r="C5107" s="117">
        <f t="shared" si="305"/>
        <v>1.1548631597605002E+27</v>
      </c>
      <c r="E5107" s="52">
        <v>5103</v>
      </c>
      <c r="F5107" s="53">
        <f t="shared" si="303"/>
        <v>1.7322947396407503E+28</v>
      </c>
      <c r="G5107" s="119">
        <f t="shared" si="304"/>
        <v>3435885304536216</v>
      </c>
    </row>
    <row r="5108" spans="2:7" x14ac:dyDescent="0.4">
      <c r="B5108" s="52">
        <v>5104</v>
      </c>
      <c r="C5108" s="117">
        <f t="shared" si="305"/>
        <v>1.1606374755593026E+27</v>
      </c>
      <c r="E5108" s="52">
        <v>5104</v>
      </c>
      <c r="F5108" s="53">
        <f t="shared" si="303"/>
        <v>1.740956213338954E+28</v>
      </c>
      <c r="G5108" s="119">
        <f t="shared" si="304"/>
        <v>3438246073089508.5</v>
      </c>
    </row>
    <row r="5109" spans="2:7" x14ac:dyDescent="0.4">
      <c r="B5109" s="52">
        <v>5105</v>
      </c>
      <c r="C5109" s="117">
        <f t="shared" si="305"/>
        <v>1.1664406629370991E+27</v>
      </c>
      <c r="E5109" s="52">
        <v>5105</v>
      </c>
      <c r="F5109" s="53">
        <f t="shared" si="303"/>
        <v>1.7496609944056486E+28</v>
      </c>
      <c r="G5109" s="119">
        <f t="shared" si="304"/>
        <v>3440608033728498.5</v>
      </c>
    </row>
    <row r="5110" spans="2:7" x14ac:dyDescent="0.4">
      <c r="B5110" s="52">
        <v>5106</v>
      </c>
      <c r="C5110" s="117">
        <f t="shared" si="305"/>
        <v>1.1722728662517845E+27</v>
      </c>
      <c r="E5110" s="52">
        <v>5106</v>
      </c>
      <c r="F5110" s="53">
        <f t="shared" si="303"/>
        <v>1.7584092993776767E+28</v>
      </c>
      <c r="G5110" s="119">
        <f t="shared" si="304"/>
        <v>3442971186843575.5</v>
      </c>
    </row>
    <row r="5111" spans="2:7" x14ac:dyDescent="0.4">
      <c r="B5111" s="52">
        <v>5107</v>
      </c>
      <c r="C5111" s="117">
        <f t="shared" si="305"/>
        <v>1.1781342305830433E+27</v>
      </c>
      <c r="E5111" s="52">
        <v>5107</v>
      </c>
      <c r="F5111" s="53">
        <f t="shared" si="303"/>
        <v>1.7672013458745649E+28</v>
      </c>
      <c r="G5111" s="119">
        <f t="shared" si="304"/>
        <v>3445335532825191</v>
      </c>
    </row>
    <row r="5112" spans="2:7" x14ac:dyDescent="0.4">
      <c r="B5112" s="52">
        <v>5108</v>
      </c>
      <c r="C5112" s="117">
        <f t="shared" si="305"/>
        <v>1.1840249017359584E+27</v>
      </c>
      <c r="E5112" s="52">
        <v>5108</v>
      </c>
      <c r="F5112" s="53">
        <f t="shared" si="303"/>
        <v>1.7760373526039376E+28</v>
      </c>
      <c r="G5112" s="119">
        <f t="shared" si="304"/>
        <v>3447701072063858</v>
      </c>
    </row>
    <row r="5113" spans="2:7" x14ac:dyDescent="0.4">
      <c r="B5113" s="52">
        <v>5109</v>
      </c>
      <c r="C5113" s="117">
        <f t="shared" si="305"/>
        <v>1.1899450262446381E+27</v>
      </c>
      <c r="E5113" s="52">
        <v>5109</v>
      </c>
      <c r="F5113" s="53">
        <f t="shared" si="303"/>
        <v>1.7849175393669572E+28</v>
      </c>
      <c r="G5113" s="119">
        <f t="shared" si="304"/>
        <v>3450067804950149</v>
      </c>
    </row>
    <row r="5114" spans="2:7" x14ac:dyDescent="0.4">
      <c r="B5114" s="52">
        <v>5110</v>
      </c>
      <c r="C5114" s="117">
        <f t="shared" si="305"/>
        <v>1.1958947513758612E+27</v>
      </c>
      <c r="E5114" s="52">
        <v>5110</v>
      </c>
      <c r="F5114" s="53">
        <f t="shared" si="303"/>
        <v>1.7938421270637916E+28</v>
      </c>
      <c r="G5114" s="119">
        <f t="shared" si="304"/>
        <v>3452435731874701.5</v>
      </c>
    </row>
    <row r="5115" spans="2:7" x14ac:dyDescent="0.4">
      <c r="B5115" s="52">
        <v>5111</v>
      </c>
      <c r="C5115" s="117">
        <f t="shared" si="305"/>
        <v>1.2018742251327403E+27</v>
      </c>
      <c r="E5115" s="52">
        <v>5111</v>
      </c>
      <c r="F5115" s="53">
        <f t="shared" si="303"/>
        <v>1.8028113376991106E+28</v>
      </c>
      <c r="G5115" s="119">
        <f t="shared" si="304"/>
        <v>3454804853228212</v>
      </c>
    </row>
    <row r="5116" spans="2:7" x14ac:dyDescent="0.4">
      <c r="B5116" s="52">
        <v>5112</v>
      </c>
      <c r="C5116" s="117">
        <f t="shared" si="305"/>
        <v>1.2078835962584039E+27</v>
      </c>
      <c r="E5116" s="52">
        <v>5112</v>
      </c>
      <c r="F5116" s="53">
        <f t="shared" si="303"/>
        <v>1.8118253943876058E+28</v>
      </c>
      <c r="G5116" s="119">
        <f t="shared" si="304"/>
        <v>3457175169401438</v>
      </c>
    </row>
    <row r="5117" spans="2:7" x14ac:dyDescent="0.4">
      <c r="B5117" s="52">
        <v>5113</v>
      </c>
      <c r="C5117" s="117">
        <f t="shared" si="305"/>
        <v>1.2139230142396958E+27</v>
      </c>
      <c r="E5117" s="52">
        <v>5113</v>
      </c>
      <c r="F5117" s="53">
        <f t="shared" si="303"/>
        <v>1.8208845213595437E+28</v>
      </c>
      <c r="G5117" s="119">
        <f t="shared" si="304"/>
        <v>3459546680785199.5</v>
      </c>
    </row>
    <row r="5118" spans="2:7" x14ac:dyDescent="0.4">
      <c r="B5118" s="52">
        <v>5114</v>
      </c>
      <c r="C5118" s="117">
        <f t="shared" si="305"/>
        <v>1.2199926293108941E+27</v>
      </c>
      <c r="E5118" s="52">
        <v>5114</v>
      </c>
      <c r="F5118" s="53">
        <f t="shared" si="303"/>
        <v>1.8299889439663412E+28</v>
      </c>
      <c r="G5118" s="119">
        <f t="shared" si="304"/>
        <v>3461919387770380</v>
      </c>
    </row>
    <row r="5119" spans="2:7" x14ac:dyDescent="0.4">
      <c r="B5119" s="52">
        <v>5115</v>
      </c>
      <c r="C5119" s="117">
        <f t="shared" si="305"/>
        <v>1.2260925924574484E+27</v>
      </c>
      <c r="E5119" s="52">
        <v>5115</v>
      </c>
      <c r="F5119" s="53">
        <f t="shared" si="303"/>
        <v>1.8391388886861726E+28</v>
      </c>
      <c r="G5119" s="119">
        <f t="shared" si="304"/>
        <v>3464293290747919</v>
      </c>
    </row>
    <row r="5120" spans="2:7" x14ac:dyDescent="0.4">
      <c r="B5120" s="52">
        <v>5116</v>
      </c>
      <c r="C5120" s="117">
        <f t="shared" si="305"/>
        <v>1.2322230554197355E+27</v>
      </c>
      <c r="E5120" s="52">
        <v>5116</v>
      </c>
      <c r="F5120" s="53">
        <f t="shared" si="303"/>
        <v>1.8483345831296033E+28</v>
      </c>
      <c r="G5120" s="119">
        <f t="shared" si="304"/>
        <v>3466668390108822</v>
      </c>
    </row>
    <row r="5121" spans="2:7" x14ac:dyDescent="0.4">
      <c r="B5121" s="52">
        <v>5117</v>
      </c>
      <c r="C5121" s="117">
        <f t="shared" si="305"/>
        <v>1.2383841706968339E+27</v>
      </c>
      <c r="E5121" s="52">
        <v>5117</v>
      </c>
      <c r="F5121" s="53">
        <f t="shared" si="303"/>
        <v>1.8575762560452508E+28</v>
      </c>
      <c r="G5121" s="119">
        <f t="shared" si="304"/>
        <v>3469044686244155</v>
      </c>
    </row>
    <row r="5122" spans="2:7" x14ac:dyDescent="0.4">
      <c r="B5122" s="52">
        <v>5118</v>
      </c>
      <c r="C5122" s="117">
        <f t="shared" si="305"/>
        <v>1.2445760915503179E+27</v>
      </c>
      <c r="E5122" s="52">
        <v>5118</v>
      </c>
      <c r="F5122" s="53">
        <f t="shared" si="303"/>
        <v>1.8668641373254769E+28</v>
      </c>
      <c r="G5122" s="119">
        <f t="shared" si="304"/>
        <v>3471422179545044.5</v>
      </c>
    </row>
    <row r="5123" spans="2:7" x14ac:dyDescent="0.4">
      <c r="B5123" s="52">
        <v>5119</v>
      </c>
      <c r="C5123" s="117">
        <f t="shared" si="305"/>
        <v>1.2507989720080694E+27</v>
      </c>
      <c r="E5123" s="52">
        <v>5119</v>
      </c>
      <c r="F5123" s="53">
        <f t="shared" si="303"/>
        <v>1.8761984580121041E+28</v>
      </c>
      <c r="G5123" s="119">
        <f t="shared" si="304"/>
        <v>3473800870402680</v>
      </c>
    </row>
    <row r="5124" spans="2:7" x14ac:dyDescent="0.4">
      <c r="B5124" s="52">
        <v>5120</v>
      </c>
      <c r="C5124" s="117">
        <f t="shared" si="305"/>
        <v>1.3481893069660476E+27</v>
      </c>
      <c r="E5124" s="52">
        <v>5120</v>
      </c>
      <c r="F5124" s="53">
        <f t="shared" si="303"/>
        <v>2.0222839604490714E+28</v>
      </c>
      <c r="G5124" s="119">
        <f t="shared" si="304"/>
        <v>3476180759208309.5</v>
      </c>
    </row>
    <row r="5125" spans="2:7" x14ac:dyDescent="0.4">
      <c r="B5125" s="52">
        <v>5121</v>
      </c>
      <c r="C5125" s="117">
        <f t="shared" si="305"/>
        <v>1.3549302535008776E+27</v>
      </c>
      <c r="E5125" s="52">
        <v>5121</v>
      </c>
      <c r="F5125" s="53">
        <f t="shared" si="303"/>
        <v>2.0323953802513163E+28</v>
      </c>
      <c r="G5125" s="119">
        <f t="shared" si="304"/>
        <v>3478561846353246</v>
      </c>
    </row>
    <row r="5126" spans="2:7" x14ac:dyDescent="0.4">
      <c r="B5126" s="52">
        <v>5122</v>
      </c>
      <c r="C5126" s="117">
        <f t="shared" si="305"/>
        <v>1.3617049047683817E+27</v>
      </c>
      <c r="E5126" s="52">
        <v>5122</v>
      </c>
      <c r="F5126" s="53">
        <f t="shared" si="303"/>
        <v>2.0425573571525727E+28</v>
      </c>
      <c r="G5126" s="119">
        <f t="shared" si="304"/>
        <v>3480944132228862</v>
      </c>
    </row>
    <row r="5127" spans="2:7" x14ac:dyDescent="0.4">
      <c r="B5127" s="52">
        <v>5123</v>
      </c>
      <c r="C5127" s="117">
        <f t="shared" si="305"/>
        <v>1.3685134292922236E+27</v>
      </c>
      <c r="E5127" s="52">
        <v>5123</v>
      </c>
      <c r="F5127" s="53">
        <f t="shared" si="303"/>
        <v>2.0527701439383353E+28</v>
      </c>
      <c r="G5127" s="119">
        <f t="shared" si="304"/>
        <v>3483327617226591</v>
      </c>
    </row>
    <row r="5128" spans="2:7" x14ac:dyDescent="0.4">
      <c r="B5128" s="52">
        <v>5124</v>
      </c>
      <c r="C5128" s="117">
        <f t="shared" si="305"/>
        <v>1.3753559964386846E+27</v>
      </c>
      <c r="E5128" s="52">
        <v>5124</v>
      </c>
      <c r="F5128" s="53">
        <f t="shared" si="303"/>
        <v>2.0630339946580271E+28</v>
      </c>
      <c r="G5128" s="119">
        <f t="shared" si="304"/>
        <v>3485712301737929</v>
      </c>
    </row>
    <row r="5129" spans="2:7" x14ac:dyDescent="0.4">
      <c r="B5129" s="52">
        <v>5125</v>
      </c>
      <c r="C5129" s="117">
        <f t="shared" si="305"/>
        <v>1.382232776420878E+27</v>
      </c>
      <c r="E5129" s="52">
        <v>5125</v>
      </c>
      <c r="F5129" s="53">
        <f t="shared" si="303"/>
        <v>2.0733491646313171E+28</v>
      </c>
      <c r="G5129" s="119">
        <f t="shared" si="304"/>
        <v>3488098186154434</v>
      </c>
    </row>
    <row r="5130" spans="2:7" x14ac:dyDescent="0.4">
      <c r="B5130" s="52">
        <v>5126</v>
      </c>
      <c r="C5130" s="117">
        <f t="shared" si="305"/>
        <v>1.3891439403029822E+27</v>
      </c>
      <c r="E5130" s="52">
        <v>5126</v>
      </c>
      <c r="F5130" s="53">
        <f t="shared" si="303"/>
        <v>2.0837159104544733E+28</v>
      </c>
      <c r="G5130" s="119">
        <f t="shared" si="304"/>
        <v>3490485270867724</v>
      </c>
    </row>
    <row r="5131" spans="2:7" x14ac:dyDescent="0.4">
      <c r="B5131" s="52">
        <v>5127</v>
      </c>
      <c r="C5131" s="117">
        <f t="shared" si="305"/>
        <v>1.396089660004497E+27</v>
      </c>
      <c r="E5131" s="52">
        <v>5127</v>
      </c>
      <c r="F5131" s="53">
        <f t="shared" si="303"/>
        <v>2.0941344900067453E+28</v>
      </c>
      <c r="G5131" s="119">
        <f t="shared" si="304"/>
        <v>3492873556269478.5</v>
      </c>
    </row>
    <row r="5132" spans="2:7" x14ac:dyDescent="0.4">
      <c r="B5132" s="52">
        <v>5128</v>
      </c>
      <c r="C5132" s="117">
        <f t="shared" si="305"/>
        <v>1.4030701083045194E+27</v>
      </c>
      <c r="E5132" s="52">
        <v>5128</v>
      </c>
      <c r="F5132" s="53">
        <f t="shared" si="303"/>
        <v>2.1046051624567792E+28</v>
      </c>
      <c r="G5132" s="119">
        <f t="shared" si="304"/>
        <v>3495263042751439</v>
      </c>
    </row>
    <row r="5133" spans="2:7" x14ac:dyDescent="0.4">
      <c r="B5133" s="52">
        <v>5129</v>
      </c>
      <c r="C5133" s="117">
        <f t="shared" si="305"/>
        <v>1.4100854588460418E+27</v>
      </c>
      <c r="E5133" s="52">
        <v>5129</v>
      </c>
      <c r="F5133" s="53">
        <f t="shared" ref="F5133:F5196" si="306">C5133*15</f>
        <v>2.1151281882690627E+28</v>
      </c>
      <c r="G5133" s="119">
        <f t="shared" ref="G5133:G5196" si="307">(0.0001*E5133^3 + 0.4998*E5133^2 - 0.5036*E5133 + 2.7836) * ( 1 + ROUNDDOWN(E5133/0.0000390625,0))</f>
        <v>3497653730705408.5</v>
      </c>
    </row>
    <row r="5134" spans="2:7" x14ac:dyDescent="0.4">
      <c r="B5134" s="52">
        <v>5130</v>
      </c>
      <c r="C5134" s="117">
        <f t="shared" si="305"/>
        <v>1.4171358861402719E+27</v>
      </c>
      <c r="E5134" s="52">
        <v>5130</v>
      </c>
      <c r="F5134" s="53">
        <f t="shared" si="306"/>
        <v>2.125703829210408E+28</v>
      </c>
      <c r="G5134" s="119">
        <f t="shared" si="307"/>
        <v>3500045620523252.5</v>
      </c>
    </row>
    <row r="5135" spans="2:7" x14ac:dyDescent="0.4">
      <c r="B5135" s="52">
        <v>5131</v>
      </c>
      <c r="C5135" s="117">
        <f t="shared" si="305"/>
        <v>1.4242215655709732E+27</v>
      </c>
      <c r="E5135" s="52">
        <v>5131</v>
      </c>
      <c r="F5135" s="53">
        <f t="shared" si="306"/>
        <v>2.13633234835646E+28</v>
      </c>
      <c r="G5135" s="119">
        <f t="shared" si="307"/>
        <v>3502438712596895.5</v>
      </c>
    </row>
    <row r="5136" spans="2:7" x14ac:dyDescent="0.4">
      <c r="B5136" s="52">
        <v>5132</v>
      </c>
      <c r="C5136" s="117">
        <f t="shared" si="305"/>
        <v>1.4313426733988278E+27</v>
      </c>
      <c r="E5136" s="52">
        <v>5132</v>
      </c>
      <c r="F5136" s="53">
        <f t="shared" si="306"/>
        <v>2.1470140100982418E+28</v>
      </c>
      <c r="G5136" s="119">
        <f t="shared" si="307"/>
        <v>3504833007318324.5</v>
      </c>
    </row>
    <row r="5137" spans="2:7" x14ac:dyDescent="0.4">
      <c r="B5137" s="52">
        <v>5133</v>
      </c>
      <c r="C5137" s="117">
        <f t="shared" si="305"/>
        <v>1.4384993867658218E+27</v>
      </c>
      <c r="E5137" s="52">
        <v>5133</v>
      </c>
      <c r="F5137" s="53">
        <f t="shared" si="306"/>
        <v>2.1577490801487328E+28</v>
      </c>
      <c r="G5137" s="119">
        <f t="shared" si="307"/>
        <v>3507228505079589</v>
      </c>
    </row>
    <row r="5138" spans="2:7" x14ac:dyDescent="0.4">
      <c r="B5138" s="52">
        <v>5134</v>
      </c>
      <c r="C5138" s="117">
        <f t="shared" si="305"/>
        <v>1.4456918836996508E+27</v>
      </c>
      <c r="E5138" s="52">
        <v>5134</v>
      </c>
      <c r="F5138" s="53">
        <f t="shared" si="306"/>
        <v>2.1685378255494763E+28</v>
      </c>
      <c r="G5138" s="119">
        <f t="shared" si="307"/>
        <v>3509625206272798.5</v>
      </c>
    </row>
    <row r="5139" spans="2:7" x14ac:dyDescent="0.4">
      <c r="B5139" s="52">
        <v>5135</v>
      </c>
      <c r="C5139" s="117">
        <f t="shared" si="305"/>
        <v>1.452920343118149E+27</v>
      </c>
      <c r="E5139" s="52">
        <v>5135</v>
      </c>
      <c r="F5139" s="53">
        <f t="shared" si="306"/>
        <v>2.1793805146772237E+28</v>
      </c>
      <c r="G5139" s="119">
        <f t="shared" si="307"/>
        <v>3512023111290124.5</v>
      </c>
    </row>
    <row r="5140" spans="2:7" x14ac:dyDescent="0.4">
      <c r="B5140" s="52">
        <v>5136</v>
      </c>
      <c r="C5140" s="117">
        <f t="shared" si="305"/>
        <v>1.4601849448337397E+27</v>
      </c>
      <c r="E5140" s="52">
        <v>5136</v>
      </c>
      <c r="F5140" s="53">
        <f t="shared" si="306"/>
        <v>2.1902774172506097E+28</v>
      </c>
      <c r="G5140" s="119">
        <f t="shared" si="307"/>
        <v>3514422220523801</v>
      </c>
    </row>
    <row r="5141" spans="2:7" x14ac:dyDescent="0.4">
      <c r="B5141" s="52">
        <v>5137</v>
      </c>
      <c r="C5141" s="117">
        <f t="shared" si="305"/>
        <v>1.4674858695579082E+27</v>
      </c>
      <c r="E5141" s="52">
        <v>5137</v>
      </c>
      <c r="F5141" s="53">
        <f t="shared" si="306"/>
        <v>2.2012288043368623E+28</v>
      </c>
      <c r="G5141" s="119">
        <f t="shared" si="307"/>
        <v>3516822534366121</v>
      </c>
    </row>
    <row r="5142" spans="2:7" x14ac:dyDescent="0.4">
      <c r="B5142" s="52">
        <v>5138</v>
      </c>
      <c r="C5142" s="117">
        <f t="shared" si="305"/>
        <v>1.4748232989056977E+27</v>
      </c>
      <c r="E5142" s="52">
        <v>5138</v>
      </c>
      <c r="F5142" s="53">
        <f t="shared" si="306"/>
        <v>2.2122349483585466E+28</v>
      </c>
      <c r="G5142" s="119">
        <f t="shared" si="307"/>
        <v>3519224053209441</v>
      </c>
    </row>
    <row r="5143" spans="2:7" x14ac:dyDescent="0.4">
      <c r="B5143" s="52">
        <v>5139</v>
      </c>
      <c r="C5143" s="117">
        <f t="shared" si="305"/>
        <v>1.4821974154002262E+27</v>
      </c>
      <c r="E5143" s="52">
        <v>5139</v>
      </c>
      <c r="F5143" s="53">
        <f t="shared" si="306"/>
        <v>2.2232961231003395E+28</v>
      </c>
      <c r="G5143" s="119">
        <f t="shared" si="307"/>
        <v>3521626777446178</v>
      </c>
    </row>
    <row r="5144" spans="2:7" x14ac:dyDescent="0.4">
      <c r="B5144" s="52">
        <v>5140</v>
      </c>
      <c r="C5144" s="117">
        <f t="shared" si="305"/>
        <v>1.597605011656826E+27</v>
      </c>
      <c r="E5144" s="52">
        <v>5140</v>
      </c>
      <c r="F5144" s="53">
        <f t="shared" si="306"/>
        <v>2.396407517485239E+28</v>
      </c>
      <c r="G5144" s="119">
        <f t="shared" si="307"/>
        <v>3524030707468811</v>
      </c>
    </row>
    <row r="5145" spans="2:7" x14ac:dyDescent="0.4">
      <c r="B5145" s="52">
        <v>5141</v>
      </c>
      <c r="C5145" s="117">
        <f t="shared" si="305"/>
        <v>1.6055930367151101E+27</v>
      </c>
      <c r="E5145" s="52">
        <v>5141</v>
      </c>
      <c r="F5145" s="53">
        <f t="shared" si="306"/>
        <v>2.408389555072665E+28</v>
      </c>
      <c r="G5145" s="119">
        <f t="shared" si="307"/>
        <v>3526435843669880.5</v>
      </c>
    </row>
    <row r="5146" spans="2:7" x14ac:dyDescent="0.4">
      <c r="B5146" s="52">
        <v>5142</v>
      </c>
      <c r="C5146" s="117">
        <f t="shared" si="305"/>
        <v>1.6136210018986853E+27</v>
      </c>
      <c r="E5146" s="52">
        <v>5142</v>
      </c>
      <c r="F5146" s="53">
        <f t="shared" si="306"/>
        <v>2.4204315028480279E+28</v>
      </c>
      <c r="G5146" s="119">
        <f t="shared" si="307"/>
        <v>3528842186441987</v>
      </c>
    </row>
    <row r="5147" spans="2:7" x14ac:dyDescent="0.4">
      <c r="B5147" s="52">
        <v>5143</v>
      </c>
      <c r="C5147" s="117">
        <f t="shared" si="305"/>
        <v>1.6216891069081786E+27</v>
      </c>
      <c r="E5147" s="52">
        <v>5143</v>
      </c>
      <c r="F5147" s="53">
        <f t="shared" si="306"/>
        <v>2.432533660362268E+28</v>
      </c>
      <c r="G5147" s="119">
        <f t="shared" si="307"/>
        <v>3531249736177794.5</v>
      </c>
    </row>
    <row r="5148" spans="2:7" x14ac:dyDescent="0.4">
      <c r="B5148" s="52">
        <v>5144</v>
      </c>
      <c r="C5148" s="117">
        <f t="shared" si="305"/>
        <v>1.6297975524427195E+27</v>
      </c>
      <c r="E5148" s="52">
        <v>5144</v>
      </c>
      <c r="F5148" s="53">
        <f t="shared" si="306"/>
        <v>2.4446963286640791E+28</v>
      </c>
      <c r="G5148" s="119">
        <f t="shared" si="307"/>
        <v>3533658493270028</v>
      </c>
    </row>
    <row r="5149" spans="2:7" x14ac:dyDescent="0.4">
      <c r="B5149" s="52">
        <v>5145</v>
      </c>
      <c r="C5149" s="117">
        <f t="shared" si="305"/>
        <v>1.6379465402049328E+27</v>
      </c>
      <c r="E5149" s="52">
        <v>5145</v>
      </c>
      <c r="F5149" s="53">
        <f t="shared" si="306"/>
        <v>2.4569198103073994E+28</v>
      </c>
      <c r="G5149" s="119">
        <f t="shared" si="307"/>
        <v>3536068458111471.5</v>
      </c>
    </row>
    <row r="5150" spans="2:7" x14ac:dyDescent="0.4">
      <c r="B5150" s="52">
        <v>5146</v>
      </c>
      <c r="C5150" s="117">
        <f t="shared" si="305"/>
        <v>1.6461362729059573E+27</v>
      </c>
      <c r="E5150" s="52">
        <v>5146</v>
      </c>
      <c r="F5150" s="53">
        <f t="shared" si="306"/>
        <v>2.4692044093589359E+28</v>
      </c>
      <c r="G5150" s="119">
        <f t="shared" si="307"/>
        <v>3538479631094974</v>
      </c>
    </row>
    <row r="5151" spans="2:7" x14ac:dyDescent="0.4">
      <c r="B5151" s="52">
        <v>5147</v>
      </c>
      <c r="C5151" s="117">
        <f t="shared" si="305"/>
        <v>1.6543669542704868E+27</v>
      </c>
      <c r="E5151" s="52">
        <v>5147</v>
      </c>
      <c r="F5151" s="53">
        <f t="shared" si="306"/>
        <v>2.4815504314057302E+28</v>
      </c>
      <c r="G5151" s="119">
        <f t="shared" si="307"/>
        <v>3540892012613443.5</v>
      </c>
    </row>
    <row r="5152" spans="2:7" x14ac:dyDescent="0.4">
      <c r="B5152" s="52">
        <v>5148</v>
      </c>
      <c r="C5152" s="117">
        <f t="shared" si="305"/>
        <v>1.6626387890418391E+27</v>
      </c>
      <c r="E5152" s="52">
        <v>5148</v>
      </c>
      <c r="F5152" s="53">
        <f t="shared" si="306"/>
        <v>2.4939581835627584E+28</v>
      </c>
      <c r="G5152" s="119">
        <f t="shared" si="307"/>
        <v>3543305603059851</v>
      </c>
    </row>
    <row r="5153" spans="2:7" x14ac:dyDescent="0.4">
      <c r="B5153" s="52">
        <v>5149</v>
      </c>
      <c r="C5153" s="117">
        <f t="shared" si="305"/>
        <v>1.6709519829870482E+27</v>
      </c>
      <c r="E5153" s="52">
        <v>5149</v>
      </c>
      <c r="F5153" s="53">
        <f t="shared" si="306"/>
        <v>2.5064279744805724E+28</v>
      </c>
      <c r="G5153" s="119">
        <f t="shared" si="307"/>
        <v>3545720402827227</v>
      </c>
    </row>
    <row r="5154" spans="2:7" x14ac:dyDescent="0.4">
      <c r="B5154" s="52">
        <v>5150</v>
      </c>
      <c r="C5154" s="117">
        <f t="shared" si="305"/>
        <v>1.6793067429019833E+27</v>
      </c>
      <c r="E5154" s="52">
        <v>5150</v>
      </c>
      <c r="F5154" s="53">
        <f t="shared" si="306"/>
        <v>2.5189601143529748E+28</v>
      </c>
      <c r="G5154" s="119">
        <f t="shared" si="307"/>
        <v>3548136412308666</v>
      </c>
    </row>
    <row r="5155" spans="2:7" x14ac:dyDescent="0.4">
      <c r="B5155" s="52">
        <v>5151</v>
      </c>
      <c r="C5155" s="117">
        <f t="shared" si="305"/>
        <v>1.6877032766164929E+27</v>
      </c>
      <c r="E5155" s="52">
        <v>5151</v>
      </c>
      <c r="F5155" s="53">
        <f t="shared" si="306"/>
        <v>2.5315549149247392E+28</v>
      </c>
      <c r="G5155" s="119">
        <f t="shared" si="307"/>
        <v>3550553631897321.5</v>
      </c>
    </row>
    <row r="5156" spans="2:7" x14ac:dyDescent="0.4">
      <c r="B5156" s="52">
        <v>5152</v>
      </c>
      <c r="C5156" s="117">
        <f t="shared" si="305"/>
        <v>1.6961417929995753E+27</v>
      </c>
      <c r="E5156" s="52">
        <v>5152</v>
      </c>
      <c r="F5156" s="53">
        <f t="shared" si="306"/>
        <v>2.544212689499363E+28</v>
      </c>
      <c r="G5156" s="119">
        <f t="shared" si="307"/>
        <v>3552972061986410.5</v>
      </c>
    </row>
    <row r="5157" spans="2:7" x14ac:dyDescent="0.4">
      <c r="B5157" s="52">
        <v>5153</v>
      </c>
      <c r="C5157" s="117">
        <f t="shared" si="305"/>
        <v>1.7046225019645729E+27</v>
      </c>
      <c r="E5157" s="52">
        <v>5153</v>
      </c>
      <c r="F5157" s="53">
        <f t="shared" si="306"/>
        <v>2.5569337529468593E+28</v>
      </c>
      <c r="G5157" s="119">
        <f t="shared" si="307"/>
        <v>3555391702969209.5</v>
      </c>
    </row>
    <row r="5158" spans="2:7" x14ac:dyDescent="0.4">
      <c r="B5158" s="52">
        <v>5154</v>
      </c>
      <c r="C5158" s="117">
        <f t="shared" si="305"/>
        <v>1.7131456144743955E+27</v>
      </c>
      <c r="E5158" s="52">
        <v>5154</v>
      </c>
      <c r="F5158" s="53">
        <f t="shared" si="306"/>
        <v>2.5697184217115931E+28</v>
      </c>
      <c r="G5158" s="119">
        <f t="shared" si="307"/>
        <v>3557812555239057.5</v>
      </c>
    </row>
    <row r="5159" spans="2:7" x14ac:dyDescent="0.4">
      <c r="B5159" s="52">
        <v>5155</v>
      </c>
      <c r="C5159" s="117">
        <f t="shared" si="305"/>
        <v>1.7217113425467673E+27</v>
      </c>
      <c r="E5159" s="52">
        <v>5155</v>
      </c>
      <c r="F5159" s="53">
        <f t="shared" si="306"/>
        <v>2.5825670138201509E+28</v>
      </c>
      <c r="G5159" s="119">
        <f t="shared" si="307"/>
        <v>3560234619189355.5</v>
      </c>
    </row>
    <row r="5160" spans="2:7" x14ac:dyDescent="0.4">
      <c r="B5160" s="52">
        <v>5156</v>
      </c>
      <c r="C5160" s="117">
        <f t="shared" si="305"/>
        <v>1.7303198992595009E+27</v>
      </c>
      <c r="E5160" s="52">
        <v>5156</v>
      </c>
      <c r="F5160" s="53">
        <f t="shared" si="306"/>
        <v>2.5954798488892512E+28</v>
      </c>
      <c r="G5160" s="119">
        <f t="shared" si="307"/>
        <v>3562657895213564</v>
      </c>
    </row>
    <row r="5161" spans="2:7" x14ac:dyDescent="0.4">
      <c r="B5161" s="52">
        <v>5157</v>
      </c>
      <c r="C5161" s="117">
        <f t="shared" ref="C5161:C5224" si="308">C5160 * 1.005 * IF(MOD(B5161, 20)=0,1.0725,1) * IF(MOD(B5161,100)=0,1.15,1)</f>
        <v>1.7389714987557982E+27</v>
      </c>
      <c r="E5161" s="52">
        <v>5157</v>
      </c>
      <c r="F5161" s="53">
        <f t="shared" si="306"/>
        <v>2.6084572481336972E+28</v>
      </c>
      <c r="G5161" s="119">
        <f t="shared" si="307"/>
        <v>3565082383705207.5</v>
      </c>
    </row>
    <row r="5162" spans="2:7" x14ac:dyDescent="0.4">
      <c r="B5162" s="52">
        <v>5158</v>
      </c>
      <c r="C5162" s="117">
        <f t="shared" si="308"/>
        <v>1.7476663562495771E+27</v>
      </c>
      <c r="E5162" s="52">
        <v>5158</v>
      </c>
      <c r="F5162" s="53">
        <f t="shared" si="306"/>
        <v>2.6214995343743657E+28</v>
      </c>
      <c r="G5162" s="119">
        <f t="shared" si="307"/>
        <v>3567508085057870</v>
      </c>
    </row>
    <row r="5163" spans="2:7" x14ac:dyDescent="0.4">
      <c r="B5163" s="52">
        <v>5159</v>
      </c>
      <c r="C5163" s="117">
        <f t="shared" si="308"/>
        <v>1.7564046880308247E+27</v>
      </c>
      <c r="E5163" s="52">
        <v>5159</v>
      </c>
      <c r="F5163" s="53">
        <f t="shared" si="306"/>
        <v>2.6346070320462371E+28</v>
      </c>
      <c r="G5163" s="119">
        <f t="shared" si="307"/>
        <v>3569934999665198</v>
      </c>
    </row>
    <row r="5164" spans="2:7" x14ac:dyDescent="0.4">
      <c r="B5164" s="52">
        <v>5160</v>
      </c>
      <c r="C5164" s="117">
        <f t="shared" si="308"/>
        <v>1.8931627480526248E+27</v>
      </c>
      <c r="E5164" s="52">
        <v>5160</v>
      </c>
      <c r="F5164" s="53">
        <f t="shared" si="306"/>
        <v>2.8397441220789371E+28</v>
      </c>
      <c r="G5164" s="119">
        <f t="shared" si="307"/>
        <v>3572363127920898.5</v>
      </c>
    </row>
    <row r="5165" spans="2:7" x14ac:dyDescent="0.4">
      <c r="B5165" s="52">
        <v>5161</v>
      </c>
      <c r="C5165" s="117">
        <f t="shared" si="308"/>
        <v>1.9026285617928877E+27</v>
      </c>
      <c r="E5165" s="52">
        <v>5161</v>
      </c>
      <c r="F5165" s="53">
        <f t="shared" si="306"/>
        <v>2.8539428426893317E+28</v>
      </c>
      <c r="G5165" s="119">
        <f t="shared" si="307"/>
        <v>3574792470218740.5</v>
      </c>
    </row>
    <row r="5166" spans="2:7" x14ac:dyDescent="0.4">
      <c r="B5166" s="52">
        <v>5162</v>
      </c>
      <c r="C5166" s="117">
        <f t="shared" si="308"/>
        <v>1.912141704601852E+27</v>
      </c>
      <c r="E5166" s="52">
        <v>5162</v>
      </c>
      <c r="F5166" s="53">
        <f t="shared" si="306"/>
        <v>2.868212556902778E+28</v>
      </c>
      <c r="G5166" s="119">
        <f t="shared" si="307"/>
        <v>3577223026952554.5</v>
      </c>
    </row>
    <row r="5167" spans="2:7" x14ac:dyDescent="0.4">
      <c r="B5167" s="52">
        <v>5163</v>
      </c>
      <c r="C5167" s="117">
        <f t="shared" si="308"/>
        <v>1.921702413124861E+27</v>
      </c>
      <c r="E5167" s="52">
        <v>5163</v>
      </c>
      <c r="F5167" s="53">
        <f t="shared" si="306"/>
        <v>2.8825536196872915E+28</v>
      </c>
      <c r="G5167" s="119">
        <f t="shared" si="307"/>
        <v>3579654798516232.5</v>
      </c>
    </row>
    <row r="5168" spans="2:7" x14ac:dyDescent="0.4">
      <c r="B5168" s="52">
        <v>5164</v>
      </c>
      <c r="C5168" s="117">
        <f t="shared" si="308"/>
        <v>1.931310925190485E+27</v>
      </c>
      <c r="E5168" s="52">
        <v>5164</v>
      </c>
      <c r="F5168" s="53">
        <f t="shared" si="306"/>
        <v>2.8969663877857273E+28</v>
      </c>
      <c r="G5168" s="119">
        <f t="shared" si="307"/>
        <v>3582087785303728.5</v>
      </c>
    </row>
    <row r="5169" spans="2:7" x14ac:dyDescent="0.4">
      <c r="B5169" s="52">
        <v>5165</v>
      </c>
      <c r="C5169" s="117">
        <f t="shared" si="308"/>
        <v>1.9409674798164373E+27</v>
      </c>
      <c r="E5169" s="52">
        <v>5165</v>
      </c>
      <c r="F5169" s="53">
        <f t="shared" si="306"/>
        <v>2.9114512197246558E+28</v>
      </c>
      <c r="G5169" s="119">
        <f t="shared" si="307"/>
        <v>3584521987709055.5</v>
      </c>
    </row>
    <row r="5170" spans="2:7" x14ac:dyDescent="0.4">
      <c r="B5170" s="52">
        <v>5166</v>
      </c>
      <c r="C5170" s="117">
        <f t="shared" si="308"/>
        <v>1.9506723172155192E+27</v>
      </c>
      <c r="E5170" s="52">
        <v>5166</v>
      </c>
      <c r="F5170" s="53">
        <f t="shared" si="306"/>
        <v>2.9260084758232787E+28</v>
      </c>
      <c r="G5170" s="119">
        <f t="shared" si="307"/>
        <v>3586957406126291</v>
      </c>
    </row>
    <row r="5171" spans="2:7" x14ac:dyDescent="0.4">
      <c r="B5171" s="52">
        <v>5167</v>
      </c>
      <c r="C5171" s="117">
        <f t="shared" si="308"/>
        <v>1.9604256788015966E+27</v>
      </c>
      <c r="E5171" s="52">
        <v>5167</v>
      </c>
      <c r="F5171" s="53">
        <f t="shared" si="306"/>
        <v>2.9406385182023949E+28</v>
      </c>
      <c r="G5171" s="119">
        <f t="shared" si="307"/>
        <v>3589394040949572.5</v>
      </c>
    </row>
    <row r="5172" spans="2:7" x14ac:dyDescent="0.4">
      <c r="B5172" s="52">
        <v>5168</v>
      </c>
      <c r="C5172" s="117">
        <f t="shared" si="308"/>
        <v>1.9702278071956043E+27</v>
      </c>
      <c r="E5172" s="52">
        <v>5168</v>
      </c>
      <c r="F5172" s="53">
        <f t="shared" si="306"/>
        <v>2.9553417107934065E+28</v>
      </c>
      <c r="G5172" s="119">
        <f t="shared" si="307"/>
        <v>3591831892573098</v>
      </c>
    </row>
    <row r="5173" spans="2:7" x14ac:dyDescent="0.4">
      <c r="B5173" s="52">
        <v>5169</v>
      </c>
      <c r="C5173" s="117">
        <f t="shared" si="308"/>
        <v>1.9800789462315821E+27</v>
      </c>
      <c r="E5173" s="52">
        <v>5169</v>
      </c>
      <c r="F5173" s="53">
        <f t="shared" si="306"/>
        <v>2.970118419347373E+28</v>
      </c>
      <c r="G5173" s="119">
        <f t="shared" si="307"/>
        <v>3594270961391129.5</v>
      </c>
    </row>
    <row r="5174" spans="2:7" x14ac:dyDescent="0.4">
      <c r="B5174" s="52">
        <v>5170</v>
      </c>
      <c r="C5174" s="117">
        <f t="shared" si="308"/>
        <v>1.9899793409627397E+27</v>
      </c>
      <c r="E5174" s="52">
        <v>5170</v>
      </c>
      <c r="F5174" s="53">
        <f t="shared" si="306"/>
        <v>2.9849690114441095E+28</v>
      </c>
      <c r="G5174" s="119">
        <f t="shared" si="307"/>
        <v>3596711247797988</v>
      </c>
    </row>
    <row r="5175" spans="2:7" x14ac:dyDescent="0.4">
      <c r="B5175" s="52">
        <v>5171</v>
      </c>
      <c r="C5175" s="117">
        <f t="shared" si="308"/>
        <v>1.9999292376675532E+27</v>
      </c>
      <c r="E5175" s="52">
        <v>5171</v>
      </c>
      <c r="F5175" s="53">
        <f t="shared" si="306"/>
        <v>2.9998938565013297E+28</v>
      </c>
      <c r="G5175" s="119">
        <f t="shared" si="307"/>
        <v>3599152752188056.5</v>
      </c>
    </row>
    <row r="5176" spans="2:7" x14ac:dyDescent="0.4">
      <c r="B5176" s="52">
        <v>5172</v>
      </c>
      <c r="C5176" s="117">
        <f t="shared" si="308"/>
        <v>2.0099288838558906E+27</v>
      </c>
      <c r="E5176" s="52">
        <v>5172</v>
      </c>
      <c r="F5176" s="53">
        <f t="shared" si="306"/>
        <v>3.0148933257838359E+28</v>
      </c>
      <c r="G5176" s="119">
        <f t="shared" si="307"/>
        <v>3601595474955781</v>
      </c>
    </row>
    <row r="5177" spans="2:7" x14ac:dyDescent="0.4">
      <c r="B5177" s="52">
        <v>5173</v>
      </c>
      <c r="C5177" s="117">
        <f t="shared" si="308"/>
        <v>2.0199785282751697E+27</v>
      </c>
      <c r="E5177" s="52">
        <v>5173</v>
      </c>
      <c r="F5177" s="53">
        <f t="shared" si="306"/>
        <v>3.0299677924127546E+28</v>
      </c>
      <c r="G5177" s="119">
        <f t="shared" si="307"/>
        <v>3604039416495666.5</v>
      </c>
    </row>
    <row r="5178" spans="2:7" x14ac:dyDescent="0.4">
      <c r="B5178" s="52">
        <v>5174</v>
      </c>
      <c r="C5178" s="117">
        <f t="shared" si="308"/>
        <v>2.0300784209165454E+27</v>
      </c>
      <c r="E5178" s="52">
        <v>5174</v>
      </c>
      <c r="F5178" s="53">
        <f t="shared" si="306"/>
        <v>3.0451176313748179E+28</v>
      </c>
      <c r="G5178" s="119">
        <f t="shared" si="307"/>
        <v>3606484577202281</v>
      </c>
    </row>
    <row r="5179" spans="2:7" x14ac:dyDescent="0.4">
      <c r="B5179" s="52">
        <v>5175</v>
      </c>
      <c r="C5179" s="117">
        <f t="shared" si="308"/>
        <v>2.0402288130211278E+27</v>
      </c>
      <c r="E5179" s="52">
        <v>5175</v>
      </c>
      <c r="F5179" s="53">
        <f t="shared" si="306"/>
        <v>3.0603432195316919E+28</v>
      </c>
      <c r="G5179" s="119">
        <f t="shared" si="307"/>
        <v>3608930957470254.5</v>
      </c>
    </row>
    <row r="5180" spans="2:7" x14ac:dyDescent="0.4">
      <c r="B5180" s="52">
        <v>5176</v>
      </c>
      <c r="C5180" s="117">
        <f t="shared" si="308"/>
        <v>2.0504299570862332E+27</v>
      </c>
      <c r="E5180" s="52">
        <v>5176</v>
      </c>
      <c r="F5180" s="53">
        <f t="shared" si="306"/>
        <v>3.0756449356293501E+28</v>
      </c>
      <c r="G5180" s="119">
        <f t="shared" si="307"/>
        <v>3611378557694276.5</v>
      </c>
    </row>
    <row r="5181" spans="2:7" x14ac:dyDescent="0.4">
      <c r="B5181" s="52">
        <v>5177</v>
      </c>
      <c r="C5181" s="117">
        <f t="shared" si="308"/>
        <v>2.0606821068716643E+27</v>
      </c>
      <c r="E5181" s="52">
        <v>5177</v>
      </c>
      <c r="F5181" s="53">
        <f t="shared" si="306"/>
        <v>3.0910231603074966E+28</v>
      </c>
      <c r="G5181" s="119">
        <f t="shared" si="307"/>
        <v>3613827378269099</v>
      </c>
    </row>
    <row r="5182" spans="2:7" x14ac:dyDescent="0.4">
      <c r="B5182" s="52">
        <v>5178</v>
      </c>
      <c r="C5182" s="117">
        <f t="shared" si="308"/>
        <v>2.0709855174060223E+27</v>
      </c>
      <c r="E5182" s="52">
        <v>5178</v>
      </c>
      <c r="F5182" s="53">
        <f t="shared" si="306"/>
        <v>3.1064782761090334E+28</v>
      </c>
      <c r="G5182" s="119">
        <f t="shared" si="307"/>
        <v>3616277419589537.5</v>
      </c>
    </row>
    <row r="5183" spans="2:7" x14ac:dyDescent="0.4">
      <c r="B5183" s="52">
        <v>5179</v>
      </c>
      <c r="C5183" s="117">
        <f t="shared" si="308"/>
        <v>2.0813404449930522E+27</v>
      </c>
      <c r="E5183" s="52">
        <v>5179</v>
      </c>
      <c r="F5183" s="53">
        <f t="shared" si="306"/>
        <v>3.1220106674895785E+28</v>
      </c>
      <c r="G5183" s="119">
        <f t="shared" si="307"/>
        <v>3618728682050463.5</v>
      </c>
    </row>
    <row r="5184" spans="2:7" x14ac:dyDescent="0.4">
      <c r="B5184" s="52">
        <v>5180</v>
      </c>
      <c r="C5184" s="117">
        <f t="shared" si="308"/>
        <v>2.2433988153913235E+27</v>
      </c>
      <c r="E5184" s="52">
        <v>5180</v>
      </c>
      <c r="F5184" s="53">
        <f t="shared" si="306"/>
        <v>3.3650982230869853E+28</v>
      </c>
      <c r="G5184" s="119">
        <f t="shared" si="307"/>
        <v>3621181166046816</v>
      </c>
    </row>
    <row r="5185" spans="2:7" x14ac:dyDescent="0.4">
      <c r="B5185" s="52">
        <v>5181</v>
      </c>
      <c r="C5185" s="117">
        <f t="shared" si="308"/>
        <v>2.25461580946828E+27</v>
      </c>
      <c r="E5185" s="52">
        <v>5181</v>
      </c>
      <c r="F5185" s="53">
        <f t="shared" si="306"/>
        <v>3.3819237142024198E+28</v>
      </c>
      <c r="G5185" s="119">
        <f t="shared" si="307"/>
        <v>3623634871973591.5</v>
      </c>
    </row>
    <row r="5186" spans="2:7" x14ac:dyDescent="0.4">
      <c r="B5186" s="52">
        <v>5182</v>
      </c>
      <c r="C5186" s="117">
        <f t="shared" si="308"/>
        <v>2.2658888885156212E+27</v>
      </c>
      <c r="E5186" s="52">
        <v>5182</v>
      </c>
      <c r="F5186" s="53">
        <f t="shared" si="306"/>
        <v>3.3988333327734317E+28</v>
      </c>
      <c r="G5186" s="119">
        <f t="shared" si="307"/>
        <v>3626089800225849</v>
      </c>
    </row>
    <row r="5187" spans="2:7" x14ac:dyDescent="0.4">
      <c r="B5187" s="52">
        <v>5183</v>
      </c>
      <c r="C5187" s="117">
        <f t="shared" si="308"/>
        <v>2.277218332958199E+27</v>
      </c>
      <c r="E5187" s="52">
        <v>5183</v>
      </c>
      <c r="F5187" s="53">
        <f t="shared" si="306"/>
        <v>3.4158274994372983E+28</v>
      </c>
      <c r="G5187" s="119">
        <f t="shared" si="307"/>
        <v>3628545951198710</v>
      </c>
    </row>
    <row r="5188" spans="2:7" x14ac:dyDescent="0.4">
      <c r="B5188" s="52">
        <v>5184</v>
      </c>
      <c r="C5188" s="117">
        <f t="shared" si="308"/>
        <v>2.2886044246229897E+27</v>
      </c>
      <c r="E5188" s="52">
        <v>5184</v>
      </c>
      <c r="F5188" s="53">
        <f t="shared" si="306"/>
        <v>3.4329066369344847E+28</v>
      </c>
      <c r="G5188" s="119">
        <f t="shared" si="307"/>
        <v>3631003325287356.5</v>
      </c>
    </row>
    <row r="5189" spans="2:7" x14ac:dyDescent="0.4">
      <c r="B5189" s="52">
        <v>5185</v>
      </c>
      <c r="C5189" s="117">
        <f t="shared" si="308"/>
        <v>2.3000474467461044E+27</v>
      </c>
      <c r="E5189" s="52">
        <v>5185</v>
      </c>
      <c r="F5189" s="53">
        <f t="shared" si="306"/>
        <v>3.4500711701191567E+28</v>
      </c>
      <c r="G5189" s="119">
        <f t="shared" si="307"/>
        <v>3633461922887031.5</v>
      </c>
    </row>
    <row r="5190" spans="2:7" x14ac:dyDescent="0.4">
      <c r="B5190" s="52">
        <v>5186</v>
      </c>
      <c r="C5190" s="117">
        <f t="shared" si="308"/>
        <v>2.3115476839798347E+27</v>
      </c>
      <c r="E5190" s="52">
        <v>5186</v>
      </c>
      <c r="F5190" s="53">
        <f t="shared" si="306"/>
        <v>3.4673215259697519E+28</v>
      </c>
      <c r="G5190" s="119">
        <f t="shared" si="307"/>
        <v>3635921744393040</v>
      </c>
    </row>
    <row r="5191" spans="2:7" x14ac:dyDescent="0.4">
      <c r="B5191" s="52">
        <v>5187</v>
      </c>
      <c r="C5191" s="117">
        <f t="shared" si="308"/>
        <v>2.3231054223997337E+27</v>
      </c>
      <c r="E5191" s="52">
        <v>5187</v>
      </c>
      <c r="F5191" s="53">
        <f t="shared" si="306"/>
        <v>3.4846581335996003E+28</v>
      </c>
      <c r="G5191" s="119">
        <f t="shared" si="307"/>
        <v>3638382790200749</v>
      </c>
    </row>
    <row r="5192" spans="2:7" x14ac:dyDescent="0.4">
      <c r="B5192" s="52">
        <v>5188</v>
      </c>
      <c r="C5192" s="117">
        <f t="shared" si="308"/>
        <v>2.334720949511732E+27</v>
      </c>
      <c r="E5192" s="52">
        <v>5188</v>
      </c>
      <c r="F5192" s="53">
        <f t="shared" si="306"/>
        <v>3.502081424267598E+28</v>
      </c>
      <c r="G5192" s="119">
        <f t="shared" si="307"/>
        <v>3640845060705586</v>
      </c>
    </row>
    <row r="5193" spans="2:7" x14ac:dyDescent="0.4">
      <c r="B5193" s="52">
        <v>5189</v>
      </c>
      <c r="C5193" s="117">
        <f t="shared" si="308"/>
        <v>2.3463945542592904E+27</v>
      </c>
      <c r="E5193" s="52">
        <v>5189</v>
      </c>
      <c r="F5193" s="53">
        <f t="shared" si="306"/>
        <v>3.5195918313889357E+28</v>
      </c>
      <c r="G5193" s="119">
        <f t="shared" si="307"/>
        <v>3643308556303040.5</v>
      </c>
    </row>
    <row r="5194" spans="2:7" x14ac:dyDescent="0.4">
      <c r="B5194" s="52">
        <v>5190</v>
      </c>
      <c r="C5194" s="117">
        <f t="shared" si="308"/>
        <v>2.3581265270305868E+27</v>
      </c>
      <c r="E5194" s="52">
        <v>5190</v>
      </c>
      <c r="F5194" s="53">
        <f t="shared" si="306"/>
        <v>3.53718979054588E+28</v>
      </c>
      <c r="G5194" s="119">
        <f t="shared" si="307"/>
        <v>3645773277388662</v>
      </c>
    </row>
    <row r="5195" spans="2:7" x14ac:dyDescent="0.4">
      <c r="B5195" s="52">
        <v>5191</v>
      </c>
      <c r="C5195" s="117">
        <f t="shared" si="308"/>
        <v>2.3699171596657393E+27</v>
      </c>
      <c r="E5195" s="52">
        <v>5191</v>
      </c>
      <c r="F5195" s="53">
        <f t="shared" si="306"/>
        <v>3.5548757394986091E+28</v>
      </c>
      <c r="G5195" s="119">
        <f t="shared" si="307"/>
        <v>3648239224358064.5</v>
      </c>
    </row>
    <row r="5196" spans="2:7" x14ac:dyDescent="0.4">
      <c r="B5196" s="52">
        <v>5192</v>
      </c>
      <c r="C5196" s="117">
        <f t="shared" si="308"/>
        <v>2.3817667454640678E+27</v>
      </c>
      <c r="E5196" s="52">
        <v>5192</v>
      </c>
      <c r="F5196" s="53">
        <f t="shared" si="306"/>
        <v>3.5726501181961018E+28</v>
      </c>
      <c r="G5196" s="119">
        <f t="shared" si="307"/>
        <v>3650706397606920.5</v>
      </c>
    </row>
    <row r="5197" spans="2:7" x14ac:dyDescent="0.4">
      <c r="B5197" s="52">
        <v>5193</v>
      </c>
      <c r="C5197" s="117">
        <f t="shared" si="308"/>
        <v>2.3936755791913878E+27</v>
      </c>
      <c r="E5197" s="52">
        <v>5193</v>
      </c>
      <c r="F5197" s="53">
        <f t="shared" ref="F5197:F5260" si="309">C5197*15</f>
        <v>3.5905133687870817E+28</v>
      </c>
      <c r="G5197" s="119">
        <f t="shared" ref="G5197:G5260" si="310">(0.0001*E5197^3 + 0.4998*E5197^2 - 0.5036*E5197 + 2.7836) * ( 1 + ROUNDDOWN(E5197/0.0000390625,0))</f>
        <v>3653174797530964.5</v>
      </c>
    </row>
    <row r="5198" spans="2:7" x14ac:dyDescent="0.4">
      <c r="B5198" s="52">
        <v>5194</v>
      </c>
      <c r="C5198" s="117">
        <f t="shared" si="308"/>
        <v>2.4056439570873444E+27</v>
      </c>
      <c r="E5198" s="52">
        <v>5194</v>
      </c>
      <c r="F5198" s="53">
        <f t="shared" si="309"/>
        <v>3.6084659356310167E+28</v>
      </c>
      <c r="G5198" s="119">
        <f t="shared" si="310"/>
        <v>3655644424525995.5</v>
      </c>
    </row>
    <row r="5199" spans="2:7" x14ac:dyDescent="0.4">
      <c r="B5199" s="52">
        <v>5195</v>
      </c>
      <c r="C5199" s="117">
        <f t="shared" si="308"/>
        <v>2.4176721768727808E+27</v>
      </c>
      <c r="E5199" s="52">
        <v>5195</v>
      </c>
      <c r="F5199" s="53">
        <f t="shared" si="309"/>
        <v>3.6265082653091712E+28</v>
      </c>
      <c r="G5199" s="119">
        <f t="shared" si="310"/>
        <v>3658115278987867.5</v>
      </c>
    </row>
    <row r="5200" spans="2:7" x14ac:dyDescent="0.4">
      <c r="B5200" s="52">
        <v>5196</v>
      </c>
      <c r="C5200" s="117">
        <f t="shared" si="308"/>
        <v>2.4297605377571444E+27</v>
      </c>
      <c r="E5200" s="52">
        <v>5196</v>
      </c>
      <c r="F5200" s="53">
        <f t="shared" si="309"/>
        <v>3.6446408066357165E+28</v>
      </c>
      <c r="G5200" s="119">
        <f t="shared" si="310"/>
        <v>3660587361312503.5</v>
      </c>
    </row>
    <row r="5201" spans="2:7" x14ac:dyDescent="0.4">
      <c r="B5201" s="52">
        <v>5197</v>
      </c>
      <c r="C5201" s="117">
        <f t="shared" si="308"/>
        <v>2.4419093404459297E+27</v>
      </c>
      <c r="E5201" s="52">
        <v>5197</v>
      </c>
      <c r="F5201" s="53">
        <f t="shared" si="309"/>
        <v>3.6628640106688945E+28</v>
      </c>
      <c r="G5201" s="119">
        <f t="shared" si="310"/>
        <v>3663060671895882</v>
      </c>
    </row>
    <row r="5202" spans="2:7" x14ac:dyDescent="0.4">
      <c r="B5202" s="52">
        <v>5198</v>
      </c>
      <c r="C5202" s="117">
        <f t="shared" si="308"/>
        <v>2.4541188871481591E+27</v>
      </c>
      <c r="E5202" s="52">
        <v>5198</v>
      </c>
      <c r="F5202" s="53">
        <f t="shared" si="309"/>
        <v>3.6811783307222388E+28</v>
      </c>
      <c r="G5202" s="119">
        <f t="shared" si="310"/>
        <v>3665535211134046.5</v>
      </c>
    </row>
    <row r="5203" spans="2:7" x14ac:dyDescent="0.4">
      <c r="B5203" s="52">
        <v>5199</v>
      </c>
      <c r="C5203" s="117">
        <f t="shared" si="308"/>
        <v>2.4663894815838998E+27</v>
      </c>
      <c r="E5203" s="52">
        <v>5199</v>
      </c>
      <c r="F5203" s="53">
        <f t="shared" si="309"/>
        <v>3.6995842223758496E+28</v>
      </c>
      <c r="G5203" s="119">
        <f t="shared" si="310"/>
        <v>3668010979423100</v>
      </c>
    </row>
    <row r="5204" spans="2:7" x14ac:dyDescent="0.4">
      <c r="B5204" s="52">
        <v>5200</v>
      </c>
      <c r="C5204" s="117">
        <f t="shared" si="308"/>
        <v>3.0571930424827848E+27</v>
      </c>
      <c r="E5204" s="52">
        <v>5200</v>
      </c>
      <c r="F5204" s="53">
        <f t="shared" si="309"/>
        <v>4.5857895637241772E+28</v>
      </c>
      <c r="G5204" s="119">
        <f t="shared" si="310"/>
        <v>3670487977159208</v>
      </c>
    </row>
    <row r="5205" spans="2:7" x14ac:dyDescent="0.4">
      <c r="B5205" s="52">
        <v>5201</v>
      </c>
      <c r="C5205" s="117">
        <f t="shared" si="308"/>
        <v>3.0724790076951985E+27</v>
      </c>
      <c r="E5205" s="52">
        <v>5201</v>
      </c>
      <c r="F5205" s="53">
        <f t="shared" si="309"/>
        <v>4.6087185115427976E+28</v>
      </c>
      <c r="G5205" s="119">
        <f t="shared" si="310"/>
        <v>3672966204738597</v>
      </c>
    </row>
    <row r="5206" spans="2:7" x14ac:dyDescent="0.4">
      <c r="B5206" s="52">
        <v>5202</v>
      </c>
      <c r="C5206" s="117">
        <f t="shared" si="308"/>
        <v>3.0878414027336743E+27</v>
      </c>
      <c r="E5206" s="52">
        <v>5202</v>
      </c>
      <c r="F5206" s="53">
        <f t="shared" si="309"/>
        <v>4.6317621041005118E+28</v>
      </c>
      <c r="G5206" s="119">
        <f t="shared" si="310"/>
        <v>3675445662557554.5</v>
      </c>
    </row>
    <row r="5207" spans="2:7" x14ac:dyDescent="0.4">
      <c r="B5207" s="52">
        <v>5203</v>
      </c>
      <c r="C5207" s="117">
        <f t="shared" si="308"/>
        <v>3.1032806097473423E+27</v>
      </c>
      <c r="E5207" s="52">
        <v>5203</v>
      </c>
      <c r="F5207" s="53">
        <f t="shared" si="309"/>
        <v>4.6549209146210133E+28</v>
      </c>
      <c r="G5207" s="119">
        <f t="shared" si="310"/>
        <v>3677926351012431</v>
      </c>
    </row>
    <row r="5208" spans="2:7" x14ac:dyDescent="0.4">
      <c r="B5208" s="52">
        <v>5204</v>
      </c>
      <c r="C5208" s="117">
        <f t="shared" si="308"/>
        <v>3.1187970127960786E+27</v>
      </c>
      <c r="E5208" s="52">
        <v>5204</v>
      </c>
      <c r="F5208" s="53">
        <f t="shared" si="309"/>
        <v>4.6781955191941176E+28</v>
      </c>
      <c r="G5208" s="119">
        <f t="shared" si="310"/>
        <v>3680408270499636.5</v>
      </c>
    </row>
    <row r="5209" spans="2:7" x14ac:dyDescent="0.4">
      <c r="B5209" s="52">
        <v>5205</v>
      </c>
      <c r="C5209" s="117">
        <f t="shared" si="308"/>
        <v>3.1343909978600587E+27</v>
      </c>
      <c r="E5209" s="52">
        <v>5205</v>
      </c>
      <c r="F5209" s="53">
        <f t="shared" si="309"/>
        <v>4.7015864967900877E+28</v>
      </c>
      <c r="G5209" s="119">
        <f t="shared" si="310"/>
        <v>3682891421415643.5</v>
      </c>
    </row>
    <row r="5210" spans="2:7" x14ac:dyDescent="0.4">
      <c r="B5210" s="52">
        <v>5206</v>
      </c>
      <c r="C5210" s="117">
        <f t="shared" si="308"/>
        <v>3.1500629528493585E+27</v>
      </c>
      <c r="E5210" s="52">
        <v>5206</v>
      </c>
      <c r="F5210" s="53">
        <f t="shared" si="309"/>
        <v>4.7250944292740374E+28</v>
      </c>
      <c r="G5210" s="119">
        <f t="shared" si="310"/>
        <v>3685375804156986</v>
      </c>
    </row>
    <row r="5211" spans="2:7" x14ac:dyDescent="0.4">
      <c r="B5211" s="52">
        <v>5207</v>
      </c>
      <c r="C5211" s="117">
        <f t="shared" si="308"/>
        <v>3.1658132676136049E+27</v>
      </c>
      <c r="E5211" s="52">
        <v>5207</v>
      </c>
      <c r="F5211" s="53">
        <f t="shared" si="309"/>
        <v>4.7487199014204072E+28</v>
      </c>
      <c r="G5211" s="119">
        <f t="shared" si="310"/>
        <v>3687861419120258.5</v>
      </c>
    </row>
    <row r="5212" spans="2:7" x14ac:dyDescent="0.4">
      <c r="B5212" s="52">
        <v>5208</v>
      </c>
      <c r="C5212" s="117">
        <f t="shared" si="308"/>
        <v>3.1816423339516728E+27</v>
      </c>
      <c r="E5212" s="52">
        <v>5208</v>
      </c>
      <c r="F5212" s="53">
        <f t="shared" si="309"/>
        <v>4.7724635009275088E+28</v>
      </c>
      <c r="G5212" s="119">
        <f t="shared" si="310"/>
        <v>3690348266702119</v>
      </c>
    </row>
    <row r="5213" spans="2:7" x14ac:dyDescent="0.4">
      <c r="B5213" s="52">
        <v>5209</v>
      </c>
      <c r="C5213" s="117">
        <f t="shared" si="308"/>
        <v>3.1975505456214306E+27</v>
      </c>
      <c r="E5213" s="52">
        <v>5209</v>
      </c>
      <c r="F5213" s="53">
        <f t="shared" si="309"/>
        <v>4.7963258184321462E+28</v>
      </c>
      <c r="G5213" s="119">
        <f t="shared" si="310"/>
        <v>3692836347299283.5</v>
      </c>
    </row>
    <row r="5214" spans="2:7" x14ac:dyDescent="0.4">
      <c r="B5214" s="52">
        <v>5210</v>
      </c>
      <c r="C5214" s="117">
        <f t="shared" si="308"/>
        <v>3.2135382983495376E+27</v>
      </c>
      <c r="E5214" s="52">
        <v>5210</v>
      </c>
      <c r="F5214" s="53">
        <f t="shared" si="309"/>
        <v>4.8203074475243064E+28</v>
      </c>
      <c r="G5214" s="119">
        <f t="shared" si="310"/>
        <v>3695325661308534</v>
      </c>
    </row>
    <row r="5215" spans="2:7" x14ac:dyDescent="0.4">
      <c r="B5215" s="52">
        <v>5211</v>
      </c>
      <c r="C5215" s="117">
        <f t="shared" si="308"/>
        <v>3.2296059898412848E+27</v>
      </c>
      <c r="E5215" s="52">
        <v>5211</v>
      </c>
      <c r="F5215" s="53">
        <f t="shared" si="309"/>
        <v>4.8444089847619274E+28</v>
      </c>
      <c r="G5215" s="119">
        <f t="shared" si="310"/>
        <v>3697816209126710</v>
      </c>
    </row>
    <row r="5216" spans="2:7" x14ac:dyDescent="0.4">
      <c r="B5216" s="52">
        <v>5212</v>
      </c>
      <c r="C5216" s="117">
        <f t="shared" si="308"/>
        <v>3.2457540197904909E+27</v>
      </c>
      <c r="E5216" s="52">
        <v>5212</v>
      </c>
      <c r="F5216" s="53">
        <f t="shared" si="309"/>
        <v>4.8686310296857367E+28</v>
      </c>
      <c r="G5216" s="119">
        <f t="shared" si="310"/>
        <v>3700307991150713.5</v>
      </c>
    </row>
    <row r="5217" spans="2:7" x14ac:dyDescent="0.4">
      <c r="B5217" s="52">
        <v>5213</v>
      </c>
      <c r="C5217" s="117">
        <f t="shared" si="308"/>
        <v>3.2619827898894431E+27</v>
      </c>
      <c r="E5217" s="52">
        <v>5213</v>
      </c>
      <c r="F5217" s="53">
        <f t="shared" si="309"/>
        <v>4.8929741848341651E+28</v>
      </c>
      <c r="G5217" s="119">
        <f t="shared" si="310"/>
        <v>3702801007777509</v>
      </c>
    </row>
    <row r="5218" spans="2:7" x14ac:dyDescent="0.4">
      <c r="B5218" s="52">
        <v>5214</v>
      </c>
      <c r="C5218" s="117">
        <f t="shared" si="308"/>
        <v>3.2782927038388902E+27</v>
      </c>
      <c r="E5218" s="52">
        <v>5214</v>
      </c>
      <c r="F5218" s="53">
        <f t="shared" si="309"/>
        <v>4.9174390557583351E+28</v>
      </c>
      <c r="G5218" s="119">
        <f t="shared" si="310"/>
        <v>3705295259404123</v>
      </c>
    </row>
    <row r="5219" spans="2:7" x14ac:dyDescent="0.4">
      <c r="B5219" s="52">
        <v>5215</v>
      </c>
      <c r="C5219" s="117">
        <f t="shared" si="308"/>
        <v>3.2946841673580846E+27</v>
      </c>
      <c r="E5219" s="52">
        <v>5215</v>
      </c>
      <c r="F5219" s="53">
        <f t="shared" si="309"/>
        <v>4.942026251037127E+28</v>
      </c>
      <c r="G5219" s="119">
        <f t="shared" si="310"/>
        <v>3707790746427639.5</v>
      </c>
    </row>
    <row r="5220" spans="2:7" x14ac:dyDescent="0.4">
      <c r="B5220" s="52">
        <v>5216</v>
      </c>
      <c r="C5220" s="117">
        <f t="shared" si="308"/>
        <v>3.3111575881948748E+27</v>
      </c>
      <c r="E5220" s="52">
        <v>5216</v>
      </c>
      <c r="F5220" s="53">
        <f t="shared" si="309"/>
        <v>4.9667363822923124E+28</v>
      </c>
      <c r="G5220" s="119">
        <f t="shared" si="310"/>
        <v>3710287469245208.5</v>
      </c>
    </row>
    <row r="5221" spans="2:7" x14ac:dyDescent="0.4">
      <c r="B5221" s="52">
        <v>5217</v>
      </c>
      <c r="C5221" s="117">
        <f t="shared" si="308"/>
        <v>3.3277133761358488E+27</v>
      </c>
      <c r="E5221" s="52">
        <v>5217</v>
      </c>
      <c r="F5221" s="53">
        <f t="shared" si="309"/>
        <v>4.9915700642037735E+28</v>
      </c>
      <c r="G5221" s="119">
        <f t="shared" si="310"/>
        <v>3712785428254040</v>
      </c>
    </row>
    <row r="5222" spans="2:7" x14ac:dyDescent="0.4">
      <c r="B5222" s="52">
        <v>5218</v>
      </c>
      <c r="C5222" s="117">
        <f t="shared" si="308"/>
        <v>3.3443519430165278E+27</v>
      </c>
      <c r="E5222" s="52">
        <v>5218</v>
      </c>
      <c r="F5222" s="53">
        <f t="shared" si="309"/>
        <v>5.0165279145247918E+28</v>
      </c>
      <c r="G5222" s="119">
        <f t="shared" si="310"/>
        <v>3715284623851403.5</v>
      </c>
    </row>
    <row r="5223" spans="2:7" x14ac:dyDescent="0.4">
      <c r="B5223" s="52">
        <v>5219</v>
      </c>
      <c r="C5223" s="117">
        <f t="shared" si="308"/>
        <v>3.3610737027316102E+27</v>
      </c>
      <c r="E5223" s="52">
        <v>5219</v>
      </c>
      <c r="F5223" s="53">
        <f t="shared" si="309"/>
        <v>5.0416105540974151E+28</v>
      </c>
      <c r="G5223" s="119">
        <f t="shared" si="310"/>
        <v>3717785056434632</v>
      </c>
    </row>
    <row r="5224" spans="2:7" x14ac:dyDescent="0.4">
      <c r="B5224" s="52">
        <v>5220</v>
      </c>
      <c r="C5224" s="117">
        <f t="shared" si="308"/>
        <v>3.6227753039105504E+27</v>
      </c>
      <c r="E5224" s="52">
        <v>5220</v>
      </c>
      <c r="F5224" s="53">
        <f t="shared" si="309"/>
        <v>5.4341629558658255E+28</v>
      </c>
      <c r="G5224" s="119">
        <f t="shared" si="310"/>
        <v>3720286726401120.5</v>
      </c>
    </row>
    <row r="5225" spans="2:7" x14ac:dyDescent="0.4">
      <c r="B5225" s="52">
        <v>5221</v>
      </c>
      <c r="C5225" s="117">
        <f t="shared" ref="C5225:C5288" si="311">C5224 * 1.005 * IF(MOD(B5225, 20)=0,1.0725,1) * IF(MOD(B5225,100)=0,1.15,1)</f>
        <v>3.6408891804301028E+27</v>
      </c>
      <c r="E5225" s="52">
        <v>5221</v>
      </c>
      <c r="F5225" s="53">
        <f t="shared" si="309"/>
        <v>5.461333770645154E+28</v>
      </c>
      <c r="G5225" s="119">
        <f t="shared" si="310"/>
        <v>3722789634148322.5</v>
      </c>
    </row>
    <row r="5226" spans="2:7" x14ac:dyDescent="0.4">
      <c r="B5226" s="52">
        <v>5222</v>
      </c>
      <c r="C5226" s="117">
        <f t="shared" si="311"/>
        <v>3.659093626332253E+27</v>
      </c>
      <c r="E5226" s="52">
        <v>5222</v>
      </c>
      <c r="F5226" s="53">
        <f t="shared" si="309"/>
        <v>5.4886404394983799E+28</v>
      </c>
      <c r="G5226" s="119">
        <f t="shared" si="310"/>
        <v>3725293780073757.5</v>
      </c>
    </row>
    <row r="5227" spans="2:7" x14ac:dyDescent="0.4">
      <c r="B5227" s="52">
        <v>5223</v>
      </c>
      <c r="C5227" s="117">
        <f t="shared" si="311"/>
        <v>3.6773890944639139E+27</v>
      </c>
      <c r="E5227" s="52">
        <v>5223</v>
      </c>
      <c r="F5227" s="53">
        <f t="shared" si="309"/>
        <v>5.5160836416958704E+28</v>
      </c>
      <c r="G5227" s="119">
        <f t="shared" si="310"/>
        <v>3727799164575000.5</v>
      </c>
    </row>
    <row r="5228" spans="2:7" x14ac:dyDescent="0.4">
      <c r="B5228" s="52">
        <v>5224</v>
      </c>
      <c r="C5228" s="117">
        <f t="shared" si="311"/>
        <v>3.6957760399362331E+27</v>
      </c>
      <c r="E5228" s="52">
        <v>5224</v>
      </c>
      <c r="F5228" s="53">
        <f t="shared" si="309"/>
        <v>5.5436640599043498E+28</v>
      </c>
      <c r="G5228" s="119">
        <f t="shared" si="310"/>
        <v>3730305788049693</v>
      </c>
    </row>
    <row r="5229" spans="2:7" x14ac:dyDescent="0.4">
      <c r="B5229" s="52">
        <v>5225</v>
      </c>
      <c r="C5229" s="117">
        <f t="shared" si="311"/>
        <v>3.714254920135914E+27</v>
      </c>
      <c r="E5229" s="52">
        <v>5225</v>
      </c>
      <c r="F5229" s="53">
        <f t="shared" si="309"/>
        <v>5.5713823802038706E+28</v>
      </c>
      <c r="G5229" s="119">
        <f t="shared" si="310"/>
        <v>3732813650895536.5</v>
      </c>
    </row>
    <row r="5230" spans="2:7" x14ac:dyDescent="0.4">
      <c r="B5230" s="52">
        <v>5226</v>
      </c>
      <c r="C5230" s="117">
        <f t="shared" si="311"/>
        <v>3.7328261947365933E+27</v>
      </c>
      <c r="E5230" s="52">
        <v>5226</v>
      </c>
      <c r="F5230" s="53">
        <f t="shared" si="309"/>
        <v>5.5992392921048896E+28</v>
      </c>
      <c r="G5230" s="119">
        <f t="shared" si="310"/>
        <v>3735322753510292.5</v>
      </c>
    </row>
    <row r="5231" spans="2:7" x14ac:dyDescent="0.4">
      <c r="B5231" s="52">
        <v>5227</v>
      </c>
      <c r="C5231" s="117">
        <f t="shared" si="311"/>
        <v>3.7514903257102761E+27</v>
      </c>
      <c r="E5231" s="52">
        <v>5227</v>
      </c>
      <c r="F5231" s="53">
        <f t="shared" si="309"/>
        <v>5.6272354885654139E+28</v>
      </c>
      <c r="G5231" s="119">
        <f t="shared" si="310"/>
        <v>3737833096291785</v>
      </c>
    </row>
    <row r="5232" spans="2:7" x14ac:dyDescent="0.4">
      <c r="B5232" s="52">
        <v>5228</v>
      </c>
      <c r="C5232" s="117">
        <f t="shared" si="311"/>
        <v>3.770247777338827E+27</v>
      </c>
      <c r="E5232" s="52">
        <v>5228</v>
      </c>
      <c r="F5232" s="53">
        <f t="shared" si="309"/>
        <v>5.6553716660082403E+28</v>
      </c>
      <c r="G5232" s="119">
        <f t="shared" si="310"/>
        <v>3740344679637901</v>
      </c>
    </row>
    <row r="5233" spans="2:7" x14ac:dyDescent="0.4">
      <c r="B5233" s="52">
        <v>5229</v>
      </c>
      <c r="C5233" s="117">
        <f t="shared" si="311"/>
        <v>3.7890990162255205E+27</v>
      </c>
      <c r="E5233" s="52">
        <v>5229</v>
      </c>
      <c r="F5233" s="53">
        <f t="shared" si="309"/>
        <v>5.6836485243382804E+28</v>
      </c>
      <c r="G5233" s="119">
        <f t="shared" si="310"/>
        <v>3742857503946585.5</v>
      </c>
    </row>
    <row r="5234" spans="2:7" x14ac:dyDescent="0.4">
      <c r="B5234" s="52">
        <v>5230</v>
      </c>
      <c r="C5234" s="117">
        <f t="shared" si="311"/>
        <v>3.8080445113066479E+27</v>
      </c>
      <c r="E5234" s="52">
        <v>5230</v>
      </c>
      <c r="F5234" s="53">
        <f t="shared" si="309"/>
        <v>5.7120667669599714E+28</v>
      </c>
      <c r="G5234" s="119">
        <f t="shared" si="310"/>
        <v>3745371569615847.5</v>
      </c>
    </row>
    <row r="5235" spans="2:7" x14ac:dyDescent="0.4">
      <c r="B5235" s="52">
        <v>5231</v>
      </c>
      <c r="C5235" s="117">
        <f t="shared" si="311"/>
        <v>3.8270847338631807E+27</v>
      </c>
      <c r="E5235" s="52">
        <v>5231</v>
      </c>
      <c r="F5235" s="53">
        <f t="shared" si="309"/>
        <v>5.7406271007947707E+28</v>
      </c>
      <c r="G5235" s="119">
        <f t="shared" si="310"/>
        <v>3747886877043757</v>
      </c>
    </row>
    <row r="5236" spans="2:7" x14ac:dyDescent="0.4">
      <c r="B5236" s="52">
        <v>5232</v>
      </c>
      <c r="C5236" s="117">
        <f t="shared" si="311"/>
        <v>3.846220157532496E+27</v>
      </c>
      <c r="E5236" s="52">
        <v>5232</v>
      </c>
      <c r="F5236" s="53">
        <f t="shared" si="309"/>
        <v>5.7693302362987442E+28</v>
      </c>
      <c r="G5236" s="119">
        <f t="shared" si="310"/>
        <v>3750403426628445.5</v>
      </c>
    </row>
    <row r="5237" spans="2:7" x14ac:dyDescent="0.4">
      <c r="B5237" s="52">
        <v>5233</v>
      </c>
      <c r="C5237" s="117">
        <f t="shared" si="311"/>
        <v>3.8654512583201582E+27</v>
      </c>
      <c r="E5237" s="52">
        <v>5233</v>
      </c>
      <c r="F5237" s="53">
        <f t="shared" si="309"/>
        <v>5.7981768874802376E+28</v>
      </c>
      <c r="G5237" s="119">
        <f t="shared" si="310"/>
        <v>3752921218768105.5</v>
      </c>
    </row>
    <row r="5238" spans="2:7" x14ac:dyDescent="0.4">
      <c r="B5238" s="52">
        <v>5234</v>
      </c>
      <c r="C5238" s="117">
        <f t="shared" si="311"/>
        <v>3.8847785146117586E+27</v>
      </c>
      <c r="E5238" s="52">
        <v>5234</v>
      </c>
      <c r="F5238" s="53">
        <f t="shared" si="309"/>
        <v>5.8271677719176375E+28</v>
      </c>
      <c r="G5238" s="119">
        <f t="shared" si="310"/>
        <v>3755440253860989.5</v>
      </c>
    </row>
    <row r="5239" spans="2:7" x14ac:dyDescent="0.4">
      <c r="B5239" s="52">
        <v>5235</v>
      </c>
      <c r="C5239" s="117">
        <f t="shared" si="311"/>
        <v>3.9042024071848168E+27</v>
      </c>
      <c r="E5239" s="52">
        <v>5235</v>
      </c>
      <c r="F5239" s="53">
        <f t="shared" si="309"/>
        <v>5.8563036107772252E+28</v>
      </c>
      <c r="G5239" s="119">
        <f t="shared" si="310"/>
        <v>3757960532305414.5</v>
      </c>
    </row>
    <row r="5240" spans="2:7" x14ac:dyDescent="0.4">
      <c r="B5240" s="52">
        <v>5236</v>
      </c>
      <c r="C5240" s="117">
        <f t="shared" si="311"/>
        <v>3.9237234192207403E+27</v>
      </c>
      <c r="E5240" s="52">
        <v>5236</v>
      </c>
      <c r="F5240" s="53">
        <f t="shared" si="309"/>
        <v>5.8855851288311102E+28</v>
      </c>
      <c r="G5240" s="119">
        <f t="shared" si="310"/>
        <v>3760482054499758</v>
      </c>
    </row>
    <row r="5241" spans="2:7" x14ac:dyDescent="0.4">
      <c r="B5241" s="52">
        <v>5237</v>
      </c>
      <c r="C5241" s="117">
        <f t="shared" si="311"/>
        <v>3.9433420363168434E+27</v>
      </c>
      <c r="E5241" s="52">
        <v>5237</v>
      </c>
      <c r="F5241" s="53">
        <f t="shared" si="309"/>
        <v>5.9150130544752649E+28</v>
      </c>
      <c r="G5241" s="119">
        <f t="shared" si="310"/>
        <v>3763004820842457</v>
      </c>
    </row>
    <row r="5242" spans="2:7" x14ac:dyDescent="0.4">
      <c r="B5242" s="52">
        <v>5238</v>
      </c>
      <c r="C5242" s="117">
        <f t="shared" si="311"/>
        <v>3.9630587464984274E+27</v>
      </c>
      <c r="E5242" s="52">
        <v>5238</v>
      </c>
      <c r="F5242" s="53">
        <f t="shared" si="309"/>
        <v>5.9445881197476408E+28</v>
      </c>
      <c r="G5242" s="119">
        <f t="shared" si="310"/>
        <v>3765528831732012</v>
      </c>
    </row>
    <row r="5243" spans="2:7" x14ac:dyDescent="0.4">
      <c r="B5243" s="52">
        <v>5239</v>
      </c>
      <c r="C5243" s="117">
        <f t="shared" si="311"/>
        <v>3.982874040230919E+27</v>
      </c>
      <c r="E5243" s="52">
        <v>5239</v>
      </c>
      <c r="F5243" s="53">
        <f t="shared" si="309"/>
        <v>5.9743110603463783E+28</v>
      </c>
      <c r="G5243" s="119">
        <f t="shared" si="310"/>
        <v>3768054087566985</v>
      </c>
    </row>
    <row r="5244" spans="2:7" x14ac:dyDescent="0.4">
      <c r="B5244" s="52">
        <v>5240</v>
      </c>
      <c r="C5244" s="117">
        <f t="shared" si="311"/>
        <v>4.2929905701883989E+27</v>
      </c>
      <c r="E5244" s="52">
        <v>5240</v>
      </c>
      <c r="F5244" s="53">
        <f t="shared" si="309"/>
        <v>6.4394858552825987E+28</v>
      </c>
      <c r="G5244" s="119">
        <f t="shared" si="310"/>
        <v>3770580588745997.5</v>
      </c>
    </row>
    <row r="5245" spans="2:7" x14ac:dyDescent="0.4">
      <c r="B5245" s="52">
        <v>5241</v>
      </c>
      <c r="C5245" s="117">
        <f t="shared" si="311"/>
        <v>4.3144555230393404E+27</v>
      </c>
      <c r="E5245" s="52">
        <v>5241</v>
      </c>
      <c r="F5245" s="53">
        <f t="shared" si="309"/>
        <v>6.4716832845590101E+28</v>
      </c>
      <c r="G5245" s="119">
        <f t="shared" si="310"/>
        <v>3773108335667733</v>
      </c>
    </row>
    <row r="5246" spans="2:7" x14ac:dyDescent="0.4">
      <c r="B5246" s="52">
        <v>5242</v>
      </c>
      <c r="C5246" s="117">
        <f t="shared" si="311"/>
        <v>4.3360278006545364E+27</v>
      </c>
      <c r="E5246" s="52">
        <v>5242</v>
      </c>
      <c r="F5246" s="53">
        <f t="shared" si="309"/>
        <v>6.5040417009818045E+28</v>
      </c>
      <c r="G5246" s="119">
        <f t="shared" si="310"/>
        <v>3775637328730940</v>
      </c>
    </row>
    <row r="5247" spans="2:7" x14ac:dyDescent="0.4">
      <c r="B5247" s="52">
        <v>5243</v>
      </c>
      <c r="C5247" s="117">
        <f t="shared" si="311"/>
        <v>4.3577079396578084E+27</v>
      </c>
      <c r="E5247" s="52">
        <v>5243</v>
      </c>
      <c r="F5247" s="53">
        <f t="shared" si="309"/>
        <v>6.5365619094867126E+28</v>
      </c>
      <c r="G5247" s="119">
        <f t="shared" si="310"/>
        <v>3778167568334423.5</v>
      </c>
    </row>
    <row r="5248" spans="2:7" x14ac:dyDescent="0.4">
      <c r="B5248" s="52">
        <v>5244</v>
      </c>
      <c r="C5248" s="117">
        <f t="shared" si="311"/>
        <v>4.3794964793560969E+27</v>
      </c>
      <c r="E5248" s="52">
        <v>5244</v>
      </c>
      <c r="F5248" s="53">
        <f t="shared" si="309"/>
        <v>6.5692447190341456E+28</v>
      </c>
      <c r="G5248" s="119">
        <f t="shared" si="310"/>
        <v>3780699054877051.5</v>
      </c>
    </row>
    <row r="5249" spans="2:7" x14ac:dyDescent="0.4">
      <c r="B5249" s="52">
        <v>5245</v>
      </c>
      <c r="C5249" s="117">
        <f t="shared" si="311"/>
        <v>4.401393961752877E+27</v>
      </c>
      <c r="E5249" s="52">
        <v>5245</v>
      </c>
      <c r="F5249" s="53">
        <f t="shared" si="309"/>
        <v>6.6020909426293155E+28</v>
      </c>
      <c r="G5249" s="119">
        <f t="shared" si="310"/>
        <v>3783231788757755.5</v>
      </c>
    </row>
    <row r="5250" spans="2:7" x14ac:dyDescent="0.4">
      <c r="B5250" s="52">
        <v>5246</v>
      </c>
      <c r="C5250" s="117">
        <f t="shared" si="311"/>
        <v>4.4234009315616409E+27</v>
      </c>
      <c r="E5250" s="52">
        <v>5246</v>
      </c>
      <c r="F5250" s="53">
        <f t="shared" si="309"/>
        <v>6.6351013973424617E+28</v>
      </c>
      <c r="G5250" s="119">
        <f t="shared" si="310"/>
        <v>3785765770375525.5</v>
      </c>
    </row>
    <row r="5251" spans="2:7" x14ac:dyDescent="0.4">
      <c r="B5251" s="52">
        <v>5247</v>
      </c>
      <c r="C5251" s="117">
        <f t="shared" si="311"/>
        <v>4.4455179362194488E+27</v>
      </c>
      <c r="E5251" s="52">
        <v>5247</v>
      </c>
      <c r="F5251" s="53">
        <f t="shared" si="309"/>
        <v>6.6682769043291731E+28</v>
      </c>
      <c r="G5251" s="119">
        <f t="shared" si="310"/>
        <v>3788301000129415</v>
      </c>
    </row>
    <row r="5252" spans="2:7" x14ac:dyDescent="0.4">
      <c r="B5252" s="52">
        <v>5248</v>
      </c>
      <c r="C5252" s="117">
        <f t="shared" si="311"/>
        <v>4.4677455259005454E+27</v>
      </c>
      <c r="E5252" s="52">
        <v>5248</v>
      </c>
      <c r="F5252" s="53">
        <f t="shared" si="309"/>
        <v>6.7016182888508185E+28</v>
      </c>
      <c r="G5252" s="119">
        <f t="shared" si="310"/>
        <v>3790837478418538</v>
      </c>
    </row>
    <row r="5253" spans="2:7" x14ac:dyDescent="0.4">
      <c r="B5253" s="52">
        <v>5249</v>
      </c>
      <c r="C5253" s="117">
        <f t="shared" si="311"/>
        <v>4.4900842535300479E+27</v>
      </c>
      <c r="E5253" s="52">
        <v>5249</v>
      </c>
      <c r="F5253" s="53">
        <f t="shared" si="309"/>
        <v>6.7351263802950718E+28</v>
      </c>
      <c r="G5253" s="119">
        <f t="shared" si="310"/>
        <v>3793375205642070</v>
      </c>
    </row>
    <row r="5254" spans="2:7" x14ac:dyDescent="0.4">
      <c r="B5254" s="52">
        <v>5250</v>
      </c>
      <c r="C5254" s="117">
        <f t="shared" si="311"/>
        <v>4.5125346747976974E+27</v>
      </c>
      <c r="E5254" s="52">
        <v>5250</v>
      </c>
      <c r="F5254" s="53">
        <f t="shared" si="309"/>
        <v>6.7688020121965463E+28</v>
      </c>
      <c r="G5254" s="119">
        <f t="shared" si="310"/>
        <v>3795914182199249</v>
      </c>
    </row>
    <row r="5255" spans="2:7" x14ac:dyDescent="0.4">
      <c r="B5255" s="52">
        <v>5251</v>
      </c>
      <c r="C5255" s="117">
        <f t="shared" si="311"/>
        <v>4.5350973481716852E+27</v>
      </c>
      <c r="E5255" s="52">
        <v>5251</v>
      </c>
      <c r="F5255" s="53">
        <f t="shared" si="309"/>
        <v>6.8026460222575274E+28</v>
      </c>
      <c r="G5255" s="119">
        <f t="shared" si="310"/>
        <v>3798454408489372.5</v>
      </c>
    </row>
    <row r="5256" spans="2:7" x14ac:dyDescent="0.4">
      <c r="B5256" s="52">
        <v>5252</v>
      </c>
      <c r="C5256" s="117">
        <f t="shared" si="311"/>
        <v>4.557772834912543E+27</v>
      </c>
      <c r="E5256" s="52">
        <v>5252</v>
      </c>
      <c r="F5256" s="53">
        <f t="shared" si="309"/>
        <v>6.8366592523688146E+28</v>
      </c>
      <c r="G5256" s="119">
        <f t="shared" si="310"/>
        <v>3800995884911801</v>
      </c>
    </row>
    <row r="5257" spans="2:7" x14ac:dyDescent="0.4">
      <c r="B5257" s="52">
        <v>5253</v>
      </c>
      <c r="C5257" s="117">
        <f t="shared" si="311"/>
        <v>4.580561699087105E+27</v>
      </c>
      <c r="E5257" s="52">
        <v>5253</v>
      </c>
      <c r="F5257" s="53">
        <f t="shared" si="309"/>
        <v>6.870842548630657E+28</v>
      </c>
      <c r="G5257" s="119">
        <f t="shared" si="310"/>
        <v>3803538611865956</v>
      </c>
    </row>
    <row r="5258" spans="2:7" x14ac:dyDescent="0.4">
      <c r="B5258" s="52">
        <v>5254</v>
      </c>
      <c r="C5258" s="117">
        <f t="shared" si="311"/>
        <v>4.6034645075825398E+27</v>
      </c>
      <c r="E5258" s="52">
        <v>5254</v>
      </c>
      <c r="F5258" s="53">
        <f t="shared" si="309"/>
        <v>6.90519676137381E+28</v>
      </c>
      <c r="G5258" s="119">
        <f t="shared" si="310"/>
        <v>3806082589751320.5</v>
      </c>
    </row>
    <row r="5259" spans="2:7" x14ac:dyDescent="0.4">
      <c r="B5259" s="52">
        <v>5255</v>
      </c>
      <c r="C5259" s="117">
        <f t="shared" si="311"/>
        <v>4.6264818301204523E+27</v>
      </c>
      <c r="E5259" s="52">
        <v>5255</v>
      </c>
      <c r="F5259" s="53">
        <f t="shared" si="309"/>
        <v>6.9397227451806784E+28</v>
      </c>
      <c r="G5259" s="119">
        <f t="shared" si="310"/>
        <v>3808627818967438</v>
      </c>
    </row>
    <row r="5260" spans="2:7" x14ac:dyDescent="0.4">
      <c r="B5260" s="52">
        <v>5256</v>
      </c>
      <c r="C5260" s="117">
        <f t="shared" si="311"/>
        <v>4.6496142392710542E+27</v>
      </c>
      <c r="E5260" s="52">
        <v>5256</v>
      </c>
      <c r="F5260" s="53">
        <f t="shared" si="309"/>
        <v>6.9744213589065808E+28</v>
      </c>
      <c r="G5260" s="119">
        <f t="shared" si="310"/>
        <v>3811174299913915.5</v>
      </c>
    </row>
    <row r="5261" spans="2:7" x14ac:dyDescent="0.4">
      <c r="B5261" s="52">
        <v>5257</v>
      </c>
      <c r="C5261" s="117">
        <f t="shared" si="311"/>
        <v>4.6728623104674089E+27</v>
      </c>
      <c r="E5261" s="52">
        <v>5257</v>
      </c>
      <c r="F5261" s="53">
        <f t="shared" ref="F5261:F5324" si="312">C5261*15</f>
        <v>7.0092934657011135E+28</v>
      </c>
      <c r="G5261" s="119">
        <f t="shared" ref="G5261:G5324" si="313">(0.0001*E5261^3 + 0.4998*E5261^2 - 0.5036*E5261 + 2.7836) * ( 1 + ROUNDDOWN(E5261/0.0000390625,0))</f>
        <v>3813722032990419</v>
      </c>
    </row>
    <row r="5262" spans="2:7" x14ac:dyDescent="0.4">
      <c r="B5262" s="52">
        <v>5258</v>
      </c>
      <c r="C5262" s="117">
        <f t="shared" si="311"/>
        <v>4.6962266220197454E+27</v>
      </c>
      <c r="E5262" s="52">
        <v>5258</v>
      </c>
      <c r="F5262" s="53">
        <f t="shared" si="312"/>
        <v>7.0443399330296179E+28</v>
      </c>
      <c r="G5262" s="119">
        <f t="shared" si="313"/>
        <v>3816271018596678</v>
      </c>
    </row>
    <row r="5263" spans="2:7" x14ac:dyDescent="0.4">
      <c r="B5263" s="52">
        <v>5259</v>
      </c>
      <c r="C5263" s="117">
        <f t="shared" si="311"/>
        <v>4.7197077551298434E+27</v>
      </c>
      <c r="E5263" s="52">
        <v>5259</v>
      </c>
      <c r="F5263" s="53">
        <f t="shared" si="312"/>
        <v>7.0795616326947652E+28</v>
      </c>
      <c r="G5263" s="119">
        <f t="shared" si="313"/>
        <v>3818821257132483</v>
      </c>
    </row>
    <row r="5264" spans="2:7" x14ac:dyDescent="0.4">
      <c r="B5264" s="52">
        <v>5260</v>
      </c>
      <c r="C5264" s="117">
        <f t="shared" si="311"/>
        <v>5.0871960002136401E+27</v>
      </c>
      <c r="E5264" s="52">
        <v>5260</v>
      </c>
      <c r="F5264" s="53">
        <f t="shared" si="312"/>
        <v>7.6307940003204604E+28</v>
      </c>
      <c r="G5264" s="119">
        <f t="shared" si="313"/>
        <v>3821372748997683.5</v>
      </c>
    </row>
    <row r="5265" spans="2:7" x14ac:dyDescent="0.4">
      <c r="B5265" s="52">
        <v>5261</v>
      </c>
      <c r="C5265" s="117">
        <f t="shared" si="311"/>
        <v>5.1126319802147076E+27</v>
      </c>
      <c r="E5265" s="52">
        <v>5261</v>
      </c>
      <c r="F5265" s="53">
        <f t="shared" si="312"/>
        <v>7.6689479703220612E+28</v>
      </c>
      <c r="G5265" s="119">
        <f t="shared" si="313"/>
        <v>3823925494592194.5</v>
      </c>
    </row>
    <row r="5266" spans="2:7" x14ac:dyDescent="0.4">
      <c r="B5266" s="52">
        <v>5262</v>
      </c>
      <c r="C5266" s="117">
        <f t="shared" si="311"/>
        <v>5.1381951401157805E+27</v>
      </c>
      <c r="E5266" s="52">
        <v>5262</v>
      </c>
      <c r="F5266" s="53">
        <f t="shared" si="312"/>
        <v>7.7072927101736706E+28</v>
      </c>
      <c r="G5266" s="119">
        <f t="shared" si="313"/>
        <v>3826479494315989.5</v>
      </c>
    </row>
    <row r="5267" spans="2:7" x14ac:dyDescent="0.4">
      <c r="B5267" s="52">
        <v>5263</v>
      </c>
      <c r="C5267" s="117">
        <f t="shared" si="311"/>
        <v>5.1638861158163588E+27</v>
      </c>
      <c r="E5267" s="52">
        <v>5263</v>
      </c>
      <c r="F5267" s="53">
        <f t="shared" si="312"/>
        <v>7.7458291737245386E+28</v>
      </c>
      <c r="G5267" s="119">
        <f t="shared" si="313"/>
        <v>3829034748569104.5</v>
      </c>
    </row>
    <row r="5268" spans="2:7" x14ac:dyDescent="0.4">
      <c r="B5268" s="52">
        <v>5264</v>
      </c>
      <c r="C5268" s="117">
        <f t="shared" si="311"/>
        <v>5.1897055463954397E+27</v>
      </c>
      <c r="E5268" s="52">
        <v>5264</v>
      </c>
      <c r="F5268" s="53">
        <f t="shared" si="312"/>
        <v>7.7845583195931595E+28</v>
      </c>
      <c r="G5268" s="119">
        <f t="shared" si="313"/>
        <v>3831591257751636.5</v>
      </c>
    </row>
    <row r="5269" spans="2:7" x14ac:dyDescent="0.4">
      <c r="B5269" s="52">
        <v>5265</v>
      </c>
      <c r="C5269" s="117">
        <f t="shared" si="311"/>
        <v>5.2156540741274167E+27</v>
      </c>
      <c r="E5269" s="52">
        <v>5265</v>
      </c>
      <c r="F5269" s="53">
        <f t="shared" si="312"/>
        <v>7.8234811111911252E+28</v>
      </c>
      <c r="G5269" s="119">
        <f t="shared" si="313"/>
        <v>3834149022263744.5</v>
      </c>
    </row>
    <row r="5270" spans="2:7" x14ac:dyDescent="0.4">
      <c r="B5270" s="52">
        <v>5266</v>
      </c>
      <c r="C5270" s="117">
        <f t="shared" si="311"/>
        <v>5.2417323444980534E+27</v>
      </c>
      <c r="E5270" s="52">
        <v>5266</v>
      </c>
      <c r="F5270" s="53">
        <f t="shared" si="312"/>
        <v>7.8625985167470802E+28</v>
      </c>
      <c r="G5270" s="119">
        <f t="shared" si="313"/>
        <v>3836708042505648.5</v>
      </c>
    </row>
    <row r="5271" spans="2:7" x14ac:dyDescent="0.4">
      <c r="B5271" s="52">
        <v>5267</v>
      </c>
      <c r="C5271" s="117">
        <f t="shared" si="311"/>
        <v>5.2679410062205427E+27</v>
      </c>
      <c r="E5271" s="52">
        <v>5267</v>
      </c>
      <c r="F5271" s="53">
        <f t="shared" si="312"/>
        <v>7.9019115093308136E+28</v>
      </c>
      <c r="G5271" s="119">
        <f t="shared" si="313"/>
        <v>3839268318877631.5</v>
      </c>
    </row>
    <row r="5272" spans="2:7" x14ac:dyDescent="0.4">
      <c r="B5272" s="52">
        <v>5268</v>
      </c>
      <c r="C5272" s="117">
        <f t="shared" si="311"/>
        <v>5.2942807112516447E+27</v>
      </c>
      <c r="E5272" s="52">
        <v>5268</v>
      </c>
      <c r="F5272" s="53">
        <f t="shared" si="312"/>
        <v>7.9414210668774667E+28</v>
      </c>
      <c r="G5272" s="119">
        <f t="shared" si="313"/>
        <v>3841829851780034</v>
      </c>
    </row>
    <row r="5273" spans="2:7" x14ac:dyDescent="0.4">
      <c r="B5273" s="52">
        <v>5269</v>
      </c>
      <c r="C5273" s="117">
        <f t="shared" si="311"/>
        <v>5.3207521148079019E+27</v>
      </c>
      <c r="E5273" s="52">
        <v>5269</v>
      </c>
      <c r="F5273" s="53">
        <f t="shared" si="312"/>
        <v>7.9811281722118522E+28</v>
      </c>
      <c r="G5273" s="119">
        <f t="shared" si="313"/>
        <v>3844392641613262</v>
      </c>
    </row>
    <row r="5274" spans="2:7" x14ac:dyDescent="0.4">
      <c r="B5274" s="52">
        <v>5270</v>
      </c>
      <c r="C5274" s="117">
        <f t="shared" si="311"/>
        <v>5.347355875381941E+27</v>
      </c>
      <c r="E5274" s="52">
        <v>5270</v>
      </c>
      <c r="F5274" s="53">
        <f t="shared" si="312"/>
        <v>8.0210338130729121E+28</v>
      </c>
      <c r="G5274" s="119">
        <f t="shared" si="313"/>
        <v>3846956688777781.5</v>
      </c>
    </row>
    <row r="5275" spans="2:7" x14ac:dyDescent="0.4">
      <c r="B5275" s="52">
        <v>5271</v>
      </c>
      <c r="C5275" s="117">
        <f t="shared" si="311"/>
        <v>5.3740926547588506E+27</v>
      </c>
      <c r="E5275" s="52">
        <v>5271</v>
      </c>
      <c r="F5275" s="53">
        <f t="shared" si="312"/>
        <v>8.061138982138276E+28</v>
      </c>
      <c r="G5275" s="119">
        <f t="shared" si="313"/>
        <v>3849521993674119.5</v>
      </c>
    </row>
    <row r="5276" spans="2:7" x14ac:dyDescent="0.4">
      <c r="B5276" s="52">
        <v>5272</v>
      </c>
      <c r="C5276" s="117">
        <f t="shared" si="311"/>
        <v>5.4009631180326438E+27</v>
      </c>
      <c r="E5276" s="52">
        <v>5272</v>
      </c>
      <c r="F5276" s="53">
        <f t="shared" si="312"/>
        <v>8.1014446770489662E+28</v>
      </c>
      <c r="G5276" s="119">
        <f t="shared" si="313"/>
        <v>3852088556702865</v>
      </c>
    </row>
    <row r="5277" spans="2:7" x14ac:dyDescent="0.4">
      <c r="B5277" s="52">
        <v>5273</v>
      </c>
      <c r="C5277" s="117">
        <f t="shared" si="311"/>
        <v>5.4279679336228066E+27</v>
      </c>
      <c r="E5277" s="52">
        <v>5273</v>
      </c>
      <c r="F5277" s="53">
        <f t="shared" si="312"/>
        <v>8.1419519004342094E+28</v>
      </c>
      <c r="G5277" s="119">
        <f t="shared" si="313"/>
        <v>3854656378264668</v>
      </c>
    </row>
    <row r="5278" spans="2:7" x14ac:dyDescent="0.4">
      <c r="B5278" s="52">
        <v>5274</v>
      </c>
      <c r="C5278" s="117">
        <f t="shared" si="311"/>
        <v>5.4551077732909201E+27</v>
      </c>
      <c r="E5278" s="52">
        <v>5274</v>
      </c>
      <c r="F5278" s="53">
        <f t="shared" si="312"/>
        <v>8.1826616599363793E+28</v>
      </c>
      <c r="G5278" s="119">
        <f t="shared" si="313"/>
        <v>3857225458760240</v>
      </c>
    </row>
    <row r="5279" spans="2:7" x14ac:dyDescent="0.4">
      <c r="B5279" s="52">
        <v>5275</v>
      </c>
      <c r="C5279" s="117">
        <f t="shared" si="311"/>
        <v>5.4823833121573747E+27</v>
      </c>
      <c r="E5279" s="52">
        <v>5275</v>
      </c>
      <c r="F5279" s="53">
        <f t="shared" si="312"/>
        <v>8.2235749682360613E+28</v>
      </c>
      <c r="G5279" s="119">
        <f t="shared" si="313"/>
        <v>3859795798590355</v>
      </c>
    </row>
    <row r="5280" spans="2:7" x14ac:dyDescent="0.4">
      <c r="B5280" s="52">
        <v>5276</v>
      </c>
      <c r="C5280" s="117">
        <f t="shared" si="311"/>
        <v>5.5097952287181613E+27</v>
      </c>
      <c r="E5280" s="52">
        <v>5276</v>
      </c>
      <c r="F5280" s="53">
        <f t="shared" si="312"/>
        <v>8.2646928430772418E+28</v>
      </c>
      <c r="G5280" s="119">
        <f t="shared" si="313"/>
        <v>3862367398155846.5</v>
      </c>
    </row>
    <row r="5281" spans="2:7" x14ac:dyDescent="0.4">
      <c r="B5281" s="52">
        <v>5277</v>
      </c>
      <c r="C5281" s="117">
        <f t="shared" si="311"/>
        <v>5.5373442048617514E+27</v>
      </c>
      <c r="E5281" s="52">
        <v>5277</v>
      </c>
      <c r="F5281" s="53">
        <f t="shared" si="312"/>
        <v>8.3060163072926278E+28</v>
      </c>
      <c r="G5281" s="119">
        <f t="shared" si="313"/>
        <v>3864940257857610.5</v>
      </c>
    </row>
    <row r="5282" spans="2:7" x14ac:dyDescent="0.4">
      <c r="B5282" s="52">
        <v>5278</v>
      </c>
      <c r="C5282" s="117">
        <f t="shared" si="311"/>
        <v>5.5650309258860591E+27</v>
      </c>
      <c r="E5282" s="52">
        <v>5278</v>
      </c>
      <c r="F5282" s="53">
        <f t="shared" si="312"/>
        <v>8.3475463888290877E+28</v>
      </c>
      <c r="G5282" s="119">
        <f t="shared" si="313"/>
        <v>3867514378096606</v>
      </c>
    </row>
    <row r="5283" spans="2:7" x14ac:dyDescent="0.4">
      <c r="B5283" s="52">
        <v>5279</v>
      </c>
      <c r="C5283" s="117">
        <f t="shared" si="311"/>
        <v>5.592856080515489E+27</v>
      </c>
      <c r="E5283" s="52">
        <v>5279</v>
      </c>
      <c r="F5283" s="53">
        <f t="shared" si="312"/>
        <v>8.3892841207732334E+28</v>
      </c>
      <c r="G5283" s="119">
        <f t="shared" si="313"/>
        <v>3870089759273850</v>
      </c>
    </row>
    <row r="5284" spans="2:7" x14ac:dyDescent="0.4">
      <c r="B5284" s="52">
        <v>5280</v>
      </c>
      <c r="C5284" s="117">
        <f t="shared" si="311"/>
        <v>6.028329837084626E+27</v>
      </c>
      <c r="E5284" s="52">
        <v>5280</v>
      </c>
      <c r="F5284" s="53">
        <f t="shared" si="312"/>
        <v>9.0424947556269389E+28</v>
      </c>
      <c r="G5284" s="119">
        <f t="shared" si="313"/>
        <v>3872666401790424</v>
      </c>
    </row>
    <row r="5285" spans="2:7" x14ac:dyDescent="0.4">
      <c r="B5285" s="52">
        <v>5281</v>
      </c>
      <c r="C5285" s="117">
        <f t="shared" si="311"/>
        <v>6.0584714862700484E+27</v>
      </c>
      <c r="E5285" s="52">
        <v>5281</v>
      </c>
      <c r="F5285" s="53">
        <f t="shared" si="312"/>
        <v>9.0877072294050734E+28</v>
      </c>
      <c r="G5285" s="119">
        <f t="shared" si="313"/>
        <v>3875244306047469.5</v>
      </c>
    </row>
    <row r="5286" spans="2:7" x14ac:dyDescent="0.4">
      <c r="B5286" s="52">
        <v>5282</v>
      </c>
      <c r="C5286" s="117">
        <f t="shared" si="311"/>
        <v>6.0887638437013978E+27</v>
      </c>
      <c r="E5286" s="52">
        <v>5282</v>
      </c>
      <c r="F5286" s="53">
        <f t="shared" si="312"/>
        <v>9.1331457655520965E+28</v>
      </c>
      <c r="G5286" s="119">
        <f t="shared" si="313"/>
        <v>3877823472446188.5</v>
      </c>
    </row>
    <row r="5287" spans="2:7" x14ac:dyDescent="0.4">
      <c r="B5287" s="52">
        <v>5283</v>
      </c>
      <c r="C5287" s="117">
        <f t="shared" si="311"/>
        <v>6.1192076629199037E+27</v>
      </c>
      <c r="E5287" s="52">
        <v>5283</v>
      </c>
      <c r="F5287" s="53">
        <f t="shared" si="312"/>
        <v>9.1788114943798559E+28</v>
      </c>
      <c r="G5287" s="119">
        <f t="shared" si="313"/>
        <v>3880403901387848</v>
      </c>
    </row>
    <row r="5288" spans="2:7" x14ac:dyDescent="0.4">
      <c r="B5288" s="52">
        <v>5284</v>
      </c>
      <c r="C5288" s="117">
        <f t="shared" si="311"/>
        <v>6.1498037012345024E+27</v>
      </c>
      <c r="E5288" s="52">
        <v>5284</v>
      </c>
      <c r="F5288" s="53">
        <f t="shared" si="312"/>
        <v>9.224705551851754E+28</v>
      </c>
      <c r="G5288" s="119">
        <f t="shared" si="313"/>
        <v>3882985593273772.5</v>
      </c>
    </row>
    <row r="5289" spans="2:7" x14ac:dyDescent="0.4">
      <c r="B5289" s="52">
        <v>5285</v>
      </c>
      <c r="C5289" s="117">
        <f t="shared" ref="C5289:C5352" si="314">C5288 * 1.005 * IF(MOD(B5289, 20)=0,1.0725,1) * IF(MOD(B5289,100)=0,1.15,1)</f>
        <v>6.1805527197406742E+27</v>
      </c>
      <c r="E5289" s="52">
        <v>5285</v>
      </c>
      <c r="F5289" s="53">
        <f t="shared" si="312"/>
        <v>9.2708290796110118E+28</v>
      </c>
      <c r="G5289" s="119">
        <f t="shared" si="313"/>
        <v>3885568548505350</v>
      </c>
    </row>
    <row r="5290" spans="2:7" x14ac:dyDescent="0.4">
      <c r="B5290" s="52">
        <v>5286</v>
      </c>
      <c r="C5290" s="117">
        <f t="shared" si="314"/>
        <v>6.2114554833393764E+27</v>
      </c>
      <c r="E5290" s="52">
        <v>5286</v>
      </c>
      <c r="F5290" s="53">
        <f t="shared" si="312"/>
        <v>9.3171832250090644E+28</v>
      </c>
      <c r="G5290" s="119">
        <f t="shared" si="313"/>
        <v>3888152767484029</v>
      </c>
    </row>
    <row r="5291" spans="2:7" x14ac:dyDescent="0.4">
      <c r="B5291" s="52">
        <v>5287</v>
      </c>
      <c r="C5291" s="117">
        <f t="shared" si="314"/>
        <v>6.2425127607560724E+27</v>
      </c>
      <c r="E5291" s="52">
        <v>5287</v>
      </c>
      <c r="F5291" s="53">
        <f t="shared" si="312"/>
        <v>9.3637691411341094E+28</v>
      </c>
      <c r="G5291" s="119">
        <f t="shared" si="313"/>
        <v>3890738250611320</v>
      </c>
    </row>
    <row r="5292" spans="2:7" x14ac:dyDescent="0.4">
      <c r="B5292" s="52">
        <v>5288</v>
      </c>
      <c r="C5292" s="117">
        <f t="shared" si="314"/>
        <v>6.273725324559852E+27</v>
      </c>
      <c r="E5292" s="52">
        <v>5288</v>
      </c>
      <c r="F5292" s="53">
        <f t="shared" si="312"/>
        <v>9.4105879868397786E+28</v>
      </c>
      <c r="G5292" s="119">
        <f t="shared" si="313"/>
        <v>3893324998288794</v>
      </c>
    </row>
    <row r="5293" spans="2:7" x14ac:dyDescent="0.4">
      <c r="B5293" s="52">
        <v>5289</v>
      </c>
      <c r="C5293" s="117">
        <f t="shared" si="314"/>
        <v>6.3050939511826511E+27</v>
      </c>
      <c r="E5293" s="52">
        <v>5289</v>
      </c>
      <c r="F5293" s="53">
        <f t="shared" si="312"/>
        <v>9.4576409267739774E+28</v>
      </c>
      <c r="G5293" s="119">
        <f t="shared" si="313"/>
        <v>3895913010918087</v>
      </c>
    </row>
    <row r="5294" spans="2:7" x14ac:dyDescent="0.4">
      <c r="B5294" s="52">
        <v>5290</v>
      </c>
      <c r="C5294" s="117">
        <f t="shared" si="314"/>
        <v>6.3366194209385635E+27</v>
      </c>
      <c r="E5294" s="52">
        <v>5290</v>
      </c>
      <c r="F5294" s="53">
        <f t="shared" si="312"/>
        <v>9.5049291314078443E+28</v>
      </c>
      <c r="G5294" s="119">
        <f t="shared" si="313"/>
        <v>3898502288900891</v>
      </c>
    </row>
    <row r="5295" spans="2:7" x14ac:dyDescent="0.4">
      <c r="B5295" s="52">
        <v>5291</v>
      </c>
      <c r="C5295" s="117">
        <f t="shared" si="314"/>
        <v>6.3683025180432559E+27</v>
      </c>
      <c r="E5295" s="52">
        <v>5291</v>
      </c>
      <c r="F5295" s="53">
        <f t="shared" si="312"/>
        <v>9.5524537770648842E+28</v>
      </c>
      <c r="G5295" s="119">
        <f t="shared" si="313"/>
        <v>3901092832638963.5</v>
      </c>
    </row>
    <row r="5296" spans="2:7" x14ac:dyDescent="0.4">
      <c r="B5296" s="52">
        <v>5292</v>
      </c>
      <c r="C5296" s="117">
        <f t="shared" si="314"/>
        <v>6.4001440306334714E+27</v>
      </c>
      <c r="E5296" s="52">
        <v>5292</v>
      </c>
      <c r="F5296" s="53">
        <f t="shared" si="312"/>
        <v>9.600216045950208E+28</v>
      </c>
      <c r="G5296" s="119">
        <f t="shared" si="313"/>
        <v>3903684642534122.5</v>
      </c>
    </row>
    <row r="5297" spans="2:7" x14ac:dyDescent="0.4">
      <c r="B5297" s="52">
        <v>5293</v>
      </c>
      <c r="C5297" s="117">
        <f t="shared" si="314"/>
        <v>6.4321447507866378E+27</v>
      </c>
      <c r="E5297" s="52">
        <v>5293</v>
      </c>
      <c r="F5297" s="53">
        <f t="shared" si="312"/>
        <v>9.6482171261799575E+28</v>
      </c>
      <c r="G5297" s="119">
        <f t="shared" si="313"/>
        <v>3906277718988245</v>
      </c>
    </row>
    <row r="5298" spans="2:7" x14ac:dyDescent="0.4">
      <c r="B5298" s="52">
        <v>5294</v>
      </c>
      <c r="C5298" s="117">
        <f t="shared" si="314"/>
        <v>6.4643054745405699E+27</v>
      </c>
      <c r="E5298" s="52">
        <v>5294</v>
      </c>
      <c r="F5298" s="53">
        <f t="shared" si="312"/>
        <v>9.6964582118108548E+28</v>
      </c>
      <c r="G5298" s="119">
        <f t="shared" si="313"/>
        <v>3908872062403273.5</v>
      </c>
    </row>
    <row r="5299" spans="2:7" x14ac:dyDescent="0.4">
      <c r="B5299" s="52">
        <v>5295</v>
      </c>
      <c r="C5299" s="117">
        <f t="shared" si="314"/>
        <v>6.4966270019132718E+27</v>
      </c>
      <c r="E5299" s="52">
        <v>5295</v>
      </c>
      <c r="F5299" s="53">
        <f t="shared" si="312"/>
        <v>9.7449405028699068E+28</v>
      </c>
      <c r="G5299" s="119">
        <f t="shared" si="313"/>
        <v>3911467673181209.5</v>
      </c>
    </row>
    <row r="5300" spans="2:7" x14ac:dyDescent="0.4">
      <c r="B5300" s="52">
        <v>5296</v>
      </c>
      <c r="C5300" s="117">
        <f t="shared" si="314"/>
        <v>6.5291101369228378E+27</v>
      </c>
      <c r="E5300" s="52">
        <v>5296</v>
      </c>
      <c r="F5300" s="53">
        <f t="shared" si="312"/>
        <v>9.7936652053842574E+28</v>
      </c>
      <c r="G5300" s="119">
        <f t="shared" si="313"/>
        <v>3914064551724115.5</v>
      </c>
    </row>
    <row r="5301" spans="2:7" x14ac:dyDescent="0.4">
      <c r="B5301" s="52">
        <v>5297</v>
      </c>
      <c r="C5301" s="117">
        <f t="shared" si="314"/>
        <v>6.5617556876074518E+27</v>
      </c>
      <c r="E5301" s="52">
        <v>5297</v>
      </c>
      <c r="F5301" s="53">
        <f t="shared" si="312"/>
        <v>9.8426335314111771E+28</v>
      </c>
      <c r="G5301" s="119">
        <f t="shared" si="313"/>
        <v>3916662698434116.5</v>
      </c>
    </row>
    <row r="5302" spans="2:7" x14ac:dyDescent="0.4">
      <c r="B5302" s="52">
        <v>5298</v>
      </c>
      <c r="C5302" s="117">
        <f t="shared" si="314"/>
        <v>6.5945644660454882E+27</v>
      </c>
      <c r="E5302" s="52">
        <v>5298</v>
      </c>
      <c r="F5302" s="53">
        <f t="shared" si="312"/>
        <v>9.891846699068233E+28</v>
      </c>
      <c r="G5302" s="119">
        <f t="shared" si="313"/>
        <v>3919262113713400.5</v>
      </c>
    </row>
    <row r="5303" spans="2:7" x14ac:dyDescent="0.4">
      <c r="B5303" s="52">
        <v>5299</v>
      </c>
      <c r="C5303" s="117">
        <f t="shared" si="314"/>
        <v>6.6275372883757146E+27</v>
      </c>
      <c r="E5303" s="52">
        <v>5299</v>
      </c>
      <c r="F5303" s="53">
        <f t="shared" si="312"/>
        <v>9.9413059325635727E+28</v>
      </c>
      <c r="G5303" s="119">
        <f t="shared" si="313"/>
        <v>3921862797964213</v>
      </c>
    </row>
    <row r="5304" spans="2:7" x14ac:dyDescent="0.4">
      <c r="B5304" s="52">
        <v>5300</v>
      </c>
      <c r="C5304" s="117">
        <f t="shared" si="314"/>
        <v>8.2151099970656481E+27</v>
      </c>
      <c r="E5304" s="52">
        <v>5300</v>
      </c>
      <c r="F5304" s="53">
        <f t="shared" si="312"/>
        <v>1.2322664995598472E+29</v>
      </c>
      <c r="G5304" s="119">
        <f t="shared" si="313"/>
        <v>3924464751588864</v>
      </c>
    </row>
    <row r="5305" spans="2:7" x14ac:dyDescent="0.4">
      <c r="B5305" s="52">
        <v>5301</v>
      </c>
      <c r="C5305" s="117">
        <f t="shared" si="314"/>
        <v>8.2561855470509751E+27</v>
      </c>
      <c r="E5305" s="52">
        <v>5301</v>
      </c>
      <c r="F5305" s="53">
        <f t="shared" si="312"/>
        <v>1.2384278320576463E+29</v>
      </c>
      <c r="G5305" s="119">
        <f t="shared" si="313"/>
        <v>3927067974989724</v>
      </c>
    </row>
    <row r="5306" spans="2:7" x14ac:dyDescent="0.4">
      <c r="B5306" s="52">
        <v>5302</v>
      </c>
      <c r="C5306" s="117">
        <f t="shared" si="314"/>
        <v>8.2974664747862295E+27</v>
      </c>
      <c r="E5306" s="52">
        <v>5302</v>
      </c>
      <c r="F5306" s="53">
        <f t="shared" si="312"/>
        <v>1.2446199712179344E+29</v>
      </c>
      <c r="G5306" s="119">
        <f t="shared" si="313"/>
        <v>3929672468569224.5</v>
      </c>
    </row>
    <row r="5307" spans="2:7" x14ac:dyDescent="0.4">
      <c r="B5307" s="52">
        <v>5303</v>
      </c>
      <c r="C5307" s="117">
        <f t="shared" si="314"/>
        <v>8.3389538071601597E+27</v>
      </c>
      <c r="E5307" s="52">
        <v>5303</v>
      </c>
      <c r="F5307" s="53">
        <f t="shared" si="312"/>
        <v>1.2508430710740239E+29</v>
      </c>
      <c r="G5307" s="119">
        <f t="shared" si="313"/>
        <v>3932278232729860.5</v>
      </c>
    </row>
    <row r="5308" spans="2:7" x14ac:dyDescent="0.4">
      <c r="B5308" s="52">
        <v>5304</v>
      </c>
      <c r="C5308" s="117">
        <f t="shared" si="314"/>
        <v>8.3806485761959597E+27</v>
      </c>
      <c r="E5308" s="52">
        <v>5304</v>
      </c>
      <c r="F5308" s="53">
        <f t="shared" si="312"/>
        <v>1.257097286429394E+29</v>
      </c>
      <c r="G5308" s="119">
        <f t="shared" si="313"/>
        <v>3934885267874184.5</v>
      </c>
    </row>
    <row r="5309" spans="2:7" x14ac:dyDescent="0.4">
      <c r="B5309" s="52">
        <v>5305</v>
      </c>
      <c r="C5309" s="117">
        <f t="shared" si="314"/>
        <v>8.422551819076938E+27</v>
      </c>
      <c r="E5309" s="52">
        <v>5305</v>
      </c>
      <c r="F5309" s="53">
        <f t="shared" si="312"/>
        <v>1.2633827728615407E+29</v>
      </c>
      <c r="G5309" s="119">
        <f t="shared" si="313"/>
        <v>3937493574404814.5</v>
      </c>
    </row>
    <row r="5310" spans="2:7" x14ac:dyDescent="0.4">
      <c r="B5310" s="52">
        <v>5306</v>
      </c>
      <c r="C5310" s="117">
        <f t="shared" si="314"/>
        <v>8.4646645781723216E+27</v>
      </c>
      <c r="E5310" s="52">
        <v>5306</v>
      </c>
      <c r="F5310" s="53">
        <f t="shared" si="312"/>
        <v>1.2696996867258482E+29</v>
      </c>
      <c r="G5310" s="119">
        <f t="shared" si="313"/>
        <v>3940103152724428.5</v>
      </c>
    </row>
    <row r="5311" spans="2:7" x14ac:dyDescent="0.4">
      <c r="B5311" s="52">
        <v>5307</v>
      </c>
      <c r="C5311" s="117">
        <f t="shared" si="314"/>
        <v>8.5069879010631826E+27</v>
      </c>
      <c r="E5311" s="52">
        <v>5307</v>
      </c>
      <c r="F5311" s="53">
        <f t="shared" si="312"/>
        <v>1.2760481851594775E+29</v>
      </c>
      <c r="G5311" s="119">
        <f t="shared" si="313"/>
        <v>3942714003235764.5</v>
      </c>
    </row>
    <row r="5312" spans="2:7" x14ac:dyDescent="0.4">
      <c r="B5312" s="52">
        <v>5308</v>
      </c>
      <c r="C5312" s="117">
        <f t="shared" si="314"/>
        <v>8.5495228405684976E+27</v>
      </c>
      <c r="E5312" s="52">
        <v>5308</v>
      </c>
      <c r="F5312" s="53">
        <f t="shared" si="312"/>
        <v>1.2824284260852747E+29</v>
      </c>
      <c r="G5312" s="119">
        <f t="shared" si="313"/>
        <v>3945326126341623.5</v>
      </c>
    </row>
    <row r="5313" spans="2:7" x14ac:dyDescent="0.4">
      <c r="B5313" s="52">
        <v>5309</v>
      </c>
      <c r="C5313" s="117">
        <f t="shared" si="314"/>
        <v>8.5922704547713396E+27</v>
      </c>
      <c r="E5313" s="52">
        <v>5309</v>
      </c>
      <c r="F5313" s="53">
        <f t="shared" si="312"/>
        <v>1.2888405682157009E+29</v>
      </c>
      <c r="G5313" s="119">
        <f t="shared" si="313"/>
        <v>3947939522444868.5</v>
      </c>
    </row>
    <row r="5314" spans="2:7" x14ac:dyDescent="0.4">
      <c r="B5314" s="52">
        <v>5310</v>
      </c>
      <c r="C5314" s="117">
        <f t="shared" si="314"/>
        <v>8.6352318070451952E+27</v>
      </c>
      <c r="E5314" s="52">
        <v>5310</v>
      </c>
      <c r="F5314" s="53">
        <f t="shared" si="312"/>
        <v>1.2952847710567793E+29</v>
      </c>
      <c r="G5314" s="119">
        <f t="shared" si="313"/>
        <v>3950554191948422.5</v>
      </c>
    </row>
    <row r="5315" spans="2:7" x14ac:dyDescent="0.4">
      <c r="B5315" s="52">
        <v>5311</v>
      </c>
      <c r="C5315" s="117">
        <f t="shared" si="314"/>
        <v>8.6784079660804208E+27</v>
      </c>
      <c r="E5315" s="52">
        <v>5311</v>
      </c>
      <c r="F5315" s="53">
        <f t="shared" si="312"/>
        <v>1.3017611949120632E+29</v>
      </c>
      <c r="G5315" s="119">
        <f t="shared" si="313"/>
        <v>3953170135255269</v>
      </c>
    </row>
    <row r="5316" spans="2:7" x14ac:dyDescent="0.4">
      <c r="B5316" s="52">
        <v>5312</v>
      </c>
      <c r="C5316" s="117">
        <f t="shared" si="314"/>
        <v>8.7218000059108222E+27</v>
      </c>
      <c r="E5316" s="52">
        <v>5312</v>
      </c>
      <c r="F5316" s="53">
        <f t="shared" si="312"/>
        <v>1.3082700008866233E+29</v>
      </c>
      <c r="G5316" s="119">
        <f t="shared" si="313"/>
        <v>3955787352768457</v>
      </c>
    </row>
    <row r="5317" spans="2:7" x14ac:dyDescent="0.4">
      <c r="B5317" s="52">
        <v>5313</v>
      </c>
      <c r="C5317" s="117">
        <f t="shared" si="314"/>
        <v>8.7654090059403753E+27</v>
      </c>
      <c r="E5317" s="52">
        <v>5313</v>
      </c>
      <c r="F5317" s="53">
        <f t="shared" si="312"/>
        <v>1.3148113508910562E+29</v>
      </c>
      <c r="G5317" s="119">
        <f t="shared" si="313"/>
        <v>3958405844891092.5</v>
      </c>
    </row>
    <row r="5318" spans="2:7" x14ac:dyDescent="0.4">
      <c r="B5318" s="52">
        <v>5314</v>
      </c>
      <c r="C5318" s="117">
        <f t="shared" si="314"/>
        <v>8.8092360509700767E+27</v>
      </c>
      <c r="E5318" s="52">
        <v>5314</v>
      </c>
      <c r="F5318" s="53">
        <f t="shared" si="312"/>
        <v>1.3213854076455116E+29</v>
      </c>
      <c r="G5318" s="119">
        <f t="shared" si="313"/>
        <v>3961025612026345.5</v>
      </c>
    </row>
    <row r="5319" spans="2:7" x14ac:dyDescent="0.4">
      <c r="B5319" s="52">
        <v>5315</v>
      </c>
      <c r="C5319" s="117">
        <f t="shared" si="314"/>
        <v>8.8532822312249263E+27</v>
      </c>
      <c r="E5319" s="52">
        <v>5315</v>
      </c>
      <c r="F5319" s="53">
        <f t="shared" si="312"/>
        <v>1.327992334683739E+29</v>
      </c>
      <c r="G5319" s="119">
        <f t="shared" si="313"/>
        <v>3963646654577446</v>
      </c>
    </row>
    <row r="5320" spans="2:7" x14ac:dyDescent="0.4">
      <c r="B5320" s="52">
        <v>5316</v>
      </c>
      <c r="C5320" s="117">
        <f t="shared" si="314"/>
        <v>8.8975486423810504E+27</v>
      </c>
      <c r="E5320" s="52">
        <v>5316</v>
      </c>
      <c r="F5320" s="53">
        <f t="shared" si="312"/>
        <v>1.3346322963571575E+29</v>
      </c>
      <c r="G5320" s="119">
        <f t="shared" si="313"/>
        <v>3966268972947687</v>
      </c>
    </row>
    <row r="5321" spans="2:7" x14ac:dyDescent="0.4">
      <c r="B5321" s="52">
        <v>5317</v>
      </c>
      <c r="C5321" s="117">
        <f t="shared" si="314"/>
        <v>8.9420363855929553E+27</v>
      </c>
      <c r="E5321" s="52">
        <v>5317</v>
      </c>
      <c r="F5321" s="53">
        <f t="shared" si="312"/>
        <v>1.3413054578389433E+29</v>
      </c>
      <c r="G5321" s="119">
        <f t="shared" si="313"/>
        <v>3968892567540422.5</v>
      </c>
    </row>
    <row r="5322" spans="2:7" x14ac:dyDescent="0.4">
      <c r="B5322" s="52">
        <v>5318</v>
      </c>
      <c r="C5322" s="117">
        <f t="shared" si="314"/>
        <v>8.9867465675209193E+27</v>
      </c>
      <c r="E5322" s="52">
        <v>5318</v>
      </c>
      <c r="F5322" s="53">
        <f t="shared" si="312"/>
        <v>1.348011985128138E+29</v>
      </c>
      <c r="G5322" s="119">
        <f t="shared" si="313"/>
        <v>3971517438759065.5</v>
      </c>
    </row>
    <row r="5323" spans="2:7" x14ac:dyDescent="0.4">
      <c r="B5323" s="52">
        <v>5319</v>
      </c>
      <c r="C5323" s="117">
        <f t="shared" si="314"/>
        <v>9.0316803003585232E+27</v>
      </c>
      <c r="E5323" s="52">
        <v>5319</v>
      </c>
      <c r="F5323" s="53">
        <f t="shared" si="312"/>
        <v>1.3547520450537785E+29</v>
      </c>
      <c r="G5323" s="119">
        <f t="shared" si="313"/>
        <v>3974143587007095</v>
      </c>
    </row>
    <row r="5324" spans="2:7" x14ac:dyDescent="0.4">
      <c r="B5324" s="52">
        <v>5320</v>
      </c>
      <c r="C5324" s="117">
        <f t="shared" si="314"/>
        <v>9.7349095077451876E+27</v>
      </c>
      <c r="E5324" s="52">
        <v>5320</v>
      </c>
      <c r="F5324" s="53">
        <f t="shared" si="312"/>
        <v>1.4602364261617781E+29</v>
      </c>
      <c r="G5324" s="119">
        <f t="shared" si="313"/>
        <v>3976771012688047</v>
      </c>
    </row>
    <row r="5325" spans="2:7" x14ac:dyDescent="0.4">
      <c r="B5325" s="52">
        <v>5321</v>
      </c>
      <c r="C5325" s="117">
        <f t="shared" si="314"/>
        <v>9.7835840552839127E+27</v>
      </c>
      <c r="E5325" s="52">
        <v>5321</v>
      </c>
      <c r="F5325" s="53">
        <f t="shared" ref="F5325:F5388" si="315">C5325*15</f>
        <v>1.4675376082925869E+29</v>
      </c>
      <c r="G5325" s="119">
        <f t="shared" ref="G5325:G5388" si="316">(0.0001*E5325^3 + 0.4998*E5325^2 - 0.5036*E5325 + 2.7836) * ( 1 + ROUNDDOWN(E5325/0.0000390625,0))</f>
        <v>3979399716205521.5</v>
      </c>
    </row>
    <row r="5326" spans="2:7" x14ac:dyDescent="0.4">
      <c r="B5326" s="52">
        <v>5322</v>
      </c>
      <c r="C5326" s="117">
        <f t="shared" si="314"/>
        <v>9.832501975560331E+27</v>
      </c>
      <c r="E5326" s="52">
        <v>5322</v>
      </c>
      <c r="F5326" s="53">
        <f t="shared" si="315"/>
        <v>1.4748752963340497E+29</v>
      </c>
      <c r="G5326" s="119">
        <f t="shared" si="316"/>
        <v>3982029697963180</v>
      </c>
    </row>
    <row r="5327" spans="2:7" x14ac:dyDescent="0.4">
      <c r="B5327" s="52">
        <v>5323</v>
      </c>
      <c r="C5327" s="117">
        <f t="shared" si="314"/>
        <v>9.8816644854381317E+27</v>
      </c>
      <c r="E5327" s="52">
        <v>5323</v>
      </c>
      <c r="F5327" s="53">
        <f t="shared" si="315"/>
        <v>1.4822496728157197E+29</v>
      </c>
      <c r="G5327" s="119">
        <f t="shared" si="316"/>
        <v>3984660958364744</v>
      </c>
    </row>
    <row r="5328" spans="2:7" x14ac:dyDescent="0.4">
      <c r="B5328" s="52">
        <v>5324</v>
      </c>
      <c r="C5328" s="117">
        <f t="shared" si="314"/>
        <v>9.9310728078653219E+27</v>
      </c>
      <c r="E5328" s="52">
        <v>5324</v>
      </c>
      <c r="F5328" s="53">
        <f t="shared" si="315"/>
        <v>1.4896609211797983E+29</v>
      </c>
      <c r="G5328" s="119">
        <f t="shared" si="316"/>
        <v>3987293497813997</v>
      </c>
    </row>
    <row r="5329" spans="2:7" x14ac:dyDescent="0.4">
      <c r="B5329" s="52">
        <v>5325</v>
      </c>
      <c r="C5329" s="117">
        <f t="shared" si="314"/>
        <v>9.9807281719046468E+27</v>
      </c>
      <c r="E5329" s="52">
        <v>5325</v>
      </c>
      <c r="F5329" s="53">
        <f t="shared" si="315"/>
        <v>1.4971092257856971E+29</v>
      </c>
      <c r="G5329" s="119">
        <f t="shared" si="316"/>
        <v>3989927316714784.5</v>
      </c>
    </row>
    <row r="5330" spans="2:7" x14ac:dyDescent="0.4">
      <c r="B5330" s="52">
        <v>5326</v>
      </c>
      <c r="C5330" s="117">
        <f t="shared" si="314"/>
        <v>1.0030631812764169E+28</v>
      </c>
      <c r="E5330" s="52">
        <v>5326</v>
      </c>
      <c r="F5330" s="53">
        <f t="shared" si="315"/>
        <v>1.5045947719146252E+29</v>
      </c>
      <c r="G5330" s="119">
        <f t="shared" si="316"/>
        <v>3992562415471013</v>
      </c>
    </row>
    <row r="5331" spans="2:7" x14ac:dyDescent="0.4">
      <c r="B5331" s="52">
        <v>5327</v>
      </c>
      <c r="C5331" s="117">
        <f t="shared" si="314"/>
        <v>1.0080784971827987E+28</v>
      </c>
      <c r="E5331" s="52">
        <v>5327</v>
      </c>
      <c r="F5331" s="53">
        <f t="shared" si="315"/>
        <v>1.5121177457741981E+29</v>
      </c>
      <c r="G5331" s="119">
        <f t="shared" si="316"/>
        <v>3995198794486651</v>
      </c>
    </row>
    <row r="5332" spans="2:7" x14ac:dyDescent="0.4">
      <c r="B5332" s="52">
        <v>5328</v>
      </c>
      <c r="C5332" s="117">
        <f t="shared" si="314"/>
        <v>1.0131188896687127E+28</v>
      </c>
      <c r="E5332" s="52">
        <v>5328</v>
      </c>
      <c r="F5332" s="53">
        <f t="shared" si="315"/>
        <v>1.5196783345030689E+29</v>
      </c>
      <c r="G5332" s="119">
        <f t="shared" si="316"/>
        <v>3997836454165727</v>
      </c>
    </row>
    <row r="5333" spans="2:7" x14ac:dyDescent="0.4">
      <c r="B5333" s="52">
        <v>5329</v>
      </c>
      <c r="C5333" s="117">
        <f t="shared" si="314"/>
        <v>1.0181844841170562E+28</v>
      </c>
      <c r="E5333" s="52">
        <v>5329</v>
      </c>
      <c r="F5333" s="53">
        <f t="shared" si="315"/>
        <v>1.5272767261755842E+29</v>
      </c>
      <c r="G5333" s="119">
        <f t="shared" si="316"/>
        <v>4000475394912332.5</v>
      </c>
    </row>
    <row r="5334" spans="2:7" x14ac:dyDescent="0.4">
      <c r="B5334" s="52">
        <v>5330</v>
      </c>
      <c r="C5334" s="117">
        <f t="shared" si="314"/>
        <v>1.0232754065376413E+28</v>
      </c>
      <c r="E5334" s="52">
        <v>5330</v>
      </c>
      <c r="F5334" s="53">
        <f t="shared" si="315"/>
        <v>1.5349131098064619E+29</v>
      </c>
      <c r="G5334" s="119">
        <f t="shared" si="316"/>
        <v>4003115617130619.5</v>
      </c>
    </row>
    <row r="5335" spans="2:7" x14ac:dyDescent="0.4">
      <c r="B5335" s="52">
        <v>5331</v>
      </c>
      <c r="C5335" s="117">
        <f t="shared" si="314"/>
        <v>1.0283917835703295E+28</v>
      </c>
      <c r="E5335" s="52">
        <v>5331</v>
      </c>
      <c r="F5335" s="53">
        <f t="shared" si="315"/>
        <v>1.5425876753554942E+29</v>
      </c>
      <c r="G5335" s="119">
        <f t="shared" si="316"/>
        <v>4005757121224802</v>
      </c>
    </row>
    <row r="5336" spans="2:7" x14ac:dyDescent="0.4">
      <c r="B5336" s="52">
        <v>5332</v>
      </c>
      <c r="C5336" s="117">
        <f t="shared" si="314"/>
        <v>1.033533742488181E+28</v>
      </c>
      <c r="E5336" s="52">
        <v>5332</v>
      </c>
      <c r="F5336" s="53">
        <f t="shared" si="315"/>
        <v>1.5503006137322715E+29</v>
      </c>
      <c r="G5336" s="119">
        <f t="shared" si="316"/>
        <v>4008399907599154.5</v>
      </c>
    </row>
    <row r="5337" spans="2:7" x14ac:dyDescent="0.4">
      <c r="B5337" s="52">
        <v>5333</v>
      </c>
      <c r="C5337" s="117">
        <f t="shared" si="314"/>
        <v>1.0387014112006218E+28</v>
      </c>
      <c r="E5337" s="52">
        <v>5333</v>
      </c>
      <c r="F5337" s="53">
        <f t="shared" si="315"/>
        <v>1.5580521168009327E+29</v>
      </c>
      <c r="G5337" s="119">
        <f t="shared" si="316"/>
        <v>4011043976658014.5</v>
      </c>
    </row>
    <row r="5338" spans="2:7" x14ac:dyDescent="0.4">
      <c r="B5338" s="52">
        <v>5334</v>
      </c>
      <c r="C5338" s="117">
        <f t="shared" si="314"/>
        <v>1.0438949182566247E+28</v>
      </c>
      <c r="E5338" s="52">
        <v>5334</v>
      </c>
      <c r="F5338" s="53">
        <f t="shared" si="315"/>
        <v>1.565842377384937E+29</v>
      </c>
      <c r="G5338" s="119">
        <f t="shared" si="316"/>
        <v>4013689328805780.5</v>
      </c>
    </row>
    <row r="5339" spans="2:7" x14ac:dyDescent="0.4">
      <c r="B5339" s="52">
        <v>5335</v>
      </c>
      <c r="C5339" s="117">
        <f t="shared" si="314"/>
        <v>1.0491143928479078E+28</v>
      </c>
      <c r="E5339" s="52">
        <v>5335</v>
      </c>
      <c r="F5339" s="53">
        <f t="shared" si="315"/>
        <v>1.5736715892718618E+29</v>
      </c>
      <c r="G5339" s="119">
        <f t="shared" si="316"/>
        <v>4016335964446910.5</v>
      </c>
    </row>
    <row r="5340" spans="2:7" x14ac:dyDescent="0.4">
      <c r="B5340" s="52">
        <v>5336</v>
      </c>
      <c r="C5340" s="117">
        <f t="shared" si="314"/>
        <v>1.0543599648121473E+28</v>
      </c>
      <c r="E5340" s="52">
        <v>5336</v>
      </c>
      <c r="F5340" s="53">
        <f t="shared" si="315"/>
        <v>1.5815399472182209E+29</v>
      </c>
      <c r="G5340" s="119">
        <f t="shared" si="316"/>
        <v>4018983883985927</v>
      </c>
    </row>
    <row r="5341" spans="2:7" x14ac:dyDescent="0.4">
      <c r="B5341" s="52">
        <v>5337</v>
      </c>
      <c r="C5341" s="117">
        <f t="shared" si="314"/>
        <v>1.0596317646362079E+28</v>
      </c>
      <c r="E5341" s="52">
        <v>5337</v>
      </c>
      <c r="F5341" s="53">
        <f t="shared" si="315"/>
        <v>1.5894476469543117E+29</v>
      </c>
      <c r="G5341" s="119">
        <f t="shared" si="316"/>
        <v>4021633087827411</v>
      </c>
    </row>
    <row r="5342" spans="2:7" x14ac:dyDescent="0.4">
      <c r="B5342" s="52">
        <v>5338</v>
      </c>
      <c r="C5342" s="117">
        <f t="shared" si="314"/>
        <v>1.0649299234593889E+28</v>
      </c>
      <c r="E5342" s="52">
        <v>5338</v>
      </c>
      <c r="F5342" s="53">
        <f t="shared" si="315"/>
        <v>1.5973948851890835E+29</v>
      </c>
      <c r="G5342" s="119">
        <f t="shared" si="316"/>
        <v>4024283576376007.5</v>
      </c>
    </row>
    <row r="5343" spans="2:7" x14ac:dyDescent="0.4">
      <c r="B5343" s="52">
        <v>5339</v>
      </c>
      <c r="C5343" s="117">
        <f t="shared" si="314"/>
        <v>1.0702545730766858E+28</v>
      </c>
      <c r="E5343" s="52">
        <v>5339</v>
      </c>
      <c r="F5343" s="53">
        <f t="shared" si="315"/>
        <v>1.6053818596150286E+29</v>
      </c>
      <c r="G5343" s="119">
        <f t="shared" si="316"/>
        <v>4026935350036421.5</v>
      </c>
    </row>
    <row r="5344" spans="2:7" x14ac:dyDescent="0.4">
      <c r="B5344" s="52">
        <v>5340</v>
      </c>
      <c r="C5344" s="117">
        <f t="shared" si="314"/>
        <v>1.1535872697728692E+28</v>
      </c>
      <c r="E5344" s="52">
        <v>5340</v>
      </c>
      <c r="F5344" s="53">
        <f t="shared" si="315"/>
        <v>1.7303809046593037E+29</v>
      </c>
      <c r="G5344" s="119">
        <f t="shared" si="316"/>
        <v>4029588409213419.5</v>
      </c>
    </row>
    <row r="5345" spans="2:7" x14ac:dyDescent="0.4">
      <c r="B5345" s="52">
        <v>5341</v>
      </c>
      <c r="C5345" s="117">
        <f t="shared" si="314"/>
        <v>1.1593552061217333E+28</v>
      </c>
      <c r="E5345" s="52">
        <v>5341</v>
      </c>
      <c r="F5345" s="53">
        <f t="shared" si="315"/>
        <v>1.7390328091826002E+29</v>
      </c>
      <c r="G5345" s="119">
        <f t="shared" si="316"/>
        <v>4032242754311829</v>
      </c>
    </row>
    <row r="5346" spans="2:7" x14ac:dyDescent="0.4">
      <c r="B5346" s="52">
        <v>5342</v>
      </c>
      <c r="C5346" s="117">
        <f t="shared" si="314"/>
        <v>1.1651519821523419E+28</v>
      </c>
      <c r="E5346" s="52">
        <v>5342</v>
      </c>
      <c r="F5346" s="53">
        <f t="shared" si="315"/>
        <v>1.747727973228513E+29</v>
      </c>
      <c r="G5346" s="119">
        <f t="shared" si="316"/>
        <v>4034898385736541</v>
      </c>
    </row>
    <row r="5347" spans="2:7" x14ac:dyDescent="0.4">
      <c r="B5347" s="52">
        <v>5343</v>
      </c>
      <c r="C5347" s="117">
        <f t="shared" si="314"/>
        <v>1.1709777420631035E+28</v>
      </c>
      <c r="E5347" s="52">
        <v>5343</v>
      </c>
      <c r="F5347" s="53">
        <f t="shared" si="315"/>
        <v>1.7564666130946552E+29</v>
      </c>
      <c r="G5347" s="119">
        <f t="shared" si="316"/>
        <v>4037555303892505.5</v>
      </c>
    </row>
    <row r="5348" spans="2:7" x14ac:dyDescent="0.4">
      <c r="B5348" s="52">
        <v>5344</v>
      </c>
      <c r="C5348" s="117">
        <f t="shared" si="314"/>
        <v>1.1768326307734189E+28</v>
      </c>
      <c r="E5348" s="52">
        <v>5344</v>
      </c>
      <c r="F5348" s="53">
        <f t="shared" si="315"/>
        <v>1.7652489461601285E+29</v>
      </c>
      <c r="G5348" s="119">
        <f t="shared" si="316"/>
        <v>4040213509184735.5</v>
      </c>
    </row>
    <row r="5349" spans="2:7" x14ac:dyDescent="0.4">
      <c r="B5349" s="52">
        <v>5345</v>
      </c>
      <c r="C5349" s="117">
        <f t="shared" si="314"/>
        <v>1.1827167939272858E+28</v>
      </c>
      <c r="E5349" s="52">
        <v>5345</v>
      </c>
      <c r="F5349" s="53">
        <f t="shared" si="315"/>
        <v>1.7740751908909288E+29</v>
      </c>
      <c r="G5349" s="119">
        <f t="shared" si="316"/>
        <v>4042873002018305</v>
      </c>
    </row>
    <row r="5350" spans="2:7" x14ac:dyDescent="0.4">
      <c r="B5350" s="52">
        <v>5346</v>
      </c>
      <c r="C5350" s="117">
        <f t="shared" si="314"/>
        <v>1.1886303778969221E+28</v>
      </c>
      <c r="E5350" s="52">
        <v>5346</v>
      </c>
      <c r="F5350" s="53">
        <f t="shared" si="315"/>
        <v>1.7829455668453833E+29</v>
      </c>
      <c r="G5350" s="119">
        <f t="shared" si="316"/>
        <v>4045533782798349</v>
      </c>
    </row>
    <row r="5351" spans="2:7" x14ac:dyDescent="0.4">
      <c r="B5351" s="52">
        <v>5347</v>
      </c>
      <c r="C5351" s="117">
        <f t="shared" si="314"/>
        <v>1.1945735297864067E+28</v>
      </c>
      <c r="E5351" s="52">
        <v>5347</v>
      </c>
      <c r="F5351" s="53">
        <f t="shared" si="315"/>
        <v>1.7918602946796102E+29</v>
      </c>
      <c r="G5351" s="119">
        <f t="shared" si="316"/>
        <v>4048195851930063.5</v>
      </c>
    </row>
    <row r="5352" spans="2:7" x14ac:dyDescent="0.4">
      <c r="B5352" s="52">
        <v>5348</v>
      </c>
      <c r="C5352" s="117">
        <f t="shared" si="314"/>
        <v>1.2005463974353385E+28</v>
      </c>
      <c r="E5352" s="52">
        <v>5348</v>
      </c>
      <c r="F5352" s="53">
        <f t="shared" si="315"/>
        <v>1.8008195961530079E+29</v>
      </c>
      <c r="G5352" s="119">
        <f t="shared" si="316"/>
        <v>4050859209818709</v>
      </c>
    </row>
    <row r="5353" spans="2:7" x14ac:dyDescent="0.4">
      <c r="B5353" s="52">
        <v>5349</v>
      </c>
      <c r="C5353" s="117">
        <f t="shared" ref="C5353:C5416" si="317">C5352 * 1.005 * IF(MOD(B5353, 20)=0,1.0725,1) * IF(MOD(B5353,100)=0,1.15,1)</f>
        <v>1.2065491294225151E+28</v>
      </c>
      <c r="E5353" s="52">
        <v>5349</v>
      </c>
      <c r="F5353" s="53">
        <f t="shared" si="315"/>
        <v>1.8098236941337729E+29</v>
      </c>
      <c r="G5353" s="119">
        <f t="shared" si="316"/>
        <v>4053523856869602.5</v>
      </c>
    </row>
    <row r="5354" spans="2:7" x14ac:dyDescent="0.4">
      <c r="B5354" s="52">
        <v>5350</v>
      </c>
      <c r="C5354" s="117">
        <f t="shared" si="317"/>
        <v>1.2125818750696275E+28</v>
      </c>
      <c r="E5354" s="52">
        <v>5350</v>
      </c>
      <c r="F5354" s="53">
        <f t="shared" si="315"/>
        <v>1.8188728126044413E+29</v>
      </c>
      <c r="G5354" s="119">
        <f t="shared" si="316"/>
        <v>4056189793488127</v>
      </c>
    </row>
    <row r="5355" spans="2:7" x14ac:dyDescent="0.4">
      <c r="B5355" s="52">
        <v>5351</v>
      </c>
      <c r="C5355" s="117">
        <f t="shared" si="317"/>
        <v>1.2186447844449755E+28</v>
      </c>
      <c r="E5355" s="52">
        <v>5351</v>
      </c>
      <c r="F5355" s="53">
        <f t="shared" si="315"/>
        <v>1.8279671766674633E+29</v>
      </c>
      <c r="G5355" s="119">
        <f t="shared" si="316"/>
        <v>4058857020079725.5</v>
      </c>
    </row>
    <row r="5356" spans="2:7" x14ac:dyDescent="0.4">
      <c r="B5356" s="52">
        <v>5352</v>
      </c>
      <c r="C5356" s="117">
        <f t="shared" si="317"/>
        <v>1.2247380083672002E+28</v>
      </c>
      <c r="E5356" s="52">
        <v>5352</v>
      </c>
      <c r="F5356" s="53">
        <f t="shared" si="315"/>
        <v>1.8371070125508002E+29</v>
      </c>
      <c r="G5356" s="119">
        <f t="shared" si="316"/>
        <v>4061525537049899.5</v>
      </c>
    </row>
    <row r="5357" spans="2:7" x14ac:dyDescent="0.4">
      <c r="B5357" s="52">
        <v>5353</v>
      </c>
      <c r="C5357" s="117">
        <f t="shared" si="317"/>
        <v>1.2308616984090361E+28</v>
      </c>
      <c r="E5357" s="52">
        <v>5353</v>
      </c>
      <c r="F5357" s="53">
        <f t="shared" si="315"/>
        <v>1.8462925476135541E+29</v>
      </c>
      <c r="G5357" s="119">
        <f t="shared" si="316"/>
        <v>4064195344804217.5</v>
      </c>
    </row>
    <row r="5358" spans="2:7" x14ac:dyDescent="0.4">
      <c r="B5358" s="52">
        <v>5354</v>
      </c>
      <c r="C5358" s="117">
        <f t="shared" si="317"/>
        <v>1.2370160069010812E+28</v>
      </c>
      <c r="E5358" s="52">
        <v>5354</v>
      </c>
      <c r="F5358" s="53">
        <f t="shared" si="315"/>
        <v>1.8555240103516217E+29</v>
      </c>
      <c r="G5358" s="119">
        <f t="shared" si="316"/>
        <v>4066866443748303</v>
      </c>
    </row>
    <row r="5359" spans="2:7" x14ac:dyDescent="0.4">
      <c r="B5359" s="52">
        <v>5355</v>
      </c>
      <c r="C5359" s="117">
        <f t="shared" si="317"/>
        <v>1.2432010869355864E+28</v>
      </c>
      <c r="E5359" s="52">
        <v>5355</v>
      </c>
      <c r="F5359" s="53">
        <f t="shared" si="315"/>
        <v>1.8648016304033795E+29</v>
      </c>
      <c r="G5359" s="119">
        <f t="shared" si="316"/>
        <v>4069538834287847.5</v>
      </c>
    </row>
    <row r="5360" spans="2:7" x14ac:dyDescent="0.4">
      <c r="B5360" s="52">
        <v>5356</v>
      </c>
      <c r="C5360" s="117">
        <f t="shared" si="317"/>
        <v>1.2494170923702642E+28</v>
      </c>
      <c r="E5360" s="52">
        <v>5356</v>
      </c>
      <c r="F5360" s="53">
        <f t="shared" si="315"/>
        <v>1.8741256385553963E+29</v>
      </c>
      <c r="G5360" s="119">
        <f t="shared" si="316"/>
        <v>4072212516828599.5</v>
      </c>
    </row>
    <row r="5361" spans="2:7" x14ac:dyDescent="0.4">
      <c r="B5361" s="52">
        <v>5357</v>
      </c>
      <c r="C5361" s="117">
        <f t="shared" si="317"/>
        <v>1.2556641778321155E+28</v>
      </c>
      <c r="E5361" s="52">
        <v>5357</v>
      </c>
      <c r="F5361" s="53">
        <f t="shared" si="315"/>
        <v>1.8834962667481733E+29</v>
      </c>
      <c r="G5361" s="119">
        <f t="shared" si="316"/>
        <v>4074887491776369.5</v>
      </c>
    </row>
    <row r="5362" spans="2:7" x14ac:dyDescent="0.4">
      <c r="B5362" s="52">
        <v>5358</v>
      </c>
      <c r="C5362" s="117">
        <f t="shared" si="317"/>
        <v>1.261942498721276E+28</v>
      </c>
      <c r="E5362" s="52">
        <v>5358</v>
      </c>
      <c r="F5362" s="53">
        <f t="shared" si="315"/>
        <v>1.892913748081914E+29</v>
      </c>
      <c r="G5362" s="119">
        <f t="shared" si="316"/>
        <v>4077563759537030.5</v>
      </c>
    </row>
    <row r="5363" spans="2:7" x14ac:dyDescent="0.4">
      <c r="B5363" s="52">
        <v>5359</v>
      </c>
      <c r="C5363" s="117">
        <f t="shared" si="317"/>
        <v>1.2682522112148823E+28</v>
      </c>
      <c r="E5363" s="52">
        <v>5359</v>
      </c>
      <c r="F5363" s="53">
        <f t="shared" si="315"/>
        <v>1.9023783168223233E+29</v>
      </c>
      <c r="G5363" s="119">
        <f t="shared" si="316"/>
        <v>4080241320516517</v>
      </c>
    </row>
    <row r="5364" spans="2:7" x14ac:dyDescent="0.4">
      <c r="B5364" s="52">
        <v>5360</v>
      </c>
      <c r="C5364" s="117">
        <f t="shared" si="317"/>
        <v>1.367001499010601E+28</v>
      </c>
      <c r="E5364" s="52">
        <v>5360</v>
      </c>
      <c r="F5364" s="53">
        <f t="shared" si="315"/>
        <v>2.0505022485159015E+29</v>
      </c>
      <c r="G5364" s="119">
        <f t="shared" si="316"/>
        <v>4082920175120824.5</v>
      </c>
    </row>
    <row r="5365" spans="2:7" x14ac:dyDescent="0.4">
      <c r="B5365" s="52">
        <v>5361</v>
      </c>
      <c r="C5365" s="117">
        <f t="shared" si="317"/>
        <v>1.3738365065056538E+28</v>
      </c>
      <c r="E5365" s="52">
        <v>5361</v>
      </c>
      <c r="F5365" s="53">
        <f t="shared" si="315"/>
        <v>2.0607547597584809E+29</v>
      </c>
      <c r="G5365" s="119">
        <f t="shared" si="316"/>
        <v>4085600323756010</v>
      </c>
    </row>
    <row r="5366" spans="2:7" x14ac:dyDescent="0.4">
      <c r="B5366" s="52">
        <v>5362</v>
      </c>
      <c r="C5366" s="117">
        <f t="shared" si="317"/>
        <v>1.3807056890381819E+28</v>
      </c>
      <c r="E5366" s="52">
        <v>5362</v>
      </c>
      <c r="F5366" s="53">
        <f t="shared" si="315"/>
        <v>2.0710585335572726E+29</v>
      </c>
      <c r="G5366" s="119">
        <f t="shared" si="316"/>
        <v>4088281766828191.5</v>
      </c>
    </row>
    <row r="5367" spans="2:7" x14ac:dyDescent="0.4">
      <c r="B5367" s="52">
        <v>5363</v>
      </c>
      <c r="C5367" s="117">
        <f t="shared" si="317"/>
        <v>1.3876092174833725E+28</v>
      </c>
      <c r="E5367" s="52">
        <v>5363</v>
      </c>
      <c r="F5367" s="53">
        <f t="shared" si="315"/>
        <v>2.0814138262250587E+29</v>
      </c>
      <c r="G5367" s="119">
        <f t="shared" si="316"/>
        <v>4090964504743549</v>
      </c>
    </row>
    <row r="5368" spans="2:7" x14ac:dyDescent="0.4">
      <c r="B5368" s="52">
        <v>5364</v>
      </c>
      <c r="C5368" s="117">
        <f t="shared" si="317"/>
        <v>1.3945472635707891E+28</v>
      </c>
      <c r="E5368" s="52">
        <v>5364</v>
      </c>
      <c r="F5368" s="53">
        <f t="shared" si="315"/>
        <v>2.0918208953561837E+29</v>
      </c>
      <c r="G5368" s="119">
        <f t="shared" si="316"/>
        <v>4093648537908324</v>
      </c>
    </row>
    <row r="5369" spans="2:7" x14ac:dyDescent="0.4">
      <c r="B5369" s="52">
        <v>5365</v>
      </c>
      <c r="C5369" s="117">
        <f t="shared" si="317"/>
        <v>1.401519999888643E+28</v>
      </c>
      <c r="E5369" s="52">
        <v>5365</v>
      </c>
      <c r="F5369" s="53">
        <f t="shared" si="315"/>
        <v>2.1022799998329644E+29</v>
      </c>
      <c r="G5369" s="119">
        <f t="shared" si="316"/>
        <v>4096333866728819.5</v>
      </c>
    </row>
    <row r="5370" spans="2:7" x14ac:dyDescent="0.4">
      <c r="B5370" s="52">
        <v>5366</v>
      </c>
      <c r="C5370" s="117">
        <f t="shared" si="317"/>
        <v>1.408527599888086E+28</v>
      </c>
      <c r="E5370" s="52">
        <v>5366</v>
      </c>
      <c r="F5370" s="53">
        <f t="shared" si="315"/>
        <v>2.1127913998321292E+29</v>
      </c>
      <c r="G5370" s="119">
        <f t="shared" si="316"/>
        <v>4099020491611399</v>
      </c>
    </row>
    <row r="5371" spans="2:7" x14ac:dyDescent="0.4">
      <c r="B5371" s="52">
        <v>5367</v>
      </c>
      <c r="C5371" s="117">
        <f t="shared" si="317"/>
        <v>1.4155702378875263E+28</v>
      </c>
      <c r="E5371" s="52">
        <v>5367</v>
      </c>
      <c r="F5371" s="53">
        <f t="shared" si="315"/>
        <v>2.1233553568312893E+29</v>
      </c>
      <c r="G5371" s="119">
        <f t="shared" si="316"/>
        <v>4101708412962488.5</v>
      </c>
    </row>
    <row r="5372" spans="2:7" x14ac:dyDescent="0.4">
      <c r="B5372" s="52">
        <v>5368</v>
      </c>
      <c r="C5372" s="117">
        <f t="shared" si="317"/>
        <v>1.4226480890769638E+28</v>
      </c>
      <c r="E5372" s="52">
        <v>5368</v>
      </c>
      <c r="F5372" s="53">
        <f t="shared" si="315"/>
        <v>2.1339721336154456E+29</v>
      </c>
      <c r="G5372" s="119">
        <f t="shared" si="316"/>
        <v>4104397631188574</v>
      </c>
    </row>
    <row r="5373" spans="2:7" x14ac:dyDescent="0.4">
      <c r="B5373" s="52">
        <v>5369</v>
      </c>
      <c r="C5373" s="117">
        <f t="shared" si="317"/>
        <v>1.4297613295223484E+28</v>
      </c>
      <c r="E5373" s="52">
        <v>5369</v>
      </c>
      <c r="F5373" s="53">
        <f t="shared" si="315"/>
        <v>2.1446419942835225E+29</v>
      </c>
      <c r="G5373" s="119">
        <f t="shared" si="316"/>
        <v>4107088146696204.5</v>
      </c>
    </row>
    <row r="5374" spans="2:7" x14ac:dyDescent="0.4">
      <c r="B5374" s="52">
        <v>5370</v>
      </c>
      <c r="C5374" s="117">
        <f t="shared" si="317"/>
        <v>1.4369101361699599E+28</v>
      </c>
      <c r="E5374" s="52">
        <v>5370</v>
      </c>
      <c r="F5374" s="53">
        <f t="shared" si="315"/>
        <v>2.1553652042549397E+29</v>
      </c>
      <c r="G5374" s="119">
        <f t="shared" si="316"/>
        <v>4109779959891992</v>
      </c>
    </row>
    <row r="5375" spans="2:7" x14ac:dyDescent="0.4">
      <c r="B5375" s="52">
        <v>5371</v>
      </c>
      <c r="C5375" s="117">
        <f t="shared" si="317"/>
        <v>1.4440946868508095E+28</v>
      </c>
      <c r="E5375" s="52">
        <v>5371</v>
      </c>
      <c r="F5375" s="53">
        <f t="shared" si="315"/>
        <v>2.1661420302762142E+29</v>
      </c>
      <c r="G5375" s="119">
        <f t="shared" si="316"/>
        <v>4112473071182604.5</v>
      </c>
    </row>
    <row r="5376" spans="2:7" x14ac:dyDescent="0.4">
      <c r="B5376" s="52">
        <v>5372</v>
      </c>
      <c r="C5376" s="117">
        <f t="shared" si="317"/>
        <v>1.4513151602850633E+28</v>
      </c>
      <c r="E5376" s="52">
        <v>5372</v>
      </c>
      <c r="F5376" s="53">
        <f t="shared" si="315"/>
        <v>2.1769727404275949E+29</v>
      </c>
      <c r="G5376" s="119">
        <f t="shared" si="316"/>
        <v>4115167480974777</v>
      </c>
    </row>
    <row r="5377" spans="2:7" x14ac:dyDescent="0.4">
      <c r="B5377" s="52">
        <v>5373</v>
      </c>
      <c r="C5377" s="117">
        <f t="shared" si="317"/>
        <v>1.4585717360864884E+28</v>
      </c>
      <c r="E5377" s="52">
        <v>5373</v>
      </c>
      <c r="F5377" s="53">
        <f t="shared" si="315"/>
        <v>2.1878576041297326E+29</v>
      </c>
      <c r="G5377" s="119">
        <f t="shared" si="316"/>
        <v>4117863189675304</v>
      </c>
    </row>
    <row r="5378" spans="2:7" x14ac:dyDescent="0.4">
      <c r="B5378" s="52">
        <v>5374</v>
      </c>
      <c r="C5378" s="117">
        <f t="shared" si="317"/>
        <v>1.4658645947669207E+28</v>
      </c>
      <c r="E5378" s="52">
        <v>5374</v>
      </c>
      <c r="F5378" s="53">
        <f t="shared" si="315"/>
        <v>2.1987968921503811E+29</v>
      </c>
      <c r="G5378" s="119">
        <f t="shared" si="316"/>
        <v>4120560197691039</v>
      </c>
    </row>
    <row r="5379" spans="2:7" x14ac:dyDescent="0.4">
      <c r="B5379" s="52">
        <v>5375</v>
      </c>
      <c r="C5379" s="117">
        <f t="shared" si="317"/>
        <v>1.4731939177407551E+28</v>
      </c>
      <c r="E5379" s="52">
        <v>5375</v>
      </c>
      <c r="F5379" s="53">
        <f t="shared" si="315"/>
        <v>2.2097908766111327E+29</v>
      </c>
      <c r="G5379" s="119">
        <f t="shared" si="316"/>
        <v>4123258505428901</v>
      </c>
    </row>
    <row r="5380" spans="2:7" x14ac:dyDescent="0.4">
      <c r="B5380" s="52">
        <v>5376</v>
      </c>
      <c r="C5380" s="117">
        <f t="shared" si="317"/>
        <v>1.4805598873294586E+28</v>
      </c>
      <c r="E5380" s="52">
        <v>5376</v>
      </c>
      <c r="F5380" s="53">
        <f t="shared" si="315"/>
        <v>2.2208398309941878E+29</v>
      </c>
      <c r="G5380" s="119">
        <f t="shared" si="316"/>
        <v>4125958113295868.5</v>
      </c>
    </row>
    <row r="5381" spans="2:7" x14ac:dyDescent="0.4">
      <c r="B5381" s="52">
        <v>5377</v>
      </c>
      <c r="C5381" s="117">
        <f t="shared" si="317"/>
        <v>1.4879626867661058E+28</v>
      </c>
      <c r="E5381" s="52">
        <v>5377</v>
      </c>
      <c r="F5381" s="53">
        <f t="shared" si="315"/>
        <v>2.2319440301491587E+29</v>
      </c>
      <c r="G5381" s="119">
        <f t="shared" si="316"/>
        <v>4128659021698980.5</v>
      </c>
    </row>
    <row r="5382" spans="2:7" x14ac:dyDescent="0.4">
      <c r="B5382" s="52">
        <v>5378</v>
      </c>
      <c r="C5382" s="117">
        <f t="shared" si="317"/>
        <v>1.4954025001999362E+28</v>
      </c>
      <c r="E5382" s="52">
        <v>5378</v>
      </c>
      <c r="F5382" s="53">
        <f t="shared" si="315"/>
        <v>2.2431037502999041E+29</v>
      </c>
      <c r="G5382" s="119">
        <f t="shared" si="316"/>
        <v>4131361231045338.5</v>
      </c>
    </row>
    <row r="5383" spans="2:7" x14ac:dyDescent="0.4">
      <c r="B5383" s="52">
        <v>5379</v>
      </c>
      <c r="C5383" s="117">
        <f t="shared" si="317"/>
        <v>1.5028795127009357E+28</v>
      </c>
      <c r="E5383" s="52">
        <v>5379</v>
      </c>
      <c r="F5383" s="53">
        <f t="shared" si="315"/>
        <v>2.2543192690514034E+29</v>
      </c>
      <c r="G5383" s="119">
        <f t="shared" si="316"/>
        <v>4134064741742107</v>
      </c>
    </row>
    <row r="5384" spans="2:7" x14ac:dyDescent="0.4">
      <c r="B5384" s="52">
        <v>5380</v>
      </c>
      <c r="C5384" s="117">
        <f t="shared" si="317"/>
        <v>1.6198974687586123E+28</v>
      </c>
      <c r="E5384" s="52">
        <v>5380</v>
      </c>
      <c r="F5384" s="53">
        <f t="shared" si="315"/>
        <v>2.4298462031379185E+29</v>
      </c>
      <c r="G5384" s="119">
        <f t="shared" si="316"/>
        <v>4136769554196508.5</v>
      </c>
    </row>
    <row r="5385" spans="2:7" x14ac:dyDescent="0.4">
      <c r="B5385" s="52">
        <v>5381</v>
      </c>
      <c r="C5385" s="117">
        <f t="shared" si="317"/>
        <v>1.6279969561024052E+28</v>
      </c>
      <c r="E5385" s="52">
        <v>5381</v>
      </c>
      <c r="F5385" s="53">
        <f t="shared" si="315"/>
        <v>2.4419954341536077E+29</v>
      </c>
      <c r="G5385" s="119">
        <f t="shared" si="316"/>
        <v>4139475668815830</v>
      </c>
    </row>
    <row r="5386" spans="2:7" x14ac:dyDescent="0.4">
      <c r="B5386" s="52">
        <v>5382</v>
      </c>
      <c r="C5386" s="117">
        <f t="shared" si="317"/>
        <v>1.6361369408829171E+28</v>
      </c>
      <c r="E5386" s="52">
        <v>5382</v>
      </c>
      <c r="F5386" s="53">
        <f t="shared" si="315"/>
        <v>2.4542054113243755E+29</v>
      </c>
      <c r="G5386" s="119">
        <f t="shared" si="316"/>
        <v>4142183086007417.5</v>
      </c>
    </row>
    <row r="5387" spans="2:7" x14ac:dyDescent="0.4">
      <c r="B5387" s="52">
        <v>5383</v>
      </c>
      <c r="C5387" s="117">
        <f t="shared" si="317"/>
        <v>1.6443176255873316E+28</v>
      </c>
      <c r="E5387" s="52">
        <v>5383</v>
      </c>
      <c r="F5387" s="53">
        <f t="shared" si="315"/>
        <v>2.4664764383809973E+29</v>
      </c>
      <c r="G5387" s="119">
        <f t="shared" si="316"/>
        <v>4144891806178680</v>
      </c>
    </row>
    <row r="5388" spans="2:7" x14ac:dyDescent="0.4">
      <c r="B5388" s="52">
        <v>5384</v>
      </c>
      <c r="C5388" s="117">
        <f t="shared" si="317"/>
        <v>1.652539213715268E+28</v>
      </c>
      <c r="E5388" s="52">
        <v>5384</v>
      </c>
      <c r="F5388" s="53">
        <f t="shared" si="315"/>
        <v>2.4788088205729019E+29</v>
      </c>
      <c r="G5388" s="119">
        <f t="shared" si="316"/>
        <v>4147601829737088.5</v>
      </c>
    </row>
    <row r="5389" spans="2:7" x14ac:dyDescent="0.4">
      <c r="B5389" s="52">
        <v>5385</v>
      </c>
      <c r="C5389" s="117">
        <f t="shared" si="317"/>
        <v>1.6608019097838441E+28</v>
      </c>
      <c r="E5389" s="52">
        <v>5385</v>
      </c>
      <c r="F5389" s="53">
        <f t="shared" ref="F5389:F5452" si="318">C5389*15</f>
        <v>2.4912028646757661E+29</v>
      </c>
      <c r="G5389" s="119">
        <f t="shared" ref="G5389:G5452" si="319">(0.0001*E5389^3 + 0.4998*E5389^2 - 0.5036*E5389 + 2.7836) * ( 1 + ROUNDDOWN(E5389/0.0000390625,0))</f>
        <v>4150313157090173.5</v>
      </c>
    </row>
    <row r="5390" spans="2:7" x14ac:dyDescent="0.4">
      <c r="B5390" s="52">
        <v>5386</v>
      </c>
      <c r="C5390" s="117">
        <f t="shared" si="317"/>
        <v>1.6691059193327631E+28</v>
      </c>
      <c r="E5390" s="52">
        <v>5386</v>
      </c>
      <c r="F5390" s="53">
        <f t="shared" si="318"/>
        <v>2.5036588789991448E+29</v>
      </c>
      <c r="G5390" s="119">
        <f t="shared" si="319"/>
        <v>4153025788645528.5</v>
      </c>
    </row>
    <row r="5391" spans="2:7" x14ac:dyDescent="0.4">
      <c r="B5391" s="52">
        <v>5387</v>
      </c>
      <c r="C5391" s="117">
        <f t="shared" si="317"/>
        <v>1.6774514489294268E+28</v>
      </c>
      <c r="E5391" s="52">
        <v>5387</v>
      </c>
      <c r="F5391" s="53">
        <f t="shared" si="318"/>
        <v>2.5161771733941401E+29</v>
      </c>
      <c r="G5391" s="119">
        <f t="shared" si="319"/>
        <v>4155739724810807.5</v>
      </c>
    </row>
    <row r="5392" spans="2:7" x14ac:dyDescent="0.4">
      <c r="B5392" s="52">
        <v>5388</v>
      </c>
      <c r="C5392" s="117">
        <f t="shared" si="317"/>
        <v>1.6858387061740738E+28</v>
      </c>
      <c r="E5392" s="52">
        <v>5388</v>
      </c>
      <c r="F5392" s="53">
        <f t="shared" si="318"/>
        <v>2.5287580592611105E+29</v>
      </c>
      <c r="G5392" s="119">
        <f t="shared" si="319"/>
        <v>4158454965993727</v>
      </c>
    </row>
    <row r="5393" spans="2:7" x14ac:dyDescent="0.4">
      <c r="B5393" s="52">
        <v>5389</v>
      </c>
      <c r="C5393" s="117">
        <f t="shared" si="317"/>
        <v>1.6942678997049439E+28</v>
      </c>
      <c r="E5393" s="52">
        <v>5389</v>
      </c>
      <c r="F5393" s="53">
        <f t="shared" si="318"/>
        <v>2.5414018495574158E+29</v>
      </c>
      <c r="G5393" s="119">
        <f t="shared" si="319"/>
        <v>4161171512602063</v>
      </c>
    </row>
    <row r="5394" spans="2:7" x14ac:dyDescent="0.4">
      <c r="B5394" s="52">
        <v>5390</v>
      </c>
      <c r="C5394" s="117">
        <f t="shared" si="317"/>
        <v>1.7027392392034684E+28</v>
      </c>
      <c r="E5394" s="52">
        <v>5390</v>
      </c>
      <c r="F5394" s="53">
        <f t="shared" si="318"/>
        <v>2.5541088588052025E+29</v>
      </c>
      <c r="G5394" s="119">
        <f t="shared" si="319"/>
        <v>4163889365043656.5</v>
      </c>
    </row>
    <row r="5395" spans="2:7" x14ac:dyDescent="0.4">
      <c r="B5395" s="52">
        <v>5391</v>
      </c>
      <c r="C5395" s="117">
        <f t="shared" si="317"/>
        <v>1.7112529353994856E+28</v>
      </c>
      <c r="E5395" s="52">
        <v>5391</v>
      </c>
      <c r="F5395" s="53">
        <f t="shared" si="318"/>
        <v>2.5668794030992284E+29</v>
      </c>
      <c r="G5395" s="119">
        <f t="shared" si="319"/>
        <v>4166608523726405</v>
      </c>
    </row>
    <row r="5396" spans="2:7" x14ac:dyDescent="0.4">
      <c r="B5396" s="52">
        <v>5392</v>
      </c>
      <c r="C5396" s="117">
        <f t="shared" si="317"/>
        <v>1.7198092000764828E+28</v>
      </c>
      <c r="E5396" s="52">
        <v>5392</v>
      </c>
      <c r="F5396" s="53">
        <f t="shared" si="318"/>
        <v>2.5797138001147244E+29</v>
      </c>
      <c r="G5396" s="119">
        <f t="shared" si="319"/>
        <v>4169328989058271.5</v>
      </c>
    </row>
    <row r="5397" spans="2:7" x14ac:dyDescent="0.4">
      <c r="B5397" s="52">
        <v>5393</v>
      </c>
      <c r="C5397" s="117">
        <f t="shared" si="317"/>
        <v>1.7284082460768651E+28</v>
      </c>
      <c r="E5397" s="52">
        <v>5393</v>
      </c>
      <c r="F5397" s="53">
        <f t="shared" si="318"/>
        <v>2.5926123691152976E+29</v>
      </c>
      <c r="G5397" s="119">
        <f t="shared" si="319"/>
        <v>4172050761447280</v>
      </c>
    </row>
    <row r="5398" spans="2:7" x14ac:dyDescent="0.4">
      <c r="B5398" s="52">
        <v>5394</v>
      </c>
      <c r="C5398" s="117">
        <f t="shared" si="317"/>
        <v>1.7370502873072493E+28</v>
      </c>
      <c r="E5398" s="52">
        <v>5394</v>
      </c>
      <c r="F5398" s="53">
        <f t="shared" si="318"/>
        <v>2.6055754309608741E+29</v>
      </c>
      <c r="G5398" s="119">
        <f t="shared" si="319"/>
        <v>4174773841301512.5</v>
      </c>
    </row>
    <row r="5399" spans="2:7" x14ac:dyDescent="0.4">
      <c r="B5399" s="52">
        <v>5395</v>
      </c>
      <c r="C5399" s="117">
        <f t="shared" si="317"/>
        <v>1.7457355387437853E+28</v>
      </c>
      <c r="E5399" s="52">
        <v>5395</v>
      </c>
      <c r="F5399" s="53">
        <f t="shared" si="318"/>
        <v>2.6186033081156778E+29</v>
      </c>
      <c r="G5399" s="119">
        <f t="shared" si="319"/>
        <v>4177498229029116.5</v>
      </c>
    </row>
    <row r="5400" spans="2:7" x14ac:dyDescent="0.4">
      <c r="B5400" s="52">
        <v>5396</v>
      </c>
      <c r="C5400" s="117">
        <f t="shared" si="317"/>
        <v>1.7544642164375041E+28</v>
      </c>
      <c r="E5400" s="52">
        <v>5396</v>
      </c>
      <c r="F5400" s="53">
        <f t="shared" si="318"/>
        <v>2.6316963246562561E+29</v>
      </c>
      <c r="G5400" s="119">
        <f t="shared" si="319"/>
        <v>4180223925038300</v>
      </c>
    </row>
    <row r="5401" spans="2:7" x14ac:dyDescent="0.4">
      <c r="B5401" s="52">
        <v>5397</v>
      </c>
      <c r="C5401" s="117">
        <f t="shared" si="317"/>
        <v>1.7632365375196915E+28</v>
      </c>
      <c r="E5401" s="52">
        <v>5397</v>
      </c>
      <c r="F5401" s="53">
        <f t="shared" si="318"/>
        <v>2.6448548062795373E+29</v>
      </c>
      <c r="G5401" s="119">
        <f t="shared" si="319"/>
        <v>4182950929737330</v>
      </c>
    </row>
    <row r="5402" spans="2:7" x14ac:dyDescent="0.4">
      <c r="B5402" s="52">
        <v>5398</v>
      </c>
      <c r="C5402" s="117">
        <f t="shared" si="317"/>
        <v>1.7720527202072897E+28</v>
      </c>
      <c r="E5402" s="52">
        <v>5398</v>
      </c>
      <c r="F5402" s="53">
        <f t="shared" si="318"/>
        <v>2.6580790803109346E+29</v>
      </c>
      <c r="G5402" s="119">
        <f t="shared" si="319"/>
        <v>4185679243534538</v>
      </c>
    </row>
    <row r="5403" spans="2:7" x14ac:dyDescent="0.4">
      <c r="B5403" s="52">
        <v>5399</v>
      </c>
      <c r="C5403" s="117">
        <f t="shared" si="317"/>
        <v>1.780912983808326E+28</v>
      </c>
      <c r="E5403" s="52">
        <v>5399</v>
      </c>
      <c r="F5403" s="53">
        <f t="shared" si="318"/>
        <v>2.6713694757124891E+29</v>
      </c>
      <c r="G5403" s="119">
        <f t="shared" si="319"/>
        <v>4188408866838316</v>
      </c>
    </row>
    <row r="5404" spans="2:7" x14ac:dyDescent="0.4">
      <c r="B5404" s="52">
        <v>5400</v>
      </c>
      <c r="C5404" s="117">
        <f t="shared" si="317"/>
        <v>2.2075162191616168E+28</v>
      </c>
      <c r="E5404" s="52">
        <v>5400</v>
      </c>
      <c r="F5404" s="53">
        <f t="shared" si="318"/>
        <v>3.311274328742425E+29</v>
      </c>
      <c r="G5404" s="119">
        <f t="shared" si="319"/>
        <v>4191139800057115</v>
      </c>
    </row>
    <row r="5405" spans="2:7" x14ac:dyDescent="0.4">
      <c r="B5405" s="52">
        <v>5401</v>
      </c>
      <c r="C5405" s="117">
        <f t="shared" si="317"/>
        <v>2.2185538002574248E+28</v>
      </c>
      <c r="E5405" s="52">
        <v>5401</v>
      </c>
      <c r="F5405" s="53">
        <f t="shared" si="318"/>
        <v>3.3278307003861369E+29</v>
      </c>
      <c r="G5405" s="119">
        <f t="shared" si="319"/>
        <v>4193872043599452</v>
      </c>
    </row>
    <row r="5406" spans="2:7" x14ac:dyDescent="0.4">
      <c r="B5406" s="52">
        <v>5402</v>
      </c>
      <c r="C5406" s="117">
        <f t="shared" si="317"/>
        <v>2.2296465692587119E+28</v>
      </c>
      <c r="E5406" s="52">
        <v>5402</v>
      </c>
      <c r="F5406" s="53">
        <f t="shared" si="318"/>
        <v>3.3444698538880682E+29</v>
      </c>
      <c r="G5406" s="119">
        <f t="shared" si="319"/>
        <v>4196605597873902.5</v>
      </c>
    </row>
    <row r="5407" spans="2:7" x14ac:dyDescent="0.4">
      <c r="B5407" s="52">
        <v>5403</v>
      </c>
      <c r="C5407" s="117">
        <f t="shared" si="317"/>
        <v>2.2407948021050054E+28</v>
      </c>
      <c r="E5407" s="52">
        <v>5403</v>
      </c>
      <c r="F5407" s="53">
        <f t="shared" si="318"/>
        <v>3.3611922031575077E+29</v>
      </c>
      <c r="G5407" s="119">
        <f t="shared" si="319"/>
        <v>4199340463289102.5</v>
      </c>
    </row>
    <row r="5408" spans="2:7" x14ac:dyDescent="0.4">
      <c r="B5408" s="52">
        <v>5404</v>
      </c>
      <c r="C5408" s="117">
        <f t="shared" si="317"/>
        <v>2.2519987761155303E+28</v>
      </c>
      <c r="E5408" s="52">
        <v>5404</v>
      </c>
      <c r="F5408" s="53">
        <f t="shared" si="318"/>
        <v>3.3779981641732956E+29</v>
      </c>
      <c r="G5408" s="119">
        <f t="shared" si="319"/>
        <v>4202076640253753</v>
      </c>
    </row>
    <row r="5409" spans="2:7" x14ac:dyDescent="0.4">
      <c r="B5409" s="52">
        <v>5405</v>
      </c>
      <c r="C5409" s="117">
        <f t="shared" si="317"/>
        <v>2.2632587699961077E+28</v>
      </c>
      <c r="E5409" s="52">
        <v>5405</v>
      </c>
      <c r="F5409" s="53">
        <f t="shared" si="318"/>
        <v>3.3948881549941614E+29</v>
      </c>
      <c r="G5409" s="119">
        <f t="shared" si="319"/>
        <v>4204814129176612</v>
      </c>
    </row>
    <row r="5410" spans="2:7" x14ac:dyDescent="0.4">
      <c r="B5410" s="52">
        <v>5406</v>
      </c>
      <c r="C5410" s="117">
        <f t="shared" si="317"/>
        <v>2.2745750638460882E+28</v>
      </c>
      <c r="E5410" s="52">
        <v>5406</v>
      </c>
      <c r="F5410" s="53">
        <f t="shared" si="318"/>
        <v>3.4118625957691322E+29</v>
      </c>
      <c r="G5410" s="119">
        <f t="shared" si="319"/>
        <v>4207552930466503</v>
      </c>
    </row>
    <row r="5411" spans="2:7" x14ac:dyDescent="0.4">
      <c r="B5411" s="52">
        <v>5407</v>
      </c>
      <c r="C5411" s="117">
        <f t="shared" si="317"/>
        <v>2.2859479391653184E+28</v>
      </c>
      <c r="E5411" s="52">
        <v>5407</v>
      </c>
      <c r="F5411" s="53">
        <f t="shared" si="318"/>
        <v>3.4289219087479774E+29</v>
      </c>
      <c r="G5411" s="119">
        <f t="shared" si="319"/>
        <v>4210293044532308.5</v>
      </c>
    </row>
    <row r="5412" spans="2:7" x14ac:dyDescent="0.4">
      <c r="B5412" s="52">
        <v>5408</v>
      </c>
      <c r="C5412" s="117">
        <f t="shared" si="317"/>
        <v>2.2973776788611446E+28</v>
      </c>
      <c r="E5412" s="52">
        <v>5408</v>
      </c>
      <c r="F5412" s="53">
        <f t="shared" si="318"/>
        <v>3.4460665182917171E+29</v>
      </c>
      <c r="G5412" s="119">
        <f t="shared" si="319"/>
        <v>4213034471782973</v>
      </c>
    </row>
    <row r="5413" spans="2:7" x14ac:dyDescent="0.4">
      <c r="B5413" s="52">
        <v>5409</v>
      </c>
      <c r="C5413" s="117">
        <f t="shared" si="317"/>
        <v>2.3088645672554499E+28</v>
      </c>
      <c r="E5413" s="52">
        <v>5409</v>
      </c>
      <c r="F5413" s="53">
        <f t="shared" si="318"/>
        <v>3.4632968508831751E+29</v>
      </c>
      <c r="G5413" s="119">
        <f t="shared" si="319"/>
        <v>4215777212627503.5</v>
      </c>
    </row>
    <row r="5414" spans="2:7" x14ac:dyDescent="0.4">
      <c r="B5414" s="52">
        <v>5410</v>
      </c>
      <c r="C5414" s="117">
        <f t="shared" si="317"/>
        <v>2.3204088900917267E+28</v>
      </c>
      <c r="E5414" s="52">
        <v>5410</v>
      </c>
      <c r="F5414" s="53">
        <f t="shared" si="318"/>
        <v>3.4806133351375898E+29</v>
      </c>
      <c r="G5414" s="119">
        <f t="shared" si="319"/>
        <v>4218521267474967</v>
      </c>
    </row>
    <row r="5415" spans="2:7" x14ac:dyDescent="0.4">
      <c r="B5415" s="52">
        <v>5411</v>
      </c>
      <c r="C5415" s="117">
        <f t="shared" si="317"/>
        <v>2.3320109345421852E+28</v>
      </c>
      <c r="E5415" s="52">
        <v>5411</v>
      </c>
      <c r="F5415" s="53">
        <f t="shared" si="318"/>
        <v>3.4980164018132781E+29</v>
      </c>
      <c r="G5415" s="119">
        <f t="shared" si="319"/>
        <v>4221266636734491</v>
      </c>
    </row>
    <row r="5416" spans="2:7" x14ac:dyDescent="0.4">
      <c r="B5416" s="52">
        <v>5412</v>
      </c>
      <c r="C5416" s="117">
        <f t="shared" si="317"/>
        <v>2.3436709892148961E+28</v>
      </c>
      <c r="E5416" s="52">
        <v>5412</v>
      </c>
      <c r="F5416" s="53">
        <f t="shared" si="318"/>
        <v>3.5155064838223444E+29</v>
      </c>
      <c r="G5416" s="119">
        <f t="shared" si="319"/>
        <v>4224013320815268.5</v>
      </c>
    </row>
    <row r="5417" spans="2:7" x14ac:dyDescent="0.4">
      <c r="B5417" s="52">
        <v>5413</v>
      </c>
      <c r="C5417" s="117">
        <f t="shared" ref="C5417:C5480" si="320">C5416 * 1.005 * IF(MOD(B5417, 20)=0,1.0725,1) * IF(MOD(B5417,100)=0,1.15,1)</f>
        <v>2.3553893441609704E+28</v>
      </c>
      <c r="E5417" s="52">
        <v>5413</v>
      </c>
      <c r="F5417" s="53">
        <f t="shared" si="318"/>
        <v>3.5330840162414555E+29</v>
      </c>
      <c r="G5417" s="119">
        <f t="shared" si="319"/>
        <v>4226761320126550</v>
      </c>
    </row>
    <row r="5418" spans="2:7" x14ac:dyDescent="0.4">
      <c r="B5418" s="52">
        <v>5414</v>
      </c>
      <c r="C5418" s="117">
        <f t="shared" si="320"/>
        <v>2.3671662908817752E+28</v>
      </c>
      <c r="E5418" s="52">
        <v>5414</v>
      </c>
      <c r="F5418" s="53">
        <f t="shared" si="318"/>
        <v>3.5507494363226628E+29</v>
      </c>
      <c r="G5418" s="119">
        <f t="shared" si="319"/>
        <v>4229510635077648.5</v>
      </c>
    </row>
    <row r="5419" spans="2:7" x14ac:dyDescent="0.4">
      <c r="B5419" s="52">
        <v>5415</v>
      </c>
      <c r="C5419" s="117">
        <f t="shared" si="320"/>
        <v>2.3790021223361838E+28</v>
      </c>
      <c r="E5419" s="52">
        <v>5415</v>
      </c>
      <c r="F5419" s="53">
        <f t="shared" si="318"/>
        <v>3.5685031835042759E+29</v>
      </c>
      <c r="G5419" s="119">
        <f t="shared" si="319"/>
        <v>4232261266077939.5</v>
      </c>
    </row>
    <row r="5420" spans="2:7" x14ac:dyDescent="0.4">
      <c r="B5420" s="52">
        <v>5416</v>
      </c>
      <c r="C5420" s="117">
        <f t="shared" si="320"/>
        <v>2.3908971329478645E+28</v>
      </c>
      <c r="E5420" s="52">
        <v>5416</v>
      </c>
      <c r="F5420" s="53">
        <f t="shared" si="318"/>
        <v>3.5863456994217969E+29</v>
      </c>
      <c r="G5420" s="119">
        <f t="shared" si="319"/>
        <v>4235013213536858</v>
      </c>
    </row>
    <row r="5421" spans="2:7" x14ac:dyDescent="0.4">
      <c r="B5421" s="52">
        <v>5417</v>
      </c>
      <c r="C5421" s="117">
        <f t="shared" si="320"/>
        <v>2.4028516186126038E+28</v>
      </c>
      <c r="E5421" s="52">
        <v>5417</v>
      </c>
      <c r="F5421" s="53">
        <f t="shared" si="318"/>
        <v>3.6042774279189056E+29</v>
      </c>
      <c r="G5421" s="119">
        <f t="shared" si="319"/>
        <v>4237766477863902.5</v>
      </c>
    </row>
    <row r="5422" spans="2:7" x14ac:dyDescent="0.4">
      <c r="B5422" s="52">
        <v>5418</v>
      </c>
      <c r="C5422" s="117">
        <f t="shared" si="320"/>
        <v>2.4148658767056667E+28</v>
      </c>
      <c r="E5422" s="52">
        <v>5418</v>
      </c>
      <c r="F5422" s="53">
        <f t="shared" si="318"/>
        <v>3.6222988150585003E+29</v>
      </c>
      <c r="G5422" s="119">
        <f t="shared" si="319"/>
        <v>4240521059468633</v>
      </c>
    </row>
    <row r="5423" spans="2:7" x14ac:dyDescent="0.4">
      <c r="B5423" s="52">
        <v>5419</v>
      </c>
      <c r="C5423" s="117">
        <f t="shared" si="320"/>
        <v>2.4269402060891948E+28</v>
      </c>
      <c r="E5423" s="52">
        <v>5419</v>
      </c>
      <c r="F5423" s="53">
        <f t="shared" si="318"/>
        <v>3.6404103091337919E+29</v>
      </c>
      <c r="G5423" s="119">
        <f t="shared" si="319"/>
        <v>4243276958760668</v>
      </c>
    </row>
    <row r="5424" spans="2:7" x14ac:dyDescent="0.4">
      <c r="B5424" s="52">
        <v>5420</v>
      </c>
      <c r="C5424" s="117">
        <f t="shared" si="320"/>
        <v>2.6159078378858145E+28</v>
      </c>
      <c r="E5424" s="52">
        <v>5420</v>
      </c>
      <c r="F5424" s="53">
        <f t="shared" si="318"/>
        <v>3.9238617568287218E+29</v>
      </c>
      <c r="G5424" s="119">
        <f t="shared" si="319"/>
        <v>4246034176149690.5</v>
      </c>
    </row>
    <row r="5425" spans="2:7" x14ac:dyDescent="0.4">
      <c r="B5425" s="52">
        <v>5421</v>
      </c>
      <c r="C5425" s="117">
        <f t="shared" si="320"/>
        <v>2.6289873770752433E+28</v>
      </c>
      <c r="E5425" s="52">
        <v>5421</v>
      </c>
      <c r="F5425" s="53">
        <f t="shared" si="318"/>
        <v>3.9434810656128647E+29</v>
      </c>
      <c r="G5425" s="119">
        <f t="shared" si="319"/>
        <v>4248792712045443</v>
      </c>
    </row>
    <row r="5426" spans="2:7" x14ac:dyDescent="0.4">
      <c r="B5426" s="52">
        <v>5422</v>
      </c>
      <c r="C5426" s="117">
        <f t="shared" si="320"/>
        <v>2.642132313960619E+28</v>
      </c>
      <c r="E5426" s="52">
        <v>5422</v>
      </c>
      <c r="F5426" s="53">
        <f t="shared" si="318"/>
        <v>3.9631984709409288E+29</v>
      </c>
      <c r="G5426" s="119">
        <f t="shared" si="319"/>
        <v>4251552566857731.5</v>
      </c>
    </row>
    <row r="5427" spans="2:7" x14ac:dyDescent="0.4">
      <c r="B5427" s="52">
        <v>5423</v>
      </c>
      <c r="C5427" s="117">
        <f t="shared" si="320"/>
        <v>2.6553429755304217E+28</v>
      </c>
      <c r="E5427" s="52">
        <v>5423</v>
      </c>
      <c r="F5427" s="53">
        <f t="shared" si="318"/>
        <v>3.9830144632956327E+29</v>
      </c>
      <c r="G5427" s="119">
        <f t="shared" si="319"/>
        <v>4254313740996422.5</v>
      </c>
    </row>
    <row r="5428" spans="2:7" x14ac:dyDescent="0.4">
      <c r="B5428" s="52">
        <v>5424</v>
      </c>
      <c r="C5428" s="117">
        <f t="shared" si="320"/>
        <v>2.6686196904080734E+28</v>
      </c>
      <c r="E5428" s="52">
        <v>5424</v>
      </c>
      <c r="F5428" s="53">
        <f t="shared" si="318"/>
        <v>4.00292953561211E+29</v>
      </c>
      <c r="G5428" s="119">
        <f t="shared" si="319"/>
        <v>4257076234871441.5</v>
      </c>
    </row>
    <row r="5429" spans="2:7" x14ac:dyDescent="0.4">
      <c r="B5429" s="52">
        <v>5425</v>
      </c>
      <c r="C5429" s="117">
        <f t="shared" si="320"/>
        <v>2.6819627888601137E+28</v>
      </c>
      <c r="E5429" s="52">
        <v>5425</v>
      </c>
      <c r="F5429" s="53">
        <f t="shared" si="318"/>
        <v>4.0229441832901703E+29</v>
      </c>
      <c r="G5429" s="119">
        <f t="shared" si="319"/>
        <v>4259840048892779</v>
      </c>
    </row>
    <row r="5430" spans="2:7" x14ac:dyDescent="0.4">
      <c r="B5430" s="52">
        <v>5426</v>
      </c>
      <c r="C5430" s="117">
        <f t="shared" si="320"/>
        <v>2.6953726028044141E+28</v>
      </c>
      <c r="E5430" s="52">
        <v>5426</v>
      </c>
      <c r="F5430" s="53">
        <f t="shared" si="318"/>
        <v>4.0430589042066213E+29</v>
      </c>
      <c r="G5430" s="119">
        <f t="shared" si="319"/>
        <v>4262605183470486.5</v>
      </c>
    </row>
    <row r="5431" spans="2:7" x14ac:dyDescent="0.4">
      <c r="B5431" s="52">
        <v>5427</v>
      </c>
      <c r="C5431" s="117">
        <f t="shared" si="320"/>
        <v>2.708849465818436E+28</v>
      </c>
      <c r="E5431" s="52">
        <v>5427</v>
      </c>
      <c r="F5431" s="53">
        <f t="shared" si="318"/>
        <v>4.0632741987276536E+29</v>
      </c>
      <c r="G5431" s="119">
        <f t="shared" si="319"/>
        <v>4265371639014674.5</v>
      </c>
    </row>
    <row r="5432" spans="2:7" x14ac:dyDescent="0.4">
      <c r="B5432" s="52">
        <v>5428</v>
      </c>
      <c r="C5432" s="117">
        <f t="shared" si="320"/>
        <v>2.7223937131475279E+28</v>
      </c>
      <c r="E5432" s="52">
        <v>5428</v>
      </c>
      <c r="F5432" s="53">
        <f t="shared" si="318"/>
        <v>4.0835905697212921E+29</v>
      </c>
      <c r="G5432" s="119">
        <f t="shared" si="319"/>
        <v>4268139415935517</v>
      </c>
    </row>
    <row r="5433" spans="2:7" x14ac:dyDescent="0.4">
      <c r="B5433" s="52">
        <v>5429</v>
      </c>
      <c r="C5433" s="117">
        <f t="shared" si="320"/>
        <v>2.736005681713265E+28</v>
      </c>
      <c r="E5433" s="52">
        <v>5429</v>
      </c>
      <c r="F5433" s="53">
        <f t="shared" si="318"/>
        <v>4.1040085225698977E+29</v>
      </c>
      <c r="G5433" s="119">
        <f t="shared" si="319"/>
        <v>4270908514643249</v>
      </c>
    </row>
    <row r="5434" spans="2:7" x14ac:dyDescent="0.4">
      <c r="B5434" s="52">
        <v>5430</v>
      </c>
      <c r="C5434" s="117">
        <f t="shared" si="320"/>
        <v>2.7496857101218311E+28</v>
      </c>
      <c r="E5434" s="52">
        <v>5430</v>
      </c>
      <c r="F5434" s="53">
        <f t="shared" si="318"/>
        <v>4.1245285651827466E+29</v>
      </c>
      <c r="G5434" s="119">
        <f t="shared" si="319"/>
        <v>4273678935548167</v>
      </c>
    </row>
    <row r="5435" spans="2:7" x14ac:dyDescent="0.4">
      <c r="B5435" s="52">
        <v>5431</v>
      </c>
      <c r="C5435" s="117">
        <f t="shared" si="320"/>
        <v>2.76343413867244E+28</v>
      </c>
      <c r="E5435" s="52">
        <v>5431</v>
      </c>
      <c r="F5435" s="53">
        <f t="shared" si="318"/>
        <v>4.1451512080086602E+29</v>
      </c>
      <c r="G5435" s="119">
        <f t="shared" si="319"/>
        <v>4276450679060628</v>
      </c>
    </row>
    <row r="5436" spans="2:7" x14ac:dyDescent="0.4">
      <c r="B5436" s="52">
        <v>5432</v>
      </c>
      <c r="C5436" s="117">
        <f t="shared" si="320"/>
        <v>2.7772513093658018E+28</v>
      </c>
      <c r="E5436" s="52">
        <v>5432</v>
      </c>
      <c r="F5436" s="53">
        <f t="shared" si="318"/>
        <v>4.1658769640487031E+29</v>
      </c>
      <c r="G5436" s="119">
        <f t="shared" si="319"/>
        <v>4279223745591052</v>
      </c>
    </row>
    <row r="5437" spans="2:7" x14ac:dyDescent="0.4">
      <c r="B5437" s="52">
        <v>5433</v>
      </c>
      <c r="C5437" s="117">
        <f t="shared" si="320"/>
        <v>2.7911375659126306E+28</v>
      </c>
      <c r="E5437" s="52">
        <v>5433</v>
      </c>
      <c r="F5437" s="53">
        <f t="shared" si="318"/>
        <v>4.1867063488689455E+29</v>
      </c>
      <c r="G5437" s="119">
        <f t="shared" si="319"/>
        <v>4281998135549918.5</v>
      </c>
    </row>
    <row r="5438" spans="2:7" x14ac:dyDescent="0.4">
      <c r="B5438" s="52">
        <v>5434</v>
      </c>
      <c r="C5438" s="117">
        <f t="shared" si="320"/>
        <v>2.8050932537421935E+28</v>
      </c>
      <c r="E5438" s="52">
        <v>5434</v>
      </c>
      <c r="F5438" s="53">
        <f t="shared" si="318"/>
        <v>4.2076398806132901E+29</v>
      </c>
      <c r="G5438" s="119">
        <f t="shared" si="319"/>
        <v>4284773849347771.5</v>
      </c>
    </row>
    <row r="5439" spans="2:7" x14ac:dyDescent="0.4">
      <c r="B5439" s="52">
        <v>5435</v>
      </c>
      <c r="C5439" s="117">
        <f t="shared" si="320"/>
        <v>2.8191187200109041E+28</v>
      </c>
      <c r="E5439" s="52">
        <v>5435</v>
      </c>
      <c r="F5439" s="53">
        <f t="shared" si="318"/>
        <v>4.2286780800163561E+29</v>
      </c>
      <c r="G5439" s="119">
        <f t="shared" si="319"/>
        <v>4287550887395213</v>
      </c>
    </row>
    <row r="5440" spans="2:7" x14ac:dyDescent="0.4">
      <c r="B5440" s="52">
        <v>5436</v>
      </c>
      <c r="C5440" s="117">
        <f t="shared" si="320"/>
        <v>2.8332143136109582E+28</v>
      </c>
      <c r="E5440" s="52">
        <v>5436</v>
      </c>
      <c r="F5440" s="53">
        <f t="shared" si="318"/>
        <v>4.2498214704164372E+29</v>
      </c>
      <c r="G5440" s="119">
        <f t="shared" si="319"/>
        <v>4290329250102908</v>
      </c>
    </row>
    <row r="5441" spans="2:7" x14ac:dyDescent="0.4">
      <c r="B5441" s="52">
        <v>5437</v>
      </c>
      <c r="C5441" s="117">
        <f t="shared" si="320"/>
        <v>2.8473803851790126E+28</v>
      </c>
      <c r="E5441" s="52">
        <v>5437</v>
      </c>
      <c r="F5441" s="53">
        <f t="shared" si="318"/>
        <v>4.2710705777685187E+29</v>
      </c>
      <c r="G5441" s="119">
        <f t="shared" si="319"/>
        <v>4293108937881584</v>
      </c>
    </row>
    <row r="5442" spans="2:7" x14ac:dyDescent="0.4">
      <c r="B5442" s="52">
        <v>5438</v>
      </c>
      <c r="C5442" s="117">
        <f t="shared" si="320"/>
        <v>2.8616172871049073E+28</v>
      </c>
      <c r="E5442" s="52">
        <v>5438</v>
      </c>
      <c r="F5442" s="53">
        <f t="shared" si="318"/>
        <v>4.2924259306573612E+29</v>
      </c>
      <c r="G5442" s="119">
        <f t="shared" si="319"/>
        <v>4295889951142027</v>
      </c>
    </row>
    <row r="5443" spans="2:7" x14ac:dyDescent="0.4">
      <c r="B5443" s="52">
        <v>5439</v>
      </c>
      <c r="C5443" s="117">
        <f t="shared" si="320"/>
        <v>2.8759253735404315E+28</v>
      </c>
      <c r="E5443" s="52">
        <v>5439</v>
      </c>
      <c r="F5443" s="53">
        <f t="shared" si="318"/>
        <v>4.3138880603106474E+29</v>
      </c>
      <c r="G5443" s="119">
        <f t="shared" si="319"/>
        <v>4298672290295088</v>
      </c>
    </row>
    <row r="5444" spans="2:7" x14ac:dyDescent="0.4">
      <c r="B5444" s="52">
        <v>5440</v>
      </c>
      <c r="C5444" s="117">
        <f t="shared" si="320"/>
        <v>3.0998521129377232E+28</v>
      </c>
      <c r="E5444" s="52">
        <v>5440</v>
      </c>
      <c r="F5444" s="53">
        <f t="shared" si="318"/>
        <v>4.649778169406585E+29</v>
      </c>
      <c r="G5444" s="119">
        <f t="shared" si="319"/>
        <v>4301455955751677</v>
      </c>
    </row>
    <row r="5445" spans="2:7" x14ac:dyDescent="0.4">
      <c r="B5445" s="52">
        <v>5441</v>
      </c>
      <c r="C5445" s="117">
        <f t="shared" si="320"/>
        <v>3.1153513735024114E+28</v>
      </c>
      <c r="E5445" s="52">
        <v>5441</v>
      </c>
      <c r="F5445" s="53">
        <f t="shared" si="318"/>
        <v>4.6730270602536169E+29</v>
      </c>
      <c r="G5445" s="119">
        <f t="shared" si="319"/>
        <v>4304240947922767</v>
      </c>
    </row>
    <row r="5446" spans="2:7" x14ac:dyDescent="0.4">
      <c r="B5446" s="52">
        <v>5442</v>
      </c>
      <c r="C5446" s="117">
        <f t="shared" si="320"/>
        <v>3.1309281303699229E+28</v>
      </c>
      <c r="E5446" s="52">
        <v>5442</v>
      </c>
      <c r="F5446" s="53">
        <f t="shared" si="318"/>
        <v>4.6963921955548844E+29</v>
      </c>
      <c r="G5446" s="119">
        <f t="shared" si="319"/>
        <v>4307027267219390</v>
      </c>
    </row>
    <row r="5447" spans="2:7" x14ac:dyDescent="0.4">
      <c r="B5447" s="52">
        <v>5443</v>
      </c>
      <c r="C5447" s="117">
        <f t="shared" si="320"/>
        <v>3.1465827710217721E+28</v>
      </c>
      <c r="E5447" s="52">
        <v>5443</v>
      </c>
      <c r="F5447" s="53">
        <f t="shared" si="318"/>
        <v>4.7198741565326585E+29</v>
      </c>
      <c r="G5447" s="119">
        <f t="shared" si="319"/>
        <v>4309814914052642.5</v>
      </c>
    </row>
    <row r="5448" spans="2:7" x14ac:dyDescent="0.4">
      <c r="B5448" s="52">
        <v>5444</v>
      </c>
      <c r="C5448" s="117">
        <f t="shared" si="320"/>
        <v>3.1623156848768808E+28</v>
      </c>
      <c r="E5448" s="52">
        <v>5444</v>
      </c>
      <c r="F5448" s="53">
        <f t="shared" si="318"/>
        <v>4.743473527315321E+29</v>
      </c>
      <c r="G5448" s="119">
        <f t="shared" si="319"/>
        <v>4312603888833679.5</v>
      </c>
    </row>
    <row r="5449" spans="2:7" x14ac:dyDescent="0.4">
      <c r="B5449" s="52">
        <v>5445</v>
      </c>
      <c r="C5449" s="117">
        <f t="shared" si="320"/>
        <v>3.1781272633012648E+28</v>
      </c>
      <c r="E5449" s="52">
        <v>5445</v>
      </c>
      <c r="F5449" s="53">
        <f t="shared" si="318"/>
        <v>4.7671908949518973E+29</v>
      </c>
      <c r="G5449" s="119">
        <f t="shared" si="319"/>
        <v>4315394191973720</v>
      </c>
    </row>
    <row r="5450" spans="2:7" x14ac:dyDescent="0.4">
      <c r="B5450" s="52">
        <v>5446</v>
      </c>
      <c r="C5450" s="117">
        <f t="shared" si="320"/>
        <v>3.1940178996177709E+28</v>
      </c>
      <c r="E5450" s="52">
        <v>5446</v>
      </c>
      <c r="F5450" s="53">
        <f t="shared" si="318"/>
        <v>4.7910268494266564E+29</v>
      </c>
      <c r="G5450" s="119">
        <f t="shared" si="319"/>
        <v>4318185823884044</v>
      </c>
    </row>
    <row r="5451" spans="2:7" x14ac:dyDescent="0.4">
      <c r="B5451" s="52">
        <v>5447</v>
      </c>
      <c r="C5451" s="117">
        <f t="shared" si="320"/>
        <v>3.2099879891158592E+28</v>
      </c>
      <c r="E5451" s="52">
        <v>5447</v>
      </c>
      <c r="F5451" s="53">
        <f t="shared" si="318"/>
        <v>4.8149819836737889E+29</v>
      </c>
      <c r="G5451" s="119">
        <f t="shared" si="319"/>
        <v>4320978784975990.5</v>
      </c>
    </row>
    <row r="5452" spans="2:7" x14ac:dyDescent="0.4">
      <c r="B5452" s="52">
        <v>5448</v>
      </c>
      <c r="C5452" s="117">
        <f t="shared" si="320"/>
        <v>3.226037929061438E+28</v>
      </c>
      <c r="E5452" s="52">
        <v>5448</v>
      </c>
      <c r="F5452" s="53">
        <f t="shared" si="318"/>
        <v>4.8390568935921573E+29</v>
      </c>
      <c r="G5452" s="119">
        <f t="shared" si="319"/>
        <v>4323773075660964</v>
      </c>
    </row>
    <row r="5453" spans="2:7" x14ac:dyDescent="0.4">
      <c r="B5453" s="52">
        <v>5449</v>
      </c>
      <c r="C5453" s="117">
        <f t="shared" si="320"/>
        <v>3.242168118706745E+28</v>
      </c>
      <c r="E5453" s="52">
        <v>5449</v>
      </c>
      <c r="F5453" s="53">
        <f t="shared" ref="F5453:F5516" si="321">C5453*15</f>
        <v>4.8632521780601171E+29</v>
      </c>
      <c r="G5453" s="119">
        <f t="shared" ref="G5453:G5516" si="322">(0.0001*E5453^3 + 0.4998*E5453^2 - 0.5036*E5453 + 2.7836) * ( 1 + ROUNDDOWN(E5453/0.0000390625,0))</f>
        <v>4326568696350425.5</v>
      </c>
    </row>
    <row r="5454" spans="2:7" x14ac:dyDescent="0.4">
      <c r="B5454" s="52">
        <v>5450</v>
      </c>
      <c r="C5454" s="117">
        <f t="shared" si="320"/>
        <v>3.2583789593002782E+28</v>
      </c>
      <c r="E5454" s="52">
        <v>5450</v>
      </c>
      <c r="F5454" s="53">
        <f t="shared" si="321"/>
        <v>4.887568438950417E+29</v>
      </c>
      <c r="G5454" s="119">
        <f t="shared" si="322"/>
        <v>4329365647455902</v>
      </c>
    </row>
    <row r="5455" spans="2:7" x14ac:dyDescent="0.4">
      <c r="B5455" s="52">
        <v>5451</v>
      </c>
      <c r="C5455" s="117">
        <f t="shared" si="320"/>
        <v>3.2746708540967792E+28</v>
      </c>
      <c r="E5455" s="52">
        <v>5451</v>
      </c>
      <c r="F5455" s="53">
        <f t="shared" si="321"/>
        <v>4.9120062811451687E+29</v>
      </c>
      <c r="G5455" s="119">
        <f t="shared" si="322"/>
        <v>4332163929388980.5</v>
      </c>
    </row>
    <row r="5456" spans="2:7" x14ac:dyDescent="0.4">
      <c r="B5456" s="52">
        <v>5452</v>
      </c>
      <c r="C5456" s="117">
        <f t="shared" si="320"/>
        <v>3.2910442083672628E+28</v>
      </c>
      <c r="E5456" s="52">
        <v>5452</v>
      </c>
      <c r="F5456" s="53">
        <f t="shared" si="321"/>
        <v>4.936566312550894E+29</v>
      </c>
      <c r="G5456" s="119">
        <f t="shared" si="322"/>
        <v>4334963542561306.5</v>
      </c>
    </row>
    <row r="5457" spans="2:7" x14ac:dyDescent="0.4">
      <c r="B5457" s="52">
        <v>5453</v>
      </c>
      <c r="C5457" s="117">
        <f t="shared" si="320"/>
        <v>3.307499429409099E+28</v>
      </c>
      <c r="E5457" s="52">
        <v>5453</v>
      </c>
      <c r="F5457" s="53">
        <f t="shared" si="321"/>
        <v>4.9612491441136487E+29</v>
      </c>
      <c r="G5457" s="119">
        <f t="shared" si="322"/>
        <v>4337764487384591.5</v>
      </c>
    </row>
    <row r="5458" spans="2:7" x14ac:dyDescent="0.4">
      <c r="B5458" s="52">
        <v>5454</v>
      </c>
      <c r="C5458" s="117">
        <f t="shared" si="320"/>
        <v>3.3240369265561441E+28</v>
      </c>
      <c r="E5458" s="52">
        <v>5454</v>
      </c>
      <c r="F5458" s="53">
        <f t="shared" si="321"/>
        <v>4.9860553898342158E+29</v>
      </c>
      <c r="G5458" s="119">
        <f t="shared" si="322"/>
        <v>4340566764270606.5</v>
      </c>
    </row>
    <row r="5459" spans="2:7" x14ac:dyDescent="0.4">
      <c r="B5459" s="52">
        <v>5455</v>
      </c>
      <c r="C5459" s="117">
        <f t="shared" si="320"/>
        <v>3.3406571111889244E+28</v>
      </c>
      <c r="E5459" s="52">
        <v>5455</v>
      </c>
      <c r="F5459" s="53">
        <f t="shared" si="321"/>
        <v>5.0109856667833869E+29</v>
      </c>
      <c r="G5459" s="119">
        <f t="shared" si="322"/>
        <v>4343370373631182.5</v>
      </c>
    </row>
    <row r="5460" spans="2:7" x14ac:dyDescent="0.4">
      <c r="B5460" s="52">
        <v>5456</v>
      </c>
      <c r="C5460" s="117">
        <f t="shared" si="320"/>
        <v>3.3573603967448687E+28</v>
      </c>
      <c r="E5460" s="52">
        <v>5456</v>
      </c>
      <c r="F5460" s="53">
        <f t="shared" si="321"/>
        <v>5.036040595117303E+29</v>
      </c>
      <c r="G5460" s="119">
        <f t="shared" si="322"/>
        <v>4346175315878214</v>
      </c>
    </row>
    <row r="5461" spans="2:7" x14ac:dyDescent="0.4">
      <c r="B5461" s="52">
        <v>5457</v>
      </c>
      <c r="C5461" s="117">
        <f t="shared" si="320"/>
        <v>3.3741471987285929E+28</v>
      </c>
      <c r="E5461" s="52">
        <v>5457</v>
      </c>
      <c r="F5461" s="53">
        <f t="shared" si="321"/>
        <v>5.061220798092889E+29</v>
      </c>
      <c r="G5461" s="119">
        <f t="shared" si="322"/>
        <v>4348981591423657</v>
      </c>
    </row>
    <row r="5462" spans="2:7" x14ac:dyDescent="0.4">
      <c r="B5462" s="52">
        <v>5458</v>
      </c>
      <c r="C5462" s="117">
        <f t="shared" si="320"/>
        <v>3.3910179347222353E+28</v>
      </c>
      <c r="E5462" s="52">
        <v>5458</v>
      </c>
      <c r="F5462" s="53">
        <f t="shared" si="321"/>
        <v>5.0865269020833532E+29</v>
      </c>
      <c r="G5462" s="119">
        <f t="shared" si="322"/>
        <v>4351789200679526.5</v>
      </c>
    </row>
    <row r="5463" spans="2:7" x14ac:dyDescent="0.4">
      <c r="B5463" s="52">
        <v>5459</v>
      </c>
      <c r="C5463" s="117">
        <f t="shared" si="320"/>
        <v>3.4079730243958462E+28</v>
      </c>
      <c r="E5463" s="52">
        <v>5459</v>
      </c>
      <c r="F5463" s="53">
        <f t="shared" si="321"/>
        <v>5.1119595365937696E+29</v>
      </c>
      <c r="G5463" s="119">
        <f t="shared" si="322"/>
        <v>4354598144057902.5</v>
      </c>
    </row>
    <row r="5464" spans="2:7" x14ac:dyDescent="0.4">
      <c r="B5464" s="52">
        <v>5460</v>
      </c>
      <c r="C5464" s="117">
        <f t="shared" si="320"/>
        <v>3.6733263240078677E+28</v>
      </c>
      <c r="E5464" s="52">
        <v>5460</v>
      </c>
      <c r="F5464" s="53">
        <f t="shared" si="321"/>
        <v>5.5099894860118019E+29</v>
      </c>
      <c r="G5464" s="119">
        <f t="shared" si="322"/>
        <v>4357408421970922</v>
      </c>
    </row>
    <row r="5465" spans="2:7" x14ac:dyDescent="0.4">
      <c r="B5465" s="52">
        <v>5461</v>
      </c>
      <c r="C5465" s="117">
        <f t="shared" si="320"/>
        <v>3.6916929556279065E+28</v>
      </c>
      <c r="E5465" s="52">
        <v>5461</v>
      </c>
      <c r="F5465" s="53">
        <f t="shared" si="321"/>
        <v>5.5375394334418594E+29</v>
      </c>
      <c r="G5465" s="119">
        <f t="shared" si="322"/>
        <v>4360220034830787.5</v>
      </c>
    </row>
    <row r="5466" spans="2:7" x14ac:dyDescent="0.4">
      <c r="B5466" s="52">
        <v>5462</v>
      </c>
      <c r="C5466" s="117">
        <f t="shared" si="320"/>
        <v>3.7101514204060454E+28</v>
      </c>
      <c r="E5466" s="52">
        <v>5462</v>
      </c>
      <c r="F5466" s="53">
        <f t="shared" si="321"/>
        <v>5.5652271306090679E+29</v>
      </c>
      <c r="G5466" s="119">
        <f t="shared" si="322"/>
        <v>4363032983049762.5</v>
      </c>
    </row>
    <row r="5467" spans="2:7" x14ac:dyDescent="0.4">
      <c r="B5467" s="52">
        <v>5463</v>
      </c>
      <c r="C5467" s="117">
        <f t="shared" si="320"/>
        <v>3.7287021775080754E+28</v>
      </c>
      <c r="E5467" s="52">
        <v>5463</v>
      </c>
      <c r="F5467" s="53">
        <f t="shared" si="321"/>
        <v>5.5930532662621132E+29</v>
      </c>
      <c r="G5467" s="119">
        <f t="shared" si="322"/>
        <v>4365847267040168.5</v>
      </c>
    </row>
    <row r="5468" spans="2:7" x14ac:dyDescent="0.4">
      <c r="B5468" s="52">
        <v>5464</v>
      </c>
      <c r="C5468" s="117">
        <f t="shared" si="320"/>
        <v>3.7473456883956155E+28</v>
      </c>
      <c r="E5468" s="52">
        <v>5464</v>
      </c>
      <c r="F5468" s="53">
        <f t="shared" si="321"/>
        <v>5.6210185325934235E+29</v>
      </c>
      <c r="G5468" s="119">
        <f t="shared" si="322"/>
        <v>4368662887214392</v>
      </c>
    </row>
    <row r="5469" spans="2:7" x14ac:dyDescent="0.4">
      <c r="B5469" s="52">
        <v>5465</v>
      </c>
      <c r="C5469" s="117">
        <f t="shared" si="320"/>
        <v>3.7660824168375932E+28</v>
      </c>
      <c r="E5469" s="52">
        <v>5465</v>
      </c>
      <c r="F5469" s="53">
        <f t="shared" si="321"/>
        <v>5.6491236252563895E+29</v>
      </c>
      <c r="G5469" s="119">
        <f t="shared" si="322"/>
        <v>4371479843984880.5</v>
      </c>
    </row>
    <row r="5470" spans="2:7" x14ac:dyDescent="0.4">
      <c r="B5470" s="52">
        <v>5466</v>
      </c>
      <c r="C5470" s="117">
        <f t="shared" si="320"/>
        <v>3.7849128289217808E+28</v>
      </c>
      <c r="E5470" s="52">
        <v>5466</v>
      </c>
      <c r="F5470" s="53">
        <f t="shared" si="321"/>
        <v>5.6773692433826715E+29</v>
      </c>
      <c r="G5470" s="119">
        <f t="shared" si="322"/>
        <v>4374298137764140.5</v>
      </c>
    </row>
    <row r="5471" spans="2:7" x14ac:dyDescent="0.4">
      <c r="B5471" s="52">
        <v>5467</v>
      </c>
      <c r="C5471" s="117">
        <f t="shared" si="320"/>
        <v>3.8038373930663891E+28</v>
      </c>
      <c r="E5471" s="52">
        <v>5467</v>
      </c>
      <c r="F5471" s="53">
        <f t="shared" si="321"/>
        <v>5.7057560895995837E+29</v>
      </c>
      <c r="G5471" s="119">
        <f t="shared" si="322"/>
        <v>4377117768964742</v>
      </c>
    </row>
    <row r="5472" spans="2:7" x14ac:dyDescent="0.4">
      <c r="B5472" s="52">
        <v>5468</v>
      </c>
      <c r="C5472" s="117">
        <f t="shared" si="320"/>
        <v>3.8228565800317205E+28</v>
      </c>
      <c r="E5472" s="52">
        <v>5468</v>
      </c>
      <c r="F5472" s="53">
        <f t="shared" si="321"/>
        <v>5.7342848700475806E+29</v>
      </c>
      <c r="G5472" s="119">
        <f t="shared" si="322"/>
        <v>4379938737999317</v>
      </c>
    </row>
    <row r="5473" spans="2:7" x14ac:dyDescent="0.4">
      <c r="B5473" s="52">
        <v>5469</v>
      </c>
      <c r="C5473" s="117">
        <f t="shared" si="320"/>
        <v>3.8419708629318787E+28</v>
      </c>
      <c r="E5473" s="52">
        <v>5469</v>
      </c>
      <c r="F5473" s="53">
        <f t="shared" si="321"/>
        <v>5.7629562943978181E+29</v>
      </c>
      <c r="G5473" s="119">
        <f t="shared" si="322"/>
        <v>4382761045280557.5</v>
      </c>
    </row>
    <row r="5474" spans="2:7" x14ac:dyDescent="0.4">
      <c r="B5474" s="52">
        <v>5470</v>
      </c>
      <c r="C5474" s="117">
        <f t="shared" si="320"/>
        <v>3.8611807172465375E+28</v>
      </c>
      <c r="E5474" s="52">
        <v>5470</v>
      </c>
      <c r="F5474" s="53">
        <f t="shared" si="321"/>
        <v>5.7917710758698064E+29</v>
      </c>
      <c r="G5474" s="119">
        <f t="shared" si="322"/>
        <v>4385584691221217</v>
      </c>
    </row>
    <row r="5475" spans="2:7" x14ac:dyDescent="0.4">
      <c r="B5475" s="52">
        <v>5471</v>
      </c>
      <c r="C5475" s="117">
        <f t="shared" si="320"/>
        <v>3.8804866208327698E+28</v>
      </c>
      <c r="E5475" s="52">
        <v>5471</v>
      </c>
      <c r="F5475" s="53">
        <f t="shared" si="321"/>
        <v>5.8207299312491543E+29</v>
      </c>
      <c r="G5475" s="119">
        <f t="shared" si="322"/>
        <v>4388409676234112</v>
      </c>
    </row>
    <row r="5476" spans="2:7" x14ac:dyDescent="0.4">
      <c r="B5476" s="52">
        <v>5472</v>
      </c>
      <c r="C5476" s="117">
        <f t="shared" si="320"/>
        <v>3.8998890539369333E+28</v>
      </c>
      <c r="E5476" s="52">
        <v>5472</v>
      </c>
      <c r="F5476" s="53">
        <f t="shared" si="321"/>
        <v>5.8498335809053996E+29</v>
      </c>
      <c r="G5476" s="119">
        <f t="shared" si="322"/>
        <v>4391236000732118</v>
      </c>
    </row>
    <row r="5477" spans="2:7" x14ac:dyDescent="0.4">
      <c r="B5477" s="52">
        <v>5473</v>
      </c>
      <c r="C5477" s="117">
        <f t="shared" si="320"/>
        <v>3.9193884992066178E+28</v>
      </c>
      <c r="E5477" s="52">
        <v>5473</v>
      </c>
      <c r="F5477" s="53">
        <f t="shared" si="321"/>
        <v>5.8790827488099264E+29</v>
      </c>
      <c r="G5477" s="119">
        <f t="shared" si="322"/>
        <v>4394063665128173.5</v>
      </c>
    </row>
    <row r="5478" spans="2:7" x14ac:dyDescent="0.4">
      <c r="B5478" s="52">
        <v>5474</v>
      </c>
      <c r="C5478" s="117">
        <f t="shared" si="320"/>
        <v>3.9389854417026504E+28</v>
      </c>
      <c r="E5478" s="52">
        <v>5474</v>
      </c>
      <c r="F5478" s="53">
        <f t="shared" si="321"/>
        <v>5.9084781625539752E+29</v>
      </c>
      <c r="G5478" s="119">
        <f t="shared" si="322"/>
        <v>4396892669835278</v>
      </c>
    </row>
    <row r="5479" spans="2:7" x14ac:dyDescent="0.4">
      <c r="B5479" s="52">
        <v>5475</v>
      </c>
      <c r="C5479" s="117">
        <f t="shared" si="320"/>
        <v>3.9586803689111633E+28</v>
      </c>
      <c r="E5479" s="52">
        <v>5475</v>
      </c>
      <c r="F5479" s="53">
        <f t="shared" si="321"/>
        <v>5.938020553366745E+29</v>
      </c>
      <c r="G5479" s="119">
        <f t="shared" si="322"/>
        <v>4399723015266493.5</v>
      </c>
    </row>
    <row r="5480" spans="2:7" x14ac:dyDescent="0.4">
      <c r="B5480" s="52">
        <v>5476</v>
      </c>
      <c r="C5480" s="117">
        <f t="shared" si="320"/>
        <v>3.9784737707557187E+28</v>
      </c>
      <c r="E5480" s="52">
        <v>5476</v>
      </c>
      <c r="F5480" s="53">
        <f t="shared" si="321"/>
        <v>5.967710656133578E+29</v>
      </c>
      <c r="G5480" s="119">
        <f t="shared" si="322"/>
        <v>4402554701834942</v>
      </c>
    </row>
    <row r="5481" spans="2:7" x14ac:dyDescent="0.4">
      <c r="B5481" s="52">
        <v>5477</v>
      </c>
      <c r="C5481" s="117">
        <f t="shared" ref="C5481:C5544" si="323">C5480 * 1.005 * IF(MOD(B5481, 20)=0,1.0725,1) * IF(MOD(B5481,100)=0,1.15,1)</f>
        <v>3.9983661396094968E+28</v>
      </c>
      <c r="E5481" s="52">
        <v>5477</v>
      </c>
      <c r="F5481" s="53">
        <f t="shared" si="321"/>
        <v>5.9975492094142455E+29</v>
      </c>
      <c r="G5481" s="119">
        <f t="shared" si="322"/>
        <v>4405387729953808</v>
      </c>
    </row>
    <row r="5482" spans="2:7" x14ac:dyDescent="0.4">
      <c r="B5482" s="52">
        <v>5478</v>
      </c>
      <c r="C5482" s="117">
        <f t="shared" si="323"/>
        <v>4.0183579703075438E+28</v>
      </c>
      <c r="E5482" s="52">
        <v>5478</v>
      </c>
      <c r="F5482" s="53">
        <f t="shared" si="321"/>
        <v>6.0275369554613158E+29</v>
      </c>
      <c r="G5482" s="119">
        <f t="shared" si="322"/>
        <v>4408222100036336</v>
      </c>
    </row>
    <row r="5483" spans="2:7" x14ac:dyDescent="0.4">
      <c r="B5483" s="52">
        <v>5479</v>
      </c>
      <c r="C5483" s="117">
        <f t="shared" si="323"/>
        <v>4.0384497601590808E+28</v>
      </c>
      <c r="E5483" s="52">
        <v>5479</v>
      </c>
      <c r="F5483" s="53">
        <f t="shared" si="321"/>
        <v>6.0576746402386211E+29</v>
      </c>
      <c r="G5483" s="119">
        <f t="shared" si="322"/>
        <v>4411057812495834</v>
      </c>
    </row>
    <row r="5484" spans="2:7" x14ac:dyDescent="0.4">
      <c r="B5484" s="52">
        <v>5480</v>
      </c>
      <c r="C5484" s="117">
        <f t="shared" si="323"/>
        <v>4.3528935546094667E+28</v>
      </c>
      <c r="E5484" s="52">
        <v>5480</v>
      </c>
      <c r="F5484" s="53">
        <f t="shared" si="321"/>
        <v>6.5293403319141996E+29</v>
      </c>
      <c r="G5484" s="119">
        <f t="shared" si="322"/>
        <v>4413894867745669</v>
      </c>
    </row>
    <row r="5485" spans="2:7" x14ac:dyDescent="0.4">
      <c r="B5485" s="52">
        <v>5481</v>
      </c>
      <c r="C5485" s="117">
        <f t="shared" si="323"/>
        <v>4.3746580223825133E+28</v>
      </c>
      <c r="E5485" s="52">
        <v>5481</v>
      </c>
      <c r="F5485" s="53">
        <f t="shared" si="321"/>
        <v>6.5619870335737701E+29</v>
      </c>
      <c r="G5485" s="119">
        <f t="shared" si="322"/>
        <v>4416733266199271.5</v>
      </c>
    </row>
    <row r="5486" spans="2:7" x14ac:dyDescent="0.4">
      <c r="B5486" s="52">
        <v>5482</v>
      </c>
      <c r="C5486" s="117">
        <f t="shared" si="323"/>
        <v>4.3965313124944256E+28</v>
      </c>
      <c r="E5486" s="52">
        <v>5482</v>
      </c>
      <c r="F5486" s="53">
        <f t="shared" si="321"/>
        <v>6.5947969687416389E+29</v>
      </c>
      <c r="G5486" s="119">
        <f t="shared" si="322"/>
        <v>4419573008270133.5</v>
      </c>
    </row>
    <row r="5487" spans="2:7" x14ac:dyDescent="0.4">
      <c r="B5487" s="52">
        <v>5483</v>
      </c>
      <c r="C5487" s="117">
        <f t="shared" si="323"/>
        <v>4.418513969056897E+28</v>
      </c>
      <c r="E5487" s="52">
        <v>5483</v>
      </c>
      <c r="F5487" s="53">
        <f t="shared" si="321"/>
        <v>6.627770953585345E+29</v>
      </c>
      <c r="G5487" s="119">
        <f t="shared" si="322"/>
        <v>4422414094371806.5</v>
      </c>
    </row>
    <row r="5488" spans="2:7" x14ac:dyDescent="0.4">
      <c r="B5488" s="52">
        <v>5484</v>
      </c>
      <c r="C5488" s="117">
        <f t="shared" si="323"/>
        <v>4.4406065389021813E+28</v>
      </c>
      <c r="E5488" s="52">
        <v>5484</v>
      </c>
      <c r="F5488" s="53">
        <f t="shared" si="321"/>
        <v>6.6609098083532713E+29</v>
      </c>
      <c r="G5488" s="119">
        <f t="shared" si="322"/>
        <v>4425256524917904</v>
      </c>
    </row>
    <row r="5489" spans="2:7" x14ac:dyDescent="0.4">
      <c r="B5489" s="52">
        <v>5485</v>
      </c>
      <c r="C5489" s="117">
        <f t="shared" si="323"/>
        <v>4.4628095715966913E+28</v>
      </c>
      <c r="E5489" s="52">
        <v>5485</v>
      </c>
      <c r="F5489" s="53">
        <f t="shared" si="321"/>
        <v>6.6942143573950375E+29</v>
      </c>
      <c r="G5489" s="119">
        <f t="shared" si="322"/>
        <v>4428100300322103.5</v>
      </c>
    </row>
    <row r="5490" spans="2:7" x14ac:dyDescent="0.4">
      <c r="B5490" s="52">
        <v>5486</v>
      </c>
      <c r="C5490" s="117">
        <f t="shared" si="323"/>
        <v>4.4851236194546744E+28</v>
      </c>
      <c r="E5490" s="52">
        <v>5486</v>
      </c>
      <c r="F5490" s="53">
        <f t="shared" si="321"/>
        <v>6.7276854291820112E+29</v>
      </c>
      <c r="G5490" s="119">
        <f t="shared" si="322"/>
        <v>4430945420998140</v>
      </c>
    </row>
    <row r="5491" spans="2:7" x14ac:dyDescent="0.4">
      <c r="B5491" s="52">
        <v>5487</v>
      </c>
      <c r="C5491" s="117">
        <f t="shared" si="323"/>
        <v>4.5075492375519473E+28</v>
      </c>
      <c r="E5491" s="52">
        <v>5487</v>
      </c>
      <c r="F5491" s="53">
        <f t="shared" si="321"/>
        <v>6.7613238563279216E+29</v>
      </c>
      <c r="G5491" s="119">
        <f t="shared" si="322"/>
        <v>4433791887359814.5</v>
      </c>
    </row>
    <row r="5492" spans="2:7" x14ac:dyDescent="0.4">
      <c r="B5492" s="52">
        <v>5488</v>
      </c>
      <c r="C5492" s="117">
        <f t="shared" si="323"/>
        <v>4.530086983739707E+28</v>
      </c>
      <c r="E5492" s="52">
        <v>5488</v>
      </c>
      <c r="F5492" s="53">
        <f t="shared" si="321"/>
        <v>6.7951304756095607E+29</v>
      </c>
      <c r="G5492" s="119">
        <f t="shared" si="322"/>
        <v>4436639699820983</v>
      </c>
    </row>
    <row r="5493" spans="2:7" x14ac:dyDescent="0.4">
      <c r="B5493" s="52">
        <v>5489</v>
      </c>
      <c r="C5493" s="117">
        <f t="shared" si="323"/>
        <v>4.5527374186584055E+28</v>
      </c>
      <c r="E5493" s="52">
        <v>5489</v>
      </c>
      <c r="F5493" s="53">
        <f t="shared" si="321"/>
        <v>6.8291061279876082E+29</v>
      </c>
      <c r="G5493" s="119">
        <f t="shared" si="322"/>
        <v>4439488858795570.5</v>
      </c>
    </row>
    <row r="5494" spans="2:7" x14ac:dyDescent="0.4">
      <c r="B5494" s="52">
        <v>5490</v>
      </c>
      <c r="C5494" s="117">
        <f t="shared" si="323"/>
        <v>4.5755011057516972E+28</v>
      </c>
      <c r="E5494" s="52">
        <v>5490</v>
      </c>
      <c r="F5494" s="53">
        <f t="shared" si="321"/>
        <v>6.8632516586275464E+29</v>
      </c>
      <c r="G5494" s="119">
        <f t="shared" si="322"/>
        <v>4442339364697557.5</v>
      </c>
    </row>
    <row r="5495" spans="2:7" x14ac:dyDescent="0.4">
      <c r="B5495" s="52">
        <v>5491</v>
      </c>
      <c r="C5495" s="117">
        <f t="shared" si="323"/>
        <v>4.5983786112804553E+28</v>
      </c>
      <c r="E5495" s="52">
        <v>5491</v>
      </c>
      <c r="F5495" s="53">
        <f t="shared" si="321"/>
        <v>6.8975679169206837E+29</v>
      </c>
      <c r="G5495" s="119">
        <f t="shared" si="322"/>
        <v>4445191217940988.5</v>
      </c>
    </row>
    <row r="5496" spans="2:7" x14ac:dyDescent="0.4">
      <c r="B5496" s="52">
        <v>5492</v>
      </c>
      <c r="C5496" s="117">
        <f t="shared" si="323"/>
        <v>4.6213705043368571E+28</v>
      </c>
      <c r="E5496" s="52">
        <v>5492</v>
      </c>
      <c r="F5496" s="53">
        <f t="shared" si="321"/>
        <v>6.9320557565052862E+29</v>
      </c>
      <c r="G5496" s="119">
        <f t="shared" si="322"/>
        <v>4448044418939969.5</v>
      </c>
    </row>
    <row r="5497" spans="2:7" x14ac:dyDescent="0.4">
      <c r="B5497" s="52">
        <v>5493</v>
      </c>
      <c r="C5497" s="117">
        <f t="shared" si="323"/>
        <v>4.6444773568585411E+28</v>
      </c>
      <c r="E5497" s="52">
        <v>5493</v>
      </c>
      <c r="F5497" s="53">
        <f t="shared" si="321"/>
        <v>6.9667160352878111E+29</v>
      </c>
      <c r="G5497" s="119">
        <f t="shared" si="322"/>
        <v>4450898968108668</v>
      </c>
    </row>
    <row r="5498" spans="2:7" x14ac:dyDescent="0.4">
      <c r="B5498" s="52">
        <v>5494</v>
      </c>
      <c r="C5498" s="117">
        <f t="shared" si="323"/>
        <v>4.667699743642833E+28</v>
      </c>
      <c r="E5498" s="52">
        <v>5494</v>
      </c>
      <c r="F5498" s="53">
        <f t="shared" si="321"/>
        <v>7.0015496154642491E+29</v>
      </c>
      <c r="G5498" s="119">
        <f t="shared" si="322"/>
        <v>4453754865861311.5</v>
      </c>
    </row>
    <row r="5499" spans="2:7" x14ac:dyDescent="0.4">
      <c r="B5499" s="52">
        <v>5495</v>
      </c>
      <c r="C5499" s="117">
        <f t="shared" si="323"/>
        <v>4.6910382423610467E+28</v>
      </c>
      <c r="E5499" s="52">
        <v>5495</v>
      </c>
      <c r="F5499" s="53">
        <f t="shared" si="321"/>
        <v>7.03655736354157E+29</v>
      </c>
      <c r="G5499" s="119">
        <f t="shared" si="322"/>
        <v>4456612112612190.5</v>
      </c>
    </row>
    <row r="5500" spans="2:7" x14ac:dyDescent="0.4">
      <c r="B5500" s="52">
        <v>5496</v>
      </c>
      <c r="C5500" s="117">
        <f t="shared" si="323"/>
        <v>4.7144934335728512E+28</v>
      </c>
      <c r="E5500" s="52">
        <v>5496</v>
      </c>
      <c r="F5500" s="53">
        <f t="shared" si="321"/>
        <v>7.0717401503592771E+29</v>
      </c>
      <c r="G5500" s="119">
        <f t="shared" si="322"/>
        <v>4459470708775656</v>
      </c>
    </row>
    <row r="5501" spans="2:7" x14ac:dyDescent="0.4">
      <c r="B5501" s="52">
        <v>5497</v>
      </c>
      <c r="C5501" s="117">
        <f t="shared" si="323"/>
        <v>4.7380659007407146E+28</v>
      </c>
      <c r="E5501" s="52">
        <v>5497</v>
      </c>
      <c r="F5501" s="53">
        <f t="shared" si="321"/>
        <v>7.1070988511110719E+29</v>
      </c>
      <c r="G5501" s="119">
        <f t="shared" si="322"/>
        <v>4462330654766121</v>
      </c>
    </row>
    <row r="5502" spans="2:7" x14ac:dyDescent="0.4">
      <c r="B5502" s="52">
        <v>5498</v>
      </c>
      <c r="C5502" s="117">
        <f t="shared" si="323"/>
        <v>4.7617562302444176E+28</v>
      </c>
      <c r="E5502" s="52">
        <v>5498</v>
      </c>
      <c r="F5502" s="53">
        <f t="shared" si="321"/>
        <v>7.1426343453666264E+29</v>
      </c>
      <c r="G5502" s="119">
        <f t="shared" si="322"/>
        <v>4465191950998060</v>
      </c>
    </row>
    <row r="5503" spans="2:7" x14ac:dyDescent="0.4">
      <c r="B5503" s="52">
        <v>5499</v>
      </c>
      <c r="C5503" s="117">
        <f t="shared" si="323"/>
        <v>4.7855650113956392E+28</v>
      </c>
      <c r="E5503" s="52">
        <v>5499</v>
      </c>
      <c r="F5503" s="53">
        <f t="shared" si="321"/>
        <v>7.1783475170934592E+29</v>
      </c>
      <c r="G5503" s="119">
        <f t="shared" si="322"/>
        <v>4468054597886008.5</v>
      </c>
    </row>
    <row r="5504" spans="2:7" x14ac:dyDescent="0.4">
      <c r="B5504" s="52">
        <v>5500</v>
      </c>
      <c r="C5504" s="117">
        <f t="shared" si="323"/>
        <v>5.9319082271597453E+28</v>
      </c>
      <c r="E5504" s="52">
        <v>5500</v>
      </c>
      <c r="F5504" s="53">
        <f t="shared" si="321"/>
        <v>8.8978623407396181E+29</v>
      </c>
      <c r="G5504" s="119">
        <f t="shared" si="322"/>
        <v>4470918595844562.5</v>
      </c>
    </row>
    <row r="5505" spans="2:7" x14ac:dyDescent="0.4">
      <c r="B5505" s="52">
        <v>5501</v>
      </c>
      <c r="C5505" s="117">
        <f t="shared" si="323"/>
        <v>5.9615677682955436E+28</v>
      </c>
      <c r="E5505" s="52">
        <v>5501</v>
      </c>
      <c r="F5505" s="53">
        <f t="shared" si="321"/>
        <v>8.9423516524433155E+29</v>
      </c>
      <c r="G5505" s="119">
        <f t="shared" si="322"/>
        <v>4473783945288383</v>
      </c>
    </row>
    <row r="5506" spans="2:7" x14ac:dyDescent="0.4">
      <c r="B5506" s="52">
        <v>5502</v>
      </c>
      <c r="C5506" s="117">
        <f t="shared" si="323"/>
        <v>5.9913756071370208E+28</v>
      </c>
      <c r="E5506" s="52">
        <v>5502</v>
      </c>
      <c r="F5506" s="53">
        <f t="shared" si="321"/>
        <v>8.9870634107055312E+29</v>
      </c>
      <c r="G5506" s="119">
        <f t="shared" si="322"/>
        <v>4476650646632188</v>
      </c>
    </row>
    <row r="5507" spans="2:7" x14ac:dyDescent="0.4">
      <c r="B5507" s="52">
        <v>5503</v>
      </c>
      <c r="C5507" s="117">
        <f t="shared" si="323"/>
        <v>6.0213324851727052E+28</v>
      </c>
      <c r="E5507" s="52">
        <v>5503</v>
      </c>
      <c r="F5507" s="53">
        <f t="shared" si="321"/>
        <v>9.0319987277590574E+29</v>
      </c>
      <c r="G5507" s="119">
        <f t="shared" si="322"/>
        <v>4479518700290759</v>
      </c>
    </row>
    <row r="5508" spans="2:7" x14ac:dyDescent="0.4">
      <c r="B5508" s="52">
        <v>5504</v>
      </c>
      <c r="C5508" s="117">
        <f t="shared" si="323"/>
        <v>6.0514391475985677E+28</v>
      </c>
      <c r="E5508" s="52">
        <v>5504</v>
      </c>
      <c r="F5508" s="53">
        <f t="shared" si="321"/>
        <v>9.0771587213978509E+29</v>
      </c>
      <c r="G5508" s="119">
        <f t="shared" si="322"/>
        <v>4482388106678941</v>
      </c>
    </row>
    <row r="5509" spans="2:7" x14ac:dyDescent="0.4">
      <c r="B5509" s="52">
        <v>5505</v>
      </c>
      <c r="C5509" s="117">
        <f t="shared" si="323"/>
        <v>6.08169634333656E+28</v>
      </c>
      <c r="E5509" s="52">
        <v>5505</v>
      </c>
      <c r="F5509" s="53">
        <f t="shared" si="321"/>
        <v>9.1225445150048395E+29</v>
      </c>
      <c r="G5509" s="119">
        <f t="shared" si="322"/>
        <v>4485258866211635</v>
      </c>
    </row>
    <row r="5510" spans="2:7" x14ac:dyDescent="0.4">
      <c r="B5510" s="52">
        <v>5506</v>
      </c>
      <c r="C5510" s="117">
        <f t="shared" si="323"/>
        <v>6.1121048250532424E+28</v>
      </c>
      <c r="E5510" s="52">
        <v>5506</v>
      </c>
      <c r="F5510" s="53">
        <f t="shared" si="321"/>
        <v>9.1681572375798635E+29</v>
      </c>
      <c r="G5510" s="119">
        <f t="shared" si="322"/>
        <v>4488130979303809</v>
      </c>
    </row>
    <row r="5511" spans="2:7" x14ac:dyDescent="0.4">
      <c r="B5511" s="52">
        <v>5507</v>
      </c>
      <c r="C5511" s="117">
        <f t="shared" si="323"/>
        <v>6.142665349178508E+28</v>
      </c>
      <c r="E5511" s="52">
        <v>5507</v>
      </c>
      <c r="F5511" s="53">
        <f t="shared" si="321"/>
        <v>9.2139980237677617E+29</v>
      </c>
      <c r="G5511" s="119">
        <f t="shared" si="322"/>
        <v>4491004446370490</v>
      </c>
    </row>
    <row r="5512" spans="2:7" x14ac:dyDescent="0.4">
      <c r="B5512" s="52">
        <v>5508</v>
      </c>
      <c r="C5512" s="117">
        <f t="shared" si="323"/>
        <v>6.1733786759244E+28</v>
      </c>
      <c r="E5512" s="52">
        <v>5508</v>
      </c>
      <c r="F5512" s="53">
        <f t="shared" si="321"/>
        <v>9.2600680138865998E+29</v>
      </c>
      <c r="G5512" s="119">
        <f t="shared" si="322"/>
        <v>4493879267826766.5</v>
      </c>
    </row>
    <row r="5513" spans="2:7" x14ac:dyDescent="0.4">
      <c r="B5513" s="52">
        <v>5509</v>
      </c>
      <c r="C5513" s="117">
        <f t="shared" si="323"/>
        <v>6.2042455693040211E+28</v>
      </c>
      <c r="E5513" s="52">
        <v>5509</v>
      </c>
      <c r="F5513" s="53">
        <f t="shared" si="321"/>
        <v>9.3063683539560315E+29</v>
      </c>
      <c r="G5513" s="119">
        <f t="shared" si="322"/>
        <v>4496755444087787.5</v>
      </c>
    </row>
    <row r="5514" spans="2:7" x14ac:dyDescent="0.4">
      <c r="B5514" s="52">
        <v>5510</v>
      </c>
      <c r="C5514" s="117">
        <f t="shared" si="323"/>
        <v>6.2352667971505402E+28</v>
      </c>
      <c r="E5514" s="52">
        <v>5510</v>
      </c>
      <c r="F5514" s="53">
        <f t="shared" si="321"/>
        <v>9.3529001957258107E+29</v>
      </c>
      <c r="G5514" s="119">
        <f t="shared" si="322"/>
        <v>4499632975568767</v>
      </c>
    </row>
    <row r="5515" spans="2:7" x14ac:dyDescent="0.4">
      <c r="B5515" s="52">
        <v>5511</v>
      </c>
      <c r="C5515" s="117">
        <f t="shared" si="323"/>
        <v>6.2664431311362923E+28</v>
      </c>
      <c r="E5515" s="52">
        <v>5511</v>
      </c>
      <c r="F5515" s="53">
        <f t="shared" si="321"/>
        <v>9.3996646967044384E+29</v>
      </c>
      <c r="G5515" s="119">
        <f t="shared" si="322"/>
        <v>4502511862684975</v>
      </c>
    </row>
    <row r="5516" spans="2:7" x14ac:dyDescent="0.4">
      <c r="B5516" s="52">
        <v>5512</v>
      </c>
      <c r="C5516" s="117">
        <f t="shared" si="323"/>
        <v>6.2977753467919734E+28</v>
      </c>
      <c r="E5516" s="52">
        <v>5512</v>
      </c>
      <c r="F5516" s="53">
        <f t="shared" si="321"/>
        <v>9.4466630201879605E+29</v>
      </c>
      <c r="G5516" s="119">
        <f t="shared" si="322"/>
        <v>4505392105851748</v>
      </c>
    </row>
    <row r="5517" spans="2:7" x14ac:dyDescent="0.4">
      <c r="B5517" s="52">
        <v>5513</v>
      </c>
      <c r="C5517" s="117">
        <f t="shared" si="323"/>
        <v>6.3292642235259327E+28</v>
      </c>
      <c r="E5517" s="52">
        <v>5513</v>
      </c>
      <c r="F5517" s="53">
        <f t="shared" ref="F5517:F5580" si="324">C5517*15</f>
        <v>9.4938963352888995E+29</v>
      </c>
      <c r="G5517" s="119">
        <f t="shared" ref="G5517:G5580" si="325">(0.0001*E5517^3 + 0.4998*E5517^2 - 0.5036*E5517 + 2.7836) * ( 1 + ROUNDDOWN(E5517/0.0000390625,0))</f>
        <v>4508273705484481</v>
      </c>
    </row>
    <row r="5518" spans="2:7" x14ac:dyDescent="0.4">
      <c r="B5518" s="52">
        <v>5514</v>
      </c>
      <c r="C5518" s="117">
        <f t="shared" si="323"/>
        <v>6.3609105446435614E+28</v>
      </c>
      <c r="E5518" s="52">
        <v>5514</v>
      </c>
      <c r="F5518" s="53">
        <f t="shared" si="324"/>
        <v>9.5413658169653428E+29</v>
      </c>
      <c r="G5518" s="119">
        <f t="shared" si="325"/>
        <v>4511156661998631</v>
      </c>
    </row>
    <row r="5519" spans="2:7" x14ac:dyDescent="0.4">
      <c r="B5519" s="52">
        <v>5515</v>
      </c>
      <c r="C5519" s="117">
        <f t="shared" si="323"/>
        <v>6.3927150973667788E+28</v>
      </c>
      <c r="E5519" s="52">
        <v>5515</v>
      </c>
      <c r="F5519" s="53">
        <f t="shared" si="324"/>
        <v>9.5890726460501677E+29</v>
      </c>
      <c r="G5519" s="119">
        <f t="shared" si="325"/>
        <v>4514040975809718</v>
      </c>
    </row>
    <row r="5520" spans="2:7" x14ac:dyDescent="0.4">
      <c r="B5520" s="52">
        <v>5516</v>
      </c>
      <c r="C5520" s="117">
        <f t="shared" si="323"/>
        <v>6.4246786728536117E+28</v>
      </c>
      <c r="E5520" s="52">
        <v>5516</v>
      </c>
      <c r="F5520" s="53">
        <f t="shared" si="324"/>
        <v>9.6370180092804169E+29</v>
      </c>
      <c r="G5520" s="119">
        <f t="shared" si="325"/>
        <v>4516926647333320</v>
      </c>
    </row>
    <row r="5521" spans="2:7" x14ac:dyDescent="0.4">
      <c r="B5521" s="52">
        <v>5517</v>
      </c>
      <c r="C5521" s="117">
        <f t="shared" si="323"/>
        <v>6.4568020662178791E+28</v>
      </c>
      <c r="E5521" s="52">
        <v>5517</v>
      </c>
      <c r="F5521" s="53">
        <f t="shared" si="324"/>
        <v>9.6852030993268186E+29</v>
      </c>
      <c r="G5521" s="119">
        <f t="shared" si="325"/>
        <v>4519813676985081</v>
      </c>
    </row>
    <row r="5522" spans="2:7" x14ac:dyDescent="0.4">
      <c r="B5522" s="52">
        <v>5518</v>
      </c>
      <c r="C5522" s="117">
        <f t="shared" si="323"/>
        <v>6.4890860765489682E+28</v>
      </c>
      <c r="E5522" s="52">
        <v>5518</v>
      </c>
      <c r="F5522" s="53">
        <f t="shared" si="324"/>
        <v>9.7336291148234521E+29</v>
      </c>
      <c r="G5522" s="119">
        <f t="shared" si="325"/>
        <v>4522702065180704</v>
      </c>
    </row>
    <row r="5523" spans="2:7" x14ac:dyDescent="0.4">
      <c r="B5523" s="52">
        <v>5519</v>
      </c>
      <c r="C5523" s="117">
        <f t="shared" si="323"/>
        <v>6.5215315069317121E+28</v>
      </c>
      <c r="E5523" s="52">
        <v>5519</v>
      </c>
      <c r="F5523" s="53">
        <f t="shared" si="324"/>
        <v>9.7822972603975678E+29</v>
      </c>
      <c r="G5523" s="119">
        <f t="shared" si="325"/>
        <v>4525591812335951</v>
      </c>
    </row>
    <row r="5524" spans="2:7" x14ac:dyDescent="0.4">
      <c r="B5524" s="52">
        <v>5520</v>
      </c>
      <c r="C5524" s="117">
        <f t="shared" si="323"/>
        <v>7.0293142538901822E+28</v>
      </c>
      <c r="E5524" s="52">
        <v>5520</v>
      </c>
      <c r="F5524" s="53">
        <f t="shared" si="324"/>
        <v>1.0543971380835273E+30</v>
      </c>
      <c r="G5524" s="119">
        <f t="shared" si="325"/>
        <v>4528482918866648</v>
      </c>
    </row>
    <row r="5525" spans="2:7" x14ac:dyDescent="0.4">
      <c r="B5525" s="52">
        <v>5521</v>
      </c>
      <c r="C5525" s="117">
        <f t="shared" si="323"/>
        <v>7.0644608251596324E+28</v>
      </c>
      <c r="E5525" s="52">
        <v>5521</v>
      </c>
      <c r="F5525" s="53">
        <f t="shared" si="324"/>
        <v>1.0596691237739449E+30</v>
      </c>
      <c r="G5525" s="119">
        <f t="shared" si="325"/>
        <v>4531375385188686</v>
      </c>
    </row>
    <row r="5526" spans="2:7" x14ac:dyDescent="0.4">
      <c r="B5526" s="52">
        <v>5522</v>
      </c>
      <c r="C5526" s="117">
        <f t="shared" si="323"/>
        <v>7.0997831292854298E+28</v>
      </c>
      <c r="E5526" s="52">
        <v>5522</v>
      </c>
      <c r="F5526" s="53">
        <f t="shared" si="324"/>
        <v>1.0649674693928145E+30</v>
      </c>
      <c r="G5526" s="119">
        <f t="shared" si="325"/>
        <v>4534269211718010</v>
      </c>
    </row>
    <row r="5527" spans="2:7" x14ac:dyDescent="0.4">
      <c r="B5527" s="52">
        <v>5523</v>
      </c>
      <c r="C5527" s="117">
        <f t="shared" si="323"/>
        <v>7.1352820449318561E+28</v>
      </c>
      <c r="E5527" s="52">
        <v>5523</v>
      </c>
      <c r="F5527" s="53">
        <f t="shared" si="324"/>
        <v>1.0702923067397785E+30</v>
      </c>
      <c r="G5527" s="119">
        <f t="shared" si="325"/>
        <v>4537164398870633</v>
      </c>
    </row>
    <row r="5528" spans="2:7" x14ac:dyDescent="0.4">
      <c r="B5528" s="52">
        <v>5524</v>
      </c>
      <c r="C5528" s="117">
        <f t="shared" si="323"/>
        <v>7.170958455156515E+28</v>
      </c>
      <c r="E5528" s="52">
        <v>5524</v>
      </c>
      <c r="F5528" s="53">
        <f t="shared" si="324"/>
        <v>1.0756437682734773E+30</v>
      </c>
      <c r="G5528" s="119">
        <f t="shared" si="325"/>
        <v>4540060947062625</v>
      </c>
    </row>
    <row r="5529" spans="2:7" x14ac:dyDescent="0.4">
      <c r="B5529" s="52">
        <v>5525</v>
      </c>
      <c r="C5529" s="117">
        <f t="shared" si="323"/>
        <v>7.2068132474322972E+28</v>
      </c>
      <c r="E5529" s="52">
        <v>5525</v>
      </c>
      <c r="F5529" s="53">
        <f t="shared" si="324"/>
        <v>1.0810219871148445E+30</v>
      </c>
      <c r="G5529" s="119">
        <f t="shared" si="325"/>
        <v>4542958856710119</v>
      </c>
    </row>
    <row r="5530" spans="2:7" x14ac:dyDescent="0.4">
      <c r="B5530" s="52">
        <v>5526</v>
      </c>
      <c r="C5530" s="117">
        <f t="shared" si="323"/>
        <v>7.2428473136694583E+28</v>
      </c>
      <c r="E5530" s="52">
        <v>5526</v>
      </c>
      <c r="F5530" s="53">
        <f t="shared" si="324"/>
        <v>1.0864270970504187E+30</v>
      </c>
      <c r="G5530" s="119">
        <f t="shared" si="325"/>
        <v>4545858128229312</v>
      </c>
    </row>
    <row r="5531" spans="2:7" x14ac:dyDescent="0.4">
      <c r="B5531" s="52">
        <v>5527</v>
      </c>
      <c r="C5531" s="117">
        <f t="shared" si="323"/>
        <v>7.2790615502378046E+28</v>
      </c>
      <c r="E5531" s="52">
        <v>5527</v>
      </c>
      <c r="F5531" s="53">
        <f t="shared" si="324"/>
        <v>1.0918592325356706E+30</v>
      </c>
      <c r="G5531" s="119">
        <f t="shared" si="325"/>
        <v>4548758762036456</v>
      </c>
    </row>
    <row r="5532" spans="2:7" x14ac:dyDescent="0.4">
      <c r="B5532" s="52">
        <v>5528</v>
      </c>
      <c r="C5532" s="117">
        <f t="shared" si="323"/>
        <v>7.3154568579889927E+28</v>
      </c>
      <c r="E5532" s="52">
        <v>5528</v>
      </c>
      <c r="F5532" s="53">
        <f t="shared" si="324"/>
        <v>1.0973185286983489E+30</v>
      </c>
      <c r="G5532" s="119">
        <f t="shared" si="325"/>
        <v>4551660758547871</v>
      </c>
    </row>
    <row r="5533" spans="2:7" x14ac:dyDescent="0.4">
      <c r="B5533" s="52">
        <v>5529</v>
      </c>
      <c r="C5533" s="117">
        <f t="shared" si="323"/>
        <v>7.3520341422789369E+28</v>
      </c>
      <c r="E5533" s="52">
        <v>5529</v>
      </c>
      <c r="F5533" s="53">
        <f t="shared" si="324"/>
        <v>1.1028051213418405E+30</v>
      </c>
      <c r="G5533" s="119">
        <f t="shared" si="325"/>
        <v>4554564118179936</v>
      </c>
    </row>
    <row r="5534" spans="2:7" x14ac:dyDescent="0.4">
      <c r="B5534" s="52">
        <v>5530</v>
      </c>
      <c r="C5534" s="117">
        <f t="shared" si="323"/>
        <v>7.3887943129903305E+28</v>
      </c>
      <c r="E5534" s="52">
        <v>5530</v>
      </c>
      <c r="F5534" s="53">
        <f t="shared" si="324"/>
        <v>1.1083191469485496E+30</v>
      </c>
      <c r="G5534" s="119">
        <f t="shared" si="325"/>
        <v>4557468841349090</v>
      </c>
    </row>
    <row r="5535" spans="2:7" x14ac:dyDescent="0.4">
      <c r="B5535" s="52">
        <v>5531</v>
      </c>
      <c r="C5535" s="117">
        <f t="shared" si="323"/>
        <v>7.4257382845552816E+28</v>
      </c>
      <c r="E5535" s="52">
        <v>5531</v>
      </c>
      <c r="F5535" s="53">
        <f t="shared" si="324"/>
        <v>1.1138607426832923E+30</v>
      </c>
      <c r="G5535" s="119">
        <f t="shared" si="325"/>
        <v>4560374928471836</v>
      </c>
    </row>
    <row r="5536" spans="2:7" x14ac:dyDescent="0.4">
      <c r="B5536" s="52">
        <v>5532</v>
      </c>
      <c r="C5536" s="117">
        <f t="shared" si="323"/>
        <v>7.4628669759780568E+28</v>
      </c>
      <c r="E5536" s="52">
        <v>5532</v>
      </c>
      <c r="F5536" s="53">
        <f t="shared" si="324"/>
        <v>1.1194300463967086E+30</v>
      </c>
      <c r="G5536" s="119">
        <f t="shared" si="325"/>
        <v>4563282379964737</v>
      </c>
    </row>
    <row r="5537" spans="2:7" x14ac:dyDescent="0.4">
      <c r="B5537" s="52">
        <v>5533</v>
      </c>
      <c r="C5537" s="117">
        <f t="shared" si="323"/>
        <v>7.500181310857946E+28</v>
      </c>
      <c r="E5537" s="52">
        <v>5533</v>
      </c>
      <c r="F5537" s="53">
        <f t="shared" si="324"/>
        <v>1.1250271966286919E+30</v>
      </c>
      <c r="G5537" s="119">
        <f t="shared" si="325"/>
        <v>4566191196244417</v>
      </c>
    </row>
    <row r="5538" spans="2:7" x14ac:dyDescent="0.4">
      <c r="B5538" s="52">
        <v>5534</v>
      </c>
      <c r="C5538" s="117">
        <f t="shared" si="323"/>
        <v>7.5376822174122347E+28</v>
      </c>
      <c r="E5538" s="52">
        <v>5534</v>
      </c>
      <c r="F5538" s="53">
        <f t="shared" si="324"/>
        <v>1.1306523326118352E+30</v>
      </c>
      <c r="G5538" s="119">
        <f t="shared" si="325"/>
        <v>4569101377727562</v>
      </c>
    </row>
    <row r="5539" spans="2:7" x14ac:dyDescent="0.4">
      <c r="B5539" s="52">
        <v>5535</v>
      </c>
      <c r="C5539" s="117">
        <f t="shared" si="323"/>
        <v>7.5753706284992952E+28</v>
      </c>
      <c r="E5539" s="52">
        <v>5535</v>
      </c>
      <c r="F5539" s="53">
        <f t="shared" si="324"/>
        <v>1.1363055942748943E+30</v>
      </c>
      <c r="G5539" s="119">
        <f t="shared" si="325"/>
        <v>4572012924830921</v>
      </c>
    </row>
    <row r="5540" spans="2:7" x14ac:dyDescent="0.4">
      <c r="B5540" s="52">
        <v>5536</v>
      </c>
      <c r="C5540" s="117">
        <f t="shared" si="323"/>
        <v>7.6132474816417909E+28</v>
      </c>
      <c r="E5540" s="52">
        <v>5536</v>
      </c>
      <c r="F5540" s="53">
        <f t="shared" si="324"/>
        <v>1.1419871222462687E+30</v>
      </c>
      <c r="G5540" s="119">
        <f t="shared" si="325"/>
        <v>4574925837971301</v>
      </c>
    </row>
    <row r="5541" spans="2:7" x14ac:dyDescent="0.4">
      <c r="B5541" s="52">
        <v>5537</v>
      </c>
      <c r="C5541" s="117">
        <f t="shared" si="323"/>
        <v>7.6513137190499994E+28</v>
      </c>
      <c r="E5541" s="52">
        <v>5537</v>
      </c>
      <c r="F5541" s="53">
        <f t="shared" si="324"/>
        <v>1.1476970578574999E+30</v>
      </c>
      <c r="G5541" s="119">
        <f t="shared" si="325"/>
        <v>4577840117565574</v>
      </c>
    </row>
    <row r="5542" spans="2:7" x14ac:dyDescent="0.4">
      <c r="B5542" s="52">
        <v>5538</v>
      </c>
      <c r="C5542" s="117">
        <f t="shared" si="323"/>
        <v>7.6895702876452488E+28</v>
      </c>
      <c r="E5542" s="52">
        <v>5538</v>
      </c>
      <c r="F5542" s="53">
        <f t="shared" si="324"/>
        <v>1.1534355431467873E+30</v>
      </c>
      <c r="G5542" s="119">
        <f t="shared" si="325"/>
        <v>4580755764030671</v>
      </c>
    </row>
    <row r="5543" spans="2:7" x14ac:dyDescent="0.4">
      <c r="B5543" s="52">
        <v>5539</v>
      </c>
      <c r="C5543" s="117">
        <f t="shared" si="323"/>
        <v>7.728018139083474E+28</v>
      </c>
      <c r="E5543" s="52">
        <v>5539</v>
      </c>
      <c r="F5543" s="53">
        <f t="shared" si="324"/>
        <v>1.1592027208625211E+30</v>
      </c>
      <c r="G5543" s="119">
        <f t="shared" si="325"/>
        <v>4583672777783585</v>
      </c>
    </row>
    <row r="5544" spans="2:7" x14ac:dyDescent="0.4">
      <c r="B5544" s="52">
        <v>5540</v>
      </c>
      <c r="C5544" s="117">
        <f t="shared" si="323"/>
        <v>8.3297409514378591E+28</v>
      </c>
      <c r="E5544" s="52">
        <v>5540</v>
      </c>
      <c r="F5544" s="53">
        <f t="shared" si="324"/>
        <v>1.2494611427156788E+30</v>
      </c>
      <c r="G5544" s="119">
        <f t="shared" si="325"/>
        <v>4586591159241372</v>
      </c>
    </row>
    <row r="5545" spans="2:7" x14ac:dyDescent="0.4">
      <c r="B5545" s="52">
        <v>5541</v>
      </c>
      <c r="C5545" s="117">
        <f t="shared" ref="C5545:C5608" si="326">C5544 * 1.005 * IF(MOD(B5545, 20)=0,1.0725,1) * IF(MOD(B5545,100)=0,1.15,1)</f>
        <v>8.3713896561950477E+28</v>
      </c>
      <c r="E5545" s="52">
        <v>5541</v>
      </c>
      <c r="F5545" s="53">
        <f t="shared" si="324"/>
        <v>1.2557084484292572E+30</v>
      </c>
      <c r="G5545" s="119">
        <f t="shared" si="325"/>
        <v>4589510908821146</v>
      </c>
    </row>
    <row r="5546" spans="2:7" x14ac:dyDescent="0.4">
      <c r="B5546" s="52">
        <v>5542</v>
      </c>
      <c r="C5546" s="117">
        <f t="shared" si="326"/>
        <v>8.413246604476022E+28</v>
      </c>
      <c r="E5546" s="52">
        <v>5542</v>
      </c>
      <c r="F5546" s="53">
        <f t="shared" si="324"/>
        <v>1.2619869906714033E+30</v>
      </c>
      <c r="G5546" s="119">
        <f t="shared" si="325"/>
        <v>4592432026940087</v>
      </c>
    </row>
    <row r="5547" spans="2:7" x14ac:dyDescent="0.4">
      <c r="B5547" s="52">
        <v>5543</v>
      </c>
      <c r="C5547" s="117">
        <f t="shared" si="326"/>
        <v>8.455312837498402E+28</v>
      </c>
      <c r="E5547" s="52">
        <v>5543</v>
      </c>
      <c r="F5547" s="53">
        <f t="shared" si="324"/>
        <v>1.2682969256247604E+30</v>
      </c>
      <c r="G5547" s="119">
        <f t="shared" si="325"/>
        <v>4595354514015433</v>
      </c>
    </row>
    <row r="5548" spans="2:7" x14ac:dyDescent="0.4">
      <c r="B5548" s="52">
        <v>5544</v>
      </c>
      <c r="C5548" s="117">
        <f t="shared" si="326"/>
        <v>8.4975894016858933E+28</v>
      </c>
      <c r="E5548" s="52">
        <v>5544</v>
      </c>
      <c r="F5548" s="53">
        <f t="shared" si="324"/>
        <v>1.2746384102528841E+30</v>
      </c>
      <c r="G5548" s="119">
        <f t="shared" si="325"/>
        <v>4598278370464484</v>
      </c>
    </row>
    <row r="5549" spans="2:7" x14ac:dyDescent="0.4">
      <c r="B5549" s="52">
        <v>5545</v>
      </c>
      <c r="C5549" s="117">
        <f t="shared" si="326"/>
        <v>8.5400773486943215E+28</v>
      </c>
      <c r="E5549" s="52">
        <v>5545</v>
      </c>
      <c r="F5549" s="53">
        <f t="shared" si="324"/>
        <v>1.2810116023041483E+30</v>
      </c>
      <c r="G5549" s="119">
        <f t="shared" si="325"/>
        <v>4601203596704602</v>
      </c>
    </row>
    <row r="5550" spans="2:7" x14ac:dyDescent="0.4">
      <c r="B5550" s="52">
        <v>5546</v>
      </c>
      <c r="C5550" s="117">
        <f t="shared" si="326"/>
        <v>8.5827777354377922E+28</v>
      </c>
      <c r="E5550" s="52">
        <v>5546</v>
      </c>
      <c r="F5550" s="53">
        <f t="shared" si="324"/>
        <v>1.2874166603156689E+30</v>
      </c>
      <c r="G5550" s="119">
        <f t="shared" si="325"/>
        <v>4604130193153211</v>
      </c>
    </row>
    <row r="5551" spans="2:7" x14ac:dyDescent="0.4">
      <c r="B5551" s="52">
        <v>5547</v>
      </c>
      <c r="C5551" s="117">
        <f t="shared" si="326"/>
        <v>8.6256916241149805E+28</v>
      </c>
      <c r="E5551" s="52">
        <v>5547</v>
      </c>
      <c r="F5551" s="53">
        <f t="shared" si="324"/>
        <v>1.2938537436172471E+30</v>
      </c>
      <c r="G5551" s="119">
        <f t="shared" si="325"/>
        <v>4607058160227796</v>
      </c>
    </row>
    <row r="5552" spans="2:7" x14ac:dyDescent="0.4">
      <c r="B5552" s="52">
        <v>5548</v>
      </c>
      <c r="C5552" s="117">
        <f t="shared" si="326"/>
        <v>8.6688200822355544E+28</v>
      </c>
      <c r="E5552" s="52">
        <v>5548</v>
      </c>
      <c r="F5552" s="53">
        <f t="shared" si="324"/>
        <v>1.3003230123353333E+30</v>
      </c>
      <c r="G5552" s="119">
        <f t="shared" si="325"/>
        <v>4609987498345903</v>
      </c>
    </row>
    <row r="5553" spans="2:7" x14ac:dyDescent="0.4">
      <c r="B5553" s="52">
        <v>5549</v>
      </c>
      <c r="C5553" s="117">
        <f t="shared" si="326"/>
        <v>8.7121641826467304E+28</v>
      </c>
      <c r="E5553" s="52">
        <v>5549</v>
      </c>
      <c r="F5553" s="53">
        <f t="shared" si="324"/>
        <v>1.3068246273970096E+30</v>
      </c>
      <c r="G5553" s="119">
        <f t="shared" si="325"/>
        <v>4612918207925138</v>
      </c>
    </row>
    <row r="5554" spans="2:7" x14ac:dyDescent="0.4">
      <c r="B5554" s="52">
        <v>5550</v>
      </c>
      <c r="C5554" s="117">
        <f t="shared" si="326"/>
        <v>8.7557250035599626E+28</v>
      </c>
      <c r="E5554" s="52">
        <v>5550</v>
      </c>
      <c r="F5554" s="53">
        <f t="shared" si="324"/>
        <v>1.3133587505339945E+30</v>
      </c>
      <c r="G5554" s="119">
        <f t="shared" si="325"/>
        <v>4615850289383173</v>
      </c>
    </row>
    <row r="5555" spans="2:7" x14ac:dyDescent="0.4">
      <c r="B5555" s="52">
        <v>5551</v>
      </c>
      <c r="C5555" s="117">
        <f t="shared" si="326"/>
        <v>8.7995036285777616E+28</v>
      </c>
      <c r="E5555" s="52">
        <v>5551</v>
      </c>
      <c r="F5555" s="53">
        <f t="shared" si="324"/>
        <v>1.3199255442866641E+30</v>
      </c>
      <c r="G5555" s="119">
        <f t="shared" si="325"/>
        <v>4618783743137736</v>
      </c>
    </row>
    <row r="5556" spans="2:7" x14ac:dyDescent="0.4">
      <c r="B5556" s="52">
        <v>5552</v>
      </c>
      <c r="C5556" s="117">
        <f t="shared" si="326"/>
        <v>8.8435011467206499E+28</v>
      </c>
      <c r="E5556" s="52">
        <v>5552</v>
      </c>
      <c r="F5556" s="53">
        <f t="shared" si="324"/>
        <v>1.3265251720080974E+30</v>
      </c>
      <c r="G5556" s="119">
        <f t="shared" si="325"/>
        <v>4621718569606621</v>
      </c>
    </row>
    <row r="5557" spans="2:7" x14ac:dyDescent="0.4">
      <c r="B5557" s="52">
        <v>5553</v>
      </c>
      <c r="C5557" s="117">
        <f t="shared" si="326"/>
        <v>8.8877186524542516E+28</v>
      </c>
      <c r="E5557" s="52">
        <v>5553</v>
      </c>
      <c r="F5557" s="53">
        <f t="shared" si="324"/>
        <v>1.3331577978681377E+30</v>
      </c>
      <c r="G5557" s="119">
        <f t="shared" si="325"/>
        <v>4624654769207681</v>
      </c>
    </row>
    <row r="5558" spans="2:7" x14ac:dyDescent="0.4">
      <c r="B5558" s="52">
        <v>5554</v>
      </c>
      <c r="C5558" s="117">
        <f t="shared" si="326"/>
        <v>8.9321572457165217E+28</v>
      </c>
      <c r="E5558" s="52">
        <v>5554</v>
      </c>
      <c r="F5558" s="53">
        <f t="shared" si="324"/>
        <v>1.3398235868574782E+30</v>
      </c>
      <c r="G5558" s="119">
        <f t="shared" si="325"/>
        <v>4627592342358829</v>
      </c>
    </row>
    <row r="5559" spans="2:7" x14ac:dyDescent="0.4">
      <c r="B5559" s="52">
        <v>5555</v>
      </c>
      <c r="C5559" s="117">
        <f t="shared" si="326"/>
        <v>8.9768180319451038E+28</v>
      </c>
      <c r="E5559" s="52">
        <v>5555</v>
      </c>
      <c r="F5559" s="53">
        <f t="shared" si="324"/>
        <v>1.3465227047917655E+30</v>
      </c>
      <c r="G5559" s="119">
        <f t="shared" si="325"/>
        <v>4630531289478044</v>
      </c>
    </row>
    <row r="5560" spans="2:7" x14ac:dyDescent="0.4">
      <c r="B5560" s="52">
        <v>5556</v>
      </c>
      <c r="C5560" s="117">
        <f t="shared" si="326"/>
        <v>9.0217021221048285E+28</v>
      </c>
      <c r="E5560" s="52">
        <v>5556</v>
      </c>
      <c r="F5560" s="53">
        <f t="shared" si="324"/>
        <v>1.3532553183157244E+30</v>
      </c>
      <c r="G5560" s="119">
        <f t="shared" si="325"/>
        <v>4633471610983362</v>
      </c>
    </row>
    <row r="5561" spans="2:7" x14ac:dyDescent="0.4">
      <c r="B5561" s="52">
        <v>5557</v>
      </c>
      <c r="C5561" s="117">
        <f t="shared" si="326"/>
        <v>9.0668106327153522E+28</v>
      </c>
      <c r="E5561" s="52">
        <v>5557</v>
      </c>
      <c r="F5561" s="53">
        <f t="shared" si="324"/>
        <v>1.3600215949073027E+30</v>
      </c>
      <c r="G5561" s="119">
        <f t="shared" si="325"/>
        <v>4636413307292883</v>
      </c>
    </row>
    <row r="5562" spans="2:7" x14ac:dyDescent="0.4">
      <c r="B5562" s="52">
        <v>5558</v>
      </c>
      <c r="C5562" s="117">
        <f t="shared" si="326"/>
        <v>9.1121446858789284E+28</v>
      </c>
      <c r="E5562" s="52">
        <v>5558</v>
      </c>
      <c r="F5562" s="53">
        <f t="shared" si="324"/>
        <v>1.3668217028818391E+30</v>
      </c>
      <c r="G5562" s="119">
        <f t="shared" si="325"/>
        <v>4639356378824767</v>
      </c>
    </row>
    <row r="5563" spans="2:7" x14ac:dyDescent="0.4">
      <c r="B5563" s="52">
        <v>5559</v>
      </c>
      <c r="C5563" s="117">
        <f t="shared" si="326"/>
        <v>9.1577054093083228E+28</v>
      </c>
      <c r="E5563" s="52">
        <v>5559</v>
      </c>
      <c r="F5563" s="53">
        <f t="shared" si="324"/>
        <v>1.3736558113962485E+30</v>
      </c>
      <c r="G5563" s="119">
        <f t="shared" si="325"/>
        <v>4642300825997236</v>
      </c>
    </row>
    <row r="5564" spans="2:7" x14ac:dyDescent="0.4">
      <c r="B5564" s="52">
        <v>5560</v>
      </c>
      <c r="C5564" s="117">
        <f t="shared" si="326"/>
        <v>9.8707472467405911E+28</v>
      </c>
      <c r="E5564" s="52">
        <v>5560</v>
      </c>
      <c r="F5564" s="53">
        <f t="shared" si="324"/>
        <v>1.4806120870110886E+30</v>
      </c>
      <c r="G5564" s="119">
        <f t="shared" si="325"/>
        <v>4645246649228576</v>
      </c>
    </row>
    <row r="5565" spans="2:7" x14ac:dyDescent="0.4">
      <c r="B5565" s="52">
        <v>5561</v>
      </c>
      <c r="C5565" s="117">
        <f t="shared" si="326"/>
        <v>9.9201009829742938E+28</v>
      </c>
      <c r="E5565" s="52">
        <v>5561</v>
      </c>
      <c r="F5565" s="53">
        <f t="shared" si="324"/>
        <v>1.488015147446144E+30</v>
      </c>
      <c r="G5565" s="119">
        <f t="shared" si="325"/>
        <v>4648193848937127</v>
      </c>
    </row>
    <row r="5566" spans="2:7" x14ac:dyDescent="0.4">
      <c r="B5566" s="52">
        <v>5562</v>
      </c>
      <c r="C5566" s="117">
        <f t="shared" si="326"/>
        <v>9.9697014878891634E+28</v>
      </c>
      <c r="E5566" s="52">
        <v>5562</v>
      </c>
      <c r="F5566" s="53">
        <f t="shared" si="324"/>
        <v>1.4954552231833746E+30</v>
      </c>
      <c r="G5566" s="119">
        <f t="shared" si="325"/>
        <v>4651142425541301</v>
      </c>
    </row>
    <row r="5567" spans="2:7" x14ac:dyDescent="0.4">
      <c r="B5567" s="52">
        <v>5563</v>
      </c>
      <c r="C5567" s="117">
        <f t="shared" si="326"/>
        <v>1.0019549995328609E+29</v>
      </c>
      <c r="E5567" s="52">
        <v>5563</v>
      </c>
      <c r="F5567" s="53">
        <f t="shared" si="324"/>
        <v>1.5029324992992914E+30</v>
      </c>
      <c r="G5567" s="119">
        <f t="shared" si="325"/>
        <v>4654092379459562</v>
      </c>
    </row>
    <row r="5568" spans="2:7" x14ac:dyDescent="0.4">
      <c r="B5568" s="52">
        <v>5564</v>
      </c>
      <c r="C5568" s="117">
        <f t="shared" si="326"/>
        <v>1.0069647745305251E+29</v>
      </c>
      <c r="E5568" s="52">
        <v>5564</v>
      </c>
      <c r="F5568" s="53">
        <f t="shared" si="324"/>
        <v>1.5104471617957876E+30</v>
      </c>
      <c r="G5568" s="119">
        <f t="shared" si="325"/>
        <v>4657043711110440</v>
      </c>
    </row>
    <row r="5569" spans="2:7" x14ac:dyDescent="0.4">
      <c r="B5569" s="52">
        <v>5565</v>
      </c>
      <c r="C5569" s="117">
        <f t="shared" si="326"/>
        <v>1.0119995984031776E+29</v>
      </c>
      <c r="E5569" s="52">
        <v>5565</v>
      </c>
      <c r="F5569" s="53">
        <f t="shared" si="324"/>
        <v>1.5179993976047664E+30</v>
      </c>
      <c r="G5569" s="119">
        <f t="shared" si="325"/>
        <v>4659996420912527</v>
      </c>
    </row>
    <row r="5570" spans="2:7" x14ac:dyDescent="0.4">
      <c r="B5570" s="52">
        <v>5566</v>
      </c>
      <c r="C5570" s="117">
        <f t="shared" si="326"/>
        <v>1.0170595963951933E+29</v>
      </c>
      <c r="E5570" s="52">
        <v>5566</v>
      </c>
      <c r="F5570" s="53">
        <f t="shared" si="324"/>
        <v>1.52558939459279E+30</v>
      </c>
      <c r="G5570" s="119">
        <f t="shared" si="325"/>
        <v>4662950509284474</v>
      </c>
    </row>
    <row r="5571" spans="2:7" x14ac:dyDescent="0.4">
      <c r="B5571" s="52">
        <v>5567</v>
      </c>
      <c r="C5571" s="117">
        <f t="shared" si="326"/>
        <v>1.0221448943771693E+29</v>
      </c>
      <c r="E5571" s="52">
        <v>5567</v>
      </c>
      <c r="F5571" s="53">
        <f t="shared" si="324"/>
        <v>1.533217341565754E+30</v>
      </c>
      <c r="G5571" s="119">
        <f t="shared" si="325"/>
        <v>4665905976644995</v>
      </c>
    </row>
    <row r="5572" spans="2:7" x14ac:dyDescent="0.4">
      <c r="B5572" s="52">
        <v>5568</v>
      </c>
      <c r="C5572" s="117">
        <f t="shared" si="326"/>
        <v>1.027255618849055E+29</v>
      </c>
      <c r="E5572" s="52">
        <v>5568</v>
      </c>
      <c r="F5572" s="53">
        <f t="shared" si="324"/>
        <v>1.5408834282735825E+30</v>
      </c>
      <c r="G5572" s="119">
        <f t="shared" si="325"/>
        <v>4668862823412865</v>
      </c>
    </row>
    <row r="5573" spans="2:7" x14ac:dyDescent="0.4">
      <c r="B5573" s="52">
        <v>5569</v>
      </c>
      <c r="C5573" s="117">
        <f t="shared" si="326"/>
        <v>1.0323918969433001E+29</v>
      </c>
      <c r="E5573" s="52">
        <v>5569</v>
      </c>
      <c r="F5573" s="53">
        <f t="shared" si="324"/>
        <v>1.5485878454149502E+30</v>
      </c>
      <c r="G5573" s="119">
        <f t="shared" si="325"/>
        <v>4671821050006920</v>
      </c>
    </row>
    <row r="5574" spans="2:7" x14ac:dyDescent="0.4">
      <c r="B5574" s="52">
        <v>5570</v>
      </c>
      <c r="C5574" s="117">
        <f t="shared" si="326"/>
        <v>1.0375538564280164E+29</v>
      </c>
      <c r="E5574" s="52">
        <v>5570</v>
      </c>
      <c r="F5574" s="53">
        <f t="shared" si="324"/>
        <v>1.5563307846420248E+30</v>
      </c>
      <c r="G5574" s="119">
        <f t="shared" si="325"/>
        <v>4674780656846059</v>
      </c>
    </row>
    <row r="5575" spans="2:7" x14ac:dyDescent="0.4">
      <c r="B5575" s="52">
        <v>5571</v>
      </c>
      <c r="C5575" s="117">
        <f t="shared" si="326"/>
        <v>1.0427416257101565E+29</v>
      </c>
      <c r="E5575" s="52">
        <v>5571</v>
      </c>
      <c r="F5575" s="53">
        <f t="shared" si="324"/>
        <v>1.5641124385652348E+30</v>
      </c>
      <c r="G5575" s="119">
        <f t="shared" si="325"/>
        <v>4677741644349241</v>
      </c>
    </row>
    <row r="5576" spans="2:7" x14ac:dyDescent="0.4">
      <c r="B5576" s="52">
        <v>5572</v>
      </c>
      <c r="C5576" s="117">
        <f t="shared" si="326"/>
        <v>1.0479553338387072E+29</v>
      </c>
      <c r="E5576" s="52">
        <v>5572</v>
      </c>
      <c r="F5576" s="53">
        <f t="shared" si="324"/>
        <v>1.5719330007580609E+30</v>
      </c>
      <c r="G5576" s="119">
        <f t="shared" si="325"/>
        <v>4680704012935486</v>
      </c>
    </row>
    <row r="5577" spans="2:7" x14ac:dyDescent="0.4">
      <c r="B5577" s="52">
        <v>5573</v>
      </c>
      <c r="C5577" s="117">
        <f t="shared" si="326"/>
        <v>1.0531951105079006E+29</v>
      </c>
      <c r="E5577" s="52">
        <v>5573</v>
      </c>
      <c r="F5577" s="53">
        <f t="shared" si="324"/>
        <v>1.579792665761851E+30</v>
      </c>
      <c r="G5577" s="119">
        <f t="shared" si="325"/>
        <v>4683667763023877</v>
      </c>
    </row>
    <row r="5578" spans="2:7" x14ac:dyDescent="0.4">
      <c r="B5578" s="52">
        <v>5574</v>
      </c>
      <c r="C5578" s="117">
        <f t="shared" si="326"/>
        <v>1.05846108606044E+29</v>
      </c>
      <c r="E5578" s="52">
        <v>5574</v>
      </c>
      <c r="F5578" s="53">
        <f t="shared" si="324"/>
        <v>1.58769162909066E+30</v>
      </c>
      <c r="G5578" s="119">
        <f t="shared" si="325"/>
        <v>4686632895033557</v>
      </c>
    </row>
    <row r="5579" spans="2:7" x14ac:dyDescent="0.4">
      <c r="B5579" s="52">
        <v>5575</v>
      </c>
      <c r="C5579" s="117">
        <f t="shared" si="326"/>
        <v>1.0637533914907421E+29</v>
      </c>
      <c r="E5579" s="52">
        <v>5575</v>
      </c>
      <c r="F5579" s="53">
        <f t="shared" si="324"/>
        <v>1.5956300872361132E+30</v>
      </c>
      <c r="G5579" s="119">
        <f t="shared" si="325"/>
        <v>4689599409383732</v>
      </c>
    </row>
    <row r="5580" spans="2:7" x14ac:dyDescent="0.4">
      <c r="B5580" s="52">
        <v>5576</v>
      </c>
      <c r="C5580" s="117">
        <f t="shared" si="326"/>
        <v>1.0690721584481957E+29</v>
      </c>
      <c r="E5580" s="52">
        <v>5576</v>
      </c>
      <c r="F5580" s="53">
        <f t="shared" si="324"/>
        <v>1.6036082376722935E+30</v>
      </c>
      <c r="G5580" s="119">
        <f t="shared" si="325"/>
        <v>4692567306493668</v>
      </c>
    </row>
    <row r="5581" spans="2:7" x14ac:dyDescent="0.4">
      <c r="B5581" s="52">
        <v>5577</v>
      </c>
      <c r="C5581" s="117">
        <f t="shared" si="326"/>
        <v>1.0744175192404366E+29</v>
      </c>
      <c r="E5581" s="52">
        <v>5577</v>
      </c>
      <c r="F5581" s="53">
        <f t="shared" ref="F5581:F5644" si="327">C5581*15</f>
        <v>1.6116262788606548E+30</v>
      </c>
      <c r="G5581" s="119">
        <f t="shared" ref="G5581:G5644" si="328">(0.0001*E5581^3 + 0.4998*E5581^2 - 0.5036*E5581 + 2.7836) * ( 1 + ROUNDDOWN(E5581/0.0000390625,0))</f>
        <v>4695536586782693</v>
      </c>
    </row>
    <row r="5582" spans="2:7" x14ac:dyDescent="0.4">
      <c r="B5582" s="52">
        <v>5578</v>
      </c>
      <c r="C5582" s="117">
        <f t="shared" si="326"/>
        <v>1.0797896068366387E+29</v>
      </c>
      <c r="E5582" s="52">
        <v>5578</v>
      </c>
      <c r="F5582" s="53">
        <f t="shared" si="327"/>
        <v>1.6196844102549581E+30</v>
      </c>
      <c r="G5582" s="119">
        <f t="shared" si="328"/>
        <v>4698507250670196</v>
      </c>
    </row>
    <row r="5583" spans="2:7" x14ac:dyDescent="0.4">
      <c r="B5583" s="52">
        <v>5579</v>
      </c>
      <c r="C5583" s="117">
        <f t="shared" si="326"/>
        <v>1.0851885548708217E+29</v>
      </c>
      <c r="E5583" s="52">
        <v>5579</v>
      </c>
      <c r="F5583" s="53">
        <f t="shared" si="327"/>
        <v>1.6277828323062325E+30</v>
      </c>
      <c r="G5583" s="119">
        <f t="shared" si="328"/>
        <v>4701479298575631</v>
      </c>
    </row>
    <row r="5584" spans="2:7" x14ac:dyDescent="0.4">
      <c r="B5584" s="52">
        <v>5580</v>
      </c>
      <c r="C5584" s="117">
        <f t="shared" si="326"/>
        <v>1.169684048724451E+29</v>
      </c>
      <c r="E5584" s="52">
        <v>5580</v>
      </c>
      <c r="F5584" s="53">
        <f t="shared" si="327"/>
        <v>1.7545260730866765E+30</v>
      </c>
      <c r="G5584" s="119">
        <f t="shared" si="328"/>
        <v>4704452730918506</v>
      </c>
    </row>
    <row r="5585" spans="2:7" x14ac:dyDescent="0.4">
      <c r="B5585" s="52">
        <v>5581</v>
      </c>
      <c r="C5585" s="117">
        <f t="shared" si="326"/>
        <v>1.1755324689680731E+29</v>
      </c>
      <c r="E5585" s="52">
        <v>5581</v>
      </c>
      <c r="F5585" s="53">
        <f t="shared" si="327"/>
        <v>1.7632987034521096E+30</v>
      </c>
      <c r="G5585" s="119">
        <f t="shared" si="328"/>
        <v>4707427548118396</v>
      </c>
    </row>
    <row r="5586" spans="2:7" x14ac:dyDescent="0.4">
      <c r="B5586" s="52">
        <v>5582</v>
      </c>
      <c r="C5586" s="117">
        <f t="shared" si="326"/>
        <v>1.1814101313129133E+29</v>
      </c>
      <c r="E5586" s="52">
        <v>5582</v>
      </c>
      <c r="F5586" s="53">
        <f t="shared" si="327"/>
        <v>1.7721151969693701E+30</v>
      </c>
      <c r="G5586" s="119">
        <f t="shared" si="328"/>
        <v>4710403750594937</v>
      </c>
    </row>
    <row r="5587" spans="2:7" x14ac:dyDescent="0.4">
      <c r="B5587" s="52">
        <v>5583</v>
      </c>
      <c r="C5587" s="117">
        <f t="shared" si="326"/>
        <v>1.1873171819694777E+29</v>
      </c>
      <c r="E5587" s="52">
        <v>5583</v>
      </c>
      <c r="F5587" s="53">
        <f t="shared" si="327"/>
        <v>1.7809757729542164E+30</v>
      </c>
      <c r="G5587" s="119">
        <f t="shared" si="328"/>
        <v>4713381338767827</v>
      </c>
    </row>
    <row r="5588" spans="2:7" x14ac:dyDescent="0.4">
      <c r="B5588" s="52">
        <v>5584</v>
      </c>
      <c r="C5588" s="117">
        <f t="shared" si="326"/>
        <v>1.193253767879325E+29</v>
      </c>
      <c r="E5588" s="52">
        <v>5584</v>
      </c>
      <c r="F5588" s="53">
        <f t="shared" si="327"/>
        <v>1.7898806518189873E+30</v>
      </c>
      <c r="G5588" s="119">
        <f t="shared" si="328"/>
        <v>4716360313056820</v>
      </c>
    </row>
    <row r="5589" spans="2:7" x14ac:dyDescent="0.4">
      <c r="B5589" s="52">
        <v>5585</v>
      </c>
      <c r="C5589" s="117">
        <f t="shared" si="326"/>
        <v>1.1992200367187214E+29</v>
      </c>
      <c r="E5589" s="52">
        <v>5585</v>
      </c>
      <c r="F5589" s="53">
        <f t="shared" si="327"/>
        <v>1.7988300550780822E+30</v>
      </c>
      <c r="G5589" s="119">
        <f t="shared" si="328"/>
        <v>4719340673881740</v>
      </c>
    </row>
    <row r="5590" spans="2:7" x14ac:dyDescent="0.4">
      <c r="B5590" s="52">
        <v>5586</v>
      </c>
      <c r="C5590" s="117">
        <f t="shared" si="326"/>
        <v>1.2052161369023149E+29</v>
      </c>
      <c r="E5590" s="52">
        <v>5586</v>
      </c>
      <c r="F5590" s="53">
        <f t="shared" si="327"/>
        <v>1.8078242053534724E+30</v>
      </c>
      <c r="G5590" s="119">
        <f t="shared" si="328"/>
        <v>4722322421662465</v>
      </c>
    </row>
    <row r="5591" spans="2:7" x14ac:dyDescent="0.4">
      <c r="B5591" s="52">
        <v>5587</v>
      </c>
      <c r="C5591" s="117">
        <f t="shared" si="326"/>
        <v>1.2112422175868263E+29</v>
      </c>
      <c r="E5591" s="52">
        <v>5587</v>
      </c>
      <c r="F5591" s="53">
        <f t="shared" si="327"/>
        <v>1.8168633263802395E+30</v>
      </c>
      <c r="G5591" s="119">
        <f t="shared" si="328"/>
        <v>4725305556818938</v>
      </c>
    </row>
    <row r="5592" spans="2:7" x14ac:dyDescent="0.4">
      <c r="B5592" s="52">
        <v>5588</v>
      </c>
      <c r="C5592" s="117">
        <f t="shared" si="326"/>
        <v>1.2172984286747603E+29</v>
      </c>
      <c r="E5592" s="52">
        <v>5588</v>
      </c>
      <c r="F5592" s="53">
        <f t="shared" si="327"/>
        <v>1.8259476430121404E+30</v>
      </c>
      <c r="G5592" s="119">
        <f t="shared" si="328"/>
        <v>4728290079771164</v>
      </c>
    </row>
    <row r="5593" spans="2:7" x14ac:dyDescent="0.4">
      <c r="B5593" s="52">
        <v>5589</v>
      </c>
      <c r="C5593" s="117">
        <f t="shared" si="326"/>
        <v>1.223384920818134E+29</v>
      </c>
      <c r="E5593" s="52">
        <v>5589</v>
      </c>
      <c r="F5593" s="53">
        <f t="shared" si="327"/>
        <v>1.8350773812272011E+30</v>
      </c>
      <c r="G5593" s="119">
        <f t="shared" si="328"/>
        <v>4731275990939207</v>
      </c>
    </row>
    <row r="5594" spans="2:7" x14ac:dyDescent="0.4">
      <c r="B5594" s="52">
        <v>5590</v>
      </c>
      <c r="C5594" s="117">
        <f t="shared" si="326"/>
        <v>1.2295018454222246E+29</v>
      </c>
      <c r="E5594" s="52">
        <v>5590</v>
      </c>
      <c r="F5594" s="53">
        <f t="shared" si="327"/>
        <v>1.8442527681333367E+30</v>
      </c>
      <c r="G5594" s="119">
        <f t="shared" si="328"/>
        <v>4734263290743194</v>
      </c>
    </row>
    <row r="5595" spans="2:7" x14ac:dyDescent="0.4">
      <c r="B5595" s="52">
        <v>5591</v>
      </c>
      <c r="C5595" s="117">
        <f t="shared" si="326"/>
        <v>1.2356493546493355E+29</v>
      </c>
      <c r="E5595" s="52">
        <v>5591</v>
      </c>
      <c r="F5595" s="53">
        <f t="shared" si="327"/>
        <v>1.8534740319740031E+30</v>
      </c>
      <c r="G5595" s="119">
        <f t="shared" si="328"/>
        <v>4737251979603314</v>
      </c>
    </row>
    <row r="5596" spans="2:7" x14ac:dyDescent="0.4">
      <c r="B5596" s="52">
        <v>5592</v>
      </c>
      <c r="C5596" s="117">
        <f t="shared" si="326"/>
        <v>1.2418276014225821E+29</v>
      </c>
      <c r="E5596" s="52">
        <v>5592</v>
      </c>
      <c r="F5596" s="53">
        <f t="shared" si="327"/>
        <v>1.8627414021338732E+30</v>
      </c>
      <c r="G5596" s="119">
        <f t="shared" si="328"/>
        <v>4740242057939816</v>
      </c>
    </row>
    <row r="5597" spans="2:7" x14ac:dyDescent="0.4">
      <c r="B5597" s="52">
        <v>5593</v>
      </c>
      <c r="C5597" s="117">
        <f t="shared" si="326"/>
        <v>1.2480367394296948E+29</v>
      </c>
      <c r="E5597" s="52">
        <v>5593</v>
      </c>
      <c r="F5597" s="53">
        <f t="shared" si="327"/>
        <v>1.8720551091445423E+30</v>
      </c>
      <c r="G5597" s="119">
        <f t="shared" si="328"/>
        <v>4743233526173011</v>
      </c>
    </row>
    <row r="5598" spans="2:7" x14ac:dyDescent="0.4">
      <c r="B5598" s="52">
        <v>5594</v>
      </c>
      <c r="C5598" s="117">
        <f t="shared" si="326"/>
        <v>1.2542769231268431E+29</v>
      </c>
      <c r="E5598" s="52">
        <v>5594</v>
      </c>
      <c r="F5598" s="53">
        <f t="shared" si="327"/>
        <v>1.8814153846902647E+30</v>
      </c>
      <c r="G5598" s="119">
        <f t="shared" si="328"/>
        <v>4746226384723270</v>
      </c>
    </row>
    <row r="5599" spans="2:7" x14ac:dyDescent="0.4">
      <c r="B5599" s="52">
        <v>5595</v>
      </c>
      <c r="C5599" s="117">
        <f t="shared" si="326"/>
        <v>1.2605483077424773E+29</v>
      </c>
      <c r="E5599" s="52">
        <v>5595</v>
      </c>
      <c r="F5599" s="53">
        <f t="shared" si="327"/>
        <v>1.890822461613716E+30</v>
      </c>
      <c r="G5599" s="119">
        <f t="shared" si="328"/>
        <v>4749220634011030</v>
      </c>
    </row>
    <row r="5600" spans="2:7" x14ac:dyDescent="0.4">
      <c r="B5600" s="52">
        <v>5596</v>
      </c>
      <c r="C5600" s="117">
        <f t="shared" si="326"/>
        <v>1.2668510492811895E+29</v>
      </c>
      <c r="E5600" s="52">
        <v>5596</v>
      </c>
      <c r="F5600" s="53">
        <f t="shared" si="327"/>
        <v>1.9002765739217842E+30</v>
      </c>
      <c r="G5600" s="119">
        <f t="shared" si="328"/>
        <v>4752216274456785</v>
      </c>
    </row>
    <row r="5601" spans="2:7" x14ac:dyDescent="0.4">
      <c r="B5601" s="52">
        <v>5597</v>
      </c>
      <c r="C5601" s="117">
        <f t="shared" si="326"/>
        <v>1.2731853045275954E+29</v>
      </c>
      <c r="E5601" s="52">
        <v>5597</v>
      </c>
      <c r="F5601" s="53">
        <f t="shared" si="327"/>
        <v>1.909777956791393E+30</v>
      </c>
      <c r="G5601" s="119">
        <f t="shared" si="328"/>
        <v>4755213306481090</v>
      </c>
    </row>
    <row r="5602" spans="2:7" x14ac:dyDescent="0.4">
      <c r="B5602" s="52">
        <v>5598</v>
      </c>
      <c r="C5602" s="117">
        <f t="shared" si="326"/>
        <v>1.2795512310502332E+29</v>
      </c>
      <c r="E5602" s="52">
        <v>5598</v>
      </c>
      <c r="F5602" s="53">
        <f t="shared" si="327"/>
        <v>1.9193268465753499E+30</v>
      </c>
      <c r="G5602" s="119">
        <f t="shared" si="328"/>
        <v>4758211730504565</v>
      </c>
    </row>
    <row r="5603" spans="2:7" x14ac:dyDescent="0.4">
      <c r="B5603" s="52">
        <v>5599</v>
      </c>
      <c r="C5603" s="117">
        <f t="shared" si="326"/>
        <v>1.2859489872054843E+29</v>
      </c>
      <c r="E5603" s="52">
        <v>5599</v>
      </c>
      <c r="F5603" s="53">
        <f t="shared" si="327"/>
        <v>1.9289234808082266E+30</v>
      </c>
      <c r="G5603" s="119">
        <f t="shared" si="328"/>
        <v>4761211546947892</v>
      </c>
    </row>
    <row r="5604" spans="2:7" x14ac:dyDescent="0.4">
      <c r="B5604" s="52">
        <v>5600</v>
      </c>
      <c r="C5604" s="117">
        <f t="shared" si="326"/>
        <v>1.5939876187550369E+29</v>
      </c>
      <c r="E5604" s="52">
        <v>5600</v>
      </c>
      <c r="F5604" s="53">
        <f t="shared" si="327"/>
        <v>2.3909814281325553E+30</v>
      </c>
      <c r="G5604" s="119">
        <f t="shared" si="328"/>
        <v>4764212756231806</v>
      </c>
    </row>
    <row r="5605" spans="2:7" x14ac:dyDescent="0.4">
      <c r="B5605" s="52">
        <v>5601</v>
      </c>
      <c r="C5605" s="117">
        <f t="shared" si="326"/>
        <v>1.6019575568488119E+29</v>
      </c>
      <c r="E5605" s="52">
        <v>5601</v>
      </c>
      <c r="F5605" s="53">
        <f t="shared" si="327"/>
        <v>2.4029363352732179E+30</v>
      </c>
      <c r="G5605" s="119">
        <f t="shared" si="328"/>
        <v>4767215358777116</v>
      </c>
    </row>
    <row r="5606" spans="2:7" x14ac:dyDescent="0.4">
      <c r="B5606" s="52">
        <v>5602</v>
      </c>
      <c r="C5606" s="117">
        <f t="shared" si="326"/>
        <v>1.6099673446330558E+29</v>
      </c>
      <c r="E5606" s="52">
        <v>5602</v>
      </c>
      <c r="F5606" s="53">
        <f t="shared" si="327"/>
        <v>2.4149510169495836E+30</v>
      </c>
      <c r="G5606" s="119">
        <f t="shared" si="328"/>
        <v>4770219355004682</v>
      </c>
    </row>
    <row r="5607" spans="2:7" x14ac:dyDescent="0.4">
      <c r="B5607" s="52">
        <v>5603</v>
      </c>
      <c r="C5607" s="117">
        <f t="shared" si="326"/>
        <v>1.6180171813562207E+29</v>
      </c>
      <c r="E5607" s="52">
        <v>5603</v>
      </c>
      <c r="F5607" s="53">
        <f t="shared" si="327"/>
        <v>2.427025772034331E+30</v>
      </c>
      <c r="G5607" s="119">
        <f t="shared" si="328"/>
        <v>4773224745335430</v>
      </c>
    </row>
    <row r="5608" spans="2:7" x14ac:dyDescent="0.4">
      <c r="B5608" s="52">
        <v>5604</v>
      </c>
      <c r="C5608" s="117">
        <f t="shared" si="326"/>
        <v>1.6261072672630015E+29</v>
      </c>
      <c r="E5608" s="52">
        <v>5604</v>
      </c>
      <c r="F5608" s="53">
        <f t="shared" si="327"/>
        <v>2.4391609008945022E+30</v>
      </c>
      <c r="G5608" s="119">
        <f t="shared" si="328"/>
        <v>4776231530190348</v>
      </c>
    </row>
    <row r="5609" spans="2:7" x14ac:dyDescent="0.4">
      <c r="B5609" s="52">
        <v>5605</v>
      </c>
      <c r="C5609" s="117">
        <f t="shared" ref="C5609:C5672" si="329">C5608 * 1.005 * IF(MOD(B5609, 20)=0,1.0725,1) * IF(MOD(B5609,100)=0,1.15,1)</f>
        <v>1.6342378035993163E+29</v>
      </c>
      <c r="E5609" s="52">
        <v>5605</v>
      </c>
      <c r="F5609" s="53">
        <f t="shared" si="327"/>
        <v>2.4513567053989744E+30</v>
      </c>
      <c r="G5609" s="119">
        <f t="shared" si="328"/>
        <v>4779239709990484</v>
      </c>
    </row>
    <row r="5610" spans="2:7" x14ac:dyDescent="0.4">
      <c r="B5610" s="52">
        <v>5606</v>
      </c>
      <c r="C5610" s="117">
        <f t="shared" si="329"/>
        <v>1.6424089926173126E+29</v>
      </c>
      <c r="E5610" s="52">
        <v>5606</v>
      </c>
      <c r="F5610" s="53">
        <f t="shared" si="327"/>
        <v>2.4636134889259689E+30</v>
      </c>
      <c r="G5610" s="119">
        <f t="shared" si="328"/>
        <v>4782249285156948</v>
      </c>
    </row>
    <row r="5611" spans="2:7" x14ac:dyDescent="0.4">
      <c r="B5611" s="52">
        <v>5607</v>
      </c>
      <c r="C5611" s="117">
        <f t="shared" si="329"/>
        <v>1.6506210375803989E+29</v>
      </c>
      <c r="E5611" s="52">
        <v>5607</v>
      </c>
      <c r="F5611" s="53">
        <f t="shared" si="327"/>
        <v>2.4759315563705983E+30</v>
      </c>
      <c r="G5611" s="119">
        <f t="shared" si="328"/>
        <v>4785260256110910</v>
      </c>
    </row>
    <row r="5612" spans="2:7" x14ac:dyDescent="0.4">
      <c r="B5612" s="52">
        <v>5608</v>
      </c>
      <c r="C5612" s="117">
        <f t="shared" si="329"/>
        <v>1.6588741427683008E+29</v>
      </c>
      <c r="E5612" s="52">
        <v>5608</v>
      </c>
      <c r="F5612" s="53">
        <f t="shared" si="327"/>
        <v>2.4883112141524512E+30</v>
      </c>
      <c r="G5612" s="119">
        <f t="shared" si="328"/>
        <v>4788272623273604</v>
      </c>
    </row>
    <row r="5613" spans="2:7" x14ac:dyDescent="0.4">
      <c r="B5613" s="52">
        <v>5609</v>
      </c>
      <c r="C5613" s="117">
        <f t="shared" si="329"/>
        <v>1.6671685134821421E+29</v>
      </c>
      <c r="E5613" s="52">
        <v>5609</v>
      </c>
      <c r="F5613" s="53">
        <f t="shared" si="327"/>
        <v>2.5007527702232133E+30</v>
      </c>
      <c r="G5613" s="119">
        <f t="shared" si="328"/>
        <v>4791286387066322</v>
      </c>
    </row>
    <row r="5614" spans="2:7" x14ac:dyDescent="0.4">
      <c r="B5614" s="52">
        <v>5610</v>
      </c>
      <c r="C5614" s="117">
        <f t="shared" si="329"/>
        <v>1.6755043560495528E+29</v>
      </c>
      <c r="E5614" s="52">
        <v>5610</v>
      </c>
      <c r="F5614" s="53">
        <f t="shared" si="327"/>
        <v>2.5132565340743293E+30</v>
      </c>
      <c r="G5614" s="119">
        <f t="shared" si="328"/>
        <v>4794301547910423</v>
      </c>
    </row>
    <row r="5615" spans="2:7" x14ac:dyDescent="0.4">
      <c r="B5615" s="52">
        <v>5611</v>
      </c>
      <c r="C5615" s="117">
        <f t="shared" si="329"/>
        <v>1.6838818778298005E+29</v>
      </c>
      <c r="E5615" s="52">
        <v>5611</v>
      </c>
      <c r="F5615" s="53">
        <f t="shared" si="327"/>
        <v>2.5258228167447007E+30</v>
      </c>
      <c r="G5615" s="119">
        <f t="shared" si="328"/>
        <v>4797318106227321</v>
      </c>
    </row>
    <row r="5616" spans="2:7" x14ac:dyDescent="0.4">
      <c r="B5616" s="52">
        <v>5612</v>
      </c>
      <c r="C5616" s="117">
        <f t="shared" si="329"/>
        <v>1.6923012872189492E+29</v>
      </c>
      <c r="E5616" s="52">
        <v>5612</v>
      </c>
      <c r="F5616" s="53">
        <f t="shared" si="327"/>
        <v>2.5384519308284237E+30</v>
      </c>
      <c r="G5616" s="119">
        <f t="shared" si="328"/>
        <v>4800336062438496</v>
      </c>
    </row>
    <row r="5617" spans="2:7" x14ac:dyDescent="0.4">
      <c r="B5617" s="52">
        <v>5613</v>
      </c>
      <c r="C5617" s="117">
        <f t="shared" si="329"/>
        <v>1.7007627936550437E+29</v>
      </c>
      <c r="E5617" s="52">
        <v>5613</v>
      </c>
      <c r="F5617" s="53">
        <f t="shared" si="327"/>
        <v>2.5511441904825657E+30</v>
      </c>
      <c r="G5617" s="119">
        <f t="shared" si="328"/>
        <v>4803355416965486</v>
      </c>
    </row>
    <row r="5618" spans="2:7" x14ac:dyDescent="0.4">
      <c r="B5618" s="52">
        <v>5614</v>
      </c>
      <c r="C5618" s="117">
        <f t="shared" si="329"/>
        <v>1.7092666076233186E+29</v>
      </c>
      <c r="E5618" s="52">
        <v>5614</v>
      </c>
      <c r="F5618" s="53">
        <f t="shared" si="327"/>
        <v>2.5638999114349777E+30</v>
      </c>
      <c r="G5618" s="119">
        <f t="shared" si="328"/>
        <v>4806376170229894</v>
      </c>
    </row>
    <row r="5619" spans="2:7" x14ac:dyDescent="0.4">
      <c r="B5619" s="52">
        <v>5615</v>
      </c>
      <c r="C5619" s="117">
        <f t="shared" si="329"/>
        <v>1.7178129406614351E+29</v>
      </c>
      <c r="E5619" s="52">
        <v>5615</v>
      </c>
      <c r="F5619" s="53">
        <f t="shared" si="327"/>
        <v>2.5767194109921525E+30</v>
      </c>
      <c r="G5619" s="119">
        <f t="shared" si="328"/>
        <v>4809398322653383</v>
      </c>
    </row>
    <row r="5620" spans="2:7" x14ac:dyDescent="0.4">
      <c r="B5620" s="52">
        <v>5616</v>
      </c>
      <c r="C5620" s="117">
        <f t="shared" si="329"/>
        <v>1.7264020053647421E+29</v>
      </c>
      <c r="E5620" s="52">
        <v>5616</v>
      </c>
      <c r="F5620" s="53">
        <f t="shared" si="327"/>
        <v>2.589603008047113E+30</v>
      </c>
      <c r="G5620" s="119">
        <f t="shared" si="328"/>
        <v>4812421874657675</v>
      </c>
    </row>
    <row r="5621" spans="2:7" x14ac:dyDescent="0.4">
      <c r="B5621" s="52">
        <v>5617</v>
      </c>
      <c r="C5621" s="117">
        <f t="shared" si="329"/>
        <v>1.7350340153915655E+29</v>
      </c>
      <c r="E5621" s="52">
        <v>5617</v>
      </c>
      <c r="F5621" s="53">
        <f t="shared" si="327"/>
        <v>2.6025510230873481E+30</v>
      </c>
      <c r="G5621" s="119">
        <f t="shared" si="328"/>
        <v>4815446826664559</v>
      </c>
    </row>
    <row r="5622" spans="2:7" x14ac:dyDescent="0.4">
      <c r="B5622" s="52">
        <v>5618</v>
      </c>
      <c r="C5622" s="117">
        <f t="shared" si="329"/>
        <v>1.7437091854685233E+29</v>
      </c>
      <c r="E5622" s="52">
        <v>5618</v>
      </c>
      <c r="F5622" s="53">
        <f t="shared" si="327"/>
        <v>2.6155637782027851E+30</v>
      </c>
      <c r="G5622" s="119">
        <f t="shared" si="328"/>
        <v>4818473179095877</v>
      </c>
    </row>
    <row r="5623" spans="2:7" x14ac:dyDescent="0.4">
      <c r="B5623" s="52">
        <v>5619</v>
      </c>
      <c r="C5623" s="117">
        <f t="shared" si="329"/>
        <v>1.7524277313958658E+29</v>
      </c>
      <c r="E5623" s="52">
        <v>5619</v>
      </c>
      <c r="F5623" s="53">
        <f t="shared" si="327"/>
        <v>2.6286415970937988E+30</v>
      </c>
      <c r="G5623" s="119">
        <f t="shared" si="328"/>
        <v>4821500932373543</v>
      </c>
    </row>
    <row r="5624" spans="2:7" x14ac:dyDescent="0.4">
      <c r="B5624" s="52">
        <v>5620</v>
      </c>
      <c r="C5624" s="117">
        <f t="shared" si="329"/>
        <v>1.8888761356316762E+29</v>
      </c>
      <c r="E5624" s="52">
        <v>5620</v>
      </c>
      <c r="F5624" s="53">
        <f t="shared" si="327"/>
        <v>2.8333142034475145E+30</v>
      </c>
      <c r="G5624" s="119">
        <f t="shared" si="328"/>
        <v>4824530086919524</v>
      </c>
    </row>
    <row r="5625" spans="2:7" x14ac:dyDescent="0.4">
      <c r="B5625" s="52">
        <v>5621</v>
      </c>
      <c r="C5625" s="117">
        <f t="shared" si="329"/>
        <v>1.8983205163098342E+29</v>
      </c>
      <c r="E5625" s="52">
        <v>5621</v>
      </c>
      <c r="F5625" s="53">
        <f t="shared" si="327"/>
        <v>2.8474807744647513E+30</v>
      </c>
      <c r="G5625" s="119">
        <f t="shared" si="328"/>
        <v>4827560643155851</v>
      </c>
    </row>
    <row r="5626" spans="2:7" x14ac:dyDescent="0.4">
      <c r="B5626" s="52">
        <v>5622</v>
      </c>
      <c r="C5626" s="117">
        <f t="shared" si="329"/>
        <v>1.9078121188913833E+29</v>
      </c>
      <c r="E5626" s="52">
        <v>5622</v>
      </c>
      <c r="F5626" s="53">
        <f t="shared" si="327"/>
        <v>2.8617181783370751E+30</v>
      </c>
      <c r="G5626" s="119">
        <f t="shared" si="328"/>
        <v>4830592601504618</v>
      </c>
    </row>
    <row r="5627" spans="2:7" x14ac:dyDescent="0.4">
      <c r="B5627" s="52">
        <v>5623</v>
      </c>
      <c r="C5627" s="117">
        <f t="shared" si="329"/>
        <v>1.9173511794858402E+29</v>
      </c>
      <c r="E5627" s="52">
        <v>5623</v>
      </c>
      <c r="F5627" s="53">
        <f t="shared" si="327"/>
        <v>2.8760267692287602E+30</v>
      </c>
      <c r="G5627" s="119">
        <f t="shared" si="328"/>
        <v>4833625962387980</v>
      </c>
    </row>
    <row r="5628" spans="2:7" x14ac:dyDescent="0.4">
      <c r="B5628" s="52">
        <v>5624</v>
      </c>
      <c r="C5628" s="117">
        <f t="shared" si="329"/>
        <v>1.9269379353832692E+29</v>
      </c>
      <c r="E5628" s="52">
        <v>5624</v>
      </c>
      <c r="F5628" s="53">
        <f t="shared" si="327"/>
        <v>2.8904069030749037E+30</v>
      </c>
      <c r="G5628" s="119">
        <f t="shared" si="328"/>
        <v>4836660726228150</v>
      </c>
    </row>
    <row r="5629" spans="2:7" x14ac:dyDescent="0.4">
      <c r="B5629" s="52">
        <v>5625</v>
      </c>
      <c r="C5629" s="117">
        <f t="shared" si="329"/>
        <v>1.9365726250601852E+29</v>
      </c>
      <c r="E5629" s="52">
        <v>5625</v>
      </c>
      <c r="F5629" s="53">
        <f t="shared" si="327"/>
        <v>2.9048589375902776E+30</v>
      </c>
      <c r="G5629" s="119">
        <f t="shared" si="328"/>
        <v>4839696893447406</v>
      </c>
    </row>
    <row r="5630" spans="2:7" x14ac:dyDescent="0.4">
      <c r="B5630" s="52">
        <v>5626</v>
      </c>
      <c r="C5630" s="117">
        <f t="shared" si="329"/>
        <v>1.9462554881854859E+29</v>
      </c>
      <c r="E5630" s="52">
        <v>5626</v>
      </c>
      <c r="F5630" s="53">
        <f t="shared" si="327"/>
        <v>2.9193832322782289E+30</v>
      </c>
      <c r="G5630" s="119">
        <f t="shared" si="328"/>
        <v>4842734464468088</v>
      </c>
    </row>
    <row r="5631" spans="2:7" x14ac:dyDescent="0.4">
      <c r="B5631" s="52">
        <v>5627</v>
      </c>
      <c r="C5631" s="117">
        <f t="shared" si="329"/>
        <v>1.9559867656264132E+29</v>
      </c>
      <c r="E5631" s="52">
        <v>5627</v>
      </c>
      <c r="F5631" s="53">
        <f t="shared" si="327"/>
        <v>2.93398014843962E+30</v>
      </c>
      <c r="G5631" s="119">
        <f t="shared" si="328"/>
        <v>4845773439712595</v>
      </c>
    </row>
    <row r="5632" spans="2:7" x14ac:dyDescent="0.4">
      <c r="B5632" s="52">
        <v>5628</v>
      </c>
      <c r="C5632" s="117">
        <f t="shared" si="329"/>
        <v>1.9657666994545449E+29</v>
      </c>
      <c r="E5632" s="52">
        <v>5628</v>
      </c>
      <c r="F5632" s="53">
        <f t="shared" si="327"/>
        <v>2.9486500491818173E+30</v>
      </c>
      <c r="G5632" s="119">
        <f t="shared" si="328"/>
        <v>4848813819603390</v>
      </c>
    </row>
    <row r="5633" spans="2:7" x14ac:dyDescent="0.4">
      <c r="B5633" s="52">
        <v>5629</v>
      </c>
      <c r="C5633" s="117">
        <f t="shared" si="329"/>
        <v>1.9755955329518174E+29</v>
      </c>
      <c r="E5633" s="52">
        <v>5629</v>
      </c>
      <c r="F5633" s="53">
        <f t="shared" si="327"/>
        <v>2.9633932994277263E+30</v>
      </c>
      <c r="G5633" s="119">
        <f t="shared" si="328"/>
        <v>4851855604562993</v>
      </c>
    </row>
    <row r="5634" spans="2:7" x14ac:dyDescent="0.4">
      <c r="B5634" s="52">
        <v>5630</v>
      </c>
      <c r="C5634" s="117">
        <f t="shared" si="329"/>
        <v>1.9854735106165764E+29</v>
      </c>
      <c r="E5634" s="52">
        <v>5630</v>
      </c>
      <c r="F5634" s="53">
        <f t="shared" si="327"/>
        <v>2.9782102659248646E+30</v>
      </c>
      <c r="G5634" s="119">
        <f t="shared" si="328"/>
        <v>4854898795013990</v>
      </c>
    </row>
    <row r="5635" spans="2:7" x14ac:dyDescent="0.4">
      <c r="B5635" s="52">
        <v>5631</v>
      </c>
      <c r="C5635" s="117">
        <f t="shared" si="329"/>
        <v>1.9954008781696592E+29</v>
      </c>
      <c r="E5635" s="52">
        <v>5631</v>
      </c>
      <c r="F5635" s="53">
        <f t="shared" si="327"/>
        <v>2.9931013172544888E+30</v>
      </c>
      <c r="G5635" s="119">
        <f t="shared" si="328"/>
        <v>4857943391379027</v>
      </c>
    </row>
    <row r="5636" spans="2:7" x14ac:dyDescent="0.4">
      <c r="B5636" s="52">
        <v>5632</v>
      </c>
      <c r="C5636" s="117">
        <f t="shared" si="329"/>
        <v>2.0053778825605073E+29</v>
      </c>
      <c r="E5636" s="52">
        <v>5632</v>
      </c>
      <c r="F5636" s="53">
        <f t="shared" si="327"/>
        <v>3.0080668238407609E+30</v>
      </c>
      <c r="G5636" s="119">
        <f t="shared" si="328"/>
        <v>4860989394080810</v>
      </c>
    </row>
    <row r="5637" spans="2:7" x14ac:dyDescent="0.4">
      <c r="B5637" s="52">
        <v>5633</v>
      </c>
      <c r="C5637" s="117">
        <f t="shared" si="329"/>
        <v>2.0154047719733095E+29</v>
      </c>
      <c r="E5637" s="52">
        <v>5633</v>
      </c>
      <c r="F5637" s="53">
        <f t="shared" si="327"/>
        <v>3.0231071579599643E+30</v>
      </c>
      <c r="G5637" s="119">
        <f t="shared" si="328"/>
        <v>4864036803542109</v>
      </c>
    </row>
    <row r="5638" spans="2:7" x14ac:dyDescent="0.4">
      <c r="B5638" s="52">
        <v>5634</v>
      </c>
      <c r="C5638" s="117">
        <f t="shared" si="329"/>
        <v>2.0254817958331759E+29</v>
      </c>
      <c r="E5638" s="52">
        <v>5634</v>
      </c>
      <c r="F5638" s="53">
        <f t="shared" si="327"/>
        <v>3.0382226937497641E+30</v>
      </c>
      <c r="G5638" s="119">
        <f t="shared" si="328"/>
        <v>4867085620185755</v>
      </c>
    </row>
    <row r="5639" spans="2:7" x14ac:dyDescent="0.4">
      <c r="B5639" s="52">
        <v>5635</v>
      </c>
      <c r="C5639" s="117">
        <f t="shared" si="329"/>
        <v>2.0356092048123415E+29</v>
      </c>
      <c r="E5639" s="52">
        <v>5635</v>
      </c>
      <c r="F5639" s="53">
        <f t="shared" si="327"/>
        <v>3.0534138072185122E+30</v>
      </c>
      <c r="G5639" s="119">
        <f t="shared" si="328"/>
        <v>4870135844434635</v>
      </c>
    </row>
    <row r="5640" spans="2:7" x14ac:dyDescent="0.4">
      <c r="B5640" s="52">
        <v>5636</v>
      </c>
      <c r="C5640" s="117">
        <f t="shared" si="329"/>
        <v>2.0457872508364029E+29</v>
      </c>
      <c r="E5640" s="52">
        <v>5636</v>
      </c>
      <c r="F5640" s="53">
        <f t="shared" si="327"/>
        <v>3.0686808762546043E+30</v>
      </c>
      <c r="G5640" s="119">
        <f t="shared" si="328"/>
        <v>4873187476711706</v>
      </c>
    </row>
    <row r="5641" spans="2:7" x14ac:dyDescent="0.4">
      <c r="B5641" s="52">
        <v>5637</v>
      </c>
      <c r="C5641" s="117">
        <f t="shared" si="329"/>
        <v>2.0560161870905847E+29</v>
      </c>
      <c r="E5641" s="52">
        <v>5637</v>
      </c>
      <c r="F5641" s="53">
        <f t="shared" si="327"/>
        <v>3.0840242806358773E+30</v>
      </c>
      <c r="G5641" s="119">
        <f t="shared" si="328"/>
        <v>4876240517439982</v>
      </c>
    </row>
    <row r="5642" spans="2:7" x14ac:dyDescent="0.4">
      <c r="B5642" s="52">
        <v>5638</v>
      </c>
      <c r="C5642" s="117">
        <f t="shared" si="329"/>
        <v>2.0662962680260373E+29</v>
      </c>
      <c r="E5642" s="52">
        <v>5638</v>
      </c>
      <c r="F5642" s="53">
        <f t="shared" si="327"/>
        <v>3.0994444020390562E+30</v>
      </c>
      <c r="G5642" s="119">
        <f t="shared" si="328"/>
        <v>4879294967042538</v>
      </c>
    </row>
    <row r="5643" spans="2:7" x14ac:dyDescent="0.4">
      <c r="B5643" s="52">
        <v>5639</v>
      </c>
      <c r="C5643" s="117">
        <f t="shared" si="329"/>
        <v>2.0766277493661671E+29</v>
      </c>
      <c r="E5643" s="52">
        <v>5639</v>
      </c>
      <c r="F5643" s="53">
        <f t="shared" si="327"/>
        <v>3.1149416240492506E+30</v>
      </c>
      <c r="G5643" s="119">
        <f t="shared" si="328"/>
        <v>4882350825942513</v>
      </c>
    </row>
    <row r="5644" spans="2:7" x14ac:dyDescent="0.4">
      <c r="B5644" s="52">
        <v>5640</v>
      </c>
      <c r="C5644" s="117">
        <f t="shared" si="329"/>
        <v>2.2383191775011902E+29</v>
      </c>
      <c r="E5644" s="52">
        <v>5640</v>
      </c>
      <c r="F5644" s="53">
        <f t="shared" si="327"/>
        <v>3.3574787662517855E+30</v>
      </c>
      <c r="G5644" s="119">
        <f t="shared" si="328"/>
        <v>4885408094563103</v>
      </c>
    </row>
    <row r="5645" spans="2:7" x14ac:dyDescent="0.4">
      <c r="B5645" s="52">
        <v>5641</v>
      </c>
      <c r="C5645" s="117">
        <f t="shared" si="329"/>
        <v>2.2495107733886959E+29</v>
      </c>
      <c r="E5645" s="52">
        <v>5641</v>
      </c>
      <c r="F5645" s="53">
        <f t="shared" ref="F5645:F5708" si="330">C5645*15</f>
        <v>3.3742661600830437E+30</v>
      </c>
      <c r="G5645" s="119">
        <f t="shared" ref="G5645:G5708" si="331">(0.0001*E5645^3 + 0.4998*E5645^2 - 0.5036*E5645 + 2.7836) * ( 1 + ROUNDDOWN(E5645/0.0000390625,0))</f>
        <v>4888466773327568</v>
      </c>
    </row>
    <row r="5646" spans="2:7" x14ac:dyDescent="0.4">
      <c r="B5646" s="52">
        <v>5642</v>
      </c>
      <c r="C5646" s="117">
        <f t="shared" si="329"/>
        <v>2.2607583272556392E+29</v>
      </c>
      <c r="E5646" s="52">
        <v>5642</v>
      </c>
      <c r="F5646" s="53">
        <f t="shared" si="330"/>
        <v>3.3911374908834591E+30</v>
      </c>
      <c r="G5646" s="119">
        <f t="shared" si="331"/>
        <v>4891526862659233</v>
      </c>
    </row>
    <row r="5647" spans="2:7" x14ac:dyDescent="0.4">
      <c r="B5647" s="52">
        <v>5643</v>
      </c>
      <c r="C5647" s="117">
        <f t="shared" si="329"/>
        <v>2.2720621188919171E+29</v>
      </c>
      <c r="E5647" s="52">
        <v>5643</v>
      </c>
      <c r="F5647" s="53">
        <f t="shared" si="330"/>
        <v>3.4080931783378757E+30</v>
      </c>
      <c r="G5647" s="119">
        <f t="shared" si="331"/>
        <v>4894588362981477</v>
      </c>
    </row>
    <row r="5648" spans="2:7" x14ac:dyDescent="0.4">
      <c r="B5648" s="52">
        <v>5644</v>
      </c>
      <c r="C5648" s="117">
        <f t="shared" si="329"/>
        <v>2.2834224294863763E+29</v>
      </c>
      <c r="E5648" s="52">
        <v>5644</v>
      </c>
      <c r="F5648" s="53">
        <f t="shared" si="330"/>
        <v>3.4251336442295644E+30</v>
      </c>
      <c r="G5648" s="119">
        <f t="shared" si="331"/>
        <v>4897651274717748</v>
      </c>
    </row>
    <row r="5649" spans="2:7" x14ac:dyDescent="0.4">
      <c r="B5649" s="52">
        <v>5645</v>
      </c>
      <c r="C5649" s="117">
        <f t="shared" si="329"/>
        <v>2.294839541633808E+29</v>
      </c>
      <c r="E5649" s="52">
        <v>5645</v>
      </c>
      <c r="F5649" s="53">
        <f t="shared" si="330"/>
        <v>3.442259312450712E+30</v>
      </c>
      <c r="G5649" s="119">
        <f t="shared" si="331"/>
        <v>4900715598291550</v>
      </c>
    </row>
    <row r="5650" spans="2:7" x14ac:dyDescent="0.4">
      <c r="B5650" s="52">
        <v>5646</v>
      </c>
      <c r="C5650" s="117">
        <f t="shared" si="329"/>
        <v>2.3063137393419767E+29</v>
      </c>
      <c r="E5650" s="52">
        <v>5646</v>
      </c>
      <c r="F5650" s="53">
        <f t="shared" si="330"/>
        <v>3.4594706090129649E+30</v>
      </c>
      <c r="G5650" s="119">
        <f t="shared" si="331"/>
        <v>4903781334126451</v>
      </c>
    </row>
    <row r="5651" spans="2:7" x14ac:dyDescent="0.4">
      <c r="B5651" s="52">
        <v>5647</v>
      </c>
      <c r="C5651" s="117">
        <f t="shared" si="329"/>
        <v>2.3178453080386862E+29</v>
      </c>
      <c r="E5651" s="52">
        <v>5647</v>
      </c>
      <c r="F5651" s="53">
        <f t="shared" si="330"/>
        <v>3.4767679620580294E+30</v>
      </c>
      <c r="G5651" s="119">
        <f t="shared" si="331"/>
        <v>4906848482646080</v>
      </c>
    </row>
    <row r="5652" spans="2:7" x14ac:dyDescent="0.4">
      <c r="B5652" s="52">
        <v>5648</v>
      </c>
      <c r="C5652" s="117">
        <f t="shared" si="329"/>
        <v>2.3294345345788795E+29</v>
      </c>
      <c r="E5652" s="52">
        <v>5648</v>
      </c>
      <c r="F5652" s="53">
        <f t="shared" si="330"/>
        <v>3.4941518018683194E+30</v>
      </c>
      <c r="G5652" s="119">
        <f t="shared" si="331"/>
        <v>4909917044274125</v>
      </c>
    </row>
    <row r="5653" spans="2:7" x14ac:dyDescent="0.4">
      <c r="B5653" s="52">
        <v>5649</v>
      </c>
      <c r="C5653" s="117">
        <f t="shared" si="329"/>
        <v>2.3410817072517737E+29</v>
      </c>
      <c r="E5653" s="52">
        <v>5649</v>
      </c>
      <c r="F5653" s="53">
        <f t="shared" si="330"/>
        <v>3.5116225608776607E+30</v>
      </c>
      <c r="G5653" s="119">
        <f t="shared" si="331"/>
        <v>4912987019434341</v>
      </c>
    </row>
    <row r="5654" spans="2:7" x14ac:dyDescent="0.4">
      <c r="B5654" s="52">
        <v>5650</v>
      </c>
      <c r="C5654" s="117">
        <f t="shared" si="329"/>
        <v>2.3527871157880322E+29</v>
      </c>
      <c r="E5654" s="52">
        <v>5650</v>
      </c>
      <c r="F5654" s="53">
        <f t="shared" si="330"/>
        <v>3.5291806736820483E+30</v>
      </c>
      <c r="G5654" s="119">
        <f t="shared" si="331"/>
        <v>4916058408550539</v>
      </c>
    </row>
    <row r="5655" spans="2:7" x14ac:dyDescent="0.4">
      <c r="B5655" s="52">
        <v>5651</v>
      </c>
      <c r="C5655" s="117">
        <f t="shared" si="329"/>
        <v>2.364551051366972E+29</v>
      </c>
      <c r="E5655" s="52">
        <v>5651</v>
      </c>
      <c r="F5655" s="53">
        <f t="shared" si="330"/>
        <v>3.5468265770504583E+30</v>
      </c>
      <c r="G5655" s="119">
        <f t="shared" si="331"/>
        <v>4919131212046596</v>
      </c>
    </row>
    <row r="5656" spans="2:7" x14ac:dyDescent="0.4">
      <c r="B5656" s="52">
        <v>5652</v>
      </c>
      <c r="C5656" s="117">
        <f t="shared" si="329"/>
        <v>2.3763738066238065E+29</v>
      </c>
      <c r="E5656" s="52">
        <v>5652</v>
      </c>
      <c r="F5656" s="53">
        <f t="shared" si="330"/>
        <v>3.5645607099357096E+30</v>
      </c>
      <c r="G5656" s="119">
        <f t="shared" si="331"/>
        <v>4922205430346444</v>
      </c>
    </row>
    <row r="5657" spans="2:7" x14ac:dyDescent="0.4">
      <c r="B5657" s="52">
        <v>5653</v>
      </c>
      <c r="C5657" s="117">
        <f t="shared" si="329"/>
        <v>2.3882556756569254E+29</v>
      </c>
      <c r="E5657" s="52">
        <v>5653</v>
      </c>
      <c r="F5657" s="53">
        <f t="shared" si="330"/>
        <v>3.5823835134853878E+30</v>
      </c>
      <c r="G5657" s="119">
        <f t="shared" si="331"/>
        <v>4925281063874084</v>
      </c>
    </row>
    <row r="5658" spans="2:7" x14ac:dyDescent="0.4">
      <c r="B5658" s="52">
        <v>5654</v>
      </c>
      <c r="C5658" s="117">
        <f t="shared" si="329"/>
        <v>2.4001969540352096E+29</v>
      </c>
      <c r="E5658" s="52">
        <v>5654</v>
      </c>
      <c r="F5658" s="53">
        <f t="shared" si="330"/>
        <v>3.6002954310528145E+30</v>
      </c>
      <c r="G5658" s="119">
        <f t="shared" si="331"/>
        <v>4928358113053572</v>
      </c>
    </row>
    <row r="5659" spans="2:7" x14ac:dyDescent="0.4">
      <c r="B5659" s="52">
        <v>5655</v>
      </c>
      <c r="C5659" s="117">
        <f t="shared" si="329"/>
        <v>2.4121979388053854E+29</v>
      </c>
      <c r="E5659" s="52">
        <v>5655</v>
      </c>
      <c r="F5659" s="53">
        <f t="shared" si="330"/>
        <v>3.6182969082080782E+30</v>
      </c>
      <c r="G5659" s="119">
        <f t="shared" si="331"/>
        <v>4931436578309030</v>
      </c>
    </row>
    <row r="5660" spans="2:7" x14ac:dyDescent="0.4">
      <c r="B5660" s="52">
        <v>5656</v>
      </c>
      <c r="C5660" s="117">
        <f t="shared" si="329"/>
        <v>2.4242589284994119E+29</v>
      </c>
      <c r="E5660" s="52">
        <v>5656</v>
      </c>
      <c r="F5660" s="53">
        <f t="shared" si="330"/>
        <v>3.636388392749118E+30</v>
      </c>
      <c r="G5660" s="119">
        <f t="shared" si="331"/>
        <v>4934516460064642</v>
      </c>
    </row>
    <row r="5661" spans="2:7" x14ac:dyDescent="0.4">
      <c r="B5661" s="52">
        <v>5657</v>
      </c>
      <c r="C5661" s="117">
        <f t="shared" si="329"/>
        <v>2.4363802231419088E+29</v>
      </c>
      <c r="E5661" s="52">
        <v>5657</v>
      </c>
      <c r="F5661" s="53">
        <f t="shared" si="330"/>
        <v>3.6545703347128631E+30</v>
      </c>
      <c r="G5661" s="119">
        <f t="shared" si="331"/>
        <v>4937597758744647</v>
      </c>
    </row>
    <row r="5662" spans="2:7" x14ac:dyDescent="0.4">
      <c r="B5662" s="52">
        <v>5658</v>
      </c>
      <c r="C5662" s="117">
        <f t="shared" si="329"/>
        <v>2.448562124257618E+29</v>
      </c>
      <c r="E5662" s="52">
        <v>5658</v>
      </c>
      <c r="F5662" s="53">
        <f t="shared" si="330"/>
        <v>3.6728431863864267E+30</v>
      </c>
      <c r="G5662" s="119">
        <f t="shared" si="331"/>
        <v>4940680474773352</v>
      </c>
    </row>
    <row r="5663" spans="2:7" x14ac:dyDescent="0.4">
      <c r="B5663" s="52">
        <v>5659</v>
      </c>
      <c r="C5663" s="117">
        <f t="shared" si="329"/>
        <v>2.4608049348789059E+29</v>
      </c>
      <c r="E5663" s="52">
        <v>5659</v>
      </c>
      <c r="F5663" s="53">
        <f t="shared" si="330"/>
        <v>3.691207402318359E+30</v>
      </c>
      <c r="G5663" s="119">
        <f t="shared" si="331"/>
        <v>4943764608575122</v>
      </c>
    </row>
    <row r="5664" spans="2:7" x14ac:dyDescent="0.4">
      <c r="B5664" s="52">
        <v>5660</v>
      </c>
      <c r="C5664" s="117">
        <f t="shared" si="329"/>
        <v>2.6524093591209147E+29</v>
      </c>
      <c r="E5664" s="52">
        <v>5660</v>
      </c>
      <c r="F5664" s="53">
        <f t="shared" si="330"/>
        <v>3.9786140386813721E+30</v>
      </c>
      <c r="G5664" s="119">
        <f t="shared" si="331"/>
        <v>4946850160574385</v>
      </c>
    </row>
    <row r="5665" spans="2:7" x14ac:dyDescent="0.4">
      <c r="B5665" s="52">
        <v>5661</v>
      </c>
      <c r="C5665" s="117">
        <f t="shared" si="329"/>
        <v>2.6656714059165191E+29</v>
      </c>
      <c r="E5665" s="52">
        <v>5661</v>
      </c>
      <c r="F5665" s="53">
        <f t="shared" si="330"/>
        <v>3.9985071088747787E+30</v>
      </c>
      <c r="G5665" s="119">
        <f t="shared" si="331"/>
        <v>4949937131195630</v>
      </c>
    </row>
    <row r="5666" spans="2:7" x14ac:dyDescent="0.4">
      <c r="B5666" s="52">
        <v>5662</v>
      </c>
      <c r="C5666" s="117">
        <f t="shared" si="329"/>
        <v>2.6789997629461014E+29</v>
      </c>
      <c r="E5666" s="52">
        <v>5662</v>
      </c>
      <c r="F5666" s="53">
        <f t="shared" si="330"/>
        <v>4.0184996444191519E+30</v>
      </c>
      <c r="G5666" s="119">
        <f t="shared" si="331"/>
        <v>4953025520863408</v>
      </c>
    </row>
    <row r="5667" spans="2:7" x14ac:dyDescent="0.4">
      <c r="B5667" s="52">
        <v>5663</v>
      </c>
      <c r="C5667" s="117">
        <f t="shared" si="329"/>
        <v>2.6923947617608317E+29</v>
      </c>
      <c r="E5667" s="52">
        <v>5663</v>
      </c>
      <c r="F5667" s="53">
        <f t="shared" si="330"/>
        <v>4.0385921426412476E+30</v>
      </c>
      <c r="G5667" s="119">
        <f t="shared" si="331"/>
        <v>4956115330002329</v>
      </c>
    </row>
    <row r="5668" spans="2:7" x14ac:dyDescent="0.4">
      <c r="B5668" s="52">
        <v>5664</v>
      </c>
      <c r="C5668" s="117">
        <f t="shared" si="329"/>
        <v>2.7058567355696354E+29</v>
      </c>
      <c r="E5668" s="52">
        <v>5664</v>
      </c>
      <c r="F5668" s="53">
        <f t="shared" si="330"/>
        <v>4.058785103354453E+30</v>
      </c>
      <c r="G5668" s="119">
        <f t="shared" si="331"/>
        <v>4959206559037069</v>
      </c>
    </row>
    <row r="5669" spans="2:7" x14ac:dyDescent="0.4">
      <c r="B5669" s="52">
        <v>5665</v>
      </c>
      <c r="C5669" s="117">
        <f t="shared" si="329"/>
        <v>2.7193860192474833E+29</v>
      </c>
      <c r="E5669" s="52">
        <v>5665</v>
      </c>
      <c r="F5669" s="53">
        <f t="shared" si="330"/>
        <v>4.0790790288712249E+30</v>
      </c>
      <c r="G5669" s="119">
        <f t="shared" si="331"/>
        <v>4962299208392361</v>
      </c>
    </row>
    <row r="5670" spans="2:7" x14ac:dyDescent="0.4">
      <c r="B5670" s="52">
        <v>5666</v>
      </c>
      <c r="C5670" s="117">
        <f t="shared" si="329"/>
        <v>2.7329829493437205E+29</v>
      </c>
      <c r="E5670" s="52">
        <v>5666</v>
      </c>
      <c r="F5670" s="53">
        <f t="shared" si="330"/>
        <v>4.0994744240155806E+30</v>
      </c>
      <c r="G5670" s="119">
        <f t="shared" si="331"/>
        <v>4965393278493001</v>
      </c>
    </row>
    <row r="5671" spans="2:7" x14ac:dyDescent="0.4">
      <c r="B5671" s="52">
        <v>5667</v>
      </c>
      <c r="C5671" s="117">
        <f t="shared" si="329"/>
        <v>2.7466478640904388E+29</v>
      </c>
      <c r="E5671" s="52">
        <v>5667</v>
      </c>
      <c r="F5671" s="53">
        <f t="shared" si="330"/>
        <v>4.1199717961356583E+30</v>
      </c>
      <c r="G5671" s="119">
        <f t="shared" si="331"/>
        <v>4968488769763847</v>
      </c>
    </row>
    <row r="5672" spans="2:7" x14ac:dyDescent="0.4">
      <c r="B5672" s="52">
        <v>5668</v>
      </c>
      <c r="C5672" s="117">
        <f t="shared" si="329"/>
        <v>2.7603811034108906E+29</v>
      </c>
      <c r="E5672" s="52">
        <v>5668</v>
      </c>
      <c r="F5672" s="53">
        <f t="shared" si="330"/>
        <v>4.1405716551163357E+30</v>
      </c>
      <c r="G5672" s="119">
        <f t="shared" si="331"/>
        <v>4971585682629817</v>
      </c>
    </row>
    <row r="5673" spans="2:7" x14ac:dyDescent="0.4">
      <c r="B5673" s="52">
        <v>5669</v>
      </c>
      <c r="C5673" s="117">
        <f t="shared" ref="C5673:C5736" si="332">C5672 * 1.005 * IF(MOD(B5673, 20)=0,1.0725,1) * IF(MOD(B5673,100)=0,1.15,1)</f>
        <v>2.7741830089279447E+29</v>
      </c>
      <c r="E5673" s="52">
        <v>5669</v>
      </c>
      <c r="F5673" s="53">
        <f t="shared" si="330"/>
        <v>4.1612745133919171E+30</v>
      </c>
      <c r="G5673" s="119">
        <f t="shared" si="331"/>
        <v>4974684017515894</v>
      </c>
    </row>
    <row r="5674" spans="2:7" x14ac:dyDescent="0.4">
      <c r="B5674" s="52">
        <v>5670</v>
      </c>
      <c r="C5674" s="117">
        <f t="shared" si="332"/>
        <v>2.7880539239725841E+29</v>
      </c>
      <c r="E5674" s="52">
        <v>5670</v>
      </c>
      <c r="F5674" s="53">
        <f t="shared" si="330"/>
        <v>4.1820808859588758E+30</v>
      </c>
      <c r="G5674" s="119">
        <f t="shared" si="331"/>
        <v>4977783774847118</v>
      </c>
    </row>
    <row r="5675" spans="2:7" x14ac:dyDescent="0.4">
      <c r="B5675" s="52">
        <v>5671</v>
      </c>
      <c r="C5675" s="117">
        <f t="shared" si="332"/>
        <v>2.8019941935924465E+29</v>
      </c>
      <c r="E5675" s="52">
        <v>5671</v>
      </c>
      <c r="F5675" s="53">
        <f t="shared" si="330"/>
        <v>4.2029912903886699E+30</v>
      </c>
      <c r="G5675" s="119">
        <f t="shared" si="331"/>
        <v>4980884955048592</v>
      </c>
    </row>
    <row r="5676" spans="2:7" x14ac:dyDescent="0.4">
      <c r="B5676" s="52">
        <v>5672</v>
      </c>
      <c r="C5676" s="117">
        <f t="shared" si="332"/>
        <v>2.8160041645604085E+29</v>
      </c>
      <c r="E5676" s="52">
        <v>5672</v>
      </c>
      <c r="F5676" s="53">
        <f t="shared" si="330"/>
        <v>4.2240062468406127E+30</v>
      </c>
      <c r="G5676" s="119">
        <f t="shared" si="331"/>
        <v>4983987558545482</v>
      </c>
    </row>
    <row r="5677" spans="2:7" x14ac:dyDescent="0.4">
      <c r="B5677" s="52">
        <v>5673</v>
      </c>
      <c r="C5677" s="117">
        <f t="shared" si="332"/>
        <v>2.8300841853832103E+29</v>
      </c>
      <c r="E5677" s="52">
        <v>5673</v>
      </c>
      <c r="F5677" s="53">
        <f t="shared" si="330"/>
        <v>4.2451262780748155E+30</v>
      </c>
      <c r="G5677" s="119">
        <f t="shared" si="331"/>
        <v>4987091585763015</v>
      </c>
    </row>
    <row r="5678" spans="2:7" x14ac:dyDescent="0.4">
      <c r="B5678" s="52">
        <v>5674</v>
      </c>
      <c r="C5678" s="117">
        <f t="shared" si="332"/>
        <v>2.8442346063101261E+29</v>
      </c>
      <c r="E5678" s="52">
        <v>5674</v>
      </c>
      <c r="F5678" s="53">
        <f t="shared" si="330"/>
        <v>4.2663519094651892E+30</v>
      </c>
      <c r="G5678" s="119">
        <f t="shared" si="331"/>
        <v>4990197037126478</v>
      </c>
    </row>
    <row r="5679" spans="2:7" x14ac:dyDescent="0.4">
      <c r="B5679" s="52">
        <v>5675</v>
      </c>
      <c r="C5679" s="117">
        <f t="shared" si="332"/>
        <v>2.8584557793416764E+29</v>
      </c>
      <c r="E5679" s="52">
        <v>5675</v>
      </c>
      <c r="F5679" s="53">
        <f t="shared" si="330"/>
        <v>4.2876836690125146E+30</v>
      </c>
      <c r="G5679" s="119">
        <f t="shared" si="331"/>
        <v>4993303913061217</v>
      </c>
    </row>
    <row r="5680" spans="2:7" x14ac:dyDescent="0.4">
      <c r="B5680" s="52">
        <v>5676</v>
      </c>
      <c r="C5680" s="117">
        <f t="shared" si="332"/>
        <v>2.8727480582383844E+29</v>
      </c>
      <c r="E5680" s="52">
        <v>5676</v>
      </c>
      <c r="F5680" s="53">
        <f t="shared" si="330"/>
        <v>4.3091220873575767E+30</v>
      </c>
      <c r="G5680" s="119">
        <f t="shared" si="331"/>
        <v>4996412213992647</v>
      </c>
    </row>
    <row r="5681" spans="2:7" x14ac:dyDescent="0.4">
      <c r="B5681" s="52">
        <v>5677</v>
      </c>
      <c r="C5681" s="117">
        <f t="shared" si="332"/>
        <v>2.8871117985295758E+29</v>
      </c>
      <c r="E5681" s="52">
        <v>5677</v>
      </c>
      <c r="F5681" s="53">
        <f t="shared" si="330"/>
        <v>4.3306676977943637E+30</v>
      </c>
      <c r="G5681" s="119">
        <f t="shared" si="331"/>
        <v>4999521940346237</v>
      </c>
    </row>
    <row r="5682" spans="2:7" x14ac:dyDescent="0.4">
      <c r="B5682" s="52">
        <v>5678</v>
      </c>
      <c r="C5682" s="117">
        <f t="shared" si="332"/>
        <v>2.9015473575222232E+29</v>
      </c>
      <c r="E5682" s="52">
        <v>5678</v>
      </c>
      <c r="F5682" s="53">
        <f t="shared" si="330"/>
        <v>4.3523210362833351E+30</v>
      </c>
      <c r="G5682" s="119">
        <f t="shared" si="331"/>
        <v>5002633092547522</v>
      </c>
    </row>
    <row r="5683" spans="2:7" x14ac:dyDescent="0.4">
      <c r="B5683" s="52">
        <v>5679</v>
      </c>
      <c r="C5683" s="117">
        <f t="shared" si="332"/>
        <v>2.9160550943098341E+29</v>
      </c>
      <c r="E5683" s="52">
        <v>5679</v>
      </c>
      <c r="F5683" s="53">
        <f t="shared" si="330"/>
        <v>4.374082641464751E+30</v>
      </c>
      <c r="G5683" s="119">
        <f t="shared" si="331"/>
        <v>5005745671022099</v>
      </c>
    </row>
    <row r="5684" spans="2:7" x14ac:dyDescent="0.4">
      <c r="B5684" s="52">
        <v>5680</v>
      </c>
      <c r="C5684" s="117">
        <f t="shared" si="332"/>
        <v>3.1431064340905332E+29</v>
      </c>
      <c r="E5684" s="52">
        <v>5680</v>
      </c>
      <c r="F5684" s="53">
        <f t="shared" si="330"/>
        <v>4.7146596511357999E+30</v>
      </c>
      <c r="G5684" s="119">
        <f t="shared" si="331"/>
        <v>5008859676195618</v>
      </c>
    </row>
    <row r="5685" spans="2:7" x14ac:dyDescent="0.4">
      <c r="B5685" s="52">
        <v>5681</v>
      </c>
      <c r="C5685" s="117">
        <f t="shared" si="332"/>
        <v>3.1588219662609855E+29</v>
      </c>
      <c r="E5685" s="52">
        <v>5681</v>
      </c>
      <c r="F5685" s="53">
        <f t="shared" si="330"/>
        <v>4.7382329493914781E+30</v>
      </c>
      <c r="G5685" s="119">
        <f t="shared" si="331"/>
        <v>5011975108493803</v>
      </c>
    </row>
    <row r="5686" spans="2:7" x14ac:dyDescent="0.4">
      <c r="B5686" s="52">
        <v>5682</v>
      </c>
      <c r="C5686" s="117">
        <f t="shared" si="332"/>
        <v>3.1746160760922898E+29</v>
      </c>
      <c r="E5686" s="52">
        <v>5682</v>
      </c>
      <c r="F5686" s="53">
        <f t="shared" si="330"/>
        <v>4.761924114138435E+30</v>
      </c>
      <c r="G5686" s="119">
        <f t="shared" si="331"/>
        <v>5015091968342430</v>
      </c>
    </row>
    <row r="5687" spans="2:7" x14ac:dyDescent="0.4">
      <c r="B5687" s="52">
        <v>5683</v>
      </c>
      <c r="C5687" s="117">
        <f t="shared" si="332"/>
        <v>3.1904891564727512E+29</v>
      </c>
      <c r="E5687" s="52">
        <v>5683</v>
      </c>
      <c r="F5687" s="53">
        <f t="shared" si="330"/>
        <v>4.7857337347091267E+30</v>
      </c>
      <c r="G5687" s="119">
        <f t="shared" si="331"/>
        <v>5018210256167340</v>
      </c>
    </row>
    <row r="5688" spans="2:7" x14ac:dyDescent="0.4">
      <c r="B5688" s="52">
        <v>5684</v>
      </c>
      <c r="C5688" s="117">
        <f t="shared" si="332"/>
        <v>3.2064416022551144E+29</v>
      </c>
      <c r="E5688" s="52">
        <v>5684</v>
      </c>
      <c r="F5688" s="53">
        <f t="shared" si="330"/>
        <v>4.8096624033826716E+30</v>
      </c>
      <c r="G5688" s="119">
        <f t="shared" si="331"/>
        <v>5021329972394437</v>
      </c>
    </row>
    <row r="5689" spans="2:7" x14ac:dyDescent="0.4">
      <c r="B5689" s="52">
        <v>5685</v>
      </c>
      <c r="C5689" s="117">
        <f t="shared" si="332"/>
        <v>3.2224738102663896E+29</v>
      </c>
      <c r="E5689" s="52">
        <v>5685</v>
      </c>
      <c r="F5689" s="53">
        <f t="shared" si="330"/>
        <v>4.8337107153995842E+30</v>
      </c>
      <c r="G5689" s="119">
        <f t="shared" si="331"/>
        <v>5024451117449683</v>
      </c>
    </row>
    <row r="5690" spans="2:7" x14ac:dyDescent="0.4">
      <c r="B5690" s="52">
        <v>5686</v>
      </c>
      <c r="C5690" s="117">
        <f t="shared" si="332"/>
        <v>3.2385861793177212E+29</v>
      </c>
      <c r="E5690" s="52">
        <v>5686</v>
      </c>
      <c r="F5690" s="53">
        <f t="shared" si="330"/>
        <v>4.8578792689765818E+30</v>
      </c>
      <c r="G5690" s="119">
        <f t="shared" si="331"/>
        <v>5027573691759101</v>
      </c>
    </row>
    <row r="5691" spans="2:7" x14ac:dyDescent="0.4">
      <c r="B5691" s="52">
        <v>5687</v>
      </c>
      <c r="C5691" s="117">
        <f t="shared" si="332"/>
        <v>3.2547791102143093E+29</v>
      </c>
      <c r="E5691" s="52">
        <v>5687</v>
      </c>
      <c r="F5691" s="53">
        <f t="shared" si="330"/>
        <v>4.882168665321464E+30</v>
      </c>
      <c r="G5691" s="119">
        <f t="shared" si="331"/>
        <v>5030697695748781</v>
      </c>
    </row>
    <row r="5692" spans="2:7" x14ac:dyDescent="0.4">
      <c r="B5692" s="52">
        <v>5688</v>
      </c>
      <c r="C5692" s="117">
        <f t="shared" si="332"/>
        <v>3.2710530057653809E+29</v>
      </c>
      <c r="E5692" s="52">
        <v>5688</v>
      </c>
      <c r="F5692" s="53">
        <f t="shared" si="330"/>
        <v>4.9065795086480714E+30</v>
      </c>
      <c r="G5692" s="119">
        <f t="shared" si="331"/>
        <v>5033823129844868</v>
      </c>
    </row>
    <row r="5693" spans="2:7" x14ac:dyDescent="0.4">
      <c r="B5693" s="52">
        <v>5689</v>
      </c>
      <c r="C5693" s="117">
        <f t="shared" si="332"/>
        <v>3.2874082707942076E+29</v>
      </c>
      <c r="E5693" s="52">
        <v>5689</v>
      </c>
      <c r="F5693" s="53">
        <f t="shared" si="330"/>
        <v>4.9311124061913114E+30</v>
      </c>
      <c r="G5693" s="119">
        <f t="shared" si="331"/>
        <v>5036949994473573</v>
      </c>
    </row>
    <row r="5694" spans="2:7" x14ac:dyDescent="0.4">
      <c r="B5694" s="52">
        <v>5690</v>
      </c>
      <c r="C5694" s="117">
        <f t="shared" si="332"/>
        <v>3.3038453121481779E+29</v>
      </c>
      <c r="E5694" s="52">
        <v>5690</v>
      </c>
      <c r="F5694" s="53">
        <f t="shared" si="330"/>
        <v>4.9557679682222669E+30</v>
      </c>
      <c r="G5694" s="119">
        <f t="shared" si="331"/>
        <v>5040078290061169</v>
      </c>
    </row>
    <row r="5695" spans="2:7" x14ac:dyDescent="0.4">
      <c r="B5695" s="52">
        <v>5691</v>
      </c>
      <c r="C5695" s="117">
        <f t="shared" si="332"/>
        <v>3.3203645387089185E+29</v>
      </c>
      <c r="E5695" s="52">
        <v>5691</v>
      </c>
      <c r="F5695" s="53">
        <f t="shared" si="330"/>
        <v>4.980546808063378E+30</v>
      </c>
      <c r="G5695" s="119">
        <f t="shared" si="331"/>
        <v>5043208017033982</v>
      </c>
    </row>
    <row r="5696" spans="2:7" x14ac:dyDescent="0.4">
      <c r="B5696" s="52">
        <v>5692</v>
      </c>
      <c r="C5696" s="117">
        <f t="shared" si="332"/>
        <v>3.3369663614024627E+29</v>
      </c>
      <c r="E5696" s="52">
        <v>5692</v>
      </c>
      <c r="F5696" s="53">
        <f t="shared" si="330"/>
        <v>5.0054495421036941E+30</v>
      </c>
      <c r="G5696" s="119">
        <f t="shared" si="331"/>
        <v>5046339175818411</v>
      </c>
    </row>
    <row r="5697" spans="2:7" x14ac:dyDescent="0.4">
      <c r="B5697" s="52">
        <v>5693</v>
      </c>
      <c r="C5697" s="117">
        <f t="shared" si="332"/>
        <v>3.3536511932094747E+29</v>
      </c>
      <c r="E5697" s="52">
        <v>5693</v>
      </c>
      <c r="F5697" s="53">
        <f t="shared" si="330"/>
        <v>5.0304767898142122E+30</v>
      </c>
      <c r="G5697" s="119">
        <f t="shared" si="331"/>
        <v>5049471766840907</v>
      </c>
    </row>
    <row r="5698" spans="2:7" x14ac:dyDescent="0.4">
      <c r="B5698" s="52">
        <v>5694</v>
      </c>
      <c r="C5698" s="117">
        <f t="shared" si="332"/>
        <v>3.3704194491755215E+29</v>
      </c>
      <c r="E5698" s="52">
        <v>5694</v>
      </c>
      <c r="F5698" s="53">
        <f t="shared" si="330"/>
        <v>5.0556291737632824E+30</v>
      </c>
      <c r="G5698" s="119">
        <f t="shared" si="331"/>
        <v>5052605790527989</v>
      </c>
    </row>
    <row r="5699" spans="2:7" x14ac:dyDescent="0.4">
      <c r="B5699" s="52">
        <v>5695</v>
      </c>
      <c r="C5699" s="117">
        <f t="shared" si="332"/>
        <v>3.3872715464213989E+29</v>
      </c>
      <c r="E5699" s="52">
        <v>5695</v>
      </c>
      <c r="F5699" s="53">
        <f t="shared" si="330"/>
        <v>5.0809073196320981E+30</v>
      </c>
      <c r="G5699" s="119">
        <f t="shared" si="331"/>
        <v>5055741247306237</v>
      </c>
    </row>
    <row r="5700" spans="2:7" x14ac:dyDescent="0.4">
      <c r="B5700" s="52">
        <v>5696</v>
      </c>
      <c r="C5700" s="117">
        <f t="shared" si="332"/>
        <v>3.4042079041535059E+29</v>
      </c>
      <c r="E5700" s="52">
        <v>5696</v>
      </c>
      <c r="F5700" s="53">
        <f t="shared" si="330"/>
        <v>5.1063118562302584E+30</v>
      </c>
      <c r="G5700" s="119">
        <f t="shared" si="331"/>
        <v>5058878137602285</v>
      </c>
    </row>
    <row r="5701" spans="2:7" x14ac:dyDescent="0.4">
      <c r="B5701" s="52">
        <v>5697</v>
      </c>
      <c r="C5701" s="117">
        <f t="shared" si="332"/>
        <v>3.4212289436742728E+29</v>
      </c>
      <c r="E5701" s="52">
        <v>5697</v>
      </c>
      <c r="F5701" s="53">
        <f t="shared" si="330"/>
        <v>5.1318434155114097E+30</v>
      </c>
      <c r="G5701" s="119">
        <f t="shared" si="331"/>
        <v>5062016461842838</v>
      </c>
    </row>
    <row r="5702" spans="2:7" x14ac:dyDescent="0.4">
      <c r="B5702" s="52">
        <v>5698</v>
      </c>
      <c r="C5702" s="117">
        <f t="shared" si="332"/>
        <v>3.4383350883926438E+29</v>
      </c>
      <c r="E5702" s="52">
        <v>5698</v>
      </c>
      <c r="F5702" s="53">
        <f t="shared" si="330"/>
        <v>5.1575026325889655E+30</v>
      </c>
      <c r="G5702" s="119">
        <f t="shared" si="331"/>
        <v>5065156220454656</v>
      </c>
    </row>
    <row r="5703" spans="2:7" x14ac:dyDescent="0.4">
      <c r="B5703" s="52">
        <v>5699</v>
      </c>
      <c r="C5703" s="117">
        <f t="shared" si="332"/>
        <v>3.4555267638346066E+29</v>
      </c>
      <c r="E5703" s="52">
        <v>5699</v>
      </c>
      <c r="F5703" s="53">
        <f t="shared" si="330"/>
        <v>5.1832901457519098E+30</v>
      </c>
      <c r="G5703" s="119">
        <f t="shared" si="331"/>
        <v>5068297413864564</v>
      </c>
    </row>
    <row r="5704" spans="2:7" x14ac:dyDescent="0.4">
      <c r="B5704" s="52">
        <v>5700</v>
      </c>
      <c r="C5704" s="117">
        <f t="shared" si="332"/>
        <v>4.2832701239562292E+29</v>
      </c>
      <c r="E5704" s="52">
        <v>5700</v>
      </c>
      <c r="F5704" s="53">
        <f t="shared" si="330"/>
        <v>6.4249051859343441E+30</v>
      </c>
      <c r="G5704" s="119">
        <f t="shared" si="331"/>
        <v>5071440042499446</v>
      </c>
    </row>
    <row r="5705" spans="2:7" x14ac:dyDescent="0.4">
      <c r="B5705" s="52">
        <v>5701</v>
      </c>
      <c r="C5705" s="117">
        <f t="shared" si="332"/>
        <v>4.3046864745760099E+29</v>
      </c>
      <c r="E5705" s="52">
        <v>5701</v>
      </c>
      <c r="F5705" s="53">
        <f t="shared" si="330"/>
        <v>6.4570297118640152E+30</v>
      </c>
      <c r="G5705" s="119">
        <f t="shared" si="331"/>
        <v>5074584106786252</v>
      </c>
    </row>
    <row r="5706" spans="2:7" x14ac:dyDescent="0.4">
      <c r="B5706" s="52">
        <v>5702</v>
      </c>
      <c r="C5706" s="117">
        <f t="shared" si="332"/>
        <v>4.3262099069488896E+29</v>
      </c>
      <c r="E5706" s="52">
        <v>5702</v>
      </c>
      <c r="F5706" s="53">
        <f t="shared" si="330"/>
        <v>6.4893148604233345E+30</v>
      </c>
      <c r="G5706" s="119">
        <f t="shared" si="331"/>
        <v>5077729607151984</v>
      </c>
    </row>
    <row r="5707" spans="2:7" x14ac:dyDescent="0.4">
      <c r="B5707" s="52">
        <v>5703</v>
      </c>
      <c r="C5707" s="117">
        <f t="shared" si="332"/>
        <v>4.3478409564836333E+29</v>
      </c>
      <c r="E5707" s="52">
        <v>5703</v>
      </c>
      <c r="F5707" s="53">
        <f t="shared" si="330"/>
        <v>6.5217614347254504E+30</v>
      </c>
      <c r="G5707" s="119">
        <f t="shared" si="331"/>
        <v>5080876544023716</v>
      </c>
    </row>
    <row r="5708" spans="2:7" x14ac:dyDescent="0.4">
      <c r="B5708" s="52">
        <v>5704</v>
      </c>
      <c r="C5708" s="117">
        <f t="shared" si="332"/>
        <v>4.3695801612660508E+29</v>
      </c>
      <c r="E5708" s="52">
        <v>5704</v>
      </c>
      <c r="F5708" s="53">
        <f t="shared" si="330"/>
        <v>6.5543702418990761E+30</v>
      </c>
      <c r="G5708" s="119">
        <f t="shared" si="331"/>
        <v>5084024917828577</v>
      </c>
    </row>
    <row r="5709" spans="2:7" x14ac:dyDescent="0.4">
      <c r="B5709" s="52">
        <v>5705</v>
      </c>
      <c r="C5709" s="117">
        <f t="shared" si="332"/>
        <v>4.3914280620723808E+29</v>
      </c>
      <c r="E5709" s="52">
        <v>5705</v>
      </c>
      <c r="F5709" s="53">
        <f t="shared" ref="F5709:F5772" si="333">C5709*15</f>
        <v>6.5871420931085713E+30</v>
      </c>
      <c r="G5709" s="119">
        <f t="shared" ref="G5709:G5772" si="334">(0.0001*E5709^3 + 0.4998*E5709^2 - 0.5036*E5709 + 2.7836) * ( 1 + ROUNDDOWN(E5709/0.0000390625,0))</f>
        <v>5087174728993760</v>
      </c>
    </row>
    <row r="5710" spans="2:7" x14ac:dyDescent="0.4">
      <c r="B5710" s="52">
        <v>5706</v>
      </c>
      <c r="C5710" s="117">
        <f t="shared" si="332"/>
        <v>4.4133852023827421E+29</v>
      </c>
      <c r="E5710" s="52">
        <v>5706</v>
      </c>
      <c r="F5710" s="53">
        <f t="shared" si="333"/>
        <v>6.6200778035741133E+30</v>
      </c>
      <c r="G5710" s="119">
        <f t="shared" si="334"/>
        <v>5090325977946519</v>
      </c>
    </row>
    <row r="5711" spans="2:7" x14ac:dyDescent="0.4">
      <c r="B5711" s="52">
        <v>5707</v>
      </c>
      <c r="C5711" s="117">
        <f t="shared" si="332"/>
        <v>4.4354521283946553E+29</v>
      </c>
      <c r="E5711" s="52">
        <v>5707</v>
      </c>
      <c r="F5711" s="53">
        <f t="shared" si="333"/>
        <v>6.6531781925919831E+30</v>
      </c>
      <c r="G5711" s="119">
        <f t="shared" si="334"/>
        <v>5093478665114169</v>
      </c>
    </row>
    <row r="5712" spans="2:7" x14ac:dyDescent="0.4">
      <c r="B5712" s="52">
        <v>5708</v>
      </c>
      <c r="C5712" s="117">
        <f t="shared" si="332"/>
        <v>4.4576293890366279E+29</v>
      </c>
      <c r="E5712" s="52">
        <v>5708</v>
      </c>
      <c r="F5712" s="53">
        <f t="shared" si="333"/>
        <v>6.6864440835549414E+30</v>
      </c>
      <c r="G5712" s="119">
        <f t="shared" si="334"/>
        <v>5096632790924085</v>
      </c>
    </row>
    <row r="5713" spans="2:7" x14ac:dyDescent="0.4">
      <c r="B5713" s="52">
        <v>5709</v>
      </c>
      <c r="C5713" s="117">
        <f t="shared" si="332"/>
        <v>4.4799175359818102E+29</v>
      </c>
      <c r="E5713" s="52">
        <v>5709</v>
      </c>
      <c r="F5713" s="53">
        <f t="shared" si="333"/>
        <v>6.7198763039727157E+30</v>
      </c>
      <c r="G5713" s="119">
        <f t="shared" si="334"/>
        <v>5099788355803708</v>
      </c>
    </row>
    <row r="5714" spans="2:7" x14ac:dyDescent="0.4">
      <c r="B5714" s="52">
        <v>5710</v>
      </c>
      <c r="C5714" s="117">
        <f t="shared" si="332"/>
        <v>4.5023171236617188E+29</v>
      </c>
      <c r="E5714" s="52">
        <v>5710</v>
      </c>
      <c r="F5714" s="53">
        <f t="shared" si="333"/>
        <v>6.7534756854925781E+30</v>
      </c>
      <c r="G5714" s="119">
        <f t="shared" si="334"/>
        <v>5102945360180535</v>
      </c>
    </row>
    <row r="5715" spans="2:7" x14ac:dyDescent="0.4">
      <c r="B5715" s="52">
        <v>5711</v>
      </c>
      <c r="C5715" s="117">
        <f t="shared" si="332"/>
        <v>4.5248287092800271E+29</v>
      </c>
      <c r="E5715" s="52">
        <v>5711</v>
      </c>
      <c r="F5715" s="53">
        <f t="shared" si="333"/>
        <v>6.7872430639200409E+30</v>
      </c>
      <c r="G5715" s="119">
        <f t="shared" si="334"/>
        <v>5106103804482129</v>
      </c>
    </row>
    <row r="5716" spans="2:7" x14ac:dyDescent="0.4">
      <c r="B5716" s="52">
        <v>5712</v>
      </c>
      <c r="C5716" s="117">
        <f t="shared" si="332"/>
        <v>4.5474528528264267E+29</v>
      </c>
      <c r="E5716" s="52">
        <v>5712</v>
      </c>
      <c r="F5716" s="53">
        <f t="shared" si="333"/>
        <v>6.8211792792396403E+30</v>
      </c>
      <c r="G5716" s="119">
        <f t="shared" si="334"/>
        <v>5109263689136112</v>
      </c>
    </row>
    <row r="5717" spans="2:7" x14ac:dyDescent="0.4">
      <c r="B5717" s="52">
        <v>5713</v>
      </c>
      <c r="C5717" s="117">
        <f t="shared" si="332"/>
        <v>4.5701901170905584E+29</v>
      </c>
      <c r="E5717" s="52">
        <v>5713</v>
      </c>
      <c r="F5717" s="53">
        <f t="shared" si="333"/>
        <v>6.855285175635838E+30</v>
      </c>
      <c r="G5717" s="119">
        <f t="shared" si="334"/>
        <v>5112425014570165</v>
      </c>
    </row>
    <row r="5718" spans="2:7" x14ac:dyDescent="0.4">
      <c r="B5718" s="52">
        <v>5714</v>
      </c>
      <c r="C5718" s="117">
        <f t="shared" si="332"/>
        <v>4.5930410676760106E+29</v>
      </c>
      <c r="E5718" s="52">
        <v>5714</v>
      </c>
      <c r="F5718" s="53">
        <f t="shared" si="333"/>
        <v>6.8895616015140153E+30</v>
      </c>
      <c r="G5718" s="119">
        <f t="shared" si="334"/>
        <v>5115587781212037</v>
      </c>
    </row>
    <row r="5719" spans="2:7" x14ac:dyDescent="0.4">
      <c r="B5719" s="52">
        <v>5715</v>
      </c>
      <c r="C5719" s="117">
        <f t="shared" si="332"/>
        <v>4.6160062730143899E+29</v>
      </c>
      <c r="E5719" s="52">
        <v>5715</v>
      </c>
      <c r="F5719" s="53">
        <f t="shared" si="333"/>
        <v>6.9240094095215843E+30</v>
      </c>
      <c r="G5719" s="119">
        <f t="shared" si="334"/>
        <v>5118751989489534</v>
      </c>
    </row>
    <row r="5720" spans="2:7" x14ac:dyDescent="0.4">
      <c r="B5720" s="52">
        <v>5716</v>
      </c>
      <c r="C5720" s="117">
        <f t="shared" si="332"/>
        <v>4.6390863043794616E+29</v>
      </c>
      <c r="E5720" s="52">
        <v>5716</v>
      </c>
      <c r="F5720" s="53">
        <f t="shared" si="333"/>
        <v>6.9586294565691929E+30</v>
      </c>
      <c r="G5720" s="119">
        <f t="shared" si="334"/>
        <v>5121917639830523</v>
      </c>
    </row>
    <row r="5721" spans="2:7" x14ac:dyDescent="0.4">
      <c r="B5721" s="52">
        <v>5717</v>
      </c>
      <c r="C5721" s="117">
        <f t="shared" si="332"/>
        <v>4.6622817359013583E+29</v>
      </c>
      <c r="E5721" s="52">
        <v>5717</v>
      </c>
      <c r="F5721" s="53">
        <f t="shared" si="333"/>
        <v>6.9934226038520379E+30</v>
      </c>
      <c r="G5721" s="119">
        <f t="shared" si="334"/>
        <v>5125084732662932</v>
      </c>
    </row>
    <row r="5722" spans="2:7" x14ac:dyDescent="0.4">
      <c r="B5722" s="52">
        <v>5718</v>
      </c>
      <c r="C5722" s="117">
        <f t="shared" si="332"/>
        <v>4.6855931445808643E+29</v>
      </c>
      <c r="E5722" s="52">
        <v>5718</v>
      </c>
      <c r="F5722" s="53">
        <f t="shared" si="333"/>
        <v>7.0283897168712968E+30</v>
      </c>
      <c r="G5722" s="119">
        <f t="shared" si="334"/>
        <v>5128253268414757</v>
      </c>
    </row>
    <row r="5723" spans="2:7" x14ac:dyDescent="0.4">
      <c r="B5723" s="52">
        <v>5719</v>
      </c>
      <c r="C5723" s="117">
        <f t="shared" si="332"/>
        <v>4.7090211103037683E+29</v>
      </c>
      <c r="E5723" s="52">
        <v>5719</v>
      </c>
      <c r="F5723" s="53">
        <f t="shared" si="333"/>
        <v>7.0635316654556524E+30</v>
      </c>
      <c r="G5723" s="119">
        <f t="shared" si="334"/>
        <v>5131423247514047</v>
      </c>
    </row>
    <row r="5724" spans="2:7" x14ac:dyDescent="0.4">
      <c r="B5724" s="52">
        <v>5720</v>
      </c>
      <c r="C5724" s="117">
        <f t="shared" si="332"/>
        <v>5.0756772665047948E+29</v>
      </c>
      <c r="E5724" s="52">
        <v>5720</v>
      </c>
      <c r="F5724" s="53">
        <f t="shared" si="333"/>
        <v>7.6135158997571922E+30</v>
      </c>
      <c r="G5724" s="119">
        <f t="shared" si="334"/>
        <v>5134594670388916</v>
      </c>
    </row>
    <row r="5725" spans="2:7" x14ac:dyDescent="0.4">
      <c r="B5725" s="52">
        <v>5721</v>
      </c>
      <c r="C5725" s="117">
        <f t="shared" si="332"/>
        <v>5.1010556528373183E+29</v>
      </c>
      <c r="E5725" s="52">
        <v>5721</v>
      </c>
      <c r="F5725" s="53">
        <f t="shared" si="333"/>
        <v>7.6515834792559774E+30</v>
      </c>
      <c r="G5725" s="119">
        <f t="shared" si="334"/>
        <v>5137767537467539</v>
      </c>
    </row>
    <row r="5726" spans="2:7" x14ac:dyDescent="0.4">
      <c r="B5726" s="52">
        <v>5722</v>
      </c>
      <c r="C5726" s="117">
        <f t="shared" si="332"/>
        <v>5.1265609311015045E+29</v>
      </c>
      <c r="E5726" s="52">
        <v>5722</v>
      </c>
      <c r="F5726" s="53">
        <f t="shared" si="333"/>
        <v>7.6898413966522564E+30</v>
      </c>
      <c r="G5726" s="119">
        <f t="shared" si="334"/>
        <v>5140941849178153</v>
      </c>
    </row>
    <row r="5727" spans="2:7" x14ac:dyDescent="0.4">
      <c r="B5727" s="52">
        <v>5723</v>
      </c>
      <c r="C5727" s="117">
        <f t="shared" si="332"/>
        <v>5.1521937357570113E+29</v>
      </c>
      <c r="E5727" s="52">
        <v>5723</v>
      </c>
      <c r="F5727" s="53">
        <f t="shared" si="333"/>
        <v>7.7282906036355166E+30</v>
      </c>
      <c r="G5727" s="119">
        <f t="shared" si="334"/>
        <v>5144117605949060</v>
      </c>
    </row>
    <row r="5728" spans="2:7" x14ac:dyDescent="0.4">
      <c r="B5728" s="52">
        <v>5724</v>
      </c>
      <c r="C5728" s="117">
        <f t="shared" si="332"/>
        <v>5.1779547044357961E+29</v>
      </c>
      <c r="E5728" s="52">
        <v>5724</v>
      </c>
      <c r="F5728" s="53">
        <f t="shared" si="333"/>
        <v>7.7669320566536946E+30</v>
      </c>
      <c r="G5728" s="119">
        <f t="shared" si="334"/>
        <v>5147294808208614</v>
      </c>
    </row>
    <row r="5729" spans="2:7" x14ac:dyDescent="0.4">
      <c r="B5729" s="52">
        <v>5725</v>
      </c>
      <c r="C5729" s="117">
        <f t="shared" si="332"/>
        <v>5.2038444779579744E+29</v>
      </c>
      <c r="E5729" s="52">
        <v>5725</v>
      </c>
      <c r="F5729" s="53">
        <f t="shared" si="333"/>
        <v>7.8057667169369612E+30</v>
      </c>
      <c r="G5729" s="119">
        <f t="shared" si="334"/>
        <v>5150473456385239</v>
      </c>
    </row>
    <row r="5730" spans="2:7" x14ac:dyDescent="0.4">
      <c r="B5730" s="52">
        <v>5726</v>
      </c>
      <c r="C5730" s="117">
        <f t="shared" si="332"/>
        <v>5.2298637003477639E+29</v>
      </c>
      <c r="E5730" s="52">
        <v>5726</v>
      </c>
      <c r="F5730" s="53">
        <f t="shared" si="333"/>
        <v>7.8447955505216455E+30</v>
      </c>
      <c r="G5730" s="119">
        <f t="shared" si="334"/>
        <v>5153653550907417</v>
      </c>
    </row>
    <row r="5731" spans="2:7" x14ac:dyDescent="0.4">
      <c r="B5731" s="52">
        <v>5727</v>
      </c>
      <c r="C5731" s="117">
        <f t="shared" si="332"/>
        <v>5.2560130188495025E+29</v>
      </c>
      <c r="E5731" s="52">
        <v>5727</v>
      </c>
      <c r="F5731" s="53">
        <f t="shared" si="333"/>
        <v>7.8840195282742532E+30</v>
      </c>
      <c r="G5731" s="119">
        <f t="shared" si="334"/>
        <v>5156835092203693</v>
      </c>
    </row>
    <row r="5732" spans="2:7" x14ac:dyDescent="0.4">
      <c r="B5732" s="52">
        <v>5728</v>
      </c>
      <c r="C5732" s="117">
        <f t="shared" si="332"/>
        <v>5.2822930839437491E+29</v>
      </c>
      <c r="E5732" s="52">
        <v>5728</v>
      </c>
      <c r="F5732" s="53">
        <f t="shared" si="333"/>
        <v>7.9234396259156236E+30</v>
      </c>
      <c r="G5732" s="119">
        <f t="shared" si="334"/>
        <v>5160018080702671</v>
      </c>
    </row>
    <row r="5733" spans="2:7" x14ac:dyDescent="0.4">
      <c r="B5733" s="52">
        <v>5729</v>
      </c>
      <c r="C5733" s="117">
        <f t="shared" si="332"/>
        <v>5.3087045493634675E+29</v>
      </c>
      <c r="E5733" s="52">
        <v>5729</v>
      </c>
      <c r="F5733" s="53">
        <f t="shared" si="333"/>
        <v>7.9630568240452012E+30</v>
      </c>
      <c r="G5733" s="119">
        <f t="shared" si="334"/>
        <v>5163202516833020</v>
      </c>
    </row>
    <row r="5734" spans="2:7" x14ac:dyDescent="0.4">
      <c r="B5734" s="52">
        <v>5730</v>
      </c>
      <c r="C5734" s="117">
        <f t="shared" si="332"/>
        <v>5.335248072110284E+29</v>
      </c>
      <c r="E5734" s="52">
        <v>5730</v>
      </c>
      <c r="F5734" s="53">
        <f t="shared" si="333"/>
        <v>8.0028721081654263E+30</v>
      </c>
      <c r="G5734" s="119">
        <f t="shared" si="334"/>
        <v>5166388401023465</v>
      </c>
    </row>
    <row r="5735" spans="2:7" x14ac:dyDescent="0.4">
      <c r="B5735" s="52">
        <v>5731</v>
      </c>
      <c r="C5735" s="117">
        <f t="shared" si="332"/>
        <v>5.3619243124708352E+29</v>
      </c>
      <c r="E5735" s="52">
        <v>5731</v>
      </c>
      <c r="F5735" s="53">
        <f t="shared" si="333"/>
        <v>8.0428864687062524E+30</v>
      </c>
      <c r="G5735" s="119">
        <f t="shared" si="334"/>
        <v>5169575733702799</v>
      </c>
    </row>
    <row r="5736" spans="2:7" x14ac:dyDescent="0.4">
      <c r="B5736" s="52">
        <v>5732</v>
      </c>
      <c r="C5736" s="117">
        <f t="shared" si="332"/>
        <v>5.3887339340331885E+29</v>
      </c>
      <c r="E5736" s="52">
        <v>5732</v>
      </c>
      <c r="F5736" s="53">
        <f t="shared" si="333"/>
        <v>8.0831009010497823E+30</v>
      </c>
      <c r="G5736" s="119">
        <f t="shared" si="334"/>
        <v>5172764515299872</v>
      </c>
    </row>
    <row r="5737" spans="2:7" x14ac:dyDescent="0.4">
      <c r="B5737" s="52">
        <v>5733</v>
      </c>
      <c r="C5737" s="117">
        <f t="shared" ref="C5737:C5800" si="335">C5736 * 1.005 * IF(MOD(B5737, 20)=0,1.0725,1) * IF(MOD(B5737,100)=0,1.15,1)</f>
        <v>5.4156776037033535E+29</v>
      </c>
      <c r="E5737" s="52">
        <v>5733</v>
      </c>
      <c r="F5737" s="53">
        <f t="shared" si="333"/>
        <v>8.1235164055550298E+30</v>
      </c>
      <c r="G5737" s="119">
        <f t="shared" si="334"/>
        <v>5175954746243595</v>
      </c>
    </row>
    <row r="5738" spans="2:7" x14ac:dyDescent="0.4">
      <c r="B5738" s="52">
        <v>5734</v>
      </c>
      <c r="C5738" s="117">
        <f t="shared" si="335"/>
        <v>5.4427559917218697E+29</v>
      </c>
      <c r="E5738" s="52">
        <v>5734</v>
      </c>
      <c r="F5738" s="53">
        <f t="shared" si="333"/>
        <v>8.1641339875828043E+30</v>
      </c>
      <c r="G5738" s="119">
        <f t="shared" si="334"/>
        <v>5179146426962945</v>
      </c>
    </row>
    <row r="5739" spans="2:7" x14ac:dyDescent="0.4">
      <c r="B5739" s="52">
        <v>5735</v>
      </c>
      <c r="C5739" s="117">
        <f t="shared" si="335"/>
        <v>5.4699697716804788E+29</v>
      </c>
      <c r="E5739" s="52">
        <v>5735</v>
      </c>
      <c r="F5739" s="53">
        <f t="shared" si="333"/>
        <v>8.2049546575207185E+30</v>
      </c>
      <c r="G5739" s="119">
        <f t="shared" si="334"/>
        <v>5182339557886955</v>
      </c>
    </row>
    <row r="5740" spans="2:7" x14ac:dyDescent="0.4">
      <c r="B5740" s="52">
        <v>5736</v>
      </c>
      <c r="C5740" s="117">
        <f t="shared" si="335"/>
        <v>5.4973196205388805E+29</v>
      </c>
      <c r="E5740" s="52">
        <v>5736</v>
      </c>
      <c r="F5740" s="53">
        <f t="shared" si="333"/>
        <v>8.2459794308083202E+30</v>
      </c>
      <c r="G5740" s="119">
        <f t="shared" si="334"/>
        <v>5185534139444724</v>
      </c>
    </row>
    <row r="5741" spans="2:7" x14ac:dyDescent="0.4">
      <c r="B5741" s="52">
        <v>5737</v>
      </c>
      <c r="C5741" s="117">
        <f t="shared" si="335"/>
        <v>5.5248062186415744E+29</v>
      </c>
      <c r="E5741" s="52">
        <v>5737</v>
      </c>
      <c r="F5741" s="53">
        <f t="shared" si="333"/>
        <v>8.2872093279623614E+30</v>
      </c>
      <c r="G5741" s="119">
        <f t="shared" si="334"/>
        <v>5188730172065408</v>
      </c>
    </row>
    <row r="5742" spans="2:7" x14ac:dyDescent="0.4">
      <c r="B5742" s="52">
        <v>5738</v>
      </c>
      <c r="C5742" s="117">
        <f t="shared" si="335"/>
        <v>5.5524302497347816E+29</v>
      </c>
      <c r="E5742" s="52">
        <v>5738</v>
      </c>
      <c r="F5742" s="53">
        <f t="shared" si="333"/>
        <v>8.3286453746021724E+30</v>
      </c>
      <c r="G5742" s="119">
        <f t="shared" si="334"/>
        <v>5191927656178230</v>
      </c>
    </row>
    <row r="5743" spans="2:7" x14ac:dyDescent="0.4">
      <c r="B5743" s="52">
        <v>5739</v>
      </c>
      <c r="C5743" s="117">
        <f t="shared" si="335"/>
        <v>5.5801924009834549E+29</v>
      </c>
      <c r="E5743" s="52">
        <v>5739</v>
      </c>
      <c r="F5743" s="53">
        <f t="shared" si="333"/>
        <v>8.3702886014751826E+30</v>
      </c>
      <c r="G5743" s="119">
        <f t="shared" si="334"/>
        <v>5195126592212469</v>
      </c>
    </row>
    <row r="5744" spans="2:7" x14ac:dyDescent="0.4">
      <c r="B5744" s="52">
        <v>5740</v>
      </c>
      <c r="C5744" s="117">
        <f t="shared" si="335"/>
        <v>6.0146801318050286E+29</v>
      </c>
      <c r="E5744" s="52">
        <v>5740</v>
      </c>
      <c r="F5744" s="53">
        <f t="shared" si="333"/>
        <v>9.0220201977075431E+30</v>
      </c>
      <c r="G5744" s="119">
        <f t="shared" si="334"/>
        <v>5198326980597469</v>
      </c>
    </row>
    <row r="5745" spans="2:7" x14ac:dyDescent="0.4">
      <c r="B5745" s="52">
        <v>5741</v>
      </c>
      <c r="C5745" s="117">
        <f t="shared" si="335"/>
        <v>6.0447535324640533E+29</v>
      </c>
      <c r="E5745" s="52">
        <v>5741</v>
      </c>
      <c r="F5745" s="53">
        <f t="shared" si="333"/>
        <v>9.0671302986960802E+30</v>
      </c>
      <c r="G5745" s="119">
        <f t="shared" si="334"/>
        <v>5201528821762632</v>
      </c>
    </row>
    <row r="5746" spans="2:7" x14ac:dyDescent="0.4">
      <c r="B5746" s="52">
        <v>5742</v>
      </c>
      <c r="C5746" s="117">
        <f t="shared" si="335"/>
        <v>6.0749773001263726E+29</v>
      </c>
      <c r="E5746" s="52">
        <v>5742</v>
      </c>
      <c r="F5746" s="53">
        <f t="shared" si="333"/>
        <v>9.1124659501895583E+30</v>
      </c>
      <c r="G5746" s="119">
        <f t="shared" si="334"/>
        <v>5204732116137425</v>
      </c>
    </row>
    <row r="5747" spans="2:7" x14ac:dyDescent="0.4">
      <c r="B5747" s="52">
        <v>5743</v>
      </c>
      <c r="C5747" s="117">
        <f t="shared" si="335"/>
        <v>6.1053521866270037E+29</v>
      </c>
      <c r="E5747" s="52">
        <v>5743</v>
      </c>
      <c r="F5747" s="53">
        <f t="shared" si="333"/>
        <v>9.1580282799405052E+30</v>
      </c>
      <c r="G5747" s="119">
        <f t="shared" si="334"/>
        <v>5207936864151376</v>
      </c>
    </row>
    <row r="5748" spans="2:7" x14ac:dyDescent="0.4">
      <c r="B5748" s="52">
        <v>5744</v>
      </c>
      <c r="C5748" s="117">
        <f t="shared" si="335"/>
        <v>6.1358789475601383E+29</v>
      </c>
      <c r="E5748" s="52">
        <v>5744</v>
      </c>
      <c r="F5748" s="53">
        <f t="shared" si="333"/>
        <v>9.2038184213402076E+30</v>
      </c>
      <c r="G5748" s="119">
        <f t="shared" si="334"/>
        <v>5211143066234072</v>
      </c>
    </row>
    <row r="5749" spans="2:7" x14ac:dyDescent="0.4">
      <c r="B5749" s="52">
        <v>5745</v>
      </c>
      <c r="C5749" s="117">
        <f t="shared" si="335"/>
        <v>6.1665583422979384E+29</v>
      </c>
      <c r="E5749" s="52">
        <v>5745</v>
      </c>
      <c r="F5749" s="53">
        <f t="shared" si="333"/>
        <v>9.2498375134469073E+30</v>
      </c>
      <c r="G5749" s="119">
        <f t="shared" si="334"/>
        <v>5214350722815164</v>
      </c>
    </row>
    <row r="5750" spans="2:7" x14ac:dyDescent="0.4">
      <c r="B5750" s="52">
        <v>5746</v>
      </c>
      <c r="C5750" s="117">
        <f t="shared" si="335"/>
        <v>6.1973911340094278E+29</v>
      </c>
      <c r="E5750" s="52">
        <v>5746</v>
      </c>
      <c r="F5750" s="53">
        <f t="shared" si="333"/>
        <v>9.2960867010141418E+30</v>
      </c>
      <c r="G5750" s="119">
        <f t="shared" si="334"/>
        <v>5217559834324362</v>
      </c>
    </row>
    <row r="5751" spans="2:7" x14ac:dyDescent="0.4">
      <c r="B5751" s="52">
        <v>5747</v>
      </c>
      <c r="C5751" s="117">
        <f t="shared" si="335"/>
        <v>6.2283780896794746E+29</v>
      </c>
      <c r="E5751" s="52">
        <v>5747</v>
      </c>
      <c r="F5751" s="53">
        <f t="shared" si="333"/>
        <v>9.342567134519212E+30</v>
      </c>
      <c r="G5751" s="119">
        <f t="shared" si="334"/>
        <v>5220770401191441</v>
      </c>
    </row>
    <row r="5752" spans="2:7" x14ac:dyDescent="0.4">
      <c r="B5752" s="52">
        <v>5748</v>
      </c>
      <c r="C5752" s="117">
        <f t="shared" si="335"/>
        <v>6.2595199801278711E+29</v>
      </c>
      <c r="E5752" s="52">
        <v>5748</v>
      </c>
      <c r="F5752" s="53">
        <f t="shared" si="333"/>
        <v>9.3892799701918069E+30</v>
      </c>
      <c r="G5752" s="119">
        <f t="shared" si="334"/>
        <v>5223982423846233</v>
      </c>
    </row>
    <row r="5753" spans="2:7" x14ac:dyDescent="0.4">
      <c r="B5753" s="52">
        <v>5749</v>
      </c>
      <c r="C5753" s="117">
        <f t="shared" si="335"/>
        <v>6.29081758002851E+29</v>
      </c>
      <c r="E5753" s="52">
        <v>5749</v>
      </c>
      <c r="F5753" s="53">
        <f t="shared" si="333"/>
        <v>9.4362263700427648E+30</v>
      </c>
      <c r="G5753" s="119">
        <f t="shared" si="334"/>
        <v>5227195902718634</v>
      </c>
    </row>
    <row r="5754" spans="2:7" x14ac:dyDescent="0.4">
      <c r="B5754" s="52">
        <v>5750</v>
      </c>
      <c r="C5754" s="117">
        <f t="shared" si="335"/>
        <v>6.3222716679286519E+29</v>
      </c>
      <c r="E5754" s="52">
        <v>5750</v>
      </c>
      <c r="F5754" s="53">
        <f t="shared" si="333"/>
        <v>9.4834075018929785E+30</v>
      </c>
      <c r="G5754" s="119">
        <f t="shared" si="334"/>
        <v>5230410838238602</v>
      </c>
    </row>
    <row r="5755" spans="2:7" x14ac:dyDescent="0.4">
      <c r="B5755" s="52">
        <v>5751</v>
      </c>
      <c r="C5755" s="117">
        <f t="shared" si="335"/>
        <v>6.3538830262682952E+29</v>
      </c>
      <c r="E5755" s="52">
        <v>5751</v>
      </c>
      <c r="F5755" s="53">
        <f t="shared" si="333"/>
        <v>9.5308245394024433E+30</v>
      </c>
      <c r="G5755" s="119">
        <f t="shared" si="334"/>
        <v>5233627230836157</v>
      </c>
    </row>
    <row r="5756" spans="2:7" x14ac:dyDescent="0.4">
      <c r="B5756" s="52">
        <v>5752</v>
      </c>
      <c r="C5756" s="117">
        <f t="shared" si="335"/>
        <v>6.3856524413996357E+29</v>
      </c>
      <c r="E5756" s="52">
        <v>5752</v>
      </c>
      <c r="F5756" s="53">
        <f t="shared" si="333"/>
        <v>9.578478662099453E+30</v>
      </c>
      <c r="G5756" s="119">
        <f t="shared" si="334"/>
        <v>5236845080941375</v>
      </c>
    </row>
    <row r="5757" spans="2:7" x14ac:dyDescent="0.4">
      <c r="B5757" s="52">
        <v>5753</v>
      </c>
      <c r="C5757" s="117">
        <f t="shared" si="335"/>
        <v>6.4175807036066335E+29</v>
      </c>
      <c r="E5757" s="52">
        <v>5753</v>
      </c>
      <c r="F5757" s="53">
        <f t="shared" si="333"/>
        <v>9.6263710554099499E+30</v>
      </c>
      <c r="G5757" s="119">
        <f t="shared" si="334"/>
        <v>5240064388984401</v>
      </c>
    </row>
    <row r="5758" spans="2:7" x14ac:dyDescent="0.4">
      <c r="B5758" s="52">
        <v>5754</v>
      </c>
      <c r="C5758" s="117">
        <f t="shared" si="335"/>
        <v>6.449668607124666E+29</v>
      </c>
      <c r="E5758" s="52">
        <v>5754</v>
      </c>
      <c r="F5758" s="53">
        <f t="shared" si="333"/>
        <v>9.6745029106869995E+30</v>
      </c>
      <c r="G5758" s="119">
        <f t="shared" si="334"/>
        <v>5243285155395436</v>
      </c>
    </row>
    <row r="5759" spans="2:7" x14ac:dyDescent="0.4">
      <c r="B5759" s="52">
        <v>5755</v>
      </c>
      <c r="C5759" s="117">
        <f t="shared" si="335"/>
        <v>6.481916950160288E+29</v>
      </c>
      <c r="E5759" s="52">
        <v>5755</v>
      </c>
      <c r="F5759" s="53">
        <f t="shared" si="333"/>
        <v>9.722875425240432E+30</v>
      </c>
      <c r="G5759" s="119">
        <f t="shared" si="334"/>
        <v>5246507380604744</v>
      </c>
    </row>
    <row r="5760" spans="2:7" x14ac:dyDescent="0.4">
      <c r="B5760" s="52">
        <v>5756</v>
      </c>
      <c r="C5760" s="117">
        <f t="shared" si="335"/>
        <v>6.514326534911089E+29</v>
      </c>
      <c r="E5760" s="52">
        <v>5756</v>
      </c>
      <c r="F5760" s="53">
        <f t="shared" si="333"/>
        <v>9.771489802366634E+30</v>
      </c>
      <c r="G5760" s="119">
        <f t="shared" si="334"/>
        <v>5249731065042653</v>
      </c>
    </row>
    <row r="5761" spans="2:7" x14ac:dyDescent="0.4">
      <c r="B5761" s="52">
        <v>5757</v>
      </c>
      <c r="C5761" s="117">
        <f t="shared" si="335"/>
        <v>6.5468981675856435E+29</v>
      </c>
      <c r="E5761" s="52">
        <v>5757</v>
      </c>
      <c r="F5761" s="53">
        <f t="shared" si="333"/>
        <v>9.8203472513784655E+30</v>
      </c>
      <c r="G5761" s="119">
        <f t="shared" si="334"/>
        <v>5252956209139549</v>
      </c>
    </row>
    <row r="5762" spans="2:7" x14ac:dyDescent="0.4">
      <c r="B5762" s="52">
        <v>5758</v>
      </c>
      <c r="C5762" s="117">
        <f t="shared" si="335"/>
        <v>6.5796326584235711E+29</v>
      </c>
      <c r="E5762" s="52">
        <v>5758</v>
      </c>
      <c r="F5762" s="53">
        <f t="shared" si="333"/>
        <v>9.8694489876353568E+30</v>
      </c>
      <c r="G5762" s="119">
        <f t="shared" si="334"/>
        <v>5256182813325880</v>
      </c>
    </row>
    <row r="5763" spans="2:7" x14ac:dyDescent="0.4">
      <c r="B5763" s="52">
        <v>5759</v>
      </c>
      <c r="C5763" s="117">
        <f t="shared" si="335"/>
        <v>6.6125308217156876E+29</v>
      </c>
      <c r="E5763" s="52">
        <v>5759</v>
      </c>
      <c r="F5763" s="53">
        <f t="shared" si="333"/>
        <v>9.9187962325735315E+30</v>
      </c>
      <c r="G5763" s="119">
        <f t="shared" si="334"/>
        <v>5259410878032157</v>
      </c>
    </row>
    <row r="5764" spans="2:7" x14ac:dyDescent="0.4">
      <c r="B5764" s="52">
        <v>5760</v>
      </c>
      <c r="C5764" s="117">
        <f t="shared" si="335"/>
        <v>7.1273990028215244E+29</v>
      </c>
      <c r="E5764" s="52">
        <v>5760</v>
      </c>
      <c r="F5764" s="53">
        <f t="shared" si="333"/>
        <v>1.0691098504232286E+31</v>
      </c>
      <c r="G5764" s="119">
        <f t="shared" si="334"/>
        <v>5262640403688950</v>
      </c>
    </row>
    <row r="5765" spans="2:7" x14ac:dyDescent="0.4">
      <c r="B5765" s="52">
        <v>5761</v>
      </c>
      <c r="C5765" s="117">
        <f t="shared" si="335"/>
        <v>7.163035997835632E+29</v>
      </c>
      <c r="E5765" s="52">
        <v>5761</v>
      </c>
      <c r="F5765" s="53">
        <f t="shared" si="333"/>
        <v>1.0744553996753448E+31</v>
      </c>
      <c r="G5765" s="119">
        <f t="shared" si="334"/>
        <v>5265871390726893</v>
      </c>
    </row>
    <row r="5766" spans="2:7" x14ac:dyDescent="0.4">
      <c r="B5766" s="52">
        <v>5762</v>
      </c>
      <c r="C5766" s="117">
        <f t="shared" si="335"/>
        <v>7.19885117782481E+29</v>
      </c>
      <c r="E5766" s="52">
        <v>5762</v>
      </c>
      <c r="F5766" s="53">
        <f t="shared" si="333"/>
        <v>1.0798276766737216E+31</v>
      </c>
      <c r="G5766" s="119">
        <f t="shared" si="334"/>
        <v>5269103839576682</v>
      </c>
    </row>
    <row r="5767" spans="2:7" x14ac:dyDescent="0.4">
      <c r="B5767" s="52">
        <v>5763</v>
      </c>
      <c r="C5767" s="117">
        <f t="shared" si="335"/>
        <v>7.2348454337139337E+29</v>
      </c>
      <c r="E5767" s="52">
        <v>5763</v>
      </c>
      <c r="F5767" s="53">
        <f t="shared" si="333"/>
        <v>1.0852268150570901E+31</v>
      </c>
      <c r="G5767" s="119">
        <f t="shared" si="334"/>
        <v>5272337750669071</v>
      </c>
    </row>
    <row r="5768" spans="2:7" x14ac:dyDescent="0.4">
      <c r="B5768" s="52">
        <v>5764</v>
      </c>
      <c r="C5768" s="117">
        <f t="shared" si="335"/>
        <v>7.2710196608825022E+29</v>
      </c>
      <c r="E5768" s="52">
        <v>5764</v>
      </c>
      <c r="F5768" s="53">
        <f t="shared" si="333"/>
        <v>1.0906529491323753E+31</v>
      </c>
      <c r="G5768" s="119">
        <f t="shared" si="334"/>
        <v>5275573124434877</v>
      </c>
    </row>
    <row r="5769" spans="2:7" x14ac:dyDescent="0.4">
      <c r="B5769" s="52">
        <v>5765</v>
      </c>
      <c r="C5769" s="117">
        <f t="shared" si="335"/>
        <v>7.3073747591869138E+29</v>
      </c>
      <c r="E5769" s="52">
        <v>5765</v>
      </c>
      <c r="F5769" s="53">
        <f t="shared" si="333"/>
        <v>1.096106213878037E+31</v>
      </c>
      <c r="G5769" s="119">
        <f t="shared" si="334"/>
        <v>5278809961304979</v>
      </c>
    </row>
    <row r="5770" spans="2:7" x14ac:dyDescent="0.4">
      <c r="B5770" s="52">
        <v>5766</v>
      </c>
      <c r="C5770" s="117">
        <f t="shared" si="335"/>
        <v>7.3439116329828471E+29</v>
      </c>
      <c r="E5770" s="52">
        <v>5766</v>
      </c>
      <c r="F5770" s="53">
        <f t="shared" si="333"/>
        <v>1.101586744947427E+31</v>
      </c>
      <c r="G5770" s="119">
        <f t="shared" si="334"/>
        <v>5282048261710317</v>
      </c>
    </row>
    <row r="5771" spans="2:7" x14ac:dyDescent="0.4">
      <c r="B5771" s="52">
        <v>5767</v>
      </c>
      <c r="C5771" s="117">
        <f t="shared" si="335"/>
        <v>7.380631191147761E+29</v>
      </c>
      <c r="E5771" s="52">
        <v>5767</v>
      </c>
      <c r="F5771" s="53">
        <f t="shared" si="333"/>
        <v>1.107094678672164E+31</v>
      </c>
      <c r="G5771" s="119">
        <f t="shared" si="334"/>
        <v>5285288026081895</v>
      </c>
    </row>
    <row r="5772" spans="2:7" x14ac:dyDescent="0.4">
      <c r="B5772" s="52">
        <v>5768</v>
      </c>
      <c r="C5772" s="117">
        <f t="shared" si="335"/>
        <v>7.4175343471034994E+29</v>
      </c>
      <c r="E5772" s="52">
        <v>5768</v>
      </c>
      <c r="F5772" s="53">
        <f t="shared" si="333"/>
        <v>1.112630152065525E+31</v>
      </c>
      <c r="G5772" s="119">
        <f t="shared" si="334"/>
        <v>5288529254850773</v>
      </c>
    </row>
    <row r="5773" spans="2:7" x14ac:dyDescent="0.4">
      <c r="B5773" s="52">
        <v>5769</v>
      </c>
      <c r="C5773" s="117">
        <f t="shared" si="335"/>
        <v>7.4546220188390167E+29</v>
      </c>
      <c r="E5773" s="52">
        <v>5769</v>
      </c>
      <c r="F5773" s="53">
        <f t="shared" ref="F5773:F5836" si="336">C5773*15</f>
        <v>1.1181933028258524E+31</v>
      </c>
      <c r="G5773" s="119">
        <f t="shared" ref="G5773:G5836" si="337">(0.0001*E5773^3 + 0.4998*E5773^2 - 0.5036*E5773 + 2.7836) * ( 1 + ROUNDDOWN(E5773/0.0000390625,0))</f>
        <v>5291771948448077</v>
      </c>
    </row>
    <row r="5774" spans="2:7" x14ac:dyDescent="0.4">
      <c r="B5774" s="52">
        <v>5770</v>
      </c>
      <c r="C5774" s="117">
        <f t="shared" si="335"/>
        <v>7.4918951289332106E+29</v>
      </c>
      <c r="E5774" s="52">
        <v>5770</v>
      </c>
      <c r="F5774" s="53">
        <f t="shared" si="336"/>
        <v>1.1237842693399817E+31</v>
      </c>
      <c r="G5774" s="119">
        <f t="shared" si="337"/>
        <v>5295016107304991</v>
      </c>
    </row>
    <row r="5775" spans="2:7" x14ac:dyDescent="0.4">
      <c r="B5775" s="52">
        <v>5771</v>
      </c>
      <c r="C5775" s="117">
        <f t="shared" si="335"/>
        <v>7.5293546045778755E+29</v>
      </c>
      <c r="E5775" s="52">
        <v>5771</v>
      </c>
      <c r="F5775" s="53">
        <f t="shared" si="336"/>
        <v>1.1294031906866813E+31</v>
      </c>
      <c r="G5775" s="119">
        <f t="shared" si="337"/>
        <v>5298261731852765</v>
      </c>
    </row>
    <row r="5776" spans="2:7" x14ac:dyDescent="0.4">
      <c r="B5776" s="52">
        <v>5772</v>
      </c>
      <c r="C5776" s="117">
        <f t="shared" si="335"/>
        <v>7.5670013776007644E+29</v>
      </c>
      <c r="E5776" s="52">
        <v>5772</v>
      </c>
      <c r="F5776" s="53">
        <f t="shared" si="336"/>
        <v>1.1350502066401146E+31</v>
      </c>
      <c r="G5776" s="119">
        <f t="shared" si="337"/>
        <v>5301508822522706</v>
      </c>
    </row>
    <row r="5777" spans="2:7" x14ac:dyDescent="0.4">
      <c r="B5777" s="52">
        <v>5773</v>
      </c>
      <c r="C5777" s="117">
        <f t="shared" si="335"/>
        <v>7.6048363844887675E+29</v>
      </c>
      <c r="E5777" s="52">
        <v>5773</v>
      </c>
      <c r="F5777" s="53">
        <f t="shared" si="336"/>
        <v>1.1407254576733152E+31</v>
      </c>
      <c r="G5777" s="119">
        <f t="shared" si="337"/>
        <v>5304757379746187</v>
      </c>
    </row>
    <row r="5778" spans="2:7" x14ac:dyDescent="0.4">
      <c r="B5778" s="52">
        <v>5774</v>
      </c>
      <c r="C5778" s="117">
        <f t="shared" si="335"/>
        <v>7.64286056641121E+29</v>
      </c>
      <c r="E5778" s="52">
        <v>5774</v>
      </c>
      <c r="F5778" s="53">
        <f t="shared" si="336"/>
        <v>1.1464290849616814E+31</v>
      </c>
      <c r="G5778" s="119">
        <f t="shared" si="337"/>
        <v>5308007403954636</v>
      </c>
    </row>
    <row r="5779" spans="2:7" x14ac:dyDescent="0.4">
      <c r="B5779" s="52">
        <v>5775</v>
      </c>
      <c r="C5779" s="117">
        <f t="shared" si="335"/>
        <v>7.6810748692432645E+29</v>
      </c>
      <c r="E5779" s="52">
        <v>5775</v>
      </c>
      <c r="F5779" s="53">
        <f t="shared" si="336"/>
        <v>1.1521612303864898E+31</v>
      </c>
      <c r="G5779" s="119">
        <f t="shared" si="337"/>
        <v>5311258895579547</v>
      </c>
    </row>
    <row r="5780" spans="2:7" x14ac:dyDescent="0.4">
      <c r="B5780" s="52">
        <v>5776</v>
      </c>
      <c r="C5780" s="117">
        <f t="shared" si="335"/>
        <v>7.7194802435894804E+29</v>
      </c>
      <c r="E5780" s="52">
        <v>5776</v>
      </c>
      <c r="F5780" s="53">
        <f t="shared" si="336"/>
        <v>1.1579220365384221E+31</v>
      </c>
      <c r="G5780" s="119">
        <f t="shared" si="337"/>
        <v>5314511855052476</v>
      </c>
    </row>
    <row r="5781" spans="2:7" x14ac:dyDescent="0.4">
      <c r="B5781" s="52">
        <v>5777</v>
      </c>
      <c r="C5781" s="117">
        <f t="shared" si="335"/>
        <v>7.758077644807427E+29</v>
      </c>
      <c r="E5781" s="52">
        <v>5777</v>
      </c>
      <c r="F5781" s="53">
        <f t="shared" si="336"/>
        <v>1.1637116467211142E+31</v>
      </c>
      <c r="G5781" s="119">
        <f t="shared" si="337"/>
        <v>5317766282805039</v>
      </c>
    </row>
    <row r="5782" spans="2:7" x14ac:dyDescent="0.4">
      <c r="B5782" s="52">
        <v>5778</v>
      </c>
      <c r="C5782" s="117">
        <f t="shared" si="335"/>
        <v>7.7968680330314631E+29</v>
      </c>
      <c r="E5782" s="52">
        <v>5778</v>
      </c>
      <c r="F5782" s="53">
        <f t="shared" si="336"/>
        <v>1.1695302049547196E+31</v>
      </c>
      <c r="G5782" s="119">
        <f t="shared" si="337"/>
        <v>5321022179268911</v>
      </c>
    </row>
    <row r="5783" spans="2:7" x14ac:dyDescent="0.4">
      <c r="B5783" s="52">
        <v>5779</v>
      </c>
      <c r="C5783" s="117">
        <f t="shared" si="335"/>
        <v>7.8358523731966201E+29</v>
      </c>
      <c r="E5783" s="52">
        <v>5779</v>
      </c>
      <c r="F5783" s="53">
        <f t="shared" si="336"/>
        <v>1.1753778559794931E+31</v>
      </c>
      <c r="G5783" s="119">
        <f t="shared" si="337"/>
        <v>5324279544875834</v>
      </c>
    </row>
    <row r="5784" spans="2:7" x14ac:dyDescent="0.4">
      <c r="B5784" s="52">
        <v>5780</v>
      </c>
      <c r="C5784" s="117">
        <f t="shared" si="335"/>
        <v>8.4459714286046406E+29</v>
      </c>
      <c r="E5784" s="52">
        <v>5780</v>
      </c>
      <c r="F5784" s="53">
        <f t="shared" si="336"/>
        <v>1.2668957142906961E+31</v>
      </c>
      <c r="G5784" s="119">
        <f t="shared" si="337"/>
        <v>5327538380057606</v>
      </c>
    </row>
    <row r="5785" spans="2:7" x14ac:dyDescent="0.4">
      <c r="B5785" s="52">
        <v>5781</v>
      </c>
      <c r="C5785" s="117">
        <f t="shared" si="335"/>
        <v>8.4882012857476625E+29</v>
      </c>
      <c r="E5785" s="52">
        <v>5781</v>
      </c>
      <c r="F5785" s="53">
        <f t="shared" si="336"/>
        <v>1.2732301928621495E+31</v>
      </c>
      <c r="G5785" s="119">
        <f t="shared" si="337"/>
        <v>5330798685246091</v>
      </c>
    </row>
    <row r="5786" spans="2:7" x14ac:dyDescent="0.4">
      <c r="B5786" s="52">
        <v>5782</v>
      </c>
      <c r="C5786" s="117">
        <f t="shared" si="335"/>
        <v>8.5306422921763998E+29</v>
      </c>
      <c r="E5786" s="52">
        <v>5782</v>
      </c>
      <c r="F5786" s="53">
        <f t="shared" si="336"/>
        <v>1.2795963438264601E+31</v>
      </c>
      <c r="G5786" s="119">
        <f t="shared" si="337"/>
        <v>5334060460873210</v>
      </c>
    </row>
    <row r="5787" spans="2:7" x14ac:dyDescent="0.4">
      <c r="B5787" s="52">
        <v>5783</v>
      </c>
      <c r="C5787" s="117">
        <f t="shared" si="335"/>
        <v>8.5732955036372816E+29</v>
      </c>
      <c r="E5787" s="52">
        <v>5783</v>
      </c>
      <c r="F5787" s="53">
        <f t="shared" si="336"/>
        <v>1.2859943255455921E+31</v>
      </c>
      <c r="G5787" s="119">
        <f t="shared" si="337"/>
        <v>5337323707370948</v>
      </c>
    </row>
    <row r="5788" spans="2:7" x14ac:dyDescent="0.4">
      <c r="B5788" s="52">
        <v>5784</v>
      </c>
      <c r="C5788" s="117">
        <f t="shared" si="335"/>
        <v>8.6161619811554666E+29</v>
      </c>
      <c r="E5788" s="52">
        <v>5784</v>
      </c>
      <c r="F5788" s="53">
        <f t="shared" si="336"/>
        <v>1.29242429717332E+31</v>
      </c>
      <c r="G5788" s="119">
        <f t="shared" si="337"/>
        <v>5340588425171352</v>
      </c>
    </row>
    <row r="5789" spans="2:7" x14ac:dyDescent="0.4">
      <c r="B5789" s="52">
        <v>5785</v>
      </c>
      <c r="C5789" s="117">
        <f t="shared" si="335"/>
        <v>8.6592427910612427E+29</v>
      </c>
      <c r="E5789" s="52">
        <v>5785</v>
      </c>
      <c r="F5789" s="53">
        <f t="shared" si="336"/>
        <v>1.2988864186591864E+31</v>
      </c>
      <c r="G5789" s="119">
        <f t="shared" si="337"/>
        <v>5343854614706531</v>
      </c>
    </row>
    <row r="5790" spans="2:7" x14ac:dyDescent="0.4">
      <c r="B5790" s="52">
        <v>5786</v>
      </c>
      <c r="C5790" s="117">
        <f t="shared" si="335"/>
        <v>8.7025390050165476E+29</v>
      </c>
      <c r="E5790" s="52">
        <v>5786</v>
      </c>
      <c r="F5790" s="53">
        <f t="shared" si="336"/>
        <v>1.3053808507524821E+31</v>
      </c>
      <c r="G5790" s="119">
        <f t="shared" si="337"/>
        <v>5347122276408649</v>
      </c>
    </row>
    <row r="5791" spans="2:7" x14ac:dyDescent="0.4">
      <c r="B5791" s="52">
        <v>5787</v>
      </c>
      <c r="C5791" s="117">
        <f t="shared" si="335"/>
        <v>8.7460517000416301E+29</v>
      </c>
      <c r="E5791" s="52">
        <v>5787</v>
      </c>
      <c r="F5791" s="53">
        <f t="shared" si="336"/>
        <v>1.3119077550062446E+31</v>
      </c>
      <c r="G5791" s="119">
        <f t="shared" si="337"/>
        <v>5350391410709941</v>
      </c>
    </row>
    <row r="5792" spans="2:7" x14ac:dyDescent="0.4">
      <c r="B5792" s="52">
        <v>5788</v>
      </c>
      <c r="C5792" s="117">
        <f t="shared" si="335"/>
        <v>8.7897819585418379E+29</v>
      </c>
      <c r="E5792" s="52">
        <v>5788</v>
      </c>
      <c r="F5792" s="53">
        <f t="shared" si="336"/>
        <v>1.3184672937812757E+31</v>
      </c>
      <c r="G5792" s="119">
        <f t="shared" si="337"/>
        <v>5353662018042698</v>
      </c>
    </row>
    <row r="5793" spans="2:7" x14ac:dyDescent="0.4">
      <c r="B5793" s="52">
        <v>5789</v>
      </c>
      <c r="C5793" s="117">
        <f t="shared" si="335"/>
        <v>8.8337308683345464E+29</v>
      </c>
      <c r="E5793" s="52">
        <v>5789</v>
      </c>
      <c r="F5793" s="53">
        <f t="shared" si="336"/>
        <v>1.3250596302501819E+31</v>
      </c>
      <c r="G5793" s="119">
        <f t="shared" si="337"/>
        <v>5356934098839270</v>
      </c>
    </row>
    <row r="5794" spans="2:7" x14ac:dyDescent="0.4">
      <c r="B5794" s="52">
        <v>5790</v>
      </c>
      <c r="C5794" s="117">
        <f t="shared" si="335"/>
        <v>8.8778995226762187E+29</v>
      </c>
      <c r="E5794" s="52">
        <v>5790</v>
      </c>
      <c r="F5794" s="53">
        <f t="shared" si="336"/>
        <v>1.3316849284014328E+31</v>
      </c>
      <c r="G5794" s="119">
        <f t="shared" si="337"/>
        <v>5360207653532078</v>
      </c>
    </row>
    <row r="5795" spans="2:7" x14ac:dyDescent="0.4">
      <c r="B5795" s="52">
        <v>5791</v>
      </c>
      <c r="C5795" s="117">
        <f t="shared" si="335"/>
        <v>8.9222890202895994E+29</v>
      </c>
      <c r="E5795" s="52">
        <v>5791</v>
      </c>
      <c r="F5795" s="53">
        <f t="shared" si="336"/>
        <v>1.3383433530434399E+31</v>
      </c>
      <c r="G5795" s="119">
        <f t="shared" si="337"/>
        <v>5363482682553592</v>
      </c>
    </row>
    <row r="5796" spans="2:7" x14ac:dyDescent="0.4">
      <c r="B5796" s="52">
        <v>5792</v>
      </c>
      <c r="C5796" s="117">
        <f t="shared" si="335"/>
        <v>8.9669004653910469E+29</v>
      </c>
      <c r="E5796" s="52">
        <v>5792</v>
      </c>
      <c r="F5796" s="53">
        <f t="shared" si="336"/>
        <v>1.345035069808657E+31</v>
      </c>
      <c r="G5796" s="119">
        <f t="shared" si="337"/>
        <v>5366759186336352</v>
      </c>
    </row>
    <row r="5797" spans="2:7" x14ac:dyDescent="0.4">
      <c r="B5797" s="52">
        <v>5793</v>
      </c>
      <c r="C5797" s="117">
        <f t="shared" si="335"/>
        <v>9.0117349677180016E+29</v>
      </c>
      <c r="E5797" s="52">
        <v>5793</v>
      </c>
      <c r="F5797" s="53">
        <f t="shared" si="336"/>
        <v>1.3517602451577002E+31</v>
      </c>
      <c r="G5797" s="119">
        <f t="shared" si="337"/>
        <v>5370037165312957</v>
      </c>
    </row>
    <row r="5798" spans="2:7" x14ac:dyDescent="0.4">
      <c r="B5798" s="52">
        <v>5794</v>
      </c>
      <c r="C5798" s="117">
        <f t="shared" si="335"/>
        <v>9.0567936425565909E+29</v>
      </c>
      <c r="E5798" s="52">
        <v>5794</v>
      </c>
      <c r="F5798" s="53">
        <f t="shared" si="336"/>
        <v>1.3585190463834886E+31</v>
      </c>
      <c r="G5798" s="119">
        <f t="shared" si="337"/>
        <v>5373316619916068</v>
      </c>
    </row>
    <row r="5799" spans="2:7" x14ac:dyDescent="0.4">
      <c r="B5799" s="52">
        <v>5795</v>
      </c>
      <c r="C5799" s="117">
        <f t="shared" si="335"/>
        <v>9.1020776107693735E+29</v>
      </c>
      <c r="E5799" s="52">
        <v>5795</v>
      </c>
      <c r="F5799" s="53">
        <f t="shared" si="336"/>
        <v>1.365311641615406E+31</v>
      </c>
      <c r="G5799" s="119">
        <f t="shared" si="337"/>
        <v>5376597550578408</v>
      </c>
    </row>
    <row r="5800" spans="2:7" x14ac:dyDescent="0.4">
      <c r="B5800" s="52">
        <v>5796</v>
      </c>
      <c r="C5800" s="117">
        <f t="shared" si="335"/>
        <v>9.1475879988232188E+29</v>
      </c>
      <c r="E5800" s="52">
        <v>5796</v>
      </c>
      <c r="F5800" s="53">
        <f t="shared" si="336"/>
        <v>1.3721381998234828E+31</v>
      </c>
      <c r="G5800" s="119">
        <f t="shared" si="337"/>
        <v>5379879957732757</v>
      </c>
    </row>
    <row r="5801" spans="2:7" x14ac:dyDescent="0.4">
      <c r="B5801" s="52">
        <v>5797</v>
      </c>
      <c r="C5801" s="117">
        <f t="shared" ref="C5801:C5864" si="338">C5800 * 1.005 * IF(MOD(B5801, 20)=0,1.0725,1) * IF(MOD(B5801,100)=0,1.15,1)</f>
        <v>9.1933259388173341E+29</v>
      </c>
      <c r="E5801" s="52">
        <v>5797</v>
      </c>
      <c r="F5801" s="53">
        <f t="shared" si="336"/>
        <v>1.3789988908226E+31</v>
      </c>
      <c r="G5801" s="119">
        <f t="shared" si="337"/>
        <v>5383163841811963</v>
      </c>
    </row>
    <row r="5802" spans="2:7" x14ac:dyDescent="0.4">
      <c r="B5802" s="52">
        <v>5798</v>
      </c>
      <c r="C5802" s="117">
        <f t="shared" si="338"/>
        <v>9.2392925685114197E+29</v>
      </c>
      <c r="E5802" s="52">
        <v>5798</v>
      </c>
      <c r="F5802" s="53">
        <f t="shared" si="336"/>
        <v>1.385893885276713E+31</v>
      </c>
      <c r="G5802" s="119">
        <f t="shared" si="337"/>
        <v>5386449203248930</v>
      </c>
    </row>
    <row r="5803" spans="2:7" x14ac:dyDescent="0.4">
      <c r="B5803" s="52">
        <v>5799</v>
      </c>
      <c r="C5803" s="117">
        <f t="shared" si="338"/>
        <v>9.2854890313539763E+29</v>
      </c>
      <c r="E5803" s="52">
        <v>5799</v>
      </c>
      <c r="F5803" s="53">
        <f t="shared" si="336"/>
        <v>1.3928233547030965E+31</v>
      </c>
      <c r="G5803" s="119">
        <f t="shared" si="337"/>
        <v>5389736042476626</v>
      </c>
    </row>
    <row r="5804" spans="2:7" x14ac:dyDescent="0.4">
      <c r="B5804" s="52">
        <v>5800</v>
      </c>
      <c r="C5804" s="117">
        <f t="shared" si="338"/>
        <v>1.1509752484216441E+30</v>
      </c>
      <c r="E5804" s="52">
        <v>5800</v>
      </c>
      <c r="F5804" s="53">
        <f t="shared" si="336"/>
        <v>1.7264628726324662E+31</v>
      </c>
      <c r="G5804" s="119">
        <f t="shared" si="337"/>
        <v>5393024359928082</v>
      </c>
    </row>
    <row r="5805" spans="2:7" x14ac:dyDescent="0.4">
      <c r="B5805" s="52">
        <v>5801</v>
      </c>
      <c r="C5805" s="117">
        <f t="shared" si="338"/>
        <v>1.1567301246637522E+30</v>
      </c>
      <c r="E5805" s="52">
        <v>5801</v>
      </c>
      <c r="F5805" s="53">
        <f t="shared" si="336"/>
        <v>1.7350951869956283E+31</v>
      </c>
      <c r="G5805" s="119">
        <f t="shared" si="337"/>
        <v>5396314156036388</v>
      </c>
    </row>
    <row r="5806" spans="2:7" x14ac:dyDescent="0.4">
      <c r="B5806" s="52">
        <v>5802</v>
      </c>
      <c r="C5806" s="117">
        <f t="shared" si="338"/>
        <v>1.1625137752870708E+30</v>
      </c>
      <c r="E5806" s="52">
        <v>5802</v>
      </c>
      <c r="F5806" s="53">
        <f t="shared" si="336"/>
        <v>1.7437706629306062E+31</v>
      </c>
      <c r="G5806" s="119">
        <f t="shared" si="337"/>
        <v>5399605431234694</v>
      </c>
    </row>
    <row r="5807" spans="2:7" x14ac:dyDescent="0.4">
      <c r="B5807" s="52">
        <v>5803</v>
      </c>
      <c r="C5807" s="117">
        <f t="shared" si="338"/>
        <v>1.168326344163506E+30</v>
      </c>
      <c r="E5807" s="52">
        <v>5803</v>
      </c>
      <c r="F5807" s="53">
        <f t="shared" si="336"/>
        <v>1.7524895162452589E+31</v>
      </c>
      <c r="G5807" s="119">
        <f t="shared" si="337"/>
        <v>5402898185956215</v>
      </c>
    </row>
    <row r="5808" spans="2:7" x14ac:dyDescent="0.4">
      <c r="B5808" s="52">
        <v>5804</v>
      </c>
      <c r="C5808" s="117">
        <f t="shared" si="338"/>
        <v>1.1741679758843234E+30</v>
      </c>
      <c r="E5808" s="52">
        <v>5804</v>
      </c>
      <c r="F5808" s="53">
        <f t="shared" si="336"/>
        <v>1.761251963826485E+31</v>
      </c>
      <c r="G5808" s="119">
        <f t="shared" si="337"/>
        <v>5406192420634224</v>
      </c>
    </row>
    <row r="5809" spans="2:7" x14ac:dyDescent="0.4">
      <c r="B5809" s="52">
        <v>5805</v>
      </c>
      <c r="C5809" s="117">
        <f t="shared" si="338"/>
        <v>1.1800388157637448E+30</v>
      </c>
      <c r="E5809" s="52">
        <v>5805</v>
      </c>
      <c r="F5809" s="53">
        <f t="shared" si="336"/>
        <v>1.7700582236456173E+31</v>
      </c>
      <c r="G5809" s="119">
        <f t="shared" si="337"/>
        <v>5409488135702061</v>
      </c>
    </row>
    <row r="5810" spans="2:7" x14ac:dyDescent="0.4">
      <c r="B5810" s="52">
        <v>5806</v>
      </c>
      <c r="C5810" s="117">
        <f t="shared" si="338"/>
        <v>1.1859390098425634E+30</v>
      </c>
      <c r="E5810" s="52">
        <v>5806</v>
      </c>
      <c r="F5810" s="53">
        <f t="shared" si="336"/>
        <v>1.7789085147638451E+31</v>
      </c>
      <c r="G5810" s="119">
        <f t="shared" si="337"/>
        <v>5412785331593121</v>
      </c>
    </row>
    <row r="5811" spans="2:7" x14ac:dyDescent="0.4">
      <c r="B5811" s="52">
        <v>5807</v>
      </c>
      <c r="C5811" s="117">
        <f t="shared" si="338"/>
        <v>1.1918687048917761E+30</v>
      </c>
      <c r="E5811" s="52">
        <v>5807</v>
      </c>
      <c r="F5811" s="53">
        <f t="shared" si="336"/>
        <v>1.7878030573376642E+31</v>
      </c>
      <c r="G5811" s="119">
        <f t="shared" si="337"/>
        <v>5416084008740865</v>
      </c>
    </row>
    <row r="5812" spans="2:7" x14ac:dyDescent="0.4">
      <c r="B5812" s="52">
        <v>5808</v>
      </c>
      <c r="C5812" s="117">
        <f t="shared" si="338"/>
        <v>1.1978280484162349E+30</v>
      </c>
      <c r="E5812" s="52">
        <v>5808</v>
      </c>
      <c r="F5812" s="53">
        <f t="shared" si="336"/>
        <v>1.7967420726243524E+31</v>
      </c>
      <c r="G5812" s="119">
        <f t="shared" si="337"/>
        <v>5419384167578812</v>
      </c>
    </row>
    <row r="5813" spans="2:7" x14ac:dyDescent="0.4">
      <c r="B5813" s="52">
        <v>5809</v>
      </c>
      <c r="C5813" s="117">
        <f t="shared" si="338"/>
        <v>1.203817188658316E+30</v>
      </c>
      <c r="E5813" s="52">
        <v>5809</v>
      </c>
      <c r="F5813" s="53">
        <f t="shared" si="336"/>
        <v>1.8057257829874741E+31</v>
      </c>
      <c r="G5813" s="119">
        <f t="shared" si="337"/>
        <v>5422685808540544</v>
      </c>
    </row>
    <row r="5814" spans="2:7" x14ac:dyDescent="0.4">
      <c r="B5814" s="52">
        <v>5810</v>
      </c>
      <c r="C5814" s="117">
        <f t="shared" si="338"/>
        <v>1.2098362746016075E+30</v>
      </c>
      <c r="E5814" s="52">
        <v>5810</v>
      </c>
      <c r="F5814" s="53">
        <f t="shared" si="336"/>
        <v>1.8147544119024113E+31</v>
      </c>
      <c r="G5814" s="119">
        <f t="shared" si="337"/>
        <v>5425988932059704</v>
      </c>
    </row>
    <row r="5815" spans="2:7" x14ac:dyDescent="0.4">
      <c r="B5815" s="52">
        <v>5811</v>
      </c>
      <c r="C5815" s="117">
        <f t="shared" si="338"/>
        <v>1.2158854559746154E+30</v>
      </c>
      <c r="E5815" s="52">
        <v>5811</v>
      </c>
      <c r="F5815" s="53">
        <f t="shared" si="336"/>
        <v>1.8238281839619232E+31</v>
      </c>
      <c r="G5815" s="119">
        <f t="shared" si="337"/>
        <v>5429293538570000</v>
      </c>
    </row>
    <row r="5816" spans="2:7" x14ac:dyDescent="0.4">
      <c r="B5816" s="52">
        <v>5812</v>
      </c>
      <c r="C5816" s="117">
        <f t="shared" si="338"/>
        <v>1.2219648832544884E+30</v>
      </c>
      <c r="E5816" s="52">
        <v>5812</v>
      </c>
      <c r="F5816" s="53">
        <f t="shared" si="336"/>
        <v>1.8329473248817325E+31</v>
      </c>
      <c r="G5816" s="119">
        <f t="shared" si="337"/>
        <v>5432599628505195</v>
      </c>
    </row>
    <row r="5817" spans="2:7" x14ac:dyDescent="0.4">
      <c r="B5817" s="52">
        <v>5813</v>
      </c>
      <c r="C5817" s="117">
        <f t="shared" si="338"/>
        <v>1.2280747076707607E+30</v>
      </c>
      <c r="E5817" s="52">
        <v>5813</v>
      </c>
      <c r="F5817" s="53">
        <f t="shared" si="336"/>
        <v>1.842112061506141E+31</v>
      </c>
      <c r="G5817" s="119">
        <f t="shared" si="337"/>
        <v>5435907202299119</v>
      </c>
    </row>
    <row r="5818" spans="2:7" x14ac:dyDescent="0.4">
      <c r="B5818" s="52">
        <v>5814</v>
      </c>
      <c r="C5818" s="117">
        <f t="shared" si="338"/>
        <v>1.2342150812091143E+30</v>
      </c>
      <c r="E5818" s="52">
        <v>5814</v>
      </c>
      <c r="F5818" s="53">
        <f t="shared" si="336"/>
        <v>1.8513226218136716E+31</v>
      </c>
      <c r="G5818" s="119">
        <f t="shared" si="337"/>
        <v>5439216260385662</v>
      </c>
    </row>
    <row r="5819" spans="2:7" x14ac:dyDescent="0.4">
      <c r="B5819" s="52">
        <v>5815</v>
      </c>
      <c r="C5819" s="117">
        <f t="shared" si="338"/>
        <v>1.2403861566151598E+30</v>
      </c>
      <c r="E5819" s="52">
        <v>5815</v>
      </c>
      <c r="F5819" s="53">
        <f t="shared" si="336"/>
        <v>1.8605792349227397E+31</v>
      </c>
      <c r="G5819" s="119">
        <f t="shared" si="337"/>
        <v>5442526803198772</v>
      </c>
    </row>
    <row r="5820" spans="2:7" x14ac:dyDescent="0.4">
      <c r="B5820" s="52">
        <v>5816</v>
      </c>
      <c r="C5820" s="117">
        <f t="shared" si="338"/>
        <v>1.2465880873982355E+30</v>
      </c>
      <c r="E5820" s="52">
        <v>5816</v>
      </c>
      <c r="F5820" s="53">
        <f t="shared" si="336"/>
        <v>1.8698821310973532E+31</v>
      </c>
      <c r="G5820" s="119">
        <f t="shared" si="337"/>
        <v>5445838831172461</v>
      </c>
    </row>
    <row r="5821" spans="2:7" x14ac:dyDescent="0.4">
      <c r="B5821" s="52">
        <v>5817</v>
      </c>
      <c r="C5821" s="117">
        <f t="shared" si="338"/>
        <v>1.2528210278352266E+30</v>
      </c>
      <c r="E5821" s="52">
        <v>5817</v>
      </c>
      <c r="F5821" s="53">
        <f t="shared" si="336"/>
        <v>1.8792315417528398E+31</v>
      </c>
      <c r="G5821" s="119">
        <f t="shared" si="337"/>
        <v>5449152344740805</v>
      </c>
    </row>
    <row r="5822" spans="2:7" x14ac:dyDescent="0.4">
      <c r="B5822" s="52">
        <v>5818</v>
      </c>
      <c r="C5822" s="117">
        <f t="shared" si="338"/>
        <v>1.2590851329744025E+30</v>
      </c>
      <c r="E5822" s="52">
        <v>5818</v>
      </c>
      <c r="F5822" s="53">
        <f t="shared" si="336"/>
        <v>1.8886276994616039E+31</v>
      </c>
      <c r="G5822" s="119">
        <f t="shared" si="337"/>
        <v>5452467344337940</v>
      </c>
    </row>
    <row r="5823" spans="2:7" x14ac:dyDescent="0.4">
      <c r="B5823" s="52">
        <v>5819</v>
      </c>
      <c r="C5823" s="117">
        <f t="shared" si="338"/>
        <v>1.2653805586392744E+30</v>
      </c>
      <c r="E5823" s="52">
        <v>5819</v>
      </c>
      <c r="F5823" s="53">
        <f t="shared" si="336"/>
        <v>1.8980708379589116E+31</v>
      </c>
      <c r="G5823" s="119">
        <f t="shared" si="337"/>
        <v>5455783830398060</v>
      </c>
    </row>
    <row r="5824" spans="2:7" x14ac:dyDescent="0.4">
      <c r="B5824" s="52">
        <v>5820</v>
      </c>
      <c r="C5824" s="117">
        <f t="shared" si="338"/>
        <v>1.3639062523863247E+30</v>
      </c>
      <c r="E5824" s="52">
        <v>5820</v>
      </c>
      <c r="F5824" s="53">
        <f t="shared" si="336"/>
        <v>2.0458593785794868E+31</v>
      </c>
      <c r="G5824" s="119">
        <f t="shared" si="337"/>
        <v>5459101803355422</v>
      </c>
    </row>
    <row r="5825" spans="2:7" x14ac:dyDescent="0.4">
      <c r="B5825" s="52">
        <v>5821</v>
      </c>
      <c r="C5825" s="117">
        <f t="shared" si="338"/>
        <v>1.3707257836482563E+30</v>
      </c>
      <c r="E5825" s="52">
        <v>5821</v>
      </c>
      <c r="F5825" s="53">
        <f t="shared" si="336"/>
        <v>2.0560886754723844E+31</v>
      </c>
      <c r="G5825" s="119">
        <f t="shared" si="337"/>
        <v>5462421263644348</v>
      </c>
    </row>
    <row r="5826" spans="2:7" x14ac:dyDescent="0.4">
      <c r="B5826" s="52">
        <v>5822</v>
      </c>
      <c r="C5826" s="117">
        <f t="shared" si="338"/>
        <v>1.3775794125664974E+30</v>
      </c>
      <c r="E5826" s="52">
        <v>5822</v>
      </c>
      <c r="F5826" s="53">
        <f t="shared" si="336"/>
        <v>2.0663691188497459E+31</v>
      </c>
      <c r="G5826" s="119">
        <f t="shared" si="337"/>
        <v>5465742211699217</v>
      </c>
    </row>
    <row r="5827" spans="2:7" x14ac:dyDescent="0.4">
      <c r="B5827" s="52">
        <v>5823</v>
      </c>
      <c r="C5827" s="117">
        <f t="shared" si="338"/>
        <v>1.3844673096293297E+30</v>
      </c>
      <c r="E5827" s="52">
        <v>5823</v>
      </c>
      <c r="F5827" s="53">
        <f t="shared" si="336"/>
        <v>2.0767009644439943E+31</v>
      </c>
      <c r="G5827" s="119">
        <f t="shared" si="337"/>
        <v>5469064647954472</v>
      </c>
    </row>
    <row r="5828" spans="2:7" x14ac:dyDescent="0.4">
      <c r="B5828" s="52">
        <v>5824</v>
      </c>
      <c r="C5828" s="117">
        <f t="shared" si="338"/>
        <v>1.3913896461774763E+30</v>
      </c>
      <c r="E5828" s="52">
        <v>5824</v>
      </c>
      <c r="F5828" s="53">
        <f t="shared" si="336"/>
        <v>2.0870844692662143E+31</v>
      </c>
      <c r="G5828" s="119">
        <f t="shared" si="337"/>
        <v>5472388572844618</v>
      </c>
    </row>
    <row r="5829" spans="2:7" x14ac:dyDescent="0.4">
      <c r="B5829" s="52">
        <v>5825</v>
      </c>
      <c r="C5829" s="117">
        <f t="shared" si="338"/>
        <v>1.3983465944083635E+30</v>
      </c>
      <c r="E5829" s="52">
        <v>5825</v>
      </c>
      <c r="F5829" s="53">
        <f t="shared" si="336"/>
        <v>2.0975198916125452E+31</v>
      </c>
      <c r="G5829" s="119">
        <f t="shared" si="337"/>
        <v>5475713986804217</v>
      </c>
    </row>
    <row r="5830" spans="2:7" x14ac:dyDescent="0.4">
      <c r="B5830" s="52">
        <v>5826</v>
      </c>
      <c r="C5830" s="117">
        <f t="shared" si="338"/>
        <v>1.4053383273804052E+30</v>
      </c>
      <c r="E5830" s="52">
        <v>5826</v>
      </c>
      <c r="F5830" s="53">
        <f t="shared" si="336"/>
        <v>2.1080074910706079E+31</v>
      </c>
      <c r="G5830" s="119">
        <f t="shared" si="337"/>
        <v>5479040890267899</v>
      </c>
    </row>
    <row r="5831" spans="2:7" x14ac:dyDescent="0.4">
      <c r="B5831" s="52">
        <v>5827</v>
      </c>
      <c r="C5831" s="117">
        <f t="shared" si="338"/>
        <v>1.4123650190173069E+30</v>
      </c>
      <c r="E5831" s="52">
        <v>5827</v>
      </c>
      <c r="F5831" s="53">
        <f t="shared" si="336"/>
        <v>2.1185475285259605E+31</v>
      </c>
      <c r="G5831" s="119">
        <f t="shared" si="337"/>
        <v>5482369283670348</v>
      </c>
    </row>
    <row r="5832" spans="2:7" x14ac:dyDescent="0.4">
      <c r="B5832" s="52">
        <v>5828</v>
      </c>
      <c r="C5832" s="117">
        <f t="shared" si="338"/>
        <v>1.4194268441123933E+30</v>
      </c>
      <c r="E5832" s="52">
        <v>5828</v>
      </c>
      <c r="F5832" s="53">
        <f t="shared" si="336"/>
        <v>2.1291402661685901E+31</v>
      </c>
      <c r="G5832" s="119">
        <f t="shared" si="337"/>
        <v>5485699167446317</v>
      </c>
    </row>
    <row r="5833" spans="2:7" x14ac:dyDescent="0.4">
      <c r="B5833" s="52">
        <v>5829</v>
      </c>
      <c r="C5833" s="117">
        <f t="shared" si="338"/>
        <v>1.4265239783329551E+30</v>
      </c>
      <c r="E5833" s="52">
        <v>5829</v>
      </c>
      <c r="F5833" s="53">
        <f t="shared" si="336"/>
        <v>2.1397859674994326E+31</v>
      </c>
      <c r="G5833" s="119">
        <f t="shared" si="337"/>
        <v>5489030542030617</v>
      </c>
    </row>
    <row r="5834" spans="2:7" x14ac:dyDescent="0.4">
      <c r="B5834" s="52">
        <v>5830</v>
      </c>
      <c r="C5834" s="117">
        <f t="shared" si="338"/>
        <v>1.4336565982246196E+30</v>
      </c>
      <c r="E5834" s="52">
        <v>5830</v>
      </c>
      <c r="F5834" s="53">
        <f t="shared" si="336"/>
        <v>2.1504848973369294E+31</v>
      </c>
      <c r="G5834" s="119">
        <f t="shared" si="337"/>
        <v>5492363407858117</v>
      </c>
    </row>
    <row r="5835" spans="2:7" x14ac:dyDescent="0.4">
      <c r="B5835" s="52">
        <v>5831</v>
      </c>
      <c r="C5835" s="117">
        <f t="shared" si="338"/>
        <v>1.4408248812157424E+30</v>
      </c>
      <c r="E5835" s="52">
        <v>5831</v>
      </c>
      <c r="F5835" s="53">
        <f t="shared" si="336"/>
        <v>2.1612373218236135E+31</v>
      </c>
      <c r="G5835" s="119">
        <f t="shared" si="337"/>
        <v>5495697765363753</v>
      </c>
    </row>
    <row r="5836" spans="2:7" x14ac:dyDescent="0.4">
      <c r="B5836" s="52">
        <v>5832</v>
      </c>
      <c r="C5836" s="117">
        <f t="shared" si="338"/>
        <v>1.448029005621821E+30</v>
      </c>
      <c r="E5836" s="52">
        <v>5832</v>
      </c>
      <c r="F5836" s="53">
        <f t="shared" si="336"/>
        <v>2.1720435084327316E+31</v>
      </c>
      <c r="G5836" s="119">
        <f t="shared" si="337"/>
        <v>5499033614982520</v>
      </c>
    </row>
    <row r="5837" spans="2:7" x14ac:dyDescent="0.4">
      <c r="B5837" s="52">
        <v>5833</v>
      </c>
      <c r="C5837" s="117">
        <f t="shared" si="338"/>
        <v>1.4552691506499299E+30</v>
      </c>
      <c r="E5837" s="52">
        <v>5833</v>
      </c>
      <c r="F5837" s="53">
        <f t="shared" ref="F5837:F5900" si="339">C5837*15</f>
        <v>2.1829037259748947E+31</v>
      </c>
      <c r="G5837" s="119">
        <f t="shared" ref="G5837:G5900" si="340">(0.0001*E5837^3 + 0.4998*E5837^2 - 0.5036*E5837 + 2.7836) * ( 1 + ROUNDDOWN(E5837/0.0000390625,0))</f>
        <v>5502370957149476</v>
      </c>
    </row>
    <row r="5838" spans="2:7" x14ac:dyDescent="0.4">
      <c r="B5838" s="52">
        <v>5834</v>
      </c>
      <c r="C5838" s="117">
        <f t="shared" si="338"/>
        <v>1.4625454964031793E+30</v>
      </c>
      <c r="E5838" s="52">
        <v>5834</v>
      </c>
      <c r="F5838" s="53">
        <f t="shared" si="339"/>
        <v>2.1938182446047689E+31</v>
      </c>
      <c r="G5838" s="119">
        <f t="shared" si="340"/>
        <v>5505709792299735</v>
      </c>
    </row>
    <row r="5839" spans="2:7" x14ac:dyDescent="0.4">
      <c r="B5839" s="52">
        <v>5835</v>
      </c>
      <c r="C5839" s="117">
        <f t="shared" si="338"/>
        <v>1.4698582238851952E+30</v>
      </c>
      <c r="E5839" s="52">
        <v>5835</v>
      </c>
      <c r="F5839" s="53">
        <f t="shared" si="339"/>
        <v>2.2047873358277929E+31</v>
      </c>
      <c r="G5839" s="119">
        <f t="shared" si="340"/>
        <v>5509050120868482</v>
      </c>
    </row>
    <row r="5840" spans="2:7" x14ac:dyDescent="0.4">
      <c r="B5840" s="52">
        <v>5836</v>
      </c>
      <c r="C5840" s="117">
        <f t="shared" si="338"/>
        <v>1.4772075150046209E+30</v>
      </c>
      <c r="E5840" s="52">
        <v>5836</v>
      </c>
      <c r="F5840" s="53">
        <f t="shared" si="339"/>
        <v>2.2158112725069315E+31</v>
      </c>
      <c r="G5840" s="119">
        <f t="shared" si="340"/>
        <v>5512391943290954</v>
      </c>
    </row>
    <row r="5841" spans="2:7" x14ac:dyDescent="0.4">
      <c r="B5841" s="52">
        <v>5837</v>
      </c>
      <c r="C5841" s="117">
        <f t="shared" si="338"/>
        <v>1.484593552579644E+30</v>
      </c>
      <c r="E5841" s="52">
        <v>5837</v>
      </c>
      <c r="F5841" s="53">
        <f t="shared" si="339"/>
        <v>2.2268903288694659E+31</v>
      </c>
      <c r="G5841" s="119">
        <f t="shared" si="340"/>
        <v>5515735260002453</v>
      </c>
    </row>
    <row r="5842" spans="2:7" x14ac:dyDescent="0.4">
      <c r="B5842" s="52">
        <v>5838</v>
      </c>
      <c r="C5842" s="117">
        <f t="shared" si="338"/>
        <v>1.4920165203425421E+30</v>
      </c>
      <c r="E5842" s="52">
        <v>5838</v>
      </c>
      <c r="F5842" s="53">
        <f t="shared" si="339"/>
        <v>2.2380247805138129E+31</v>
      </c>
      <c r="G5842" s="119">
        <f t="shared" si="340"/>
        <v>5519080071438346</v>
      </c>
    </row>
    <row r="5843" spans="2:7" x14ac:dyDescent="0.4">
      <c r="B5843" s="52">
        <v>5839</v>
      </c>
      <c r="C5843" s="117">
        <f t="shared" si="338"/>
        <v>1.4994766029442547E+30</v>
      </c>
      <c r="E5843" s="52">
        <v>5839</v>
      </c>
      <c r="F5843" s="53">
        <f t="shared" si="339"/>
        <v>2.249214904416382E+31</v>
      </c>
      <c r="G5843" s="119">
        <f t="shared" si="340"/>
        <v>5522426378034056</v>
      </c>
    </row>
    <row r="5844" spans="2:7" x14ac:dyDescent="0.4">
      <c r="B5844" s="52">
        <v>5840</v>
      </c>
      <c r="C5844" s="117">
        <f t="shared" si="338"/>
        <v>1.6162295999410014E+30</v>
      </c>
      <c r="E5844" s="52">
        <v>5840</v>
      </c>
      <c r="F5844" s="53">
        <f t="shared" si="339"/>
        <v>2.4243443999115021E+31</v>
      </c>
      <c r="G5844" s="119">
        <f t="shared" si="340"/>
        <v>5525774180225071</v>
      </c>
    </row>
    <row r="5845" spans="2:7" x14ac:dyDescent="0.4">
      <c r="B5845" s="52">
        <v>5841</v>
      </c>
      <c r="C5845" s="117">
        <f t="shared" si="338"/>
        <v>1.6243107479407063E+30</v>
      </c>
      <c r="E5845" s="52">
        <v>5841</v>
      </c>
      <c r="F5845" s="53">
        <f t="shared" si="339"/>
        <v>2.4364661219110596E+31</v>
      </c>
      <c r="G5845" s="119">
        <f t="shared" si="340"/>
        <v>5529123478446937</v>
      </c>
    </row>
    <row r="5846" spans="2:7" x14ac:dyDescent="0.4">
      <c r="B5846" s="52">
        <v>5842</v>
      </c>
      <c r="C5846" s="117">
        <f t="shared" si="338"/>
        <v>1.6324323016804096E+30</v>
      </c>
      <c r="E5846" s="52">
        <v>5842</v>
      </c>
      <c r="F5846" s="53">
        <f t="shared" si="339"/>
        <v>2.4486484525206144E+31</v>
      </c>
      <c r="G5846" s="119">
        <f t="shared" si="340"/>
        <v>5532474273135266</v>
      </c>
    </row>
    <row r="5847" spans="2:7" x14ac:dyDescent="0.4">
      <c r="B5847" s="52">
        <v>5843</v>
      </c>
      <c r="C5847" s="117">
        <f t="shared" si="338"/>
        <v>1.6405944631888114E+30</v>
      </c>
      <c r="E5847" s="52">
        <v>5843</v>
      </c>
      <c r="F5847" s="53">
        <f t="shared" si="339"/>
        <v>2.4608916947832172E+31</v>
      </c>
      <c r="G5847" s="119">
        <f t="shared" si="340"/>
        <v>5535826564725728</v>
      </c>
    </row>
    <row r="5848" spans="2:7" x14ac:dyDescent="0.4">
      <c r="B5848" s="52">
        <v>5844</v>
      </c>
      <c r="C5848" s="117">
        <f t="shared" si="338"/>
        <v>1.6487974355047553E+30</v>
      </c>
      <c r="E5848" s="52">
        <v>5844</v>
      </c>
      <c r="F5848" s="53">
        <f t="shared" si="339"/>
        <v>2.4731961532571331E+31</v>
      </c>
      <c r="G5848" s="119">
        <f t="shared" si="340"/>
        <v>5539180353654056</v>
      </c>
    </row>
    <row r="5849" spans="2:7" x14ac:dyDescent="0.4">
      <c r="B5849" s="52">
        <v>5845</v>
      </c>
      <c r="C5849" s="117">
        <f t="shared" si="338"/>
        <v>1.6570414226822789E+30</v>
      </c>
      <c r="E5849" s="52">
        <v>5845</v>
      </c>
      <c r="F5849" s="53">
        <f t="shared" si="339"/>
        <v>2.4855621340234186E+31</v>
      </c>
      <c r="G5849" s="119">
        <f t="shared" si="340"/>
        <v>5542535640356043</v>
      </c>
    </row>
    <row r="5850" spans="2:7" x14ac:dyDescent="0.4">
      <c r="B5850" s="52">
        <v>5846</v>
      </c>
      <c r="C5850" s="117">
        <f t="shared" si="338"/>
        <v>1.6653266297956901E+30</v>
      </c>
      <c r="E5850" s="52">
        <v>5846</v>
      </c>
      <c r="F5850" s="53">
        <f t="shared" si="339"/>
        <v>2.4979899446935351E+31</v>
      </c>
      <c r="G5850" s="119">
        <f t="shared" si="340"/>
        <v>5545892425267546</v>
      </c>
    </row>
    <row r="5851" spans="2:7" x14ac:dyDescent="0.4">
      <c r="B5851" s="52">
        <v>5847</v>
      </c>
      <c r="C5851" s="117">
        <f t="shared" si="338"/>
        <v>1.6736532629446684E+30</v>
      </c>
      <c r="E5851" s="52">
        <v>5847</v>
      </c>
      <c r="F5851" s="53">
        <f t="shared" si="339"/>
        <v>2.5104798944170028E+31</v>
      </c>
      <c r="G5851" s="119">
        <f t="shared" si="340"/>
        <v>5549250708824480</v>
      </c>
    </row>
    <row r="5852" spans="2:7" x14ac:dyDescent="0.4">
      <c r="B5852" s="52">
        <v>5848</v>
      </c>
      <c r="C5852" s="117">
        <f t="shared" si="338"/>
        <v>1.6820215292593914E+30</v>
      </c>
      <c r="E5852" s="52">
        <v>5848</v>
      </c>
      <c r="F5852" s="53">
        <f t="shared" si="339"/>
        <v>2.523032293889087E+31</v>
      </c>
      <c r="G5852" s="119">
        <f t="shared" si="340"/>
        <v>5552610491462824</v>
      </c>
    </row>
    <row r="5853" spans="2:7" x14ac:dyDescent="0.4">
      <c r="B5853" s="52">
        <v>5849</v>
      </c>
      <c r="C5853" s="117">
        <f t="shared" si="338"/>
        <v>1.6904316369056882E+30</v>
      </c>
      <c r="E5853" s="52">
        <v>5849</v>
      </c>
      <c r="F5853" s="53">
        <f t="shared" si="339"/>
        <v>2.535647455358532E+31</v>
      </c>
      <c r="G5853" s="119">
        <f t="shared" si="340"/>
        <v>5555971773618617</v>
      </c>
    </row>
    <row r="5854" spans="2:7" x14ac:dyDescent="0.4">
      <c r="B5854" s="52">
        <v>5850</v>
      </c>
      <c r="C5854" s="117">
        <f t="shared" si="338"/>
        <v>1.6988837950902164E+30</v>
      </c>
      <c r="E5854" s="52">
        <v>5850</v>
      </c>
      <c r="F5854" s="53">
        <f t="shared" si="339"/>
        <v>2.5483256926353245E+31</v>
      </c>
      <c r="G5854" s="119">
        <f t="shared" si="340"/>
        <v>5559334555727961</v>
      </c>
    </row>
    <row r="5855" spans="2:7" x14ac:dyDescent="0.4">
      <c r="B5855" s="52">
        <v>5851</v>
      </c>
      <c r="C5855" s="117">
        <f t="shared" si="338"/>
        <v>1.7073782140656673E+30</v>
      </c>
      <c r="E5855" s="52">
        <v>5851</v>
      </c>
      <c r="F5855" s="53">
        <f t="shared" si="339"/>
        <v>2.5610673210985008E+31</v>
      </c>
      <c r="G5855" s="119">
        <f t="shared" si="340"/>
        <v>5562698838227019</v>
      </c>
    </row>
    <row r="5856" spans="2:7" x14ac:dyDescent="0.4">
      <c r="B5856" s="52">
        <v>5852</v>
      </c>
      <c r="C5856" s="117">
        <f t="shared" si="338"/>
        <v>1.7159151051359955E+30</v>
      </c>
      <c r="E5856" s="52">
        <v>5852</v>
      </c>
      <c r="F5856" s="53">
        <f t="shared" si="339"/>
        <v>2.5738726577039932E+31</v>
      </c>
      <c r="G5856" s="119">
        <f t="shared" si="340"/>
        <v>5566064621552015</v>
      </c>
    </row>
    <row r="5857" spans="2:7" x14ac:dyDescent="0.4">
      <c r="B5857" s="52">
        <v>5853</v>
      </c>
      <c r="C5857" s="117">
        <f t="shared" si="338"/>
        <v>1.7244946806616754E+30</v>
      </c>
      <c r="E5857" s="52">
        <v>5853</v>
      </c>
      <c r="F5857" s="53">
        <f t="shared" si="339"/>
        <v>2.586742020992513E+31</v>
      </c>
      <c r="G5857" s="119">
        <f t="shared" si="340"/>
        <v>5569431906139232</v>
      </c>
    </row>
    <row r="5858" spans="2:7" x14ac:dyDescent="0.4">
      <c r="B5858" s="52">
        <v>5854</v>
      </c>
      <c r="C5858" s="117">
        <f t="shared" si="338"/>
        <v>1.7331171540649838E+30</v>
      </c>
      <c r="E5858" s="52">
        <v>5854</v>
      </c>
      <c r="F5858" s="53">
        <f t="shared" si="339"/>
        <v>2.5996757310974756E+31</v>
      </c>
      <c r="G5858" s="119">
        <f t="shared" si="340"/>
        <v>5572800692425020</v>
      </c>
    </row>
    <row r="5859" spans="2:7" x14ac:dyDescent="0.4">
      <c r="B5859" s="52">
        <v>5855</v>
      </c>
      <c r="C5859" s="117">
        <f t="shared" si="338"/>
        <v>1.7417827398353086E+30</v>
      </c>
      <c r="E5859" s="52">
        <v>5855</v>
      </c>
      <c r="F5859" s="53">
        <f t="shared" si="339"/>
        <v>2.6126741097529627E+31</v>
      </c>
      <c r="G5859" s="119">
        <f t="shared" si="340"/>
        <v>5576170980845784</v>
      </c>
    </row>
    <row r="5860" spans="2:7" x14ac:dyDescent="0.4">
      <c r="B5860" s="52">
        <v>5856</v>
      </c>
      <c r="C5860" s="117">
        <f t="shared" si="338"/>
        <v>1.750491653534485E+30</v>
      </c>
      <c r="E5860" s="52">
        <v>5856</v>
      </c>
      <c r="F5860" s="53">
        <f t="shared" si="339"/>
        <v>2.6257374803017272E+31</v>
      </c>
      <c r="G5860" s="119">
        <f t="shared" si="340"/>
        <v>5579542771837997</v>
      </c>
    </row>
    <row r="5861" spans="2:7" x14ac:dyDescent="0.4">
      <c r="B5861" s="52">
        <v>5857</v>
      </c>
      <c r="C5861" s="117">
        <f t="shared" si="338"/>
        <v>1.7592441118021573E+30</v>
      </c>
      <c r="E5861" s="52">
        <v>5857</v>
      </c>
      <c r="F5861" s="53">
        <f t="shared" si="339"/>
        <v>2.6388661677032358E+31</v>
      </c>
      <c r="G5861" s="119">
        <f t="shared" si="340"/>
        <v>5582916065838189</v>
      </c>
    </row>
    <row r="5862" spans="2:7" x14ac:dyDescent="0.4">
      <c r="B5862" s="52">
        <v>5858</v>
      </c>
      <c r="C5862" s="117">
        <f t="shared" si="338"/>
        <v>1.7680403323611679E+30</v>
      </c>
      <c r="E5862" s="52">
        <v>5858</v>
      </c>
      <c r="F5862" s="53">
        <f t="shared" si="339"/>
        <v>2.6520604985417516E+31</v>
      </c>
      <c r="G5862" s="119">
        <f t="shared" si="340"/>
        <v>5586290863282953</v>
      </c>
    </row>
    <row r="5863" spans="2:7" x14ac:dyDescent="0.4">
      <c r="B5863" s="52">
        <v>5859</v>
      </c>
      <c r="C5863" s="117">
        <f t="shared" si="338"/>
        <v>1.7768805340229735E+30</v>
      </c>
      <c r="E5863" s="52">
        <v>5859</v>
      </c>
      <c r="F5863" s="53">
        <f t="shared" si="339"/>
        <v>2.6653208010344602E+31</v>
      </c>
      <c r="G5863" s="119">
        <f t="shared" si="340"/>
        <v>5589667164608942</v>
      </c>
    </row>
    <row r="5864" spans="2:7" x14ac:dyDescent="0.4">
      <c r="B5864" s="52">
        <v>5860</v>
      </c>
      <c r="C5864" s="117">
        <f t="shared" si="338"/>
        <v>1.9152328946033372E+30</v>
      </c>
      <c r="E5864" s="52">
        <v>5860</v>
      </c>
      <c r="F5864" s="53">
        <f t="shared" si="339"/>
        <v>2.8728493419050058E+31</v>
      </c>
      <c r="G5864" s="119">
        <f t="shared" si="340"/>
        <v>5593044970252872</v>
      </c>
    </row>
    <row r="5865" spans="2:7" x14ac:dyDescent="0.4">
      <c r="B5865" s="52">
        <v>5861</v>
      </c>
      <c r="C5865" s="117">
        <f t="shared" ref="C5865:C5928" si="341">C5864 * 1.005 * IF(MOD(B5865, 20)=0,1.0725,1) * IF(MOD(B5865,100)=0,1.15,1)</f>
        <v>1.9248090590763536E+30</v>
      </c>
      <c r="E5865" s="52">
        <v>5861</v>
      </c>
      <c r="F5865" s="53">
        <f t="shared" si="339"/>
        <v>2.8872135886145305E+31</v>
      </c>
      <c r="G5865" s="119">
        <f t="shared" si="340"/>
        <v>5596424280651520</v>
      </c>
    </row>
    <row r="5866" spans="2:7" x14ac:dyDescent="0.4">
      <c r="B5866" s="52">
        <v>5862</v>
      </c>
      <c r="C5866" s="117">
        <f t="shared" si="341"/>
        <v>1.9344331043717353E+30</v>
      </c>
      <c r="E5866" s="52">
        <v>5862</v>
      </c>
      <c r="F5866" s="53">
        <f t="shared" si="339"/>
        <v>2.9016496565576028E+31</v>
      </c>
      <c r="G5866" s="119">
        <f t="shared" si="340"/>
        <v>5599805096241724</v>
      </c>
    </row>
    <row r="5867" spans="2:7" x14ac:dyDescent="0.4">
      <c r="B5867" s="52">
        <v>5863</v>
      </c>
      <c r="C5867" s="117">
        <f t="shared" si="341"/>
        <v>1.9441052698935937E+30</v>
      </c>
      <c r="E5867" s="52">
        <v>5863</v>
      </c>
      <c r="F5867" s="53">
        <f t="shared" si="339"/>
        <v>2.9161579048403907E+31</v>
      </c>
      <c r="G5867" s="119">
        <f t="shared" si="340"/>
        <v>5603187417460386</v>
      </c>
    </row>
    <row r="5868" spans="2:7" x14ac:dyDescent="0.4">
      <c r="B5868" s="52">
        <v>5864</v>
      </c>
      <c r="C5868" s="117">
        <f t="shared" si="341"/>
        <v>1.9538257962430615E+30</v>
      </c>
      <c r="E5868" s="52">
        <v>5864</v>
      </c>
      <c r="F5868" s="53">
        <f t="shared" si="339"/>
        <v>2.9307386943645924E+31</v>
      </c>
      <c r="G5868" s="119">
        <f t="shared" si="340"/>
        <v>5606571244744465</v>
      </c>
    </row>
    <row r="5869" spans="2:7" x14ac:dyDescent="0.4">
      <c r="B5869" s="52">
        <v>5865</v>
      </c>
      <c r="C5869" s="117">
        <f t="shared" si="341"/>
        <v>1.9635949252242765E+30</v>
      </c>
      <c r="E5869" s="52">
        <v>5865</v>
      </c>
      <c r="F5869" s="53">
        <f t="shared" si="339"/>
        <v>2.9453923878364147E+31</v>
      </c>
      <c r="G5869" s="119">
        <f t="shared" si="340"/>
        <v>5609956578530984</v>
      </c>
    </row>
    <row r="5870" spans="2:7" x14ac:dyDescent="0.4">
      <c r="B5870" s="52">
        <v>5866</v>
      </c>
      <c r="C5870" s="117">
        <f t="shared" si="341"/>
        <v>1.9734128998503977E+30</v>
      </c>
      <c r="E5870" s="52">
        <v>5866</v>
      </c>
      <c r="F5870" s="53">
        <f t="shared" si="339"/>
        <v>2.9601193497755966E+31</v>
      </c>
      <c r="G5870" s="119">
        <f t="shared" si="340"/>
        <v>5613343419257028</v>
      </c>
    </row>
    <row r="5871" spans="2:7" x14ac:dyDescent="0.4">
      <c r="B5871" s="52">
        <v>5867</v>
      </c>
      <c r="C5871" s="117">
        <f t="shared" si="341"/>
        <v>1.9832799643496496E+30</v>
      </c>
      <c r="E5871" s="52">
        <v>5867</v>
      </c>
      <c r="F5871" s="53">
        <f t="shared" si="339"/>
        <v>2.9749199465244745E+31</v>
      </c>
      <c r="G5871" s="119">
        <f t="shared" si="340"/>
        <v>5616731767359741</v>
      </c>
    </row>
    <row r="5872" spans="2:7" x14ac:dyDescent="0.4">
      <c r="B5872" s="52">
        <v>5868</v>
      </c>
      <c r="C5872" s="117">
        <f t="shared" si="341"/>
        <v>1.9931963641713976E+30</v>
      </c>
      <c r="E5872" s="52">
        <v>5868</v>
      </c>
      <c r="F5872" s="53">
        <f t="shared" si="339"/>
        <v>2.9897945462570963E+31</v>
      </c>
      <c r="G5872" s="119">
        <f t="shared" si="340"/>
        <v>5620121623276333</v>
      </c>
    </row>
    <row r="5873" spans="2:7" x14ac:dyDescent="0.4">
      <c r="B5873" s="52">
        <v>5869</v>
      </c>
      <c r="C5873" s="117">
        <f t="shared" si="341"/>
        <v>2.0031623459922544E+30</v>
      </c>
      <c r="E5873" s="52">
        <v>5869</v>
      </c>
      <c r="F5873" s="53">
        <f t="shared" si="339"/>
        <v>3.0047435189883816E+31</v>
      </c>
      <c r="G5873" s="119">
        <f t="shared" si="340"/>
        <v>5623512987444069</v>
      </c>
    </row>
    <row r="5874" spans="2:7" x14ac:dyDescent="0.4">
      <c r="B5874" s="52">
        <v>5870</v>
      </c>
      <c r="C5874" s="117">
        <f t="shared" si="341"/>
        <v>2.0131781577222154E+30</v>
      </c>
      <c r="E5874" s="52">
        <v>5870</v>
      </c>
      <c r="F5874" s="53">
        <f t="shared" si="339"/>
        <v>3.019767236583323E+31</v>
      </c>
      <c r="G5874" s="119">
        <f t="shared" si="340"/>
        <v>5626905860300282</v>
      </c>
    </row>
    <row r="5875" spans="2:7" x14ac:dyDescent="0.4">
      <c r="B5875" s="52">
        <v>5871</v>
      </c>
      <c r="C5875" s="117">
        <f t="shared" si="341"/>
        <v>2.0232440485108263E+30</v>
      </c>
      <c r="E5875" s="52">
        <v>5871</v>
      </c>
      <c r="F5875" s="53">
        <f t="shared" si="339"/>
        <v>3.0348660727662396E+31</v>
      </c>
      <c r="G5875" s="119">
        <f t="shared" si="340"/>
        <v>5630300242282361</v>
      </c>
    </row>
    <row r="5876" spans="2:7" x14ac:dyDescent="0.4">
      <c r="B5876" s="52">
        <v>5872</v>
      </c>
      <c r="C5876" s="117">
        <f t="shared" si="341"/>
        <v>2.0333602687533803E+30</v>
      </c>
      <c r="E5876" s="52">
        <v>5872</v>
      </c>
      <c r="F5876" s="53">
        <f t="shared" si="339"/>
        <v>3.0500404031300704E+31</v>
      </c>
      <c r="G5876" s="119">
        <f t="shared" si="340"/>
        <v>5633696133827759</v>
      </c>
    </row>
    <row r="5877" spans="2:7" x14ac:dyDescent="0.4">
      <c r="B5877" s="52">
        <v>5873</v>
      </c>
      <c r="C5877" s="117">
        <f t="shared" si="341"/>
        <v>2.0435270700971469E+30</v>
      </c>
      <c r="E5877" s="52">
        <v>5873</v>
      </c>
      <c r="F5877" s="53">
        <f t="shared" si="339"/>
        <v>3.0652906051457203E+31</v>
      </c>
      <c r="G5877" s="119">
        <f t="shared" si="340"/>
        <v>5637093535373992</v>
      </c>
    </row>
    <row r="5878" spans="2:7" x14ac:dyDescent="0.4">
      <c r="B5878" s="52">
        <v>5874</v>
      </c>
      <c r="C5878" s="117">
        <f t="shared" si="341"/>
        <v>2.0537447054476323E+30</v>
      </c>
      <c r="E5878" s="52">
        <v>5874</v>
      </c>
      <c r="F5878" s="53">
        <f t="shared" si="339"/>
        <v>3.0806170581714486E+31</v>
      </c>
      <c r="G5878" s="119">
        <f t="shared" si="340"/>
        <v>5640492447358636</v>
      </c>
    </row>
    <row r="5879" spans="2:7" x14ac:dyDescent="0.4">
      <c r="B5879" s="52">
        <v>5875</v>
      </c>
      <c r="C5879" s="117">
        <f t="shared" si="341"/>
        <v>2.0640134289748703E+30</v>
      </c>
      <c r="E5879" s="52">
        <v>5875</v>
      </c>
      <c r="F5879" s="53">
        <f t="shared" si="339"/>
        <v>3.0960201434623056E+31</v>
      </c>
      <c r="G5879" s="119">
        <f t="shared" si="340"/>
        <v>5643892870219324</v>
      </c>
    </row>
    <row r="5880" spans="2:7" x14ac:dyDescent="0.4">
      <c r="B5880" s="52">
        <v>5876</v>
      </c>
      <c r="C5880" s="117">
        <f t="shared" si="341"/>
        <v>2.0743334961197445E+30</v>
      </c>
      <c r="E5880" s="52">
        <v>5876</v>
      </c>
      <c r="F5880" s="53">
        <f t="shared" si="339"/>
        <v>3.1115002441796165E+31</v>
      </c>
      <c r="G5880" s="119">
        <f t="shared" si="340"/>
        <v>5647294804393759</v>
      </c>
    </row>
    <row r="5881" spans="2:7" x14ac:dyDescent="0.4">
      <c r="B5881" s="52">
        <v>5877</v>
      </c>
      <c r="C5881" s="117">
        <f t="shared" si="341"/>
        <v>2.0847051636003431E+30</v>
      </c>
      <c r="E5881" s="52">
        <v>5877</v>
      </c>
      <c r="F5881" s="53">
        <f t="shared" si="339"/>
        <v>3.1270577454005146E+31</v>
      </c>
      <c r="G5881" s="119">
        <f t="shared" si="340"/>
        <v>5650698250319698</v>
      </c>
    </row>
    <row r="5882" spans="2:7" x14ac:dyDescent="0.4">
      <c r="B5882" s="52">
        <v>5878</v>
      </c>
      <c r="C5882" s="117">
        <f t="shared" si="341"/>
        <v>2.0951286894183445E+30</v>
      </c>
      <c r="E5882" s="52">
        <v>5878</v>
      </c>
      <c r="F5882" s="53">
        <f t="shared" si="339"/>
        <v>3.1426930341275168E+31</v>
      </c>
      <c r="G5882" s="119">
        <f t="shared" si="340"/>
        <v>5654103208434964</v>
      </c>
    </row>
    <row r="5883" spans="2:7" x14ac:dyDescent="0.4">
      <c r="B5883" s="52">
        <v>5879</v>
      </c>
      <c r="C5883" s="117">
        <f t="shared" si="341"/>
        <v>2.1056043328654361E+30</v>
      </c>
      <c r="E5883" s="52">
        <v>5879</v>
      </c>
      <c r="F5883" s="53">
        <f t="shared" si="339"/>
        <v>3.1584064992981541E+31</v>
      </c>
      <c r="G5883" s="119">
        <f t="shared" si="340"/>
        <v>5657509679177441</v>
      </c>
    </row>
    <row r="5884" spans="2:7" x14ac:dyDescent="0.4">
      <c r="B5884" s="52">
        <v>5880</v>
      </c>
      <c r="C5884" s="117">
        <f t="shared" si="341"/>
        <v>2.2695519502331709E+30</v>
      </c>
      <c r="E5884" s="52">
        <v>5880</v>
      </c>
      <c r="F5884" s="53">
        <f t="shared" si="339"/>
        <v>3.4043279253497562E+31</v>
      </c>
      <c r="G5884" s="119">
        <f t="shared" si="340"/>
        <v>5660917662985072</v>
      </c>
    </row>
    <row r="5885" spans="2:7" x14ac:dyDescent="0.4">
      <c r="B5885" s="52">
        <v>5881</v>
      </c>
      <c r="C5885" s="117">
        <f t="shared" si="341"/>
        <v>2.2808997099843366E+30</v>
      </c>
      <c r="E5885" s="52">
        <v>5881</v>
      </c>
      <c r="F5885" s="53">
        <f t="shared" si="339"/>
        <v>3.4213495649765051E+31</v>
      </c>
      <c r="G5885" s="119">
        <f t="shared" si="340"/>
        <v>5664327160295861</v>
      </c>
    </row>
    <row r="5886" spans="2:7" x14ac:dyDescent="0.4">
      <c r="B5886" s="52">
        <v>5882</v>
      </c>
      <c r="C5886" s="117">
        <f t="shared" si="341"/>
        <v>2.2923042085342579E+30</v>
      </c>
      <c r="E5886" s="52">
        <v>5882</v>
      </c>
      <c r="F5886" s="53">
        <f t="shared" si="339"/>
        <v>3.4384563128013868E+31</v>
      </c>
      <c r="G5886" s="119">
        <f t="shared" si="340"/>
        <v>5667738171547879</v>
      </c>
    </row>
    <row r="5887" spans="2:7" x14ac:dyDescent="0.4">
      <c r="B5887" s="52">
        <v>5883</v>
      </c>
      <c r="C5887" s="117">
        <f t="shared" si="341"/>
        <v>2.3037657295769289E+30</v>
      </c>
      <c r="E5887" s="52">
        <v>5883</v>
      </c>
      <c r="F5887" s="53">
        <f t="shared" si="339"/>
        <v>3.4556485943653932E+31</v>
      </c>
      <c r="G5887" s="119">
        <f t="shared" si="340"/>
        <v>5671150697179250</v>
      </c>
    </row>
    <row r="5888" spans="2:7" x14ac:dyDescent="0.4">
      <c r="B5888" s="52">
        <v>5884</v>
      </c>
      <c r="C5888" s="117">
        <f t="shared" si="341"/>
        <v>2.3152845582248133E+30</v>
      </c>
      <c r="E5888" s="52">
        <v>5884</v>
      </c>
      <c r="F5888" s="53">
        <f t="shared" si="339"/>
        <v>3.4729268373372201E+31</v>
      </c>
      <c r="G5888" s="119">
        <f t="shared" si="340"/>
        <v>5674564737628169</v>
      </c>
    </row>
    <row r="5889" spans="2:7" x14ac:dyDescent="0.4">
      <c r="B5889" s="52">
        <v>5885</v>
      </c>
      <c r="C5889" s="117">
        <f t="shared" si="341"/>
        <v>2.326860981015937E+30</v>
      </c>
      <c r="E5889" s="52">
        <v>5885</v>
      </c>
      <c r="F5889" s="53">
        <f t="shared" si="339"/>
        <v>3.4902914715239057E+31</v>
      </c>
      <c r="G5889" s="119">
        <f t="shared" si="340"/>
        <v>5677980293332884</v>
      </c>
    </row>
    <row r="5890" spans="2:7" x14ac:dyDescent="0.4">
      <c r="B5890" s="52">
        <v>5886</v>
      </c>
      <c r="C5890" s="117">
        <f t="shared" si="341"/>
        <v>2.3384952859210163E+30</v>
      </c>
      <c r="E5890" s="52">
        <v>5886</v>
      </c>
      <c r="F5890" s="53">
        <f t="shared" si="339"/>
        <v>3.5077429288815245E+31</v>
      </c>
      <c r="G5890" s="119">
        <f t="shared" si="340"/>
        <v>5681397364731710</v>
      </c>
    </row>
    <row r="5891" spans="2:7" x14ac:dyDescent="0.4">
      <c r="B5891" s="52">
        <v>5887</v>
      </c>
      <c r="C5891" s="117">
        <f t="shared" si="341"/>
        <v>2.3501877623506212E+30</v>
      </c>
      <c r="E5891" s="52">
        <v>5887</v>
      </c>
      <c r="F5891" s="53">
        <f t="shared" si="339"/>
        <v>3.5252816435259319E+31</v>
      </c>
      <c r="G5891" s="119">
        <f t="shared" si="340"/>
        <v>5684815952263020</v>
      </c>
    </row>
    <row r="5892" spans="2:7" x14ac:dyDescent="0.4">
      <c r="B5892" s="52">
        <v>5888</v>
      </c>
      <c r="C5892" s="117">
        <f t="shared" si="341"/>
        <v>2.3619387011623741E+30</v>
      </c>
      <c r="E5892" s="52">
        <v>5888</v>
      </c>
      <c r="F5892" s="53">
        <f t="shared" si="339"/>
        <v>3.5429080517435611E+31</v>
      </c>
      <c r="G5892" s="119">
        <f t="shared" si="340"/>
        <v>5688236056365250</v>
      </c>
    </row>
    <row r="5893" spans="2:7" x14ac:dyDescent="0.4">
      <c r="B5893" s="52">
        <v>5889</v>
      </c>
      <c r="C5893" s="117">
        <f t="shared" si="341"/>
        <v>2.3737483946681856E+30</v>
      </c>
      <c r="E5893" s="52">
        <v>5889</v>
      </c>
      <c r="F5893" s="53">
        <f t="shared" si="339"/>
        <v>3.5606225920022782E+31</v>
      </c>
      <c r="G5893" s="119">
        <f t="shared" si="340"/>
        <v>5691657677476897</v>
      </c>
    </row>
    <row r="5894" spans="2:7" x14ac:dyDescent="0.4">
      <c r="B5894" s="52">
        <v>5890</v>
      </c>
      <c r="C5894" s="117">
        <f t="shared" si="341"/>
        <v>2.3856171366415262E+30</v>
      </c>
      <c r="E5894" s="52">
        <v>5890</v>
      </c>
      <c r="F5894" s="53">
        <f t="shared" si="339"/>
        <v>3.5784257049622894E+31</v>
      </c>
      <c r="G5894" s="119">
        <f t="shared" si="340"/>
        <v>5695080816036522</v>
      </c>
    </row>
    <row r="5895" spans="2:7" x14ac:dyDescent="0.4">
      <c r="B5895" s="52">
        <v>5891</v>
      </c>
      <c r="C5895" s="117">
        <f t="shared" si="341"/>
        <v>2.3975452223247335E+30</v>
      </c>
      <c r="E5895" s="52">
        <v>5891</v>
      </c>
      <c r="F5895" s="53">
        <f t="shared" si="339"/>
        <v>3.5963178334871002E+31</v>
      </c>
      <c r="G5895" s="119">
        <f t="shared" si="340"/>
        <v>5698505472482743</v>
      </c>
    </row>
    <row r="5896" spans="2:7" x14ac:dyDescent="0.4">
      <c r="B5896" s="52">
        <v>5892</v>
      </c>
      <c r="C5896" s="117">
        <f t="shared" si="341"/>
        <v>2.4095329484363568E+30</v>
      </c>
      <c r="E5896" s="52">
        <v>5892</v>
      </c>
      <c r="F5896" s="53">
        <f t="shared" si="339"/>
        <v>3.6142994226545351E+31</v>
      </c>
      <c r="G5896" s="119">
        <f t="shared" si="340"/>
        <v>5701931647254242</v>
      </c>
    </row>
    <row r="5897" spans="2:7" x14ac:dyDescent="0.4">
      <c r="B5897" s="52">
        <v>5893</v>
      </c>
      <c r="C5897" s="117">
        <f t="shared" si="341"/>
        <v>2.4215806131785384E+30</v>
      </c>
      <c r="E5897" s="52">
        <v>5893</v>
      </c>
      <c r="F5897" s="53">
        <f t="shared" si="339"/>
        <v>3.6323709197678074E+31</v>
      </c>
      <c r="G5897" s="119">
        <f t="shared" si="340"/>
        <v>5705359340789762</v>
      </c>
    </row>
    <row r="5898" spans="2:7" x14ac:dyDescent="0.4">
      <c r="B5898" s="52">
        <v>5894</v>
      </c>
      <c r="C5898" s="117">
        <f t="shared" si="341"/>
        <v>2.433688516244431E+30</v>
      </c>
      <c r="E5898" s="52">
        <v>5894</v>
      </c>
      <c r="F5898" s="53">
        <f t="shared" si="339"/>
        <v>3.6505327743666466E+31</v>
      </c>
      <c r="G5898" s="119">
        <f t="shared" si="340"/>
        <v>5708788553528107</v>
      </c>
    </row>
    <row r="5899" spans="2:7" x14ac:dyDescent="0.4">
      <c r="B5899" s="52">
        <v>5895</v>
      </c>
      <c r="C5899" s="117">
        <f t="shared" si="341"/>
        <v>2.445856958825653E+30</v>
      </c>
      <c r="E5899" s="52">
        <v>5895</v>
      </c>
      <c r="F5899" s="53">
        <f t="shared" si="339"/>
        <v>3.6687854382384794E+31</v>
      </c>
      <c r="G5899" s="119">
        <f t="shared" si="340"/>
        <v>5712219285908145</v>
      </c>
    </row>
    <row r="5900" spans="2:7" x14ac:dyDescent="0.4">
      <c r="B5900" s="52">
        <v>5896</v>
      </c>
      <c r="C5900" s="117">
        <f t="shared" si="341"/>
        <v>2.4580862436197811E+30</v>
      </c>
      <c r="E5900" s="52">
        <v>5896</v>
      </c>
      <c r="F5900" s="53">
        <f t="shared" si="339"/>
        <v>3.6871293654296715E+31</v>
      </c>
      <c r="G5900" s="119">
        <f t="shared" si="340"/>
        <v>5715651538368802</v>
      </c>
    </row>
    <row r="5901" spans="2:7" x14ac:dyDescent="0.4">
      <c r="B5901" s="52">
        <v>5897</v>
      </c>
      <c r="C5901" s="117">
        <f t="shared" si="341"/>
        <v>2.4703766748378799E+30</v>
      </c>
      <c r="E5901" s="52">
        <v>5897</v>
      </c>
      <c r="F5901" s="53">
        <f t="shared" ref="F5901:F5964" si="342">C5901*15</f>
        <v>3.7055650122568196E+31</v>
      </c>
      <c r="G5901" s="119">
        <f t="shared" ref="G5901:G5964" si="343">(0.0001*E5901^3 + 0.4998*E5901^2 - 0.5036*E5901 + 2.7836) * ( 1 + ROUNDDOWN(E5901/0.0000390625,0))</f>
        <v>5719085311349066</v>
      </c>
    </row>
    <row r="5902" spans="2:7" x14ac:dyDescent="0.4">
      <c r="B5902" s="52">
        <v>5898</v>
      </c>
      <c r="C5902" s="117">
        <f t="shared" si="341"/>
        <v>2.4827285582120689E+30</v>
      </c>
      <c r="E5902" s="52">
        <v>5898</v>
      </c>
      <c r="F5902" s="53">
        <f t="shared" si="342"/>
        <v>3.7240928373181036E+31</v>
      </c>
      <c r="G5902" s="119">
        <f t="shared" si="343"/>
        <v>5722520605287988</v>
      </c>
    </row>
    <row r="5903" spans="2:7" x14ac:dyDescent="0.4">
      <c r="B5903" s="52">
        <v>5899</v>
      </c>
      <c r="C5903" s="117">
        <f t="shared" si="341"/>
        <v>2.4951422010031289E+30</v>
      </c>
      <c r="E5903" s="52">
        <v>5899</v>
      </c>
      <c r="F5903" s="53">
        <f t="shared" si="342"/>
        <v>3.7427133015046933E+31</v>
      </c>
      <c r="G5903" s="119">
        <f t="shared" si="343"/>
        <v>5725957420624680</v>
      </c>
    </row>
    <row r="5904" spans="2:7" x14ac:dyDescent="0.4">
      <c r="B5904" s="52">
        <v>5900</v>
      </c>
      <c r="C5904" s="117">
        <f t="shared" si="341"/>
        <v>3.0928332422230447E+30</v>
      </c>
      <c r="E5904" s="52">
        <v>5900</v>
      </c>
      <c r="F5904" s="53">
        <f t="shared" si="342"/>
        <v>4.6392498633345669E+31</v>
      </c>
      <c r="G5904" s="119">
        <f t="shared" si="343"/>
        <v>5729395757798314</v>
      </c>
    </row>
    <row r="5905" spans="2:7" x14ac:dyDescent="0.4">
      <c r="B5905" s="52">
        <v>5901</v>
      </c>
      <c r="C5905" s="117">
        <f t="shared" si="341"/>
        <v>3.1082974084341595E+30</v>
      </c>
      <c r="E5905" s="52">
        <v>5901</v>
      </c>
      <c r="F5905" s="53">
        <f t="shared" si="342"/>
        <v>4.6624461126512391E+31</v>
      </c>
      <c r="G5905" s="119">
        <f t="shared" si="343"/>
        <v>5732835617248126</v>
      </c>
    </row>
    <row r="5906" spans="2:7" x14ac:dyDescent="0.4">
      <c r="B5906" s="52">
        <v>5902</v>
      </c>
      <c r="C5906" s="117">
        <f t="shared" si="341"/>
        <v>3.12383889547633E+30</v>
      </c>
      <c r="E5906" s="52">
        <v>5902</v>
      </c>
      <c r="F5906" s="53">
        <f t="shared" si="342"/>
        <v>4.685758343214495E+31</v>
      </c>
      <c r="G5906" s="119">
        <f t="shared" si="343"/>
        <v>5736276999413411</v>
      </c>
    </row>
    <row r="5907" spans="2:7" x14ac:dyDescent="0.4">
      <c r="B5907" s="52">
        <v>5903</v>
      </c>
      <c r="C5907" s="117">
        <f t="shared" si="341"/>
        <v>3.1394580899537114E+30</v>
      </c>
      <c r="E5907" s="52">
        <v>5903</v>
      </c>
      <c r="F5907" s="53">
        <f t="shared" si="342"/>
        <v>4.7091871349305668E+31</v>
      </c>
      <c r="G5907" s="119">
        <f t="shared" si="343"/>
        <v>5739719904733527</v>
      </c>
    </row>
    <row r="5908" spans="2:7" x14ac:dyDescent="0.4">
      <c r="B5908" s="52">
        <v>5904</v>
      </c>
      <c r="C5908" s="117">
        <f t="shared" si="341"/>
        <v>3.1551553804034796E+30</v>
      </c>
      <c r="E5908" s="52">
        <v>5904</v>
      </c>
      <c r="F5908" s="53">
        <f t="shared" si="342"/>
        <v>4.7327330706052192E+31</v>
      </c>
      <c r="G5908" s="119">
        <f t="shared" si="343"/>
        <v>5743164333647893</v>
      </c>
    </row>
    <row r="5909" spans="2:7" x14ac:dyDescent="0.4">
      <c r="B5909" s="52">
        <v>5905</v>
      </c>
      <c r="C5909" s="117">
        <f t="shared" si="341"/>
        <v>3.170931157305497E+30</v>
      </c>
      <c r="E5909" s="52">
        <v>5905</v>
      </c>
      <c r="F5909" s="53">
        <f t="shared" si="342"/>
        <v>4.7563967359582452E+31</v>
      </c>
      <c r="G5909" s="119">
        <f t="shared" si="343"/>
        <v>5746610286595987</v>
      </c>
    </row>
    <row r="5910" spans="2:7" x14ac:dyDescent="0.4">
      <c r="B5910" s="52">
        <v>5906</v>
      </c>
      <c r="C5910" s="117">
        <f t="shared" si="341"/>
        <v>3.186785813092024E+30</v>
      </c>
      <c r="E5910" s="52">
        <v>5906</v>
      </c>
      <c r="F5910" s="53">
        <f t="shared" si="342"/>
        <v>4.7801787196380355E+31</v>
      </c>
      <c r="G5910" s="119">
        <f t="shared" si="343"/>
        <v>5750057764017355</v>
      </c>
    </row>
    <row r="5911" spans="2:7" x14ac:dyDescent="0.4">
      <c r="B5911" s="52">
        <v>5907</v>
      </c>
      <c r="C5911" s="117">
        <f t="shared" si="341"/>
        <v>3.2027197421574838E+30</v>
      </c>
      <c r="E5911" s="52">
        <v>5907</v>
      </c>
      <c r="F5911" s="53">
        <f t="shared" si="342"/>
        <v>4.804079613236226E+31</v>
      </c>
      <c r="G5911" s="119">
        <f t="shared" si="343"/>
        <v>5753506766351599</v>
      </c>
    </row>
    <row r="5912" spans="2:7" x14ac:dyDescent="0.4">
      <c r="B5912" s="52">
        <v>5908</v>
      </c>
      <c r="C5912" s="117">
        <f t="shared" si="341"/>
        <v>3.2187333408682711E+30</v>
      </c>
      <c r="E5912" s="52">
        <v>5908</v>
      </c>
      <c r="F5912" s="53">
        <f t="shared" si="342"/>
        <v>4.8281000113024063E+31</v>
      </c>
      <c r="G5912" s="119">
        <f t="shared" si="343"/>
        <v>5756957294038380</v>
      </c>
    </row>
    <row r="5913" spans="2:7" x14ac:dyDescent="0.4">
      <c r="B5913" s="52">
        <v>5909</v>
      </c>
      <c r="C5913" s="117">
        <f t="shared" si="341"/>
        <v>3.2348270075726119E+30</v>
      </c>
      <c r="E5913" s="52">
        <v>5909</v>
      </c>
      <c r="F5913" s="53">
        <f t="shared" si="342"/>
        <v>4.8522405113589178E+31</v>
      </c>
      <c r="G5913" s="119">
        <f t="shared" si="343"/>
        <v>5760409347517428</v>
      </c>
    </row>
    <row r="5914" spans="2:7" x14ac:dyDescent="0.4">
      <c r="B5914" s="52">
        <v>5910</v>
      </c>
      <c r="C5914" s="117">
        <f t="shared" si="341"/>
        <v>3.2510011426104748E+30</v>
      </c>
      <c r="E5914" s="52">
        <v>5910</v>
      </c>
      <c r="F5914" s="53">
        <f t="shared" si="342"/>
        <v>4.8765017139157124E+31</v>
      </c>
      <c r="G5914" s="119">
        <f t="shared" si="343"/>
        <v>5763862927228529</v>
      </c>
    </row>
    <row r="5915" spans="2:7" x14ac:dyDescent="0.4">
      <c r="B5915" s="52">
        <v>5911</v>
      </c>
      <c r="C5915" s="117">
        <f t="shared" si="341"/>
        <v>3.2672561483235268E+30</v>
      </c>
      <c r="E5915" s="52">
        <v>5911</v>
      </c>
      <c r="F5915" s="53">
        <f t="shared" si="342"/>
        <v>4.9008842224852906E+31</v>
      </c>
      <c r="G5915" s="119">
        <f t="shared" si="343"/>
        <v>5767318033611531</v>
      </c>
    </row>
    <row r="5916" spans="2:7" x14ac:dyDescent="0.4">
      <c r="B5916" s="52">
        <v>5912</v>
      </c>
      <c r="C5916" s="117">
        <f t="shared" si="341"/>
        <v>3.2835924290651438E+30</v>
      </c>
      <c r="E5916" s="52">
        <v>5912</v>
      </c>
      <c r="F5916" s="53">
        <f t="shared" si="342"/>
        <v>4.9253886435977156E+31</v>
      </c>
      <c r="G5916" s="119">
        <f t="shared" si="343"/>
        <v>5770774667106345</v>
      </c>
    </row>
    <row r="5917" spans="2:7" x14ac:dyDescent="0.4">
      <c r="B5917" s="52">
        <v>5913</v>
      </c>
      <c r="C5917" s="117">
        <f t="shared" si="341"/>
        <v>3.3000103912104691E+30</v>
      </c>
      <c r="E5917" s="52">
        <v>5913</v>
      </c>
      <c r="F5917" s="53">
        <f t="shared" si="342"/>
        <v>4.950015586815704E+31</v>
      </c>
      <c r="G5917" s="119">
        <f t="shared" si="343"/>
        <v>5774232828152947</v>
      </c>
    </row>
    <row r="5918" spans="2:7" x14ac:dyDescent="0.4">
      <c r="B5918" s="52">
        <v>5914</v>
      </c>
      <c r="C5918" s="117">
        <f t="shared" si="341"/>
        <v>3.3165104431665209E+30</v>
      </c>
      <c r="E5918" s="52">
        <v>5914</v>
      </c>
      <c r="F5918" s="53">
        <f t="shared" si="342"/>
        <v>4.9747656647497816E+31</v>
      </c>
      <c r="G5918" s="119">
        <f t="shared" si="343"/>
        <v>5777692517191363</v>
      </c>
    </row>
    <row r="5919" spans="2:7" x14ac:dyDescent="0.4">
      <c r="B5919" s="52">
        <v>5915</v>
      </c>
      <c r="C5919" s="117">
        <f t="shared" si="341"/>
        <v>3.3330929953823529E+30</v>
      </c>
      <c r="E5919" s="52">
        <v>5915</v>
      </c>
      <c r="F5919" s="53">
        <f t="shared" si="342"/>
        <v>4.9996394930735292E+31</v>
      </c>
      <c r="G5919" s="119">
        <f t="shared" si="343"/>
        <v>5781153734661693</v>
      </c>
    </row>
    <row r="5920" spans="2:7" x14ac:dyDescent="0.4">
      <c r="B5920" s="52">
        <v>5916</v>
      </c>
      <c r="C5920" s="117">
        <f t="shared" si="341"/>
        <v>3.3497584603592643E+30</v>
      </c>
      <c r="E5920" s="52">
        <v>5916</v>
      </c>
      <c r="F5920" s="53">
        <f t="shared" si="342"/>
        <v>5.0246376905388965E+31</v>
      </c>
      <c r="G5920" s="119">
        <f t="shared" si="343"/>
        <v>5784616481004092</v>
      </c>
    </row>
    <row r="5921" spans="2:7" x14ac:dyDescent="0.4">
      <c r="B5921" s="52">
        <v>5917</v>
      </c>
      <c r="C5921" s="117">
        <f t="shared" si="341"/>
        <v>3.3665072526610606E+30</v>
      </c>
      <c r="E5921" s="52">
        <v>5917</v>
      </c>
      <c r="F5921" s="53">
        <f t="shared" si="342"/>
        <v>5.0497608789915908E+31</v>
      </c>
      <c r="G5921" s="119">
        <f t="shared" si="343"/>
        <v>5788080756658777</v>
      </c>
    </row>
    <row r="5922" spans="2:7" x14ac:dyDescent="0.4">
      <c r="B5922" s="52">
        <v>5918</v>
      </c>
      <c r="C5922" s="117">
        <f t="shared" si="341"/>
        <v>3.3833397889243653E+30</v>
      </c>
      <c r="E5922" s="52">
        <v>5918</v>
      </c>
      <c r="F5922" s="53">
        <f t="shared" si="342"/>
        <v>5.0750096833865477E+31</v>
      </c>
      <c r="G5922" s="119">
        <f t="shared" si="343"/>
        <v>5791546562066026</v>
      </c>
    </row>
    <row r="5923" spans="2:7" x14ac:dyDescent="0.4">
      <c r="B5923" s="52">
        <v>5919</v>
      </c>
      <c r="C5923" s="117">
        <f t="shared" si="341"/>
        <v>3.4002564878689865E+30</v>
      </c>
      <c r="E5923" s="52">
        <v>5919</v>
      </c>
      <c r="F5923" s="53">
        <f t="shared" si="342"/>
        <v>5.1003847318034796E+31</v>
      </c>
      <c r="G5923" s="119">
        <f t="shared" si="343"/>
        <v>5795013897666182</v>
      </c>
    </row>
    <row r="5924" spans="2:7" x14ac:dyDescent="0.4">
      <c r="B5924" s="52">
        <v>5920</v>
      </c>
      <c r="C5924" s="117">
        <f t="shared" si="341"/>
        <v>3.6650089586556851E+30</v>
      </c>
      <c r="E5924" s="52">
        <v>5920</v>
      </c>
      <c r="F5924" s="53">
        <f t="shared" si="342"/>
        <v>5.4975134379835276E+31</v>
      </c>
      <c r="G5924" s="119">
        <f t="shared" si="343"/>
        <v>5798482763899645</v>
      </c>
    </row>
    <row r="5925" spans="2:7" x14ac:dyDescent="0.4">
      <c r="B5925" s="52">
        <v>5921</v>
      </c>
      <c r="C5925" s="117">
        <f t="shared" si="341"/>
        <v>3.6833340034489629E+30</v>
      </c>
      <c r="E5925" s="52">
        <v>5921</v>
      </c>
      <c r="F5925" s="53">
        <f t="shared" si="342"/>
        <v>5.5250010051734448E+31</v>
      </c>
      <c r="G5925" s="119">
        <f t="shared" si="343"/>
        <v>5801953161206879</v>
      </c>
    </row>
    <row r="5926" spans="2:7" x14ac:dyDescent="0.4">
      <c r="B5926" s="52">
        <v>5922</v>
      </c>
      <c r="C5926" s="117">
        <f t="shared" si="341"/>
        <v>3.7017506734662075E+30</v>
      </c>
      <c r="E5926" s="52">
        <v>5922</v>
      </c>
      <c r="F5926" s="53">
        <f t="shared" si="342"/>
        <v>5.5526260101993116E+31</v>
      </c>
      <c r="G5926" s="119">
        <f t="shared" si="343"/>
        <v>5805425090028408</v>
      </c>
    </row>
    <row r="5927" spans="2:7" x14ac:dyDescent="0.4">
      <c r="B5927" s="52">
        <v>5923</v>
      </c>
      <c r="C5927" s="117">
        <f t="shared" si="341"/>
        <v>3.7202594268335381E+30</v>
      </c>
      <c r="E5927" s="52">
        <v>5923</v>
      </c>
      <c r="F5927" s="53">
        <f t="shared" si="342"/>
        <v>5.5803891402503072E+31</v>
      </c>
      <c r="G5927" s="119">
        <f t="shared" si="343"/>
        <v>5808898550804819</v>
      </c>
    </row>
    <row r="5928" spans="2:7" x14ac:dyDescent="0.4">
      <c r="B5928" s="52">
        <v>5924</v>
      </c>
      <c r="C5928" s="117">
        <f t="shared" si="341"/>
        <v>3.7388607239677051E+30</v>
      </c>
      <c r="E5928" s="52">
        <v>5924</v>
      </c>
      <c r="F5928" s="53">
        <f t="shared" si="342"/>
        <v>5.6082910859515576E+31</v>
      </c>
      <c r="G5928" s="119">
        <f t="shared" si="343"/>
        <v>5812373543976762</v>
      </c>
    </row>
    <row r="5929" spans="2:7" x14ac:dyDescent="0.4">
      <c r="B5929" s="52">
        <v>5925</v>
      </c>
      <c r="C5929" s="117">
        <f t="shared" ref="C5929:C5992" si="344">C5928 * 1.005 * IF(MOD(B5929, 20)=0,1.0725,1) * IF(MOD(B5929,100)=0,1.15,1)</f>
        <v>3.7575550275875431E+30</v>
      </c>
      <c r="E5929" s="52">
        <v>5925</v>
      </c>
      <c r="F5929" s="53">
        <f t="shared" si="342"/>
        <v>5.6363325413813143E+31</v>
      </c>
      <c r="G5929" s="119">
        <f t="shared" si="343"/>
        <v>5815850069984942</v>
      </c>
    </row>
    <row r="5930" spans="2:7" x14ac:dyDescent="0.4">
      <c r="B5930" s="52">
        <v>5926</v>
      </c>
      <c r="C5930" s="117">
        <f t="shared" si="344"/>
        <v>3.7763428027254805E+30</v>
      </c>
      <c r="E5930" s="52">
        <v>5926</v>
      </c>
      <c r="F5930" s="53">
        <f t="shared" si="342"/>
        <v>5.664514204088221E+31</v>
      </c>
      <c r="G5930" s="119">
        <f t="shared" si="343"/>
        <v>5819328129270131</v>
      </c>
    </row>
    <row r="5931" spans="2:7" x14ac:dyDescent="0.4">
      <c r="B5931" s="52">
        <v>5927</v>
      </c>
      <c r="C5931" s="117">
        <f t="shared" si="344"/>
        <v>3.7952245167391075E+30</v>
      </c>
      <c r="E5931" s="52">
        <v>5927</v>
      </c>
      <c r="F5931" s="53">
        <f t="shared" si="342"/>
        <v>5.6928367751086613E+31</v>
      </c>
      <c r="G5931" s="119">
        <f t="shared" si="343"/>
        <v>5822807722273163</v>
      </c>
    </row>
    <row r="5932" spans="2:7" x14ac:dyDescent="0.4">
      <c r="B5932" s="52">
        <v>5928</v>
      </c>
      <c r="C5932" s="117">
        <f t="shared" si="344"/>
        <v>3.8142006393228024E+30</v>
      </c>
      <c r="E5932" s="52">
        <v>5928</v>
      </c>
      <c r="F5932" s="53">
        <f t="shared" si="342"/>
        <v>5.7213009589842034E+31</v>
      </c>
      <c r="G5932" s="119">
        <f t="shared" si="343"/>
        <v>5826288849434928</v>
      </c>
    </row>
    <row r="5933" spans="2:7" x14ac:dyDescent="0.4">
      <c r="B5933" s="52">
        <v>5929</v>
      </c>
      <c r="C5933" s="117">
        <f t="shared" si="344"/>
        <v>3.8332716425194162E+30</v>
      </c>
      <c r="E5933" s="52">
        <v>5929</v>
      </c>
      <c r="F5933" s="53">
        <f t="shared" si="342"/>
        <v>5.7499074637791242E+31</v>
      </c>
      <c r="G5933" s="119">
        <f t="shared" si="343"/>
        <v>5829771511196383</v>
      </c>
    </row>
    <row r="5934" spans="2:7" x14ac:dyDescent="0.4">
      <c r="B5934" s="52">
        <v>5930</v>
      </c>
      <c r="C5934" s="117">
        <f t="shared" si="344"/>
        <v>3.8524380007320128E+30</v>
      </c>
      <c r="E5934" s="52">
        <v>5930</v>
      </c>
      <c r="F5934" s="53">
        <f t="shared" si="342"/>
        <v>5.7786570010980188E+31</v>
      </c>
      <c r="G5934" s="119">
        <f t="shared" si="343"/>
        <v>5833255707998545</v>
      </c>
    </row>
    <row r="5935" spans="2:7" x14ac:dyDescent="0.4">
      <c r="B5935" s="52">
        <v>5931</v>
      </c>
      <c r="C5935" s="117">
        <f t="shared" si="344"/>
        <v>3.8717001907356725E+30</v>
      </c>
      <c r="E5935" s="52">
        <v>5931</v>
      </c>
      <c r="F5935" s="53">
        <f t="shared" si="342"/>
        <v>5.807550286103509E+31</v>
      </c>
      <c r="G5935" s="119">
        <f t="shared" si="343"/>
        <v>5836741440282490</v>
      </c>
    </row>
    <row r="5936" spans="2:7" x14ac:dyDescent="0.4">
      <c r="B5936" s="52">
        <v>5932</v>
      </c>
      <c r="C5936" s="117">
        <f t="shared" si="344"/>
        <v>3.8910586916893503E+30</v>
      </c>
      <c r="E5936" s="52">
        <v>5932</v>
      </c>
      <c r="F5936" s="53">
        <f t="shared" si="342"/>
        <v>5.8365880375340251E+31</v>
      </c>
      <c r="G5936" s="119">
        <f t="shared" si="343"/>
        <v>5840228708489358</v>
      </c>
    </row>
    <row r="5937" spans="2:7" x14ac:dyDescent="0.4">
      <c r="B5937" s="52">
        <v>5933</v>
      </c>
      <c r="C5937" s="117">
        <f t="shared" si="344"/>
        <v>3.9105139851477966E+30</v>
      </c>
      <c r="E5937" s="52">
        <v>5933</v>
      </c>
      <c r="F5937" s="53">
        <f t="shared" si="342"/>
        <v>5.865770977721695E+31</v>
      </c>
      <c r="G5937" s="119">
        <f t="shared" si="343"/>
        <v>5843717513060350</v>
      </c>
    </row>
    <row r="5938" spans="2:7" x14ac:dyDescent="0.4">
      <c r="B5938" s="52">
        <v>5934</v>
      </c>
      <c r="C5938" s="117">
        <f t="shared" si="344"/>
        <v>3.930066555073535E+30</v>
      </c>
      <c r="E5938" s="52">
        <v>5934</v>
      </c>
      <c r="F5938" s="53">
        <f t="shared" si="342"/>
        <v>5.8950998326103024E+31</v>
      </c>
      <c r="G5938" s="119">
        <f t="shared" si="343"/>
        <v>5847207854436726</v>
      </c>
    </row>
    <row r="5939" spans="2:7" x14ac:dyDescent="0.4">
      <c r="B5939" s="52">
        <v>5935</v>
      </c>
      <c r="C5939" s="117">
        <f t="shared" si="344"/>
        <v>3.9497168878489025E+30</v>
      </c>
      <c r="E5939" s="52">
        <v>5935</v>
      </c>
      <c r="F5939" s="53">
        <f t="shared" si="342"/>
        <v>5.9245753317733537E+31</v>
      </c>
      <c r="G5939" s="119">
        <f t="shared" si="343"/>
        <v>5850699733059814</v>
      </c>
    </row>
    <row r="5940" spans="2:7" x14ac:dyDescent="0.4">
      <c r="B5940" s="52">
        <v>5936</v>
      </c>
      <c r="C5940" s="117">
        <f t="shared" si="344"/>
        <v>3.9694654722881468E+30</v>
      </c>
      <c r="E5940" s="52">
        <v>5936</v>
      </c>
      <c r="F5940" s="53">
        <f t="shared" si="342"/>
        <v>5.9541982084322204E+31</v>
      </c>
      <c r="G5940" s="119">
        <f t="shared" si="343"/>
        <v>5854193149370995</v>
      </c>
    </row>
    <row r="5941" spans="2:7" x14ac:dyDescent="0.4">
      <c r="B5941" s="52">
        <v>5937</v>
      </c>
      <c r="C5941" s="117">
        <f t="shared" si="344"/>
        <v>3.989312799649587E+30</v>
      </c>
      <c r="E5941" s="52">
        <v>5937</v>
      </c>
      <c r="F5941" s="53">
        <f t="shared" si="342"/>
        <v>5.9839691994743801E+31</v>
      </c>
      <c r="G5941" s="119">
        <f t="shared" si="343"/>
        <v>5857688103811716</v>
      </c>
    </row>
    <row r="5942" spans="2:7" x14ac:dyDescent="0.4">
      <c r="B5942" s="52">
        <v>5938</v>
      </c>
      <c r="C5942" s="117">
        <f t="shared" si="344"/>
        <v>4.0092593636478347E+30</v>
      </c>
      <c r="E5942" s="52">
        <v>5938</v>
      </c>
      <c r="F5942" s="53">
        <f t="shared" si="342"/>
        <v>6.0138890454717519E+31</v>
      </c>
      <c r="G5942" s="119">
        <f t="shared" si="343"/>
        <v>5861184596823485</v>
      </c>
    </row>
    <row r="5943" spans="2:7" x14ac:dyDescent="0.4">
      <c r="B5943" s="52">
        <v>5939</v>
      </c>
      <c r="C5943" s="117">
        <f t="shared" si="344"/>
        <v>4.0293056604660735E+30</v>
      </c>
      <c r="E5943" s="52">
        <v>5939</v>
      </c>
      <c r="F5943" s="53">
        <f t="shared" si="342"/>
        <v>6.04395849069911E+31</v>
      </c>
      <c r="G5943" s="119">
        <f t="shared" si="343"/>
        <v>5864682628847871</v>
      </c>
    </row>
    <row r="5944" spans="2:7" x14ac:dyDescent="0.4">
      <c r="B5944" s="52">
        <v>5940</v>
      </c>
      <c r="C5944" s="117">
        <f t="shared" si="344"/>
        <v>4.3430374724541127E+30</v>
      </c>
      <c r="E5944" s="52">
        <v>5940</v>
      </c>
      <c r="F5944" s="53">
        <f t="shared" si="342"/>
        <v>6.5145562086811691E+31</v>
      </c>
      <c r="G5944" s="119">
        <f t="shared" si="343"/>
        <v>5868182200326508</v>
      </c>
    </row>
    <row r="5945" spans="2:7" x14ac:dyDescent="0.4">
      <c r="B5945" s="52">
        <v>5941</v>
      </c>
      <c r="C5945" s="117">
        <f t="shared" si="344"/>
        <v>4.3647526598163826E+30</v>
      </c>
      <c r="E5945" s="52">
        <v>5941</v>
      </c>
      <c r="F5945" s="53">
        <f t="shared" si="342"/>
        <v>6.547128989724574E+31</v>
      </c>
      <c r="G5945" s="119">
        <f t="shared" si="343"/>
        <v>5871683311701085</v>
      </c>
    </row>
    <row r="5946" spans="2:7" x14ac:dyDescent="0.4">
      <c r="B5946" s="52">
        <v>5942</v>
      </c>
      <c r="C5946" s="117">
        <f t="shared" si="344"/>
        <v>4.3865764231154643E+30</v>
      </c>
      <c r="E5946" s="52">
        <v>5942</v>
      </c>
      <c r="F5946" s="53">
        <f t="shared" si="342"/>
        <v>6.5798646346731966E+31</v>
      </c>
      <c r="G5946" s="119">
        <f t="shared" si="343"/>
        <v>5875185963413356</v>
      </c>
    </row>
    <row r="5947" spans="2:7" x14ac:dyDescent="0.4">
      <c r="B5947" s="52">
        <v>5943</v>
      </c>
      <c r="C5947" s="117">
        <f t="shared" si="344"/>
        <v>4.408509305231041E+30</v>
      </c>
      <c r="E5947" s="52">
        <v>5943</v>
      </c>
      <c r="F5947" s="53">
        <f t="shared" si="342"/>
        <v>6.6127639578465618E+31</v>
      </c>
      <c r="G5947" s="119">
        <f t="shared" si="343"/>
        <v>5878690155905134</v>
      </c>
    </row>
    <row r="5948" spans="2:7" x14ac:dyDescent="0.4">
      <c r="B5948" s="52">
        <v>5944</v>
      </c>
      <c r="C5948" s="117">
        <f t="shared" si="344"/>
        <v>4.4305518517571956E+30</v>
      </c>
      <c r="E5948" s="52">
        <v>5944</v>
      </c>
      <c r="F5948" s="53">
        <f t="shared" si="342"/>
        <v>6.6458277776357936E+31</v>
      </c>
      <c r="G5948" s="119">
        <f t="shared" si="343"/>
        <v>5882195889618300</v>
      </c>
    </row>
    <row r="5949" spans="2:7" x14ac:dyDescent="0.4">
      <c r="B5949" s="52">
        <v>5945</v>
      </c>
      <c r="C5949" s="117">
        <f t="shared" si="344"/>
        <v>4.4527046110159812E+30</v>
      </c>
      <c r="E5949" s="52">
        <v>5945</v>
      </c>
      <c r="F5949" s="53">
        <f t="shared" si="342"/>
        <v>6.6790569165239721E+31</v>
      </c>
      <c r="G5949" s="119">
        <f t="shared" si="343"/>
        <v>5885703164994788</v>
      </c>
    </row>
    <row r="5950" spans="2:7" x14ac:dyDescent="0.4">
      <c r="B5950" s="52">
        <v>5946</v>
      </c>
      <c r="C5950" s="117">
        <f t="shared" si="344"/>
        <v>4.4749681340710609E+30</v>
      </c>
      <c r="E5950" s="52">
        <v>5946</v>
      </c>
      <c r="F5950" s="53">
        <f t="shared" si="342"/>
        <v>6.712452201106591E+31</v>
      </c>
      <c r="G5950" s="119">
        <f t="shared" si="343"/>
        <v>5889211982476601</v>
      </c>
    </row>
    <row r="5951" spans="2:7" x14ac:dyDescent="0.4">
      <c r="B5951" s="52">
        <v>5947</v>
      </c>
      <c r="C5951" s="117">
        <f t="shared" si="344"/>
        <v>4.4973429747414159E+30</v>
      </c>
      <c r="E5951" s="52">
        <v>5947</v>
      </c>
      <c r="F5951" s="53">
        <f t="shared" si="342"/>
        <v>6.7460144621121242E+31</v>
      </c>
      <c r="G5951" s="119">
        <f t="shared" si="343"/>
        <v>5892722342505796</v>
      </c>
    </row>
    <row r="5952" spans="2:7" x14ac:dyDescent="0.4">
      <c r="B5952" s="52">
        <v>5948</v>
      </c>
      <c r="C5952" s="117">
        <f t="shared" si="344"/>
        <v>4.5198296896151225E+30</v>
      </c>
      <c r="E5952" s="52">
        <v>5948</v>
      </c>
      <c r="F5952" s="53">
        <f t="shared" si="342"/>
        <v>6.779744534422684E+31</v>
      </c>
      <c r="G5952" s="119">
        <f t="shared" si="343"/>
        <v>5896234245524498</v>
      </c>
    </row>
    <row r="5953" spans="2:7" x14ac:dyDescent="0.4">
      <c r="B5953" s="52">
        <v>5949</v>
      </c>
      <c r="C5953" s="117">
        <f t="shared" si="344"/>
        <v>4.5424288380631977E+30</v>
      </c>
      <c r="E5953" s="52">
        <v>5949</v>
      </c>
      <c r="F5953" s="53">
        <f t="shared" si="342"/>
        <v>6.8136432570947964E+31</v>
      </c>
      <c r="G5953" s="119">
        <f t="shared" si="343"/>
        <v>5899747691974890</v>
      </c>
    </row>
    <row r="5954" spans="2:7" x14ac:dyDescent="0.4">
      <c r="B5954" s="52">
        <v>5950</v>
      </c>
      <c r="C5954" s="117">
        <f t="shared" si="344"/>
        <v>4.5651409822535134E+30</v>
      </c>
      <c r="E5954" s="52">
        <v>5950</v>
      </c>
      <c r="F5954" s="53">
        <f t="shared" si="342"/>
        <v>6.8477114733802705E+31</v>
      </c>
      <c r="G5954" s="119">
        <f t="shared" si="343"/>
        <v>5903262682299215</v>
      </c>
    </row>
    <row r="5955" spans="2:7" x14ac:dyDescent="0.4">
      <c r="B5955" s="52">
        <v>5951</v>
      </c>
      <c r="C5955" s="117">
        <f t="shared" si="344"/>
        <v>4.5879666871647804E+30</v>
      </c>
      <c r="E5955" s="52">
        <v>5951</v>
      </c>
      <c r="F5955" s="53">
        <f t="shared" si="342"/>
        <v>6.8819500307471708E+31</v>
      </c>
      <c r="G5955" s="119">
        <f t="shared" si="343"/>
        <v>5906779216939783</v>
      </c>
    </row>
    <row r="5956" spans="2:7" x14ac:dyDescent="0.4">
      <c r="B5956" s="52">
        <v>5952</v>
      </c>
      <c r="C5956" s="117">
        <f t="shared" si="344"/>
        <v>4.6109065206006036E+30</v>
      </c>
      <c r="E5956" s="52">
        <v>5952</v>
      </c>
      <c r="F5956" s="53">
        <f t="shared" si="342"/>
        <v>6.9163597809009052E+31</v>
      </c>
      <c r="G5956" s="119">
        <f t="shared" si="343"/>
        <v>5910297296338960</v>
      </c>
    </row>
    <row r="5957" spans="2:7" x14ac:dyDescent="0.4">
      <c r="B5957" s="52">
        <v>5953</v>
      </c>
      <c r="C5957" s="117">
        <f t="shared" si="344"/>
        <v>4.6339610532036063E+30</v>
      </c>
      <c r="E5957" s="52">
        <v>5953</v>
      </c>
      <c r="F5957" s="53">
        <f t="shared" si="342"/>
        <v>6.9509415798054098E+31</v>
      </c>
      <c r="G5957" s="119">
        <f t="shared" si="343"/>
        <v>5913816920939177</v>
      </c>
    </row>
    <row r="5958" spans="2:7" x14ac:dyDescent="0.4">
      <c r="B5958" s="52">
        <v>5954</v>
      </c>
      <c r="C5958" s="117">
        <f t="shared" si="344"/>
        <v>4.6571308584696237E+30</v>
      </c>
      <c r="E5958" s="52">
        <v>5954</v>
      </c>
      <c r="F5958" s="53">
        <f t="shared" si="342"/>
        <v>6.9856962877044354E+31</v>
      </c>
      <c r="G5958" s="119">
        <f t="shared" si="343"/>
        <v>5917338091182922</v>
      </c>
    </row>
    <row r="5959" spans="2:7" x14ac:dyDescent="0.4">
      <c r="B5959" s="52">
        <v>5955</v>
      </c>
      <c r="C5959" s="117">
        <f t="shared" si="344"/>
        <v>4.6804165127619711E+30</v>
      </c>
      <c r="E5959" s="52">
        <v>5955</v>
      </c>
      <c r="F5959" s="53">
        <f t="shared" si="342"/>
        <v>7.0206247691429569E+31</v>
      </c>
      <c r="G5959" s="119">
        <f t="shared" si="343"/>
        <v>5920860807512749</v>
      </c>
    </row>
    <row r="5960" spans="2:7" x14ac:dyDescent="0.4">
      <c r="B5960" s="52">
        <v>5956</v>
      </c>
      <c r="C5960" s="117">
        <f t="shared" si="344"/>
        <v>4.7038185953257804E+30</v>
      </c>
      <c r="E5960" s="52">
        <v>5956</v>
      </c>
      <c r="F5960" s="53">
        <f t="shared" si="342"/>
        <v>7.0557278929886709E+31</v>
      </c>
      <c r="G5960" s="119">
        <f t="shared" si="343"/>
        <v>5924385070371272</v>
      </c>
    </row>
    <row r="5961" spans="2:7" x14ac:dyDescent="0.4">
      <c r="B5961" s="52">
        <v>5957</v>
      </c>
      <c r="C5961" s="117">
        <f t="shared" si="344"/>
        <v>4.7273376883024086E+30</v>
      </c>
      <c r="E5961" s="52">
        <v>5957</v>
      </c>
      <c r="F5961" s="53">
        <f t="shared" si="342"/>
        <v>7.0910065324536126E+31</v>
      </c>
      <c r="G5961" s="119">
        <f t="shared" si="343"/>
        <v>5927910880201167</v>
      </c>
    </row>
    <row r="5962" spans="2:7" x14ac:dyDescent="0.4">
      <c r="B5962" s="52">
        <v>5958</v>
      </c>
      <c r="C5962" s="117">
        <f t="shared" si="344"/>
        <v>4.7509743767439203E+30</v>
      </c>
      <c r="E5962" s="52">
        <v>5958</v>
      </c>
      <c r="F5962" s="53">
        <f t="shared" si="342"/>
        <v>7.1264615651158807E+31</v>
      </c>
      <c r="G5962" s="119">
        <f t="shared" si="343"/>
        <v>5931438237445168</v>
      </c>
    </row>
    <row r="5963" spans="2:7" x14ac:dyDescent="0.4">
      <c r="B5963" s="52">
        <v>5959</v>
      </c>
      <c r="C5963" s="117">
        <f t="shared" si="344"/>
        <v>4.7747292486276393E+30</v>
      </c>
      <c r="E5963" s="52">
        <v>5959</v>
      </c>
      <c r="F5963" s="53">
        <f t="shared" si="342"/>
        <v>7.1620938729414588E+31</v>
      </c>
      <c r="G5963" s="119">
        <f t="shared" si="343"/>
        <v>5934967142546076</v>
      </c>
    </row>
    <row r="5964" spans="2:7" x14ac:dyDescent="0.4">
      <c r="B5964" s="52">
        <v>5960</v>
      </c>
      <c r="C5964" s="117">
        <f t="shared" si="344"/>
        <v>5.1465016047489084E+30</v>
      </c>
      <c r="E5964" s="52">
        <v>5960</v>
      </c>
      <c r="F5964" s="53">
        <f t="shared" si="342"/>
        <v>7.7197524071233622E+31</v>
      </c>
      <c r="G5964" s="119">
        <f t="shared" si="343"/>
        <v>5938497595946749</v>
      </c>
    </row>
    <row r="5965" spans="2:7" x14ac:dyDescent="0.4">
      <c r="B5965" s="52">
        <v>5961</v>
      </c>
      <c r="C5965" s="117">
        <f t="shared" si="344"/>
        <v>5.1722341127726527E+30</v>
      </c>
      <c r="E5965" s="52">
        <v>5961</v>
      </c>
      <c r="F5965" s="53">
        <f t="shared" ref="F5965:F6028" si="345">C5965*15</f>
        <v>7.7583511691589788E+31</v>
      </c>
      <c r="G5965" s="119">
        <f t="shared" ref="G5965:G6028" si="346">(0.0001*E5965^3 + 0.4998*E5965^2 - 0.5036*E5965 + 2.7836) * ( 1 + ROUNDDOWN(E5965/0.0000390625,0))</f>
        <v>5942029598090108</v>
      </c>
    </row>
    <row r="5966" spans="2:7" x14ac:dyDescent="0.4">
      <c r="B5966" s="52">
        <v>5962</v>
      </c>
      <c r="C5966" s="117">
        <f t="shared" si="344"/>
        <v>5.1980952833365154E+30</v>
      </c>
      <c r="E5966" s="52">
        <v>5962</v>
      </c>
      <c r="F5966" s="53">
        <f t="shared" si="345"/>
        <v>7.7971429250047728E+31</v>
      </c>
      <c r="G5966" s="119">
        <f t="shared" si="346"/>
        <v>5945563149419134</v>
      </c>
    </row>
    <row r="5967" spans="2:7" x14ac:dyDescent="0.4">
      <c r="B5967" s="52">
        <v>5963</v>
      </c>
      <c r="C5967" s="117">
        <f t="shared" si="344"/>
        <v>5.2240857597531975E+30</v>
      </c>
      <c r="E5967" s="52">
        <v>5963</v>
      </c>
      <c r="F5967" s="53">
        <f t="shared" si="345"/>
        <v>7.8361286396297965E+31</v>
      </c>
      <c r="G5967" s="119">
        <f t="shared" si="346"/>
        <v>5949098250376875</v>
      </c>
    </row>
    <row r="5968" spans="2:7" x14ac:dyDescent="0.4">
      <c r="B5968" s="52">
        <v>5964</v>
      </c>
      <c r="C5968" s="117">
        <f t="shared" si="344"/>
        <v>5.2502061885519627E+30</v>
      </c>
      <c r="E5968" s="52">
        <v>5964</v>
      </c>
      <c r="F5968" s="53">
        <f t="shared" si="345"/>
        <v>7.8753092828279437E+31</v>
      </c>
      <c r="G5968" s="119">
        <f t="shared" si="346"/>
        <v>5952634901406433</v>
      </c>
    </row>
    <row r="5969" spans="2:7" x14ac:dyDescent="0.4">
      <c r="B5969" s="52">
        <v>5965</v>
      </c>
      <c r="C5969" s="117">
        <f t="shared" si="344"/>
        <v>5.276457219494722E+30</v>
      </c>
      <c r="E5969" s="52">
        <v>5965</v>
      </c>
      <c r="F5969" s="53">
        <f t="shared" si="345"/>
        <v>7.9146858292420833E+31</v>
      </c>
      <c r="G5969" s="119">
        <f t="shared" si="346"/>
        <v>5956173102950975</v>
      </c>
    </row>
    <row r="5970" spans="2:7" x14ac:dyDescent="0.4">
      <c r="B5970" s="52">
        <v>5966</v>
      </c>
      <c r="C5970" s="117">
        <f t="shared" si="344"/>
        <v>5.3028395055921948E+30</v>
      </c>
      <c r="E5970" s="52">
        <v>5966</v>
      </c>
      <c r="F5970" s="53">
        <f t="shared" si="345"/>
        <v>7.9542592583882919E+31</v>
      </c>
      <c r="G5970" s="119">
        <f t="shared" si="346"/>
        <v>5959712855453729</v>
      </c>
    </row>
    <row r="5971" spans="2:7" x14ac:dyDescent="0.4">
      <c r="B5971" s="52">
        <v>5967</v>
      </c>
      <c r="C5971" s="117">
        <f t="shared" si="344"/>
        <v>5.3293537031201554E+30</v>
      </c>
      <c r="E5971" s="52">
        <v>5967</v>
      </c>
      <c r="F5971" s="53">
        <f t="shared" si="345"/>
        <v>7.9940305546802329E+31</v>
      </c>
      <c r="G5971" s="119">
        <f t="shared" si="346"/>
        <v>5963254159357986</v>
      </c>
    </row>
    <row r="5972" spans="2:7" x14ac:dyDescent="0.4">
      <c r="B5972" s="52">
        <v>5968</v>
      </c>
      <c r="C5972" s="117">
        <f t="shared" si="344"/>
        <v>5.3560004716357558E+30</v>
      </c>
      <c r="E5972" s="52">
        <v>5968</v>
      </c>
      <c r="F5972" s="53">
        <f t="shared" si="345"/>
        <v>8.034000707453634E+31</v>
      </c>
      <c r="G5972" s="119">
        <f t="shared" si="346"/>
        <v>5966797015107095</v>
      </c>
    </row>
    <row r="5973" spans="2:7" x14ac:dyDescent="0.4">
      <c r="B5973" s="52">
        <v>5969</v>
      </c>
      <c r="C5973" s="117">
        <f t="shared" si="344"/>
        <v>5.3827804739939336E+30</v>
      </c>
      <c r="E5973" s="52">
        <v>5969</v>
      </c>
      <c r="F5973" s="53">
        <f t="shared" si="345"/>
        <v>8.0741707109909003E+31</v>
      </c>
      <c r="G5973" s="119">
        <f t="shared" si="346"/>
        <v>5970341423144472</v>
      </c>
    </row>
    <row r="5974" spans="2:7" x14ac:dyDescent="0.4">
      <c r="B5974" s="52">
        <v>5970</v>
      </c>
      <c r="C5974" s="117">
        <f t="shared" si="344"/>
        <v>5.4096943763639031E+30</v>
      </c>
      <c r="E5974" s="52">
        <v>5970</v>
      </c>
      <c r="F5974" s="53">
        <f t="shared" si="345"/>
        <v>8.114541564545854E+31</v>
      </c>
      <c r="G5974" s="119">
        <f t="shared" si="346"/>
        <v>5973887383913588</v>
      </c>
    </row>
    <row r="5975" spans="2:7" x14ac:dyDescent="0.4">
      <c r="B5975" s="52">
        <v>5971</v>
      </c>
      <c r="C5975" s="117">
        <f t="shared" si="344"/>
        <v>5.4367428482457218E+30</v>
      </c>
      <c r="E5975" s="52">
        <v>5971</v>
      </c>
      <c r="F5975" s="53">
        <f t="shared" si="345"/>
        <v>8.1551142723685822E+31</v>
      </c>
      <c r="G5975" s="119">
        <f t="shared" si="346"/>
        <v>5977434897857977</v>
      </c>
    </row>
    <row r="5976" spans="2:7" x14ac:dyDescent="0.4">
      <c r="B5976" s="52">
        <v>5972</v>
      </c>
      <c r="C5976" s="117">
        <f t="shared" si="344"/>
        <v>5.4639265624869502E+30</v>
      </c>
      <c r="E5976" s="52">
        <v>5972</v>
      </c>
      <c r="F5976" s="53">
        <f t="shared" si="345"/>
        <v>8.195889843730425E+31</v>
      </c>
      <c r="G5976" s="119">
        <f t="shared" si="346"/>
        <v>5980983965421239</v>
      </c>
    </row>
    <row r="5977" spans="2:7" x14ac:dyDescent="0.4">
      <c r="B5977" s="52">
        <v>5973</v>
      </c>
      <c r="C5977" s="117">
        <f t="shared" si="344"/>
        <v>5.4912461952993839E+30</v>
      </c>
      <c r="E5977" s="52">
        <v>5973</v>
      </c>
      <c r="F5977" s="53">
        <f t="shared" si="345"/>
        <v>8.2368692929490762E+31</v>
      </c>
      <c r="G5977" s="119">
        <f t="shared" si="346"/>
        <v>5984534587047032</v>
      </c>
    </row>
    <row r="5978" spans="2:7" x14ac:dyDescent="0.4">
      <c r="B5978" s="52">
        <v>5974</v>
      </c>
      <c r="C5978" s="117">
        <f t="shared" si="344"/>
        <v>5.51870242627588E+30</v>
      </c>
      <c r="E5978" s="52">
        <v>5974</v>
      </c>
      <c r="F5978" s="53">
        <f t="shared" si="345"/>
        <v>8.2780536394138198E+31</v>
      </c>
      <c r="G5978" s="119">
        <f t="shared" si="346"/>
        <v>5988086763179074</v>
      </c>
    </row>
    <row r="5979" spans="2:7" x14ac:dyDescent="0.4">
      <c r="B5979" s="52">
        <v>5975</v>
      </c>
      <c r="C5979" s="117">
        <f t="shared" si="344"/>
        <v>5.5462959384072585E+30</v>
      </c>
      <c r="E5979" s="52">
        <v>5975</v>
      </c>
      <c r="F5979" s="53">
        <f t="shared" si="345"/>
        <v>8.3194439076108885E+31</v>
      </c>
      <c r="G5979" s="119">
        <f t="shared" si="346"/>
        <v>5991640494261146</v>
      </c>
    </row>
    <row r="5980" spans="2:7" x14ac:dyDescent="0.4">
      <c r="B5980" s="52">
        <v>5976</v>
      </c>
      <c r="C5980" s="117">
        <f t="shared" si="344"/>
        <v>5.5740274180992938E+30</v>
      </c>
      <c r="E5980" s="52">
        <v>5976</v>
      </c>
      <c r="F5980" s="53">
        <f t="shared" si="345"/>
        <v>8.3610411271489398E+31</v>
      </c>
      <c r="G5980" s="119">
        <f t="shared" si="346"/>
        <v>5995195780737092</v>
      </c>
    </row>
    <row r="5981" spans="2:7" x14ac:dyDescent="0.4">
      <c r="B5981" s="52">
        <v>5977</v>
      </c>
      <c r="C5981" s="117">
        <f t="shared" si="344"/>
        <v>5.6018975551897892E+30</v>
      </c>
      <c r="E5981" s="52">
        <v>5977</v>
      </c>
      <c r="F5981" s="53">
        <f t="shared" si="345"/>
        <v>8.4028463327846835E+31</v>
      </c>
      <c r="G5981" s="119">
        <f t="shared" si="346"/>
        <v>5998752623050815</v>
      </c>
    </row>
    <row r="5982" spans="2:7" x14ac:dyDescent="0.4">
      <c r="B5982" s="52">
        <v>5978</v>
      </c>
      <c r="C5982" s="117">
        <f t="shared" si="344"/>
        <v>5.6299070429657377E+30</v>
      </c>
      <c r="E5982" s="52">
        <v>5978</v>
      </c>
      <c r="F5982" s="53">
        <f t="shared" si="345"/>
        <v>8.4448605644486059E+31</v>
      </c>
      <c r="G5982" s="119">
        <f t="shared" si="346"/>
        <v>6002311021646282</v>
      </c>
    </row>
    <row r="5983" spans="2:7" x14ac:dyDescent="0.4">
      <c r="B5983" s="52">
        <v>5979</v>
      </c>
      <c r="C5983" s="117">
        <f t="shared" si="344"/>
        <v>5.6580565781805658E+30</v>
      </c>
      <c r="E5983" s="52">
        <v>5979</v>
      </c>
      <c r="F5983" s="53">
        <f t="shared" si="345"/>
        <v>8.4870848672708479E+31</v>
      </c>
      <c r="G5983" s="119">
        <f t="shared" si="346"/>
        <v>6005870976967517</v>
      </c>
    </row>
    <row r="5984" spans="2:7" x14ac:dyDescent="0.4">
      <c r="B5984" s="52">
        <v>5980</v>
      </c>
      <c r="C5984" s="117">
        <f t="shared" si="344"/>
        <v>6.0986070084991497E+30</v>
      </c>
      <c r="E5984" s="52">
        <v>5980</v>
      </c>
      <c r="F5984" s="53">
        <f t="shared" si="345"/>
        <v>9.1479105127487249E+31</v>
      </c>
      <c r="G5984" s="119">
        <f t="shared" si="346"/>
        <v>6009432489458613</v>
      </c>
    </row>
    <row r="5985" spans="2:7" x14ac:dyDescent="0.4">
      <c r="B5985" s="52">
        <v>5981</v>
      </c>
      <c r="C5985" s="117">
        <f t="shared" si="344"/>
        <v>6.129100043541645E+30</v>
      </c>
      <c r="E5985" s="52">
        <v>5981</v>
      </c>
      <c r="F5985" s="53">
        <f t="shared" si="345"/>
        <v>9.1936500653124678E+31</v>
      </c>
      <c r="G5985" s="119">
        <f t="shared" si="346"/>
        <v>6012995559563714</v>
      </c>
    </row>
    <row r="5986" spans="2:7" x14ac:dyDescent="0.4">
      <c r="B5986" s="52">
        <v>5982</v>
      </c>
      <c r="C5986" s="117">
        <f t="shared" si="344"/>
        <v>6.1597455437593522E+30</v>
      </c>
      <c r="E5986" s="52">
        <v>5982</v>
      </c>
      <c r="F5986" s="53">
        <f t="shared" si="345"/>
        <v>9.239618315639028E+31</v>
      </c>
      <c r="G5986" s="119">
        <f t="shared" si="346"/>
        <v>6016560187727035</v>
      </c>
    </row>
    <row r="5987" spans="2:7" x14ac:dyDescent="0.4">
      <c r="B5987" s="52">
        <v>5983</v>
      </c>
      <c r="C5987" s="117">
        <f t="shared" si="344"/>
        <v>6.1905442714781485E+30</v>
      </c>
      <c r="E5987" s="52">
        <v>5983</v>
      </c>
      <c r="F5987" s="53">
        <f t="shared" si="345"/>
        <v>9.2858164072172234E+31</v>
      </c>
      <c r="G5987" s="119">
        <f t="shared" si="346"/>
        <v>6020126374392847</v>
      </c>
    </row>
    <row r="5988" spans="2:7" x14ac:dyDescent="0.4">
      <c r="B5988" s="52">
        <v>5984</v>
      </c>
      <c r="C5988" s="117">
        <f t="shared" si="344"/>
        <v>6.2214969928355386E+30</v>
      </c>
      <c r="E5988" s="52">
        <v>5984</v>
      </c>
      <c r="F5988" s="53">
        <f t="shared" si="345"/>
        <v>9.3322454892533085E+31</v>
      </c>
      <c r="G5988" s="119">
        <f t="shared" si="346"/>
        <v>6023694120005484</v>
      </c>
    </row>
    <row r="5989" spans="2:7" x14ac:dyDescent="0.4">
      <c r="B5989" s="52">
        <v>5985</v>
      </c>
      <c r="C5989" s="117">
        <f t="shared" si="344"/>
        <v>6.2526044777997154E+30</v>
      </c>
      <c r="E5989" s="52">
        <v>5985</v>
      </c>
      <c r="F5989" s="53">
        <f t="shared" si="345"/>
        <v>9.3789067166995729E+31</v>
      </c>
      <c r="G5989" s="119">
        <f t="shared" si="346"/>
        <v>6027263425009345</v>
      </c>
    </row>
    <row r="5990" spans="2:7" x14ac:dyDescent="0.4">
      <c r="B5990" s="52">
        <v>5986</v>
      </c>
      <c r="C5990" s="117">
        <f t="shared" si="344"/>
        <v>6.2838675001887136E+30</v>
      </c>
      <c r="E5990" s="52">
        <v>5986</v>
      </c>
      <c r="F5990" s="53">
        <f t="shared" si="345"/>
        <v>9.4258012502830699E+31</v>
      </c>
      <c r="G5990" s="119">
        <f t="shared" si="346"/>
        <v>6030834289848882</v>
      </c>
    </row>
    <row r="5991" spans="2:7" x14ac:dyDescent="0.4">
      <c r="B5991" s="52">
        <v>5987</v>
      </c>
      <c r="C5991" s="117">
        <f t="shared" si="344"/>
        <v>6.3152868376896561E+30</v>
      </c>
      <c r="E5991" s="52">
        <v>5987</v>
      </c>
      <c r="F5991" s="53">
        <f t="shared" si="345"/>
        <v>9.472930256534485E+31</v>
      </c>
      <c r="G5991" s="119">
        <f t="shared" si="346"/>
        <v>6034406714968617</v>
      </c>
    </row>
    <row r="5992" spans="2:7" x14ac:dyDescent="0.4">
      <c r="B5992" s="52">
        <v>5988</v>
      </c>
      <c r="C5992" s="117">
        <f t="shared" si="344"/>
        <v>6.3468632718781032E+30</v>
      </c>
      <c r="E5992" s="52">
        <v>5988</v>
      </c>
      <c r="F5992" s="53">
        <f t="shared" si="345"/>
        <v>9.5202949078171553E+31</v>
      </c>
      <c r="G5992" s="119">
        <f t="shared" si="346"/>
        <v>6037980700813126</v>
      </c>
    </row>
    <row r="5993" spans="2:7" x14ac:dyDescent="0.4">
      <c r="B5993" s="52">
        <v>5989</v>
      </c>
      <c r="C5993" s="117">
        <f t="shared" ref="C5993:C6056" si="347">C5992 * 1.005 * IF(MOD(B5993, 20)=0,1.0725,1) * IF(MOD(B5993,100)=0,1.15,1)</f>
        <v>6.3785975882374934E+30</v>
      </c>
      <c r="E5993" s="52">
        <v>5989</v>
      </c>
      <c r="F5993" s="53">
        <f t="shared" si="345"/>
        <v>9.56789638235624E+31</v>
      </c>
      <c r="G5993" s="119">
        <f t="shared" si="346"/>
        <v>6041556247827055</v>
      </c>
    </row>
    <row r="5994" spans="2:7" x14ac:dyDescent="0.4">
      <c r="B5994" s="52">
        <v>5990</v>
      </c>
      <c r="C5994" s="117">
        <f t="shared" si="347"/>
        <v>6.4104905761786797E+30</v>
      </c>
      <c r="E5994" s="52">
        <v>5990</v>
      </c>
      <c r="F5994" s="53">
        <f t="shared" si="345"/>
        <v>9.6157358642680192E+31</v>
      </c>
      <c r="G5994" s="119">
        <f t="shared" si="346"/>
        <v>6045133356455103</v>
      </c>
    </row>
    <row r="5995" spans="2:7" x14ac:dyDescent="0.4">
      <c r="B5995" s="52">
        <v>5991</v>
      </c>
      <c r="C5995" s="117">
        <f t="shared" si="347"/>
        <v>6.4425430290595724E+30</v>
      </c>
      <c r="E5995" s="52">
        <v>5991</v>
      </c>
      <c r="F5995" s="53">
        <f t="shared" si="345"/>
        <v>9.6638145435893583E+31</v>
      </c>
      <c r="G5995" s="119">
        <f t="shared" si="346"/>
        <v>6048712027142037</v>
      </c>
    </row>
    <row r="5996" spans="2:7" x14ac:dyDescent="0.4">
      <c r="B5996" s="52">
        <v>5992</v>
      </c>
      <c r="C5996" s="117">
        <f t="shared" si="347"/>
        <v>6.4747557442048692E+30</v>
      </c>
      <c r="E5996" s="52">
        <v>5992</v>
      </c>
      <c r="F5996" s="53">
        <f t="shared" si="345"/>
        <v>9.7121336163073034E+31</v>
      </c>
      <c r="G5996" s="119">
        <f t="shared" si="346"/>
        <v>6052292260332680</v>
      </c>
    </row>
    <row r="5997" spans="2:7" x14ac:dyDescent="0.4">
      <c r="B5997" s="52">
        <v>5993</v>
      </c>
      <c r="C5997" s="117">
        <f t="shared" si="347"/>
        <v>6.5071295229258925E+30</v>
      </c>
      <c r="E5997" s="52">
        <v>5993</v>
      </c>
      <c r="F5997" s="53">
        <f t="shared" si="345"/>
        <v>9.7606942843888384E+31</v>
      </c>
      <c r="G5997" s="119">
        <f t="shared" si="346"/>
        <v>6055874056471920</v>
      </c>
    </row>
    <row r="5998" spans="2:7" x14ac:dyDescent="0.4">
      <c r="B5998" s="52">
        <v>5994</v>
      </c>
      <c r="C5998" s="117">
        <f t="shared" si="347"/>
        <v>6.5396651705405211E+30</v>
      </c>
      <c r="E5998" s="52">
        <v>5994</v>
      </c>
      <c r="F5998" s="53">
        <f t="shared" si="345"/>
        <v>9.8094977558107823E+31</v>
      </c>
      <c r="G5998" s="119">
        <f t="shared" si="346"/>
        <v>6059457416004707</v>
      </c>
    </row>
    <row r="5999" spans="2:7" x14ac:dyDescent="0.4">
      <c r="B5999" s="52">
        <v>5995</v>
      </c>
      <c r="C5999" s="117">
        <f t="shared" si="347"/>
        <v>6.5723634963932235E+30</v>
      </c>
      <c r="E5999" s="52">
        <v>5995</v>
      </c>
      <c r="F5999" s="53">
        <f t="shared" si="345"/>
        <v>9.8585452445898347E+31</v>
      </c>
      <c r="G5999" s="119">
        <f t="shared" si="346"/>
        <v>6063042339376049</v>
      </c>
    </row>
    <row r="6000" spans="2:7" x14ac:dyDescent="0.4">
      <c r="B6000" s="52">
        <v>5996</v>
      </c>
      <c r="C6000" s="117">
        <f t="shared" si="347"/>
        <v>6.605225313875189E+30</v>
      </c>
      <c r="E6000" s="52">
        <v>5996</v>
      </c>
      <c r="F6000" s="53">
        <f t="shared" si="345"/>
        <v>9.9078379708127836E+31</v>
      </c>
      <c r="G6000" s="119">
        <f t="shared" si="346"/>
        <v>6066628827031017</v>
      </c>
    </row>
    <row r="6001" spans="2:7" x14ac:dyDescent="0.4">
      <c r="B6001" s="52">
        <v>5997</v>
      </c>
      <c r="C6001" s="117">
        <f t="shared" si="347"/>
        <v>6.6382514404445642E+30</v>
      </c>
      <c r="E6001" s="52">
        <v>5997</v>
      </c>
      <c r="F6001" s="53">
        <f t="shared" si="345"/>
        <v>9.9573771606668468E+31</v>
      </c>
      <c r="G6001" s="119">
        <f t="shared" si="346"/>
        <v>6070216879414748</v>
      </c>
    </row>
    <row r="6002" spans="2:7" x14ac:dyDescent="0.4">
      <c r="B6002" s="52">
        <v>5998</v>
      </c>
      <c r="C6002" s="117">
        <f t="shared" si="347"/>
        <v>6.6714426976467862E+30</v>
      </c>
      <c r="E6002" s="52">
        <v>5998</v>
      </c>
      <c r="F6002" s="53">
        <f t="shared" si="345"/>
        <v>1.000716404647018E+32</v>
      </c>
      <c r="G6002" s="119">
        <f t="shared" si="346"/>
        <v>6073806496972430</v>
      </c>
    </row>
    <row r="6003" spans="2:7" x14ac:dyDescent="0.4">
      <c r="B6003" s="52">
        <v>5999</v>
      </c>
      <c r="C6003" s="117">
        <f t="shared" si="347"/>
        <v>6.7047999111350198E+30</v>
      </c>
      <c r="E6003" s="52">
        <v>5999</v>
      </c>
      <c r="F6003" s="53">
        <f t="shared" si="345"/>
        <v>1.005719986670253E+32</v>
      </c>
      <c r="G6003" s="119">
        <f t="shared" si="346"/>
        <v>6077397680149323</v>
      </c>
    </row>
    <row r="6004" spans="2:7" x14ac:dyDescent="0.4">
      <c r="B6004" s="52">
        <v>6000</v>
      </c>
      <c r="C6004" s="117">
        <f t="shared" si="347"/>
        <v>8.310880253348135E+30</v>
      </c>
      <c r="E6004" s="52">
        <v>6000</v>
      </c>
      <c r="F6004" s="53">
        <f t="shared" si="345"/>
        <v>1.2466320380022202E+32</v>
      </c>
      <c r="G6004" s="119">
        <f t="shared" si="346"/>
        <v>6080990429390741</v>
      </c>
    </row>
    <row r="6005" spans="2:7" x14ac:dyDescent="0.4">
      <c r="B6005" s="52">
        <v>6001</v>
      </c>
      <c r="C6005" s="117">
        <f t="shared" si="347"/>
        <v>8.352434654614875E+30</v>
      </c>
      <c r="E6005" s="52">
        <v>6001</v>
      </c>
      <c r="F6005" s="53">
        <f t="shared" si="345"/>
        <v>1.2528651981922313E+32</v>
      </c>
      <c r="G6005" s="119">
        <f t="shared" si="346"/>
        <v>6084584745142067</v>
      </c>
    </row>
    <row r="6006" spans="2:7" x14ac:dyDescent="0.4">
      <c r="B6006" s="52">
        <v>6002</v>
      </c>
      <c r="C6006" s="117">
        <f t="shared" si="347"/>
        <v>8.3941968278879483E+30</v>
      </c>
      <c r="E6006" s="52">
        <v>6002</v>
      </c>
      <c r="F6006" s="53">
        <f t="shared" si="345"/>
        <v>1.2591295241831922E+32</v>
      </c>
      <c r="G6006" s="119">
        <f t="shared" si="346"/>
        <v>6088180627848738</v>
      </c>
    </row>
    <row r="6007" spans="2:7" x14ac:dyDescent="0.4">
      <c r="B6007" s="52">
        <v>6003</v>
      </c>
      <c r="C6007" s="117">
        <f t="shared" si="347"/>
        <v>8.4361678120273873E+30</v>
      </c>
      <c r="E6007" s="52">
        <v>6003</v>
      </c>
      <c r="F6007" s="53">
        <f t="shared" si="345"/>
        <v>1.2654251718041081E+32</v>
      </c>
      <c r="G6007" s="119">
        <f t="shared" si="346"/>
        <v>6091778077956254</v>
      </c>
    </row>
    <row r="6008" spans="2:7" x14ac:dyDescent="0.4">
      <c r="B6008" s="52">
        <v>6004</v>
      </c>
      <c r="C6008" s="117">
        <f t="shared" si="347"/>
        <v>8.4783486510875234E+30</v>
      </c>
      <c r="E6008" s="52">
        <v>6004</v>
      </c>
      <c r="F6008" s="53">
        <f t="shared" si="345"/>
        <v>1.2717522976631286E+32</v>
      </c>
      <c r="G6008" s="119">
        <f t="shared" si="346"/>
        <v>6095377095910180</v>
      </c>
    </row>
    <row r="6009" spans="2:7" x14ac:dyDescent="0.4">
      <c r="B6009" s="52">
        <v>6005</v>
      </c>
      <c r="C6009" s="117">
        <f t="shared" si="347"/>
        <v>8.5207403943429599E+30</v>
      </c>
      <c r="E6009" s="52">
        <v>6005</v>
      </c>
      <c r="F6009" s="53">
        <f t="shared" si="345"/>
        <v>1.2781110591514439E+32</v>
      </c>
      <c r="G6009" s="119">
        <f t="shared" si="346"/>
        <v>6098977682156141</v>
      </c>
    </row>
    <row r="6010" spans="2:7" x14ac:dyDescent="0.4">
      <c r="B6010" s="52">
        <v>6006</v>
      </c>
      <c r="C6010" s="117">
        <f t="shared" si="347"/>
        <v>8.5633440963146738E+30</v>
      </c>
      <c r="E6010" s="52">
        <v>6006</v>
      </c>
      <c r="F6010" s="53">
        <f t="shared" si="345"/>
        <v>1.284501614447201E+32</v>
      </c>
      <c r="G6010" s="119">
        <f t="shared" si="346"/>
        <v>6102579837139822</v>
      </c>
    </row>
    <row r="6011" spans="2:7" x14ac:dyDescent="0.4">
      <c r="B6011" s="52">
        <v>6007</v>
      </c>
      <c r="C6011" s="117">
        <f t="shared" si="347"/>
        <v>8.6061608167962463E+30</v>
      </c>
      <c r="E6011" s="52">
        <v>6007</v>
      </c>
      <c r="F6011" s="53">
        <f t="shared" si="345"/>
        <v>1.2909241225194369E+32</v>
      </c>
      <c r="G6011" s="119">
        <f t="shared" si="346"/>
        <v>6106183561306970</v>
      </c>
    </row>
    <row r="6012" spans="2:7" x14ac:dyDescent="0.4">
      <c r="B6012" s="52">
        <v>6008</v>
      </c>
      <c r="C6012" s="117">
        <f t="shared" si="347"/>
        <v>8.6491916208802262E+30</v>
      </c>
      <c r="E6012" s="52">
        <v>6008</v>
      </c>
      <c r="F6012" s="53">
        <f t="shared" si="345"/>
        <v>1.297378743132034E+32</v>
      </c>
      <c r="G6012" s="119">
        <f t="shared" si="346"/>
        <v>6109788855103394</v>
      </c>
    </row>
    <row r="6013" spans="2:7" x14ac:dyDescent="0.4">
      <c r="B6013" s="52">
        <v>6009</v>
      </c>
      <c r="C6013" s="117">
        <f t="shared" si="347"/>
        <v>8.6924375789846264E+30</v>
      </c>
      <c r="E6013" s="52">
        <v>6009</v>
      </c>
      <c r="F6013" s="53">
        <f t="shared" si="345"/>
        <v>1.303865636847694E+32</v>
      </c>
      <c r="G6013" s="119">
        <f t="shared" si="346"/>
        <v>6113395718974962</v>
      </c>
    </row>
    <row r="6014" spans="2:7" x14ac:dyDescent="0.4">
      <c r="B6014" s="52">
        <v>6010</v>
      </c>
      <c r="C6014" s="117">
        <f t="shared" si="347"/>
        <v>8.7358997668795487E+30</v>
      </c>
      <c r="E6014" s="52">
        <v>6010</v>
      </c>
      <c r="F6014" s="53">
        <f t="shared" si="345"/>
        <v>1.3103849650319322E+32</v>
      </c>
      <c r="G6014" s="119">
        <f t="shared" si="346"/>
        <v>6117004153367608</v>
      </c>
    </row>
    <row r="6015" spans="2:7" x14ac:dyDescent="0.4">
      <c r="B6015" s="52">
        <v>6011</v>
      </c>
      <c r="C6015" s="117">
        <f t="shared" si="347"/>
        <v>8.7795792657139455E+30</v>
      </c>
      <c r="E6015" s="52">
        <v>6011</v>
      </c>
      <c r="F6015" s="53">
        <f t="shared" si="345"/>
        <v>1.3169368898570919E+32</v>
      </c>
      <c r="G6015" s="119">
        <f t="shared" si="346"/>
        <v>6120614158727325</v>
      </c>
    </row>
    <row r="6016" spans="2:7" x14ac:dyDescent="0.4">
      <c r="B6016" s="52">
        <v>6012</v>
      </c>
      <c r="C6016" s="117">
        <f t="shared" si="347"/>
        <v>8.8234771620425141E+30</v>
      </c>
      <c r="E6016" s="52">
        <v>6012</v>
      </c>
      <c r="F6016" s="53">
        <f t="shared" si="345"/>
        <v>1.3235215743063771E+32</v>
      </c>
      <c r="G6016" s="119">
        <f t="shared" si="346"/>
        <v>6124225735500165</v>
      </c>
    </row>
    <row r="6017" spans="2:7" x14ac:dyDescent="0.4">
      <c r="B6017" s="52">
        <v>6013</v>
      </c>
      <c r="C6017" s="117">
        <f t="shared" si="347"/>
        <v>8.8675945478527252E+30</v>
      </c>
      <c r="E6017" s="52">
        <v>6013</v>
      </c>
      <c r="F6017" s="53">
        <f t="shared" si="345"/>
        <v>1.3301391821779088E+32</v>
      </c>
      <c r="G6017" s="119">
        <f t="shared" si="346"/>
        <v>6127838884132248</v>
      </c>
    </row>
    <row r="6018" spans="2:7" x14ac:dyDescent="0.4">
      <c r="B6018" s="52">
        <v>6014</v>
      </c>
      <c r="C6018" s="117">
        <f t="shared" si="347"/>
        <v>8.9119325205919884E+30</v>
      </c>
      <c r="E6018" s="52">
        <v>6014</v>
      </c>
      <c r="F6018" s="53">
        <f t="shared" si="345"/>
        <v>1.3367898780887982E+32</v>
      </c>
      <c r="G6018" s="119">
        <f t="shared" si="346"/>
        <v>6131453605069748</v>
      </c>
    </row>
    <row r="6019" spans="2:7" x14ac:dyDescent="0.4">
      <c r="B6019" s="52">
        <v>6015</v>
      </c>
      <c r="C6019" s="117">
        <f t="shared" si="347"/>
        <v>8.9564921831949475E+30</v>
      </c>
      <c r="E6019" s="52">
        <v>6015</v>
      </c>
      <c r="F6019" s="53">
        <f t="shared" si="345"/>
        <v>1.3434738274792422E+32</v>
      </c>
      <c r="G6019" s="119">
        <f t="shared" si="346"/>
        <v>6135069898758903</v>
      </c>
    </row>
    <row r="6020" spans="2:7" x14ac:dyDescent="0.4">
      <c r="B6020" s="52">
        <v>6016</v>
      </c>
      <c r="C6020" s="117">
        <f t="shared" si="347"/>
        <v>9.001274644110921E+30</v>
      </c>
      <c r="E6020" s="52">
        <v>6016</v>
      </c>
      <c r="F6020" s="53">
        <f t="shared" si="345"/>
        <v>1.3501911966166381E+32</v>
      </c>
      <c r="G6020" s="119">
        <f t="shared" si="346"/>
        <v>6138687765646015</v>
      </c>
    </row>
    <row r="6021" spans="2:7" x14ac:dyDescent="0.4">
      <c r="B6021" s="52">
        <v>6017</v>
      </c>
      <c r="C6021" s="117">
        <f t="shared" si="347"/>
        <v>9.0462810173314743E+30</v>
      </c>
      <c r="E6021" s="52">
        <v>6017</v>
      </c>
      <c r="F6021" s="53">
        <f t="shared" si="345"/>
        <v>1.3569421525997212E+32</v>
      </c>
      <c r="G6021" s="119">
        <f t="shared" si="346"/>
        <v>6142307206177444</v>
      </c>
    </row>
    <row r="6022" spans="2:7" x14ac:dyDescent="0.4">
      <c r="B6022" s="52">
        <v>6018</v>
      </c>
      <c r="C6022" s="117">
        <f t="shared" si="347"/>
        <v>9.091512422418131E+30</v>
      </c>
      <c r="E6022" s="52">
        <v>6018</v>
      </c>
      <c r="F6022" s="53">
        <f t="shared" si="345"/>
        <v>1.3637268633627197E+32</v>
      </c>
      <c r="G6022" s="119">
        <f t="shared" si="346"/>
        <v>6145928220799616</v>
      </c>
    </row>
    <row r="6023" spans="2:7" x14ac:dyDescent="0.4">
      <c r="B6023" s="52">
        <v>6019</v>
      </c>
      <c r="C6023" s="117">
        <f t="shared" si="347"/>
        <v>9.1369699845302206E+30</v>
      </c>
      <c r="E6023" s="52">
        <v>6019</v>
      </c>
      <c r="F6023" s="53">
        <f t="shared" si="345"/>
        <v>1.370545497679533E+32</v>
      </c>
      <c r="G6023" s="119">
        <f t="shared" si="346"/>
        <v>6149550809959016</v>
      </c>
    </row>
    <row r="6024" spans="2:7" x14ac:dyDescent="0.4">
      <c r="B6024" s="52">
        <v>6020</v>
      </c>
      <c r="C6024" s="117">
        <f t="shared" si="347"/>
        <v>9.8483973099507043E+30</v>
      </c>
      <c r="E6024" s="52">
        <v>6020</v>
      </c>
      <c r="F6024" s="53">
        <f t="shared" si="345"/>
        <v>1.4772595964926057E+32</v>
      </c>
      <c r="G6024" s="119">
        <f t="shared" si="346"/>
        <v>6153174974102183</v>
      </c>
    </row>
    <row r="6025" spans="2:7" x14ac:dyDescent="0.4">
      <c r="B6025" s="52">
        <v>6021</v>
      </c>
      <c r="C6025" s="117">
        <f t="shared" si="347"/>
        <v>9.8976392965004568E+30</v>
      </c>
      <c r="E6025" s="52">
        <v>6021</v>
      </c>
      <c r="F6025" s="53">
        <f t="shared" si="345"/>
        <v>1.4846458944750686E+32</v>
      </c>
      <c r="G6025" s="119">
        <f t="shared" si="346"/>
        <v>6156800713675732</v>
      </c>
    </row>
    <row r="6026" spans="2:7" x14ac:dyDescent="0.4">
      <c r="B6026" s="52">
        <v>6022</v>
      </c>
      <c r="C6026" s="117">
        <f t="shared" si="347"/>
        <v>9.9471274929829578E+30</v>
      </c>
      <c r="E6026" s="52">
        <v>6022</v>
      </c>
      <c r="F6026" s="53">
        <f t="shared" si="345"/>
        <v>1.4920691239474436E+32</v>
      </c>
      <c r="G6026" s="119">
        <f t="shared" si="346"/>
        <v>6160428029126327</v>
      </c>
    </row>
    <row r="6027" spans="2:7" x14ac:dyDescent="0.4">
      <c r="B6027" s="52">
        <v>6023</v>
      </c>
      <c r="C6027" s="117">
        <f t="shared" si="347"/>
        <v>9.9968631304478711E+30</v>
      </c>
      <c r="E6027" s="52">
        <v>6023</v>
      </c>
      <c r="F6027" s="53">
        <f t="shared" si="345"/>
        <v>1.4995294695671807E+32</v>
      </c>
      <c r="G6027" s="119">
        <f t="shared" si="346"/>
        <v>6164056920900701</v>
      </c>
    </row>
    <row r="6028" spans="2:7" x14ac:dyDescent="0.4">
      <c r="B6028" s="52">
        <v>6024</v>
      </c>
      <c r="C6028" s="117">
        <f t="shared" si="347"/>
        <v>1.0046847446100109E+31</v>
      </c>
      <c r="E6028" s="52">
        <v>6024</v>
      </c>
      <c r="F6028" s="53">
        <f t="shared" si="345"/>
        <v>1.5070271169150163E+32</v>
      </c>
      <c r="G6028" s="119">
        <f t="shared" si="346"/>
        <v>6167687389445645</v>
      </c>
    </row>
    <row r="6029" spans="2:7" x14ac:dyDescent="0.4">
      <c r="B6029" s="52">
        <v>6025</v>
      </c>
      <c r="C6029" s="117">
        <f t="shared" si="347"/>
        <v>1.0097081683330608E+31</v>
      </c>
      <c r="E6029" s="52">
        <v>6025</v>
      </c>
      <c r="F6029" s="53">
        <f t="shared" ref="F6029:F6092" si="348">C6029*15</f>
        <v>1.5145622524995912E+32</v>
      </c>
      <c r="G6029" s="119">
        <f t="shared" ref="G6029:G6092" si="349">(0.0001*E6029^3 + 0.4998*E6029^2 - 0.5036*E6029 + 2.7836) * ( 1 + ROUNDDOWN(E6029/0.0000390625,0))</f>
        <v>6171319435208012</v>
      </c>
    </row>
    <row r="6030" spans="2:7" x14ac:dyDescent="0.4">
      <c r="B6030" s="52">
        <v>6026</v>
      </c>
      <c r="C6030" s="117">
        <f t="shared" si="347"/>
        <v>1.0147567091747261E+31</v>
      </c>
      <c r="E6030" s="52">
        <v>6026</v>
      </c>
      <c r="F6030" s="53">
        <f t="shared" si="348"/>
        <v>1.5221350637620892E+32</v>
      </c>
      <c r="G6030" s="119">
        <f t="shared" si="349"/>
        <v>6174953058634717</v>
      </c>
    </row>
    <row r="6031" spans="2:7" x14ac:dyDescent="0.4">
      <c r="B6031" s="52">
        <v>6027</v>
      </c>
      <c r="C6031" s="117">
        <f t="shared" si="347"/>
        <v>1.0198304927205996E+31</v>
      </c>
      <c r="E6031" s="52">
        <v>6027</v>
      </c>
      <c r="F6031" s="53">
        <f t="shared" si="348"/>
        <v>1.5297457390808993E+32</v>
      </c>
      <c r="G6031" s="119">
        <f t="shared" si="349"/>
        <v>6178588260172734</v>
      </c>
    </row>
    <row r="6032" spans="2:7" x14ac:dyDescent="0.4">
      <c r="B6032" s="52">
        <v>6028</v>
      </c>
      <c r="C6032" s="117">
        <f t="shared" si="347"/>
        <v>1.0249296451842024E+31</v>
      </c>
      <c r="E6032" s="52">
        <v>6028</v>
      </c>
      <c r="F6032" s="53">
        <f t="shared" si="348"/>
        <v>1.5373944677763036E+32</v>
      </c>
      <c r="G6032" s="119">
        <f t="shared" si="349"/>
        <v>6182225040269102</v>
      </c>
    </row>
    <row r="6033" spans="2:7" x14ac:dyDescent="0.4">
      <c r="B6033" s="52">
        <v>6029</v>
      </c>
      <c r="C6033" s="117">
        <f t="shared" si="347"/>
        <v>1.0300542934101233E+31</v>
      </c>
      <c r="E6033" s="52">
        <v>6029</v>
      </c>
      <c r="F6033" s="53">
        <f t="shared" si="348"/>
        <v>1.5450814401151848E+32</v>
      </c>
      <c r="G6033" s="119">
        <f t="shared" si="349"/>
        <v>6185863399370920</v>
      </c>
    </row>
    <row r="6034" spans="2:7" x14ac:dyDescent="0.4">
      <c r="B6034" s="52">
        <v>6030</v>
      </c>
      <c r="C6034" s="117">
        <f t="shared" si="347"/>
        <v>1.0352045648771738E+31</v>
      </c>
      <c r="E6034" s="52">
        <v>6030</v>
      </c>
      <c r="F6034" s="53">
        <f t="shared" si="348"/>
        <v>1.5528068473157608E+32</v>
      </c>
      <c r="G6034" s="119">
        <f t="shared" si="349"/>
        <v>6189503337925348</v>
      </c>
    </row>
    <row r="6035" spans="2:7" x14ac:dyDescent="0.4">
      <c r="B6035" s="52">
        <v>6031</v>
      </c>
      <c r="C6035" s="117">
        <f t="shared" si="347"/>
        <v>1.0403805877015597E+31</v>
      </c>
      <c r="E6035" s="52">
        <v>6031</v>
      </c>
      <c r="F6035" s="53">
        <f t="shared" si="348"/>
        <v>1.5605708815523394E+32</v>
      </c>
      <c r="G6035" s="119">
        <f t="shared" si="349"/>
        <v>6193144856379609</v>
      </c>
    </row>
    <row r="6036" spans="2:7" x14ac:dyDescent="0.4">
      <c r="B6036" s="52">
        <v>6032</v>
      </c>
      <c r="C6036" s="117">
        <f t="shared" si="347"/>
        <v>1.0455824906400673E+31</v>
      </c>
      <c r="E6036" s="52">
        <v>6032</v>
      </c>
      <c r="F6036" s="53">
        <f t="shared" si="348"/>
        <v>1.568373735960101E+32</v>
      </c>
      <c r="G6036" s="119">
        <f t="shared" si="349"/>
        <v>6196787955180983</v>
      </c>
    </row>
    <row r="6037" spans="2:7" x14ac:dyDescent="0.4">
      <c r="B6037" s="52">
        <v>6033</v>
      </c>
      <c r="C6037" s="117">
        <f t="shared" si="347"/>
        <v>1.0508104030932676E+31</v>
      </c>
      <c r="E6037" s="52">
        <v>6033</v>
      </c>
      <c r="F6037" s="53">
        <f t="shared" si="348"/>
        <v>1.5762156046399013E+32</v>
      </c>
      <c r="G6037" s="119">
        <f t="shared" si="349"/>
        <v>6200432634776817</v>
      </c>
    </row>
    <row r="6038" spans="2:7" x14ac:dyDescent="0.4">
      <c r="B6038" s="52">
        <v>6034</v>
      </c>
      <c r="C6038" s="117">
        <f t="shared" si="347"/>
        <v>1.0560644551087338E+31</v>
      </c>
      <c r="E6038" s="52">
        <v>6034</v>
      </c>
      <c r="F6038" s="53">
        <f t="shared" si="348"/>
        <v>1.5840966826631007E+32</v>
      </c>
      <c r="G6038" s="119">
        <f t="shared" si="349"/>
        <v>6204078895614517</v>
      </c>
    </row>
    <row r="6039" spans="2:7" x14ac:dyDescent="0.4">
      <c r="B6039" s="52">
        <v>6035</v>
      </c>
      <c r="C6039" s="117">
        <f t="shared" si="347"/>
        <v>1.0613447773842773E+31</v>
      </c>
      <c r="E6039" s="52">
        <v>6035</v>
      </c>
      <c r="F6039" s="53">
        <f t="shared" si="348"/>
        <v>1.5920171660764159E+32</v>
      </c>
      <c r="G6039" s="119">
        <f t="shared" si="349"/>
        <v>6207726738141551</v>
      </c>
    </row>
    <row r="6040" spans="2:7" x14ac:dyDescent="0.4">
      <c r="B6040" s="52">
        <v>6036</v>
      </c>
      <c r="C6040" s="117">
        <f t="shared" si="347"/>
        <v>1.0666515012711985E+31</v>
      </c>
      <c r="E6040" s="52">
        <v>6036</v>
      </c>
      <c r="F6040" s="53">
        <f t="shared" si="348"/>
        <v>1.5999772519067977E+32</v>
      </c>
      <c r="G6040" s="119">
        <f t="shared" si="349"/>
        <v>6211376162805447</v>
      </c>
    </row>
    <row r="6041" spans="2:7" x14ac:dyDescent="0.4">
      <c r="B6041" s="52">
        <v>6037</v>
      </c>
      <c r="C6041" s="117">
        <f t="shared" si="347"/>
        <v>1.0719847587775544E+31</v>
      </c>
      <c r="E6041" s="52">
        <v>6037</v>
      </c>
      <c r="F6041" s="53">
        <f t="shared" si="348"/>
        <v>1.6079771381663315E+32</v>
      </c>
      <c r="G6041" s="119">
        <f t="shared" si="349"/>
        <v>6215027170053797</v>
      </c>
    </row>
    <row r="6042" spans="2:7" x14ac:dyDescent="0.4">
      <c r="B6042" s="52">
        <v>6038</v>
      </c>
      <c r="C6042" s="117">
        <f t="shared" si="347"/>
        <v>1.077344682571442E+31</v>
      </c>
      <c r="E6042" s="52">
        <v>6038</v>
      </c>
      <c r="F6042" s="53">
        <f t="shared" si="348"/>
        <v>1.6160170238571629E+32</v>
      </c>
      <c r="G6042" s="119">
        <f t="shared" si="349"/>
        <v>6218679760334249</v>
      </c>
    </row>
    <row r="6043" spans="2:7" x14ac:dyDescent="0.4">
      <c r="B6043" s="52">
        <v>6039</v>
      </c>
      <c r="C6043" s="117">
        <f t="shared" si="347"/>
        <v>1.082731405984299E+31</v>
      </c>
      <c r="E6043" s="52">
        <v>6039</v>
      </c>
      <c r="F6043" s="53">
        <f t="shared" si="348"/>
        <v>1.6240971089764486E+32</v>
      </c>
      <c r="G6043" s="119">
        <f t="shared" si="349"/>
        <v>6222333934094519</v>
      </c>
    </row>
    <row r="6044" spans="2:7" x14ac:dyDescent="0.4">
      <c r="B6044" s="52">
        <v>6040</v>
      </c>
      <c r="C6044" s="117">
        <f t="shared" si="347"/>
        <v>1.1670355800827513E+31</v>
      </c>
      <c r="E6044" s="52">
        <v>6040</v>
      </c>
      <c r="F6044" s="53">
        <f t="shared" si="348"/>
        <v>1.7505533701241268E+32</v>
      </c>
      <c r="G6044" s="119">
        <f t="shared" si="349"/>
        <v>6225989691782381</v>
      </c>
    </row>
    <row r="6045" spans="2:7" x14ac:dyDescent="0.4">
      <c r="B6045" s="52">
        <v>6041</v>
      </c>
      <c r="C6045" s="117">
        <f t="shared" si="347"/>
        <v>1.1728707579831649E+31</v>
      </c>
      <c r="E6045" s="52">
        <v>6041</v>
      </c>
      <c r="F6045" s="53">
        <f t="shared" si="348"/>
        <v>1.7593061369747474E+32</v>
      </c>
      <c r="G6045" s="119">
        <f t="shared" si="349"/>
        <v>6229647033845674</v>
      </c>
    </row>
    <row r="6046" spans="2:7" x14ac:dyDescent="0.4">
      <c r="B6046" s="52">
        <v>6042</v>
      </c>
      <c r="C6046" s="117">
        <f t="shared" si="347"/>
        <v>1.1787351117730806E+31</v>
      </c>
      <c r="E6046" s="52">
        <v>6042</v>
      </c>
      <c r="F6046" s="53">
        <f t="shared" si="348"/>
        <v>1.768102667659621E+32</v>
      </c>
      <c r="G6046" s="119">
        <f t="shared" si="349"/>
        <v>6233305960732292</v>
      </c>
    </row>
    <row r="6047" spans="2:7" x14ac:dyDescent="0.4">
      <c r="B6047" s="52">
        <v>6043</v>
      </c>
      <c r="C6047" s="117">
        <f t="shared" si="347"/>
        <v>1.1846287873319459E+31</v>
      </c>
      <c r="E6047" s="52">
        <v>6043</v>
      </c>
      <c r="F6047" s="53">
        <f t="shared" si="348"/>
        <v>1.7769431809979188E+32</v>
      </c>
      <c r="G6047" s="119">
        <f t="shared" si="349"/>
        <v>6236966472890195</v>
      </c>
    </row>
    <row r="6048" spans="2:7" x14ac:dyDescent="0.4">
      <c r="B6048" s="52">
        <v>6044</v>
      </c>
      <c r="C6048" s="117">
        <f t="shared" si="347"/>
        <v>1.1905519312686056E+31</v>
      </c>
      <c r="E6048" s="52">
        <v>6044</v>
      </c>
      <c r="F6048" s="53">
        <f t="shared" si="348"/>
        <v>1.7858278969029084E+32</v>
      </c>
      <c r="G6048" s="119">
        <f t="shared" si="349"/>
        <v>6240628570767404</v>
      </c>
    </row>
    <row r="6049" spans="2:7" x14ac:dyDescent="0.4">
      <c r="B6049" s="52">
        <v>6045</v>
      </c>
      <c r="C6049" s="117">
        <f t="shared" si="347"/>
        <v>1.1965046909249484E+31</v>
      </c>
      <c r="E6049" s="52">
        <v>6045</v>
      </c>
      <c r="F6049" s="53">
        <f t="shared" si="348"/>
        <v>1.7947570363874226E+32</v>
      </c>
      <c r="G6049" s="119">
        <f t="shared" si="349"/>
        <v>6244292254812001</v>
      </c>
    </row>
    <row r="6050" spans="2:7" x14ac:dyDescent="0.4">
      <c r="B6050" s="52">
        <v>6046</v>
      </c>
      <c r="C6050" s="117">
        <f t="shared" si="347"/>
        <v>1.2024872143795729E+31</v>
      </c>
      <c r="E6050" s="52">
        <v>6046</v>
      </c>
      <c r="F6050" s="53">
        <f t="shared" si="348"/>
        <v>1.8037308215693595E+32</v>
      </c>
      <c r="G6050" s="119">
        <f t="shared" si="349"/>
        <v>6247957525472127</v>
      </c>
    </row>
    <row r="6051" spans="2:7" x14ac:dyDescent="0.4">
      <c r="B6051" s="52">
        <v>6047</v>
      </c>
      <c r="C6051" s="117">
        <f t="shared" si="347"/>
        <v>1.2084996504514707E+31</v>
      </c>
      <c r="E6051" s="52">
        <v>6047</v>
      </c>
      <c r="F6051" s="53">
        <f t="shared" si="348"/>
        <v>1.8127494756772061E+32</v>
      </c>
      <c r="G6051" s="119">
        <f t="shared" si="349"/>
        <v>6251624383195991</v>
      </c>
    </row>
    <row r="6052" spans="2:7" x14ac:dyDescent="0.4">
      <c r="B6052" s="52">
        <v>6048</v>
      </c>
      <c r="C6052" s="117">
        <f t="shared" si="347"/>
        <v>1.214542148703728E+31</v>
      </c>
      <c r="E6052" s="52">
        <v>6048</v>
      </c>
      <c r="F6052" s="53">
        <f t="shared" si="348"/>
        <v>1.8218132230555921E+32</v>
      </c>
      <c r="G6052" s="119">
        <f t="shared" si="349"/>
        <v>6255292828431857</v>
      </c>
    </row>
    <row r="6053" spans="2:7" x14ac:dyDescent="0.4">
      <c r="B6053" s="52">
        <v>6049</v>
      </c>
      <c r="C6053" s="117">
        <f t="shared" si="347"/>
        <v>1.2206148594472464E+31</v>
      </c>
      <c r="E6053" s="52">
        <v>6049</v>
      </c>
      <c r="F6053" s="53">
        <f t="shared" si="348"/>
        <v>1.8309222891708697E+32</v>
      </c>
      <c r="G6053" s="119">
        <f t="shared" si="349"/>
        <v>6258962861628053</v>
      </c>
    </row>
    <row r="6054" spans="2:7" x14ac:dyDescent="0.4">
      <c r="B6054" s="52">
        <v>6050</v>
      </c>
      <c r="C6054" s="117">
        <f t="shared" si="347"/>
        <v>1.2267179337444825E+31</v>
      </c>
      <c r="E6054" s="52">
        <v>6050</v>
      </c>
      <c r="F6054" s="53">
        <f t="shared" si="348"/>
        <v>1.8400769006167239E+32</v>
      </c>
      <c r="G6054" s="119">
        <f t="shared" si="349"/>
        <v>6262634483232966</v>
      </c>
    </row>
    <row r="6055" spans="2:7" x14ac:dyDescent="0.4">
      <c r="B6055" s="52">
        <v>6051</v>
      </c>
      <c r="C6055" s="117">
        <f t="shared" si="347"/>
        <v>1.2328515234132048E+31</v>
      </c>
      <c r="E6055" s="52">
        <v>6051</v>
      </c>
      <c r="F6055" s="53">
        <f t="shared" si="348"/>
        <v>1.8492772851198073E+32</v>
      </c>
      <c r="G6055" s="119">
        <f t="shared" si="349"/>
        <v>6266307693695050</v>
      </c>
    </row>
    <row r="6056" spans="2:7" x14ac:dyDescent="0.4">
      <c r="B6056" s="52">
        <v>6052</v>
      </c>
      <c r="C6056" s="117">
        <f t="shared" si="347"/>
        <v>1.2390157810302707E+31</v>
      </c>
      <c r="E6056" s="52">
        <v>6052</v>
      </c>
      <c r="F6056" s="53">
        <f t="shared" si="348"/>
        <v>1.858523671545406E+32</v>
      </c>
      <c r="G6056" s="119">
        <f t="shared" si="349"/>
        <v>6269982493462816</v>
      </c>
    </row>
    <row r="6057" spans="2:7" x14ac:dyDescent="0.4">
      <c r="B6057" s="52">
        <v>6053</v>
      </c>
      <c r="C6057" s="117">
        <f t="shared" ref="C6057:C6120" si="350">C6056 * 1.005 * IF(MOD(B6057, 20)=0,1.0725,1) * IF(MOD(B6057,100)=0,1.15,1)</f>
        <v>1.2452108599354219E+31</v>
      </c>
      <c r="E6057" s="52">
        <v>6053</v>
      </c>
      <c r="F6057" s="53">
        <f t="shared" si="348"/>
        <v>1.8678162899031329E+32</v>
      </c>
      <c r="G6057" s="119">
        <f t="shared" si="349"/>
        <v>6273658882984836</v>
      </c>
    </row>
    <row r="6058" spans="2:7" x14ac:dyDescent="0.4">
      <c r="B6058" s="52">
        <v>6054</v>
      </c>
      <c r="C6058" s="117">
        <f t="shared" si="350"/>
        <v>1.2514369142350988E+31</v>
      </c>
      <c r="E6058" s="52">
        <v>6054</v>
      </c>
      <c r="F6058" s="53">
        <f t="shared" si="348"/>
        <v>1.8771553713526482E+32</v>
      </c>
      <c r="G6058" s="119">
        <f t="shared" si="349"/>
        <v>6277336862709745</v>
      </c>
    </row>
    <row r="6059" spans="2:7" x14ac:dyDescent="0.4">
      <c r="B6059" s="52">
        <v>6055</v>
      </c>
      <c r="C6059" s="117">
        <f t="shared" si="350"/>
        <v>1.2576940988062742E+31</v>
      </c>
      <c r="E6059" s="52">
        <v>6055</v>
      </c>
      <c r="F6059" s="53">
        <f t="shared" si="348"/>
        <v>1.8865411482094114E+32</v>
      </c>
      <c r="G6059" s="119">
        <f t="shared" si="349"/>
        <v>6281016433086240</v>
      </c>
    </row>
    <row r="6060" spans="2:7" x14ac:dyDescent="0.4">
      <c r="B6060" s="52">
        <v>6056</v>
      </c>
      <c r="C6060" s="117">
        <f t="shared" si="350"/>
        <v>1.2639825693003055E+31</v>
      </c>
      <c r="E6060" s="52">
        <v>6056</v>
      </c>
      <c r="F6060" s="53">
        <f t="shared" si="348"/>
        <v>1.8959738539504585E+32</v>
      </c>
      <c r="G6060" s="119">
        <f t="shared" si="349"/>
        <v>6284697594563079</v>
      </c>
    </row>
    <row r="6061" spans="2:7" x14ac:dyDescent="0.4">
      <c r="B6061" s="52">
        <v>6057</v>
      </c>
      <c r="C6061" s="117">
        <f t="shared" si="350"/>
        <v>1.270302482146807E+31</v>
      </c>
      <c r="E6061" s="52">
        <v>6057</v>
      </c>
      <c r="F6061" s="53">
        <f t="shared" si="348"/>
        <v>1.9054537232202105E+32</v>
      </c>
      <c r="G6061" s="119">
        <f t="shared" si="349"/>
        <v>6288380347589082</v>
      </c>
    </row>
    <row r="6062" spans="2:7" x14ac:dyDescent="0.4">
      <c r="B6062" s="52">
        <v>6058</v>
      </c>
      <c r="C6062" s="117">
        <f t="shared" si="350"/>
        <v>1.2766539945575409E+31</v>
      </c>
      <c r="E6062" s="52">
        <v>6058</v>
      </c>
      <c r="F6062" s="53">
        <f t="shared" si="348"/>
        <v>1.9149809918363115E+32</v>
      </c>
      <c r="G6062" s="119">
        <f t="shared" si="349"/>
        <v>6292064692613130</v>
      </c>
    </row>
    <row r="6063" spans="2:7" x14ac:dyDescent="0.4">
      <c r="B6063" s="52">
        <v>6059</v>
      </c>
      <c r="C6063" s="117">
        <f t="shared" si="350"/>
        <v>1.2830372645303286E+31</v>
      </c>
      <c r="E6063" s="52">
        <v>6059</v>
      </c>
      <c r="F6063" s="53">
        <f t="shared" si="348"/>
        <v>1.924555896795493E+32</v>
      </c>
      <c r="G6063" s="119">
        <f t="shared" si="349"/>
        <v>6295750630084162</v>
      </c>
    </row>
    <row r="6064" spans="2:7" x14ac:dyDescent="0.4">
      <c r="B6064" s="52">
        <v>6060</v>
      </c>
      <c r="C6064" s="117">
        <f t="shared" si="350"/>
        <v>1.3829377535398211E+31</v>
      </c>
      <c r="E6064" s="52">
        <v>6060</v>
      </c>
      <c r="F6064" s="53">
        <f t="shared" si="348"/>
        <v>2.0744066303097316E+32</v>
      </c>
      <c r="G6064" s="119">
        <f t="shared" si="349"/>
        <v>6299438160451182</v>
      </c>
    </row>
    <row r="6065" spans="2:7" x14ac:dyDescent="0.4">
      <c r="B6065" s="52">
        <v>6061</v>
      </c>
      <c r="C6065" s="117">
        <f t="shared" si="350"/>
        <v>1.38985244230752E+31</v>
      </c>
      <c r="E6065" s="52">
        <v>6061</v>
      </c>
      <c r="F6065" s="53">
        <f t="shared" si="348"/>
        <v>2.08477866346128E+32</v>
      </c>
      <c r="G6065" s="119">
        <f t="shared" si="349"/>
        <v>6303127284163257</v>
      </c>
    </row>
    <row r="6066" spans="2:7" x14ac:dyDescent="0.4">
      <c r="B6066" s="52">
        <v>6062</v>
      </c>
      <c r="C6066" s="117">
        <f t="shared" si="350"/>
        <v>1.3968017045190575E+31</v>
      </c>
      <c r="E6066" s="52">
        <v>6062</v>
      </c>
      <c r="F6066" s="53">
        <f t="shared" si="348"/>
        <v>2.0952025567785862E+32</v>
      </c>
      <c r="G6066" s="119">
        <f t="shared" si="349"/>
        <v>6306818001669513</v>
      </c>
    </row>
    <row r="6067" spans="2:7" x14ac:dyDescent="0.4">
      <c r="B6067" s="52">
        <v>6063</v>
      </c>
      <c r="C6067" s="117">
        <f t="shared" si="350"/>
        <v>1.4037857130416527E+31</v>
      </c>
      <c r="E6067" s="52">
        <v>6063</v>
      </c>
      <c r="F6067" s="53">
        <f t="shared" si="348"/>
        <v>2.1056785695624793E+32</v>
      </c>
      <c r="G6067" s="119">
        <f t="shared" si="349"/>
        <v>6310510313419138</v>
      </c>
    </row>
    <row r="6068" spans="2:7" x14ac:dyDescent="0.4">
      <c r="B6068" s="52">
        <v>6064</v>
      </c>
      <c r="C6068" s="117">
        <f t="shared" si="350"/>
        <v>1.4108046416068608E+31</v>
      </c>
      <c r="E6068" s="52">
        <v>6064</v>
      </c>
      <c r="F6068" s="53">
        <f t="shared" si="348"/>
        <v>2.1162069624102912E+32</v>
      </c>
      <c r="G6068" s="119">
        <f t="shared" si="349"/>
        <v>6314204219861381</v>
      </c>
    </row>
    <row r="6069" spans="2:7" x14ac:dyDescent="0.4">
      <c r="B6069" s="52">
        <v>6065</v>
      </c>
      <c r="C6069" s="117">
        <f t="shared" si="350"/>
        <v>1.417858664814895E+31</v>
      </c>
      <c r="E6069" s="52">
        <v>6065</v>
      </c>
      <c r="F6069" s="53">
        <f t="shared" si="348"/>
        <v>2.1267879972223424E+32</v>
      </c>
      <c r="G6069" s="119">
        <f t="shared" si="349"/>
        <v>6317899721445553</v>
      </c>
    </row>
    <row r="6070" spans="2:7" x14ac:dyDescent="0.4">
      <c r="B6070" s="52">
        <v>6066</v>
      </c>
      <c r="C6070" s="117">
        <f t="shared" si="350"/>
        <v>1.4249479581389694E+31</v>
      </c>
      <c r="E6070" s="52">
        <v>6066</v>
      </c>
      <c r="F6070" s="53">
        <f t="shared" si="348"/>
        <v>2.137421937208454E+32</v>
      </c>
      <c r="G6070" s="119">
        <f t="shared" si="349"/>
        <v>6321596818621023</v>
      </c>
    </row>
    <row r="6071" spans="2:7" x14ac:dyDescent="0.4">
      <c r="B6071" s="52">
        <v>6067</v>
      </c>
      <c r="C6071" s="117">
        <f t="shared" si="350"/>
        <v>1.432072697929664E+31</v>
      </c>
      <c r="E6071" s="52">
        <v>6067</v>
      </c>
      <c r="F6071" s="53">
        <f t="shared" si="348"/>
        <v>2.148109046894496E+32</v>
      </c>
      <c r="G6071" s="119">
        <f t="shared" si="349"/>
        <v>6325295511837229</v>
      </c>
    </row>
    <row r="6072" spans="2:7" x14ac:dyDescent="0.4">
      <c r="B6072" s="52">
        <v>6068</v>
      </c>
      <c r="C6072" s="117">
        <f t="shared" si="350"/>
        <v>1.4392330614193122E+31</v>
      </c>
      <c r="E6072" s="52">
        <v>6068</v>
      </c>
      <c r="F6072" s="53">
        <f t="shared" si="348"/>
        <v>2.1588495921289684E+32</v>
      </c>
      <c r="G6072" s="119">
        <f t="shared" si="349"/>
        <v>6328995801543663</v>
      </c>
    </row>
    <row r="6073" spans="2:7" x14ac:dyDescent="0.4">
      <c r="B6073" s="52">
        <v>6069</v>
      </c>
      <c r="C6073" s="117">
        <f t="shared" si="350"/>
        <v>1.4464292267264087E+31</v>
      </c>
      <c r="E6073" s="52">
        <v>6069</v>
      </c>
      <c r="F6073" s="53">
        <f t="shared" si="348"/>
        <v>2.169643840089613E+32</v>
      </c>
      <c r="G6073" s="119">
        <f t="shared" si="349"/>
        <v>6332697688189885</v>
      </c>
    </row>
    <row r="6074" spans="2:7" x14ac:dyDescent="0.4">
      <c r="B6074" s="52">
        <v>6070</v>
      </c>
      <c r="C6074" s="117">
        <f t="shared" si="350"/>
        <v>1.4536613728600406E+31</v>
      </c>
      <c r="E6074" s="52">
        <v>6070</v>
      </c>
      <c r="F6074" s="53">
        <f t="shared" si="348"/>
        <v>2.1804920592900609E+32</v>
      </c>
      <c r="G6074" s="119">
        <f t="shared" si="349"/>
        <v>6336401172225509</v>
      </c>
    </row>
    <row r="6075" spans="2:7" x14ac:dyDescent="0.4">
      <c r="B6075" s="52">
        <v>6071</v>
      </c>
      <c r="C6075" s="117">
        <f t="shared" si="350"/>
        <v>1.4609296797243407E+31</v>
      </c>
      <c r="E6075" s="52">
        <v>6071</v>
      </c>
      <c r="F6075" s="53">
        <f t="shared" si="348"/>
        <v>2.1913945195865109E+32</v>
      </c>
      <c r="G6075" s="119">
        <f t="shared" si="349"/>
        <v>6340106254100216</v>
      </c>
    </row>
    <row r="6076" spans="2:7" x14ac:dyDescent="0.4">
      <c r="B6076" s="52">
        <v>6072</v>
      </c>
      <c r="C6076" s="117">
        <f t="shared" si="350"/>
        <v>1.4682343281229623E+31</v>
      </c>
      <c r="E6076" s="52">
        <v>6072</v>
      </c>
      <c r="F6076" s="53">
        <f t="shared" si="348"/>
        <v>2.2023514921844434E+32</v>
      </c>
      <c r="G6076" s="119">
        <f t="shared" si="349"/>
        <v>6343812934263749</v>
      </c>
    </row>
    <row r="6077" spans="2:7" x14ac:dyDescent="0.4">
      <c r="B6077" s="52">
        <v>6073</v>
      </c>
      <c r="C6077" s="117">
        <f t="shared" si="350"/>
        <v>1.4755754997635771E+31</v>
      </c>
      <c r="E6077" s="52">
        <v>6073</v>
      </c>
      <c r="F6077" s="53">
        <f t="shared" si="348"/>
        <v>2.2133632496453656E+32</v>
      </c>
      <c r="G6077" s="119">
        <f t="shared" si="349"/>
        <v>6347521213165905</v>
      </c>
    </row>
    <row r="6078" spans="2:7" x14ac:dyDescent="0.4">
      <c r="B6078" s="52">
        <v>6074</v>
      </c>
      <c r="C6078" s="117">
        <f t="shared" si="350"/>
        <v>1.4829533772623948E+31</v>
      </c>
      <c r="E6078" s="52">
        <v>6074</v>
      </c>
      <c r="F6078" s="53">
        <f t="shared" si="348"/>
        <v>2.224430065893592E+32</v>
      </c>
      <c r="G6078" s="119">
        <f t="shared" si="349"/>
        <v>6351231091256552</v>
      </c>
    </row>
    <row r="6079" spans="2:7" x14ac:dyDescent="0.4">
      <c r="B6079" s="52">
        <v>6075</v>
      </c>
      <c r="C6079" s="117">
        <f t="shared" si="350"/>
        <v>1.4903681441487065E+31</v>
      </c>
      <c r="E6079" s="52">
        <v>6075</v>
      </c>
      <c r="F6079" s="53">
        <f t="shared" si="348"/>
        <v>2.2355522162230596E+32</v>
      </c>
      <c r="G6079" s="119">
        <f t="shared" si="349"/>
        <v>6354942568985615</v>
      </c>
    </row>
    <row r="6080" spans="2:7" x14ac:dyDescent="0.4">
      <c r="B6080" s="52">
        <v>6076</v>
      </c>
      <c r="C6080" s="117">
        <f t="shared" si="350"/>
        <v>1.4978199848694498E+31</v>
      </c>
      <c r="E6080" s="52">
        <v>6076</v>
      </c>
      <c r="F6080" s="53">
        <f t="shared" si="348"/>
        <v>2.2467299773041746E+32</v>
      </c>
      <c r="G6080" s="119">
        <f t="shared" si="349"/>
        <v>6358655646803078</v>
      </c>
    </row>
    <row r="6081" spans="2:7" x14ac:dyDescent="0.4">
      <c r="B6081" s="52">
        <v>6077</v>
      </c>
      <c r="C6081" s="117">
        <f t="shared" si="350"/>
        <v>1.505309084793797E+31</v>
      </c>
      <c r="E6081" s="52">
        <v>6077</v>
      </c>
      <c r="F6081" s="53">
        <f t="shared" si="348"/>
        <v>2.2579636271906954E+32</v>
      </c>
      <c r="G6081" s="119">
        <f t="shared" si="349"/>
        <v>6362370325158992</v>
      </c>
    </row>
    <row r="6082" spans="2:7" x14ac:dyDescent="0.4">
      <c r="B6082" s="52">
        <v>6078</v>
      </c>
      <c r="C6082" s="117">
        <f t="shared" si="350"/>
        <v>1.5128356302177657E+31</v>
      </c>
      <c r="E6082" s="52">
        <v>6078</v>
      </c>
      <c r="F6082" s="53">
        <f t="shared" si="348"/>
        <v>2.2692534453266487E+32</v>
      </c>
      <c r="G6082" s="119">
        <f t="shared" si="349"/>
        <v>6366086604503462</v>
      </c>
    </row>
    <row r="6083" spans="2:7" x14ac:dyDescent="0.4">
      <c r="B6083" s="52">
        <v>6079</v>
      </c>
      <c r="C6083" s="117">
        <f t="shared" si="350"/>
        <v>1.5203998083688545E+31</v>
      </c>
      <c r="E6083" s="52">
        <v>6079</v>
      </c>
      <c r="F6083" s="53">
        <f t="shared" si="348"/>
        <v>2.2805997125532819E+32</v>
      </c>
      <c r="G6083" s="119">
        <f t="shared" si="349"/>
        <v>6369804485286664</v>
      </c>
    </row>
    <row r="6084" spans="2:7" x14ac:dyDescent="0.4">
      <c r="B6084" s="52">
        <v>6080</v>
      </c>
      <c r="C6084" s="117">
        <f t="shared" si="350"/>
        <v>1.6387819384479742E+31</v>
      </c>
      <c r="E6084" s="52">
        <v>6080</v>
      </c>
      <c r="F6084" s="53">
        <f t="shared" si="348"/>
        <v>2.4581729076719612E+32</v>
      </c>
      <c r="G6084" s="119">
        <f t="shared" si="349"/>
        <v>6373523967958829</v>
      </c>
    </row>
    <row r="6085" spans="2:7" x14ac:dyDescent="0.4">
      <c r="B6085" s="52">
        <v>6081</v>
      </c>
      <c r="C6085" s="117">
        <f t="shared" si="350"/>
        <v>1.6469758481402139E+31</v>
      </c>
      <c r="E6085" s="52">
        <v>6081</v>
      </c>
      <c r="F6085" s="53">
        <f t="shared" si="348"/>
        <v>2.4704637722103207E+32</v>
      </c>
      <c r="G6085" s="119">
        <f t="shared" si="349"/>
        <v>6377245052970248</v>
      </c>
    </row>
    <row r="6086" spans="2:7" x14ac:dyDescent="0.4">
      <c r="B6086" s="52">
        <v>6082</v>
      </c>
      <c r="C6086" s="117">
        <f t="shared" si="350"/>
        <v>1.6552107273809147E+31</v>
      </c>
      <c r="E6086" s="52">
        <v>6082</v>
      </c>
      <c r="F6086" s="53">
        <f t="shared" si="348"/>
        <v>2.4828160910713721E+32</v>
      </c>
      <c r="G6086" s="119">
        <f t="shared" si="349"/>
        <v>6380967740771279</v>
      </c>
    </row>
    <row r="6087" spans="2:7" x14ac:dyDescent="0.4">
      <c r="B6087" s="52">
        <v>6083</v>
      </c>
      <c r="C6087" s="117">
        <f t="shared" si="350"/>
        <v>1.663486781017819E+31</v>
      </c>
      <c r="E6087" s="52">
        <v>6083</v>
      </c>
      <c r="F6087" s="53">
        <f t="shared" si="348"/>
        <v>2.4952301715267286E+32</v>
      </c>
      <c r="G6087" s="119">
        <f t="shared" si="349"/>
        <v>6384692031812336</v>
      </c>
    </row>
    <row r="6088" spans="2:7" x14ac:dyDescent="0.4">
      <c r="B6088" s="52">
        <v>6084</v>
      </c>
      <c r="C6088" s="117">
        <f t="shared" si="350"/>
        <v>1.6718042149229081E+31</v>
      </c>
      <c r="E6088" s="52">
        <v>6084</v>
      </c>
      <c r="F6088" s="53">
        <f t="shared" si="348"/>
        <v>2.5077063223843621E+32</v>
      </c>
      <c r="G6088" s="119">
        <f t="shared" si="349"/>
        <v>6388417926543901</v>
      </c>
    </row>
    <row r="6089" spans="2:7" x14ac:dyDescent="0.4">
      <c r="B6089" s="52">
        <v>6085</v>
      </c>
      <c r="C6089" s="117">
        <f t="shared" si="350"/>
        <v>1.6801632359975224E+31</v>
      </c>
      <c r="E6089" s="52">
        <v>6085</v>
      </c>
      <c r="F6089" s="53">
        <f t="shared" si="348"/>
        <v>2.5202448539962836E+32</v>
      </c>
      <c r="G6089" s="119">
        <f t="shared" si="349"/>
        <v>6392145425416510</v>
      </c>
    </row>
    <row r="6090" spans="2:7" x14ac:dyDescent="0.4">
      <c r="B6090" s="52">
        <v>6086</v>
      </c>
      <c r="C6090" s="117">
        <f t="shared" si="350"/>
        <v>1.6885640521775097E+31</v>
      </c>
      <c r="E6090" s="52">
        <v>6086</v>
      </c>
      <c r="F6090" s="53">
        <f t="shared" si="348"/>
        <v>2.5328460782662647E+32</v>
      </c>
      <c r="G6090" s="119">
        <f t="shared" si="349"/>
        <v>6395874528880766</v>
      </c>
    </row>
    <row r="6091" spans="2:7" x14ac:dyDescent="0.4">
      <c r="B6091" s="52">
        <v>6087</v>
      </c>
      <c r="C6091" s="117">
        <f t="shared" si="350"/>
        <v>1.6970068724383972E+31</v>
      </c>
      <c r="E6091" s="52">
        <v>6087</v>
      </c>
      <c r="F6091" s="53">
        <f t="shared" si="348"/>
        <v>2.5455103086575956E+32</v>
      </c>
      <c r="G6091" s="119">
        <f t="shared" si="349"/>
        <v>6399605237387330</v>
      </c>
    </row>
    <row r="6092" spans="2:7" x14ac:dyDescent="0.4">
      <c r="B6092" s="52">
        <v>6088</v>
      </c>
      <c r="C6092" s="117">
        <f t="shared" si="350"/>
        <v>1.705491906800589E+31</v>
      </c>
      <c r="E6092" s="52">
        <v>6088</v>
      </c>
      <c r="F6092" s="53">
        <f t="shared" si="348"/>
        <v>2.5582378602008834E+32</v>
      </c>
      <c r="G6092" s="119">
        <f t="shared" si="349"/>
        <v>6403337551386927</v>
      </c>
    </row>
    <row r="6093" spans="2:7" x14ac:dyDescent="0.4">
      <c r="B6093" s="52">
        <v>6089</v>
      </c>
      <c r="C6093" s="117">
        <f t="shared" si="350"/>
        <v>1.7140193663345918E+31</v>
      </c>
      <c r="E6093" s="52">
        <v>6089</v>
      </c>
      <c r="F6093" s="53">
        <f t="shared" ref="F6093:F6156" si="351">C6093*15</f>
        <v>2.5710290495018878E+32</v>
      </c>
      <c r="G6093" s="119">
        <f t="shared" ref="G6093:G6156" si="352">(0.0001*E6093^3 + 0.4998*E6093^2 - 0.5036*E6093 + 2.7836) * ( 1 + ROUNDDOWN(E6093/0.0000390625,0))</f>
        <v>6407071471330341</v>
      </c>
    </row>
    <row r="6094" spans="2:7" x14ac:dyDescent="0.4">
      <c r="B6094" s="52">
        <v>6090</v>
      </c>
      <c r="C6094" s="117">
        <f t="shared" si="350"/>
        <v>1.7225894631662646E+31</v>
      </c>
      <c r="E6094" s="52">
        <v>6090</v>
      </c>
      <c r="F6094" s="53">
        <f t="shared" si="351"/>
        <v>2.5838841947493969E+32</v>
      </c>
      <c r="G6094" s="119">
        <f t="shared" si="352"/>
        <v>6410806997668420</v>
      </c>
    </row>
    <row r="6095" spans="2:7" x14ac:dyDescent="0.4">
      <c r="B6095" s="52">
        <v>6091</v>
      </c>
      <c r="C6095" s="117">
        <f t="shared" si="350"/>
        <v>1.7312024104820958E+31</v>
      </c>
      <c r="E6095" s="52">
        <v>6091</v>
      </c>
      <c r="F6095" s="53">
        <f t="shared" si="351"/>
        <v>2.5968036157231436E+32</v>
      </c>
      <c r="G6095" s="119">
        <f t="shared" si="352"/>
        <v>6414544130852072</v>
      </c>
    </row>
    <row r="6096" spans="2:7" x14ac:dyDescent="0.4">
      <c r="B6096" s="52">
        <v>6092</v>
      </c>
      <c r="C6096" s="117">
        <f t="shared" si="350"/>
        <v>1.7398584225345061E+31</v>
      </c>
      <c r="E6096" s="52">
        <v>6092</v>
      </c>
      <c r="F6096" s="53">
        <f t="shared" si="351"/>
        <v>2.6097876338017593E+32</v>
      </c>
      <c r="G6096" s="119">
        <f t="shared" si="352"/>
        <v>6418282871332267</v>
      </c>
    </row>
    <row r="6097" spans="2:7" x14ac:dyDescent="0.4">
      <c r="B6097" s="52">
        <v>6093</v>
      </c>
      <c r="C6097" s="117">
        <f t="shared" si="350"/>
        <v>1.7485577146471784E+31</v>
      </c>
      <c r="E6097" s="52">
        <v>6093</v>
      </c>
      <c r="F6097" s="53">
        <f t="shared" si="351"/>
        <v>2.6228365719707677E+32</v>
      </c>
      <c r="G6097" s="119">
        <f t="shared" si="352"/>
        <v>6422023219560033</v>
      </c>
    </row>
    <row r="6098" spans="2:7" x14ac:dyDescent="0.4">
      <c r="B6098" s="52">
        <v>6094</v>
      </c>
      <c r="C6098" s="117">
        <f t="shared" si="350"/>
        <v>1.7573005032204141E+31</v>
      </c>
      <c r="E6098" s="52">
        <v>6094</v>
      </c>
      <c r="F6098" s="53">
        <f t="shared" si="351"/>
        <v>2.6359507548306213E+32</v>
      </c>
      <c r="G6098" s="119">
        <f t="shared" si="352"/>
        <v>6425765175986466</v>
      </c>
    </row>
    <row r="6099" spans="2:7" x14ac:dyDescent="0.4">
      <c r="B6099" s="52">
        <v>6095</v>
      </c>
      <c r="C6099" s="117">
        <f t="shared" si="350"/>
        <v>1.766087005736516E+31</v>
      </c>
      <c r="E6099" s="52">
        <v>6095</v>
      </c>
      <c r="F6099" s="53">
        <f t="shared" si="351"/>
        <v>2.6491305086047741E+32</v>
      </c>
      <c r="G6099" s="119">
        <f t="shared" si="352"/>
        <v>6429508741062719</v>
      </c>
    </row>
    <row r="6100" spans="2:7" x14ac:dyDescent="0.4">
      <c r="B6100" s="52">
        <v>6096</v>
      </c>
      <c r="C6100" s="117">
        <f t="shared" si="350"/>
        <v>1.7749174407651985E+31</v>
      </c>
      <c r="E6100" s="52">
        <v>6096</v>
      </c>
      <c r="F6100" s="53">
        <f t="shared" si="351"/>
        <v>2.6623761611477978E+32</v>
      </c>
      <c r="G6100" s="119">
        <f t="shared" si="352"/>
        <v>6433253915240006</v>
      </c>
    </row>
    <row r="6101" spans="2:7" x14ac:dyDescent="0.4">
      <c r="B6101" s="52">
        <v>6097</v>
      </c>
      <c r="C6101" s="117">
        <f t="shared" si="350"/>
        <v>1.7837920279690243E+31</v>
      </c>
      <c r="E6101" s="52">
        <v>6097</v>
      </c>
      <c r="F6101" s="53">
        <f t="shared" si="351"/>
        <v>2.6756880419535365E+32</v>
      </c>
      <c r="G6101" s="119">
        <f t="shared" si="352"/>
        <v>6437000698969607</v>
      </c>
    </row>
    <row r="6102" spans="2:7" x14ac:dyDescent="0.4">
      <c r="B6102" s="52">
        <v>6098</v>
      </c>
      <c r="C6102" s="117">
        <f t="shared" si="350"/>
        <v>1.7927109881088692E+31</v>
      </c>
      <c r="E6102" s="52">
        <v>6098</v>
      </c>
      <c r="F6102" s="53">
        <f t="shared" si="351"/>
        <v>2.6890664821633039E+32</v>
      </c>
      <c r="G6102" s="119">
        <f t="shared" si="352"/>
        <v>6440749092702857</v>
      </c>
    </row>
    <row r="6103" spans="2:7" x14ac:dyDescent="0.4">
      <c r="B6103" s="52">
        <v>6099</v>
      </c>
      <c r="C6103" s="117">
        <f t="shared" si="350"/>
        <v>1.8016745430494134E+31</v>
      </c>
      <c r="E6103" s="52">
        <v>6099</v>
      </c>
      <c r="F6103" s="53">
        <f t="shared" si="351"/>
        <v>2.7025118145741199E+32</v>
      </c>
      <c r="G6103" s="119">
        <f t="shared" si="352"/>
        <v>6444499096891156</v>
      </c>
    </row>
    <row r="6104" spans="2:7" x14ac:dyDescent="0.4">
      <c r="B6104" s="52">
        <v>6100</v>
      </c>
      <c r="C6104" s="117">
        <f t="shared" si="350"/>
        <v>2.2332510412312373E+31</v>
      </c>
      <c r="E6104" s="52">
        <v>6100</v>
      </c>
      <c r="F6104" s="53">
        <f t="shared" si="351"/>
        <v>3.3498765618468561E+32</v>
      </c>
      <c r="G6104" s="119">
        <f t="shared" si="352"/>
        <v>6448250711985965</v>
      </c>
    </row>
    <row r="6105" spans="2:7" x14ac:dyDescent="0.4">
      <c r="B6105" s="52">
        <v>6101</v>
      </c>
      <c r="C6105" s="117">
        <f t="shared" si="350"/>
        <v>2.2444172964373934E+31</v>
      </c>
      <c r="E6105" s="52">
        <v>6101</v>
      </c>
      <c r="F6105" s="53">
        <f t="shared" si="351"/>
        <v>3.3666259446560904E+32</v>
      </c>
      <c r="G6105" s="119">
        <f t="shared" si="352"/>
        <v>6452003938438809</v>
      </c>
    </row>
    <row r="6106" spans="2:7" x14ac:dyDescent="0.4">
      <c r="B6106" s="52">
        <v>6102</v>
      </c>
      <c r="C6106" s="117">
        <f t="shared" si="350"/>
        <v>2.2556393829195802E+31</v>
      </c>
      <c r="E6106" s="52">
        <v>6102</v>
      </c>
      <c r="F6106" s="53">
        <f t="shared" si="351"/>
        <v>3.3834590743793701E+32</v>
      </c>
      <c r="G6106" s="119">
        <f t="shared" si="352"/>
        <v>6455758776701271</v>
      </c>
    </row>
    <row r="6107" spans="2:7" x14ac:dyDescent="0.4">
      <c r="B6107" s="52">
        <v>6103</v>
      </c>
      <c r="C6107" s="117">
        <f t="shared" si="350"/>
        <v>2.2669175798341777E+31</v>
      </c>
      <c r="E6107" s="52">
        <v>6103</v>
      </c>
      <c r="F6107" s="53">
        <f t="shared" si="351"/>
        <v>3.4003763697512665E+32</v>
      </c>
      <c r="G6107" s="119">
        <f t="shared" si="352"/>
        <v>6459515227224995</v>
      </c>
    </row>
    <row r="6108" spans="2:7" x14ac:dyDescent="0.4">
      <c r="B6108" s="52">
        <v>6104</v>
      </c>
      <c r="C6108" s="117">
        <f t="shared" si="350"/>
        <v>2.2782521677333484E+31</v>
      </c>
      <c r="E6108" s="52">
        <v>6104</v>
      </c>
      <c r="F6108" s="53">
        <f t="shared" si="351"/>
        <v>3.4173782516000227E+32</v>
      </c>
      <c r="G6108" s="119">
        <f t="shared" si="352"/>
        <v>6463273290461690</v>
      </c>
    </row>
    <row r="6109" spans="2:7" x14ac:dyDescent="0.4">
      <c r="B6109" s="52">
        <v>6105</v>
      </c>
      <c r="C6109" s="117">
        <f t="shared" si="350"/>
        <v>2.2896434285720149E+31</v>
      </c>
      <c r="E6109" s="52">
        <v>6105</v>
      </c>
      <c r="F6109" s="53">
        <f t="shared" si="351"/>
        <v>3.4344651428580224E+32</v>
      </c>
      <c r="G6109" s="119">
        <f t="shared" si="352"/>
        <v>6467032966863121</v>
      </c>
    </row>
    <row r="6110" spans="2:7" x14ac:dyDescent="0.4">
      <c r="B6110" s="52">
        <v>6106</v>
      </c>
      <c r="C6110" s="117">
        <f t="shared" si="350"/>
        <v>2.3010916457148749E+31</v>
      </c>
      <c r="E6110" s="52">
        <v>6106</v>
      </c>
      <c r="F6110" s="53">
        <f t="shared" si="351"/>
        <v>3.4516374685723122E+32</v>
      </c>
      <c r="G6110" s="119">
        <f t="shared" si="352"/>
        <v>6470794256881120</v>
      </c>
    </row>
    <row r="6111" spans="2:7" x14ac:dyDescent="0.4">
      <c r="B6111" s="52">
        <v>6107</v>
      </c>
      <c r="C6111" s="117">
        <f t="shared" si="350"/>
        <v>2.312597103943449E+31</v>
      </c>
      <c r="E6111" s="52">
        <v>6107</v>
      </c>
      <c r="F6111" s="53">
        <f t="shared" si="351"/>
        <v>3.4688956559151737E+32</v>
      </c>
      <c r="G6111" s="119">
        <f t="shared" si="352"/>
        <v>6474557160967579</v>
      </c>
    </row>
    <row r="6112" spans="2:7" x14ac:dyDescent="0.4">
      <c r="B6112" s="52">
        <v>6108</v>
      </c>
      <c r="C6112" s="117">
        <f t="shared" si="350"/>
        <v>2.3241600894631659E+31</v>
      </c>
      <c r="E6112" s="52">
        <v>6108</v>
      </c>
      <c r="F6112" s="53">
        <f t="shared" si="351"/>
        <v>3.4862401341947488E+32</v>
      </c>
      <c r="G6112" s="119">
        <f t="shared" si="352"/>
        <v>6478321679574451</v>
      </c>
    </row>
    <row r="6113" spans="2:7" x14ac:dyDescent="0.4">
      <c r="B6113" s="52">
        <v>6109</v>
      </c>
      <c r="C6113" s="117">
        <f t="shared" si="350"/>
        <v>2.3357808899104814E+31</v>
      </c>
      <c r="E6113" s="52">
        <v>6109</v>
      </c>
      <c r="F6113" s="53">
        <f t="shared" si="351"/>
        <v>3.503671334865722E+32</v>
      </c>
      <c r="G6113" s="119">
        <f t="shared" si="352"/>
        <v>6482087813153747</v>
      </c>
    </row>
    <row r="6114" spans="2:7" x14ac:dyDescent="0.4">
      <c r="B6114" s="52">
        <v>6110</v>
      </c>
      <c r="C6114" s="117">
        <f t="shared" si="350"/>
        <v>2.3474597943600336E+31</v>
      </c>
      <c r="E6114" s="52">
        <v>6110</v>
      </c>
      <c r="F6114" s="53">
        <f t="shared" si="351"/>
        <v>3.5211896915400505E+32</v>
      </c>
      <c r="G6114" s="119">
        <f t="shared" si="352"/>
        <v>6485855562157546</v>
      </c>
    </row>
    <row r="6115" spans="2:7" x14ac:dyDescent="0.4">
      <c r="B6115" s="52">
        <v>6111</v>
      </c>
      <c r="C6115" s="117">
        <f t="shared" si="350"/>
        <v>2.3591970933318336E+31</v>
      </c>
      <c r="E6115" s="52">
        <v>6111</v>
      </c>
      <c r="F6115" s="53">
        <f t="shared" si="351"/>
        <v>3.5387956399977505E+32</v>
      </c>
      <c r="G6115" s="119">
        <f t="shared" si="352"/>
        <v>6489624927037980</v>
      </c>
    </row>
    <row r="6116" spans="2:7" x14ac:dyDescent="0.4">
      <c r="B6116" s="52">
        <v>6112</v>
      </c>
      <c r="C6116" s="117">
        <f t="shared" si="350"/>
        <v>2.3709930787984925E+31</v>
      </c>
      <c r="E6116" s="52">
        <v>6112</v>
      </c>
      <c r="F6116" s="53">
        <f t="shared" si="351"/>
        <v>3.5564896181977387E+32</v>
      </c>
      <c r="G6116" s="119">
        <f t="shared" si="352"/>
        <v>6493395908247253</v>
      </c>
    </row>
    <row r="6117" spans="2:7" x14ac:dyDescent="0.4">
      <c r="B6117" s="52">
        <v>6113</v>
      </c>
      <c r="C6117" s="117">
        <f t="shared" si="350"/>
        <v>2.3828480441924847E+31</v>
      </c>
      <c r="E6117" s="52">
        <v>6113</v>
      </c>
      <c r="F6117" s="53">
        <f t="shared" si="351"/>
        <v>3.5742720662887269E+32</v>
      </c>
      <c r="G6117" s="119">
        <f t="shared" si="352"/>
        <v>6497168506237622</v>
      </c>
    </row>
    <row r="6118" spans="2:7" x14ac:dyDescent="0.4">
      <c r="B6118" s="52">
        <v>6114</v>
      </c>
      <c r="C6118" s="117">
        <f t="shared" si="350"/>
        <v>2.394762284413447E+31</v>
      </c>
      <c r="E6118" s="52">
        <v>6114</v>
      </c>
      <c r="F6118" s="53">
        <f t="shared" si="351"/>
        <v>3.5921434266201707E+32</v>
      </c>
      <c r="G6118" s="119">
        <f t="shared" si="352"/>
        <v>6500942721461410</v>
      </c>
    </row>
    <row r="6119" spans="2:7" x14ac:dyDescent="0.4">
      <c r="B6119" s="52">
        <v>6115</v>
      </c>
      <c r="C6119" s="117">
        <f t="shared" si="350"/>
        <v>2.406736095835514E+31</v>
      </c>
      <c r="E6119" s="52">
        <v>6115</v>
      </c>
      <c r="F6119" s="53">
        <f t="shared" si="351"/>
        <v>3.6101041437532708E+32</v>
      </c>
      <c r="G6119" s="119">
        <f t="shared" si="352"/>
        <v>6504718554370998</v>
      </c>
    </row>
    <row r="6120" spans="2:7" x14ac:dyDescent="0.4">
      <c r="B6120" s="52">
        <v>6116</v>
      </c>
      <c r="C6120" s="117">
        <f t="shared" si="350"/>
        <v>2.4187697763146914E+31</v>
      </c>
      <c r="E6120" s="52">
        <v>6116</v>
      </c>
      <c r="F6120" s="53">
        <f t="shared" si="351"/>
        <v>3.6281546644720373E+32</v>
      </c>
      <c r="G6120" s="119">
        <f t="shared" si="352"/>
        <v>6508496005418829</v>
      </c>
    </row>
    <row r="6121" spans="2:7" x14ac:dyDescent="0.4">
      <c r="B6121" s="52">
        <v>6117</v>
      </c>
      <c r="C6121" s="117">
        <f t="shared" ref="C6121:C6184" si="353">C6120 * 1.005 * IF(MOD(B6121, 20)=0,1.0725,1) * IF(MOD(B6121,100)=0,1.15,1)</f>
        <v>2.4308636251962648E+31</v>
      </c>
      <c r="E6121" s="52">
        <v>6117</v>
      </c>
      <c r="F6121" s="53">
        <f t="shared" si="351"/>
        <v>3.646295437794397E+32</v>
      </c>
      <c r="G6121" s="119">
        <f t="shared" si="352"/>
        <v>6512275075057413</v>
      </c>
    </row>
    <row r="6122" spans="2:7" x14ac:dyDescent="0.4">
      <c r="B6122" s="52">
        <v>6118</v>
      </c>
      <c r="C6122" s="117">
        <f t="shared" si="353"/>
        <v>2.4430179433222458E+31</v>
      </c>
      <c r="E6122" s="52">
        <v>6118</v>
      </c>
      <c r="F6122" s="53">
        <f t="shared" si="351"/>
        <v>3.6645269149833688E+32</v>
      </c>
      <c r="G6122" s="119">
        <f t="shared" si="352"/>
        <v>6516055763739311</v>
      </c>
    </row>
    <row r="6123" spans="2:7" x14ac:dyDescent="0.4">
      <c r="B6123" s="52">
        <v>6119</v>
      </c>
      <c r="C6123" s="117">
        <f t="shared" si="353"/>
        <v>2.4552330330388568E+31</v>
      </c>
      <c r="E6123" s="52">
        <v>6119</v>
      </c>
      <c r="F6123" s="53">
        <f t="shared" si="351"/>
        <v>3.6828495495582849E+32</v>
      </c>
      <c r="G6123" s="119">
        <f t="shared" si="352"/>
        <v>6519838071917157</v>
      </c>
    </row>
    <row r="6124" spans="2:7" x14ac:dyDescent="0.4">
      <c r="B6124" s="52">
        <v>6120</v>
      </c>
      <c r="C6124" s="117">
        <f t="shared" si="353"/>
        <v>2.6464036150738444E+31</v>
      </c>
      <c r="E6124" s="52">
        <v>6120</v>
      </c>
      <c r="F6124" s="53">
        <f t="shared" si="351"/>
        <v>3.9696054226107665E+32</v>
      </c>
      <c r="G6124" s="119">
        <f t="shared" si="352"/>
        <v>6523622000043639</v>
      </c>
    </row>
    <row r="6125" spans="2:7" x14ac:dyDescent="0.4">
      <c r="B6125" s="52">
        <v>6121</v>
      </c>
      <c r="C6125" s="117">
        <f t="shared" si="353"/>
        <v>2.6596356331492134E+31</v>
      </c>
      <c r="E6125" s="52">
        <v>6121</v>
      </c>
      <c r="F6125" s="53">
        <f t="shared" si="351"/>
        <v>3.9894534497238204E+32</v>
      </c>
      <c r="G6125" s="119">
        <f t="shared" si="352"/>
        <v>6527407548571507</v>
      </c>
    </row>
    <row r="6126" spans="2:7" x14ac:dyDescent="0.4">
      <c r="B6126" s="52">
        <v>6122</v>
      </c>
      <c r="C6126" s="117">
        <f t="shared" si="353"/>
        <v>2.6729338113149592E+31</v>
      </c>
      <c r="E6126" s="52">
        <v>6122</v>
      </c>
      <c r="F6126" s="53">
        <f t="shared" si="351"/>
        <v>4.0094007169724386E+32</v>
      </c>
      <c r="G6126" s="119">
        <f t="shared" si="352"/>
        <v>6531194717953575</v>
      </c>
    </row>
    <row r="6127" spans="2:7" x14ac:dyDescent="0.4">
      <c r="B6127" s="52">
        <v>6123</v>
      </c>
      <c r="C6127" s="117">
        <f t="shared" si="353"/>
        <v>2.6862984803715338E+31</v>
      </c>
      <c r="E6127" s="52">
        <v>6123</v>
      </c>
      <c r="F6127" s="53">
        <f t="shared" si="351"/>
        <v>4.0294477205573006E+32</v>
      </c>
      <c r="G6127" s="119">
        <f t="shared" si="352"/>
        <v>6534983508642717</v>
      </c>
    </row>
    <row r="6128" spans="2:7" x14ac:dyDescent="0.4">
      <c r="B6128" s="52">
        <v>6124</v>
      </c>
      <c r="C6128" s="117">
        <f t="shared" si="353"/>
        <v>2.6997299727733913E+31</v>
      </c>
      <c r="E6128" s="52">
        <v>6124</v>
      </c>
      <c r="F6128" s="53">
        <f t="shared" si="351"/>
        <v>4.0495949591600871E+32</v>
      </c>
      <c r="G6128" s="119">
        <f t="shared" si="352"/>
        <v>6538773921091869</v>
      </c>
    </row>
    <row r="6129" spans="2:7" x14ac:dyDescent="0.4">
      <c r="B6129" s="52">
        <v>6125</v>
      </c>
      <c r="C6129" s="117">
        <f t="shared" si="353"/>
        <v>2.713228622637258E+31</v>
      </c>
      <c r="E6129" s="52">
        <v>6125</v>
      </c>
      <c r="F6129" s="53">
        <f t="shared" si="351"/>
        <v>4.0698429339558866E+32</v>
      </c>
      <c r="G6129" s="119">
        <f t="shared" si="352"/>
        <v>6542565955754029</v>
      </c>
    </row>
    <row r="6130" spans="2:7" x14ac:dyDescent="0.4">
      <c r="B6130" s="52">
        <v>6126</v>
      </c>
      <c r="C6130" s="117">
        <f t="shared" si="353"/>
        <v>2.7267947657504439E+31</v>
      </c>
      <c r="E6130" s="52">
        <v>6126</v>
      </c>
      <c r="F6130" s="53">
        <f t="shared" si="351"/>
        <v>4.0901921486256657E+32</v>
      </c>
      <c r="G6130" s="119">
        <f t="shared" si="352"/>
        <v>6546359613082253</v>
      </c>
    </row>
    <row r="6131" spans="2:7" x14ac:dyDescent="0.4">
      <c r="B6131" s="52">
        <v>6127</v>
      </c>
      <c r="C6131" s="117">
        <f t="shared" si="353"/>
        <v>2.7404287395791956E+31</v>
      </c>
      <c r="E6131" s="52">
        <v>6127</v>
      </c>
      <c r="F6131" s="53">
        <f t="shared" si="351"/>
        <v>4.1106431093687934E+32</v>
      </c>
      <c r="G6131" s="119">
        <f t="shared" si="352"/>
        <v>6550154893529663</v>
      </c>
    </row>
    <row r="6132" spans="2:7" x14ac:dyDescent="0.4">
      <c r="B6132" s="52">
        <v>6128</v>
      </c>
      <c r="C6132" s="117">
        <f t="shared" si="353"/>
        <v>2.7541308832770915E+31</v>
      </c>
      <c r="E6132" s="52">
        <v>6128</v>
      </c>
      <c r="F6132" s="53">
        <f t="shared" si="351"/>
        <v>4.1311963249156371E+32</v>
      </c>
      <c r="G6132" s="119">
        <f t="shared" si="352"/>
        <v>6553951797549440</v>
      </c>
    </row>
    <row r="6133" spans="2:7" x14ac:dyDescent="0.4">
      <c r="B6133" s="52">
        <v>6129</v>
      </c>
      <c r="C6133" s="117">
        <f t="shared" si="353"/>
        <v>2.7679015376934768E+31</v>
      </c>
      <c r="E6133" s="52">
        <v>6129</v>
      </c>
      <c r="F6133" s="53">
        <f t="shared" si="351"/>
        <v>4.1518523065402153E+32</v>
      </c>
      <c r="G6133" s="119">
        <f t="shared" si="352"/>
        <v>6557750325594827</v>
      </c>
    </row>
    <row r="6134" spans="2:7" x14ac:dyDescent="0.4">
      <c r="B6134" s="52">
        <v>6130</v>
      </c>
      <c r="C6134" s="117">
        <f t="shared" si="353"/>
        <v>2.7817410453819438E+31</v>
      </c>
      <c r="E6134" s="52">
        <v>6130</v>
      </c>
      <c r="F6134" s="53">
        <f t="shared" si="351"/>
        <v>4.1726115680729156E+32</v>
      </c>
      <c r="G6134" s="119">
        <f t="shared" si="352"/>
        <v>6561550478119127</v>
      </c>
    </row>
    <row r="6135" spans="2:7" x14ac:dyDescent="0.4">
      <c r="B6135" s="52">
        <v>6131</v>
      </c>
      <c r="C6135" s="117">
        <f t="shared" si="353"/>
        <v>2.7956497506088531E+31</v>
      </c>
      <c r="E6135" s="52">
        <v>6131</v>
      </c>
      <c r="F6135" s="53">
        <f t="shared" si="351"/>
        <v>4.1934746259132795E+32</v>
      </c>
      <c r="G6135" s="119">
        <f t="shared" si="352"/>
        <v>6565352255575710</v>
      </c>
    </row>
    <row r="6136" spans="2:7" x14ac:dyDescent="0.4">
      <c r="B6136" s="52">
        <v>6132</v>
      </c>
      <c r="C6136" s="117">
        <f t="shared" si="353"/>
        <v>2.8096279993618973E+31</v>
      </c>
      <c r="E6136" s="52">
        <v>6132</v>
      </c>
      <c r="F6136" s="53">
        <f t="shared" si="351"/>
        <v>4.2144419990428457E+32</v>
      </c>
      <c r="G6136" s="119">
        <f t="shared" si="352"/>
        <v>6569155658417996</v>
      </c>
    </row>
    <row r="6137" spans="2:7" x14ac:dyDescent="0.4">
      <c r="B6137" s="52">
        <v>6133</v>
      </c>
      <c r="C6137" s="117">
        <f t="shared" si="353"/>
        <v>2.8236761393587064E+31</v>
      </c>
      <c r="E6137" s="52">
        <v>6133</v>
      </c>
      <c r="F6137" s="53">
        <f t="shared" si="351"/>
        <v>4.2355142090380599E+32</v>
      </c>
      <c r="G6137" s="119">
        <f t="shared" si="352"/>
        <v>6572960687099479</v>
      </c>
    </row>
    <row r="6138" spans="2:7" x14ac:dyDescent="0.4">
      <c r="B6138" s="52">
        <v>6134</v>
      </c>
      <c r="C6138" s="117">
        <f t="shared" si="353"/>
        <v>2.8377945200554994E+31</v>
      </c>
      <c r="E6138" s="52">
        <v>6134</v>
      </c>
      <c r="F6138" s="53">
        <f t="shared" si="351"/>
        <v>4.256691780083249E+32</v>
      </c>
      <c r="G6138" s="119">
        <f t="shared" si="352"/>
        <v>6576767342073708</v>
      </c>
    </row>
    <row r="6139" spans="2:7" x14ac:dyDescent="0.4">
      <c r="B6139" s="52">
        <v>6135</v>
      </c>
      <c r="C6139" s="117">
        <f t="shared" si="353"/>
        <v>2.8519834926557764E+31</v>
      </c>
      <c r="E6139" s="52">
        <v>6135</v>
      </c>
      <c r="F6139" s="53">
        <f t="shared" si="351"/>
        <v>4.2779752389836648E+32</v>
      </c>
      <c r="G6139" s="119">
        <f t="shared" si="352"/>
        <v>6580575623794294</v>
      </c>
    </row>
    <row r="6140" spans="2:7" x14ac:dyDescent="0.4">
      <c r="B6140" s="52">
        <v>6136</v>
      </c>
      <c r="C6140" s="117">
        <f t="shared" si="353"/>
        <v>2.8662434101190548E+31</v>
      </c>
      <c r="E6140" s="52">
        <v>6136</v>
      </c>
      <c r="F6140" s="53">
        <f t="shared" si="351"/>
        <v>4.2993651151785818E+32</v>
      </c>
      <c r="G6140" s="119">
        <f t="shared" si="352"/>
        <v>6584385532714912</v>
      </c>
    </row>
    <row r="6141" spans="2:7" x14ac:dyDescent="0.4">
      <c r="B6141" s="52">
        <v>6137</v>
      </c>
      <c r="C6141" s="117">
        <f t="shared" si="353"/>
        <v>2.8805746271696496E+31</v>
      </c>
      <c r="E6141" s="52">
        <v>6137</v>
      </c>
      <c r="F6141" s="53">
        <f t="shared" si="351"/>
        <v>4.3208619407544747E+32</v>
      </c>
      <c r="G6141" s="119">
        <f t="shared" si="352"/>
        <v>6588197069289295</v>
      </c>
    </row>
    <row r="6142" spans="2:7" x14ac:dyDescent="0.4">
      <c r="B6142" s="52">
        <v>6138</v>
      </c>
      <c r="C6142" s="117">
        <f t="shared" si="353"/>
        <v>2.8949775003054975E+31</v>
      </c>
      <c r="E6142" s="52">
        <v>6138</v>
      </c>
      <c r="F6142" s="53">
        <f t="shared" si="351"/>
        <v>4.3424662504582463E+32</v>
      </c>
      <c r="G6142" s="119">
        <f t="shared" si="352"/>
        <v>6592010233971236</v>
      </c>
    </row>
    <row r="6143" spans="2:7" x14ac:dyDescent="0.4">
      <c r="B6143" s="52">
        <v>6139</v>
      </c>
      <c r="C6143" s="117">
        <f t="shared" si="353"/>
        <v>2.9094523878070248E+31</v>
      </c>
      <c r="E6143" s="52">
        <v>6139</v>
      </c>
      <c r="F6143" s="53">
        <f t="shared" si="351"/>
        <v>4.3641785817105371E+32</v>
      </c>
      <c r="G6143" s="119">
        <f t="shared" si="352"/>
        <v>6595825027214596</v>
      </c>
    </row>
    <row r="6144" spans="2:7" x14ac:dyDescent="0.4">
      <c r="B6144" s="52">
        <v>6140</v>
      </c>
      <c r="C6144" s="117">
        <f t="shared" si="353"/>
        <v>3.1359896243526486E+31</v>
      </c>
      <c r="E6144" s="52">
        <v>6140</v>
      </c>
      <c r="F6144" s="53">
        <f t="shared" si="351"/>
        <v>4.7039844365289731E+32</v>
      </c>
      <c r="G6144" s="119">
        <f t="shared" si="352"/>
        <v>6599641449473292</v>
      </c>
    </row>
    <row r="6145" spans="2:7" x14ac:dyDescent="0.4">
      <c r="B6145" s="52">
        <v>6141</v>
      </c>
      <c r="C6145" s="117">
        <f t="shared" si="353"/>
        <v>3.1516695724744114E+31</v>
      </c>
      <c r="E6145" s="52">
        <v>6141</v>
      </c>
      <c r="F6145" s="53">
        <f t="shared" si="351"/>
        <v>4.727504358711617E+32</v>
      </c>
      <c r="G6145" s="119">
        <f t="shared" si="352"/>
        <v>6603459501201305</v>
      </c>
    </row>
    <row r="6146" spans="2:7" x14ac:dyDescent="0.4">
      <c r="B6146" s="52">
        <v>6142</v>
      </c>
      <c r="C6146" s="117">
        <f t="shared" si="353"/>
        <v>3.1674279203367829E+31</v>
      </c>
      <c r="E6146" s="52">
        <v>6142</v>
      </c>
      <c r="F6146" s="53">
        <f t="shared" si="351"/>
        <v>4.7511418805051744E+32</v>
      </c>
      <c r="G6146" s="119">
        <f t="shared" si="352"/>
        <v>6607279182852676</v>
      </c>
    </row>
    <row r="6147" spans="2:7" x14ac:dyDescent="0.4">
      <c r="B6147" s="52">
        <v>6143</v>
      </c>
      <c r="C6147" s="117">
        <f t="shared" si="353"/>
        <v>3.1832650599384665E+31</v>
      </c>
      <c r="E6147" s="52">
        <v>6143</v>
      </c>
      <c r="F6147" s="53">
        <f t="shared" si="351"/>
        <v>4.7748975899076998E+32</v>
      </c>
      <c r="G6147" s="119">
        <f t="shared" si="352"/>
        <v>6611100494881509</v>
      </c>
    </row>
    <row r="6148" spans="2:7" x14ac:dyDescent="0.4">
      <c r="B6148" s="52">
        <v>6144</v>
      </c>
      <c r="C6148" s="117">
        <f t="shared" si="353"/>
        <v>3.1991813852381585E+31</v>
      </c>
      <c r="E6148" s="52">
        <v>6144</v>
      </c>
      <c r="F6148" s="53">
        <f t="shared" si="351"/>
        <v>4.7987720778572377E+32</v>
      </c>
      <c r="G6148" s="119">
        <f t="shared" si="352"/>
        <v>6614923437741968</v>
      </c>
    </row>
    <row r="6149" spans="2:7" x14ac:dyDescent="0.4">
      <c r="B6149" s="52">
        <v>6145</v>
      </c>
      <c r="C6149" s="117">
        <f t="shared" si="353"/>
        <v>3.2151772921643489E+31</v>
      </c>
      <c r="E6149" s="52">
        <v>6145</v>
      </c>
      <c r="F6149" s="53">
        <f t="shared" si="351"/>
        <v>4.8227659382465233E+32</v>
      </c>
      <c r="G6149" s="119">
        <f t="shared" si="352"/>
        <v>6618748011888278</v>
      </c>
    </row>
    <row r="6150" spans="2:7" x14ac:dyDescent="0.4">
      <c r="B6150" s="52">
        <v>6146</v>
      </c>
      <c r="C6150" s="117">
        <f t="shared" si="353"/>
        <v>3.23125317862517E+31</v>
      </c>
      <c r="E6150" s="52">
        <v>6146</v>
      </c>
      <c r="F6150" s="53">
        <f t="shared" si="351"/>
        <v>4.846879767937755E+32</v>
      </c>
      <c r="G6150" s="119">
        <f t="shared" si="352"/>
        <v>6622574217774727</v>
      </c>
    </row>
    <row r="6151" spans="2:7" x14ac:dyDescent="0.4">
      <c r="B6151" s="52">
        <v>6147</v>
      </c>
      <c r="C6151" s="117">
        <f t="shared" si="353"/>
        <v>3.2474094445182955E+31</v>
      </c>
      <c r="E6151" s="52">
        <v>6147</v>
      </c>
      <c r="F6151" s="53">
        <f t="shared" si="351"/>
        <v>4.8711141667774434E+32</v>
      </c>
      <c r="G6151" s="119">
        <f t="shared" si="352"/>
        <v>6626402055855665</v>
      </c>
    </row>
    <row r="6152" spans="2:7" x14ac:dyDescent="0.4">
      <c r="B6152" s="52">
        <v>6148</v>
      </c>
      <c r="C6152" s="117">
        <f t="shared" si="353"/>
        <v>3.2636464917408865E+31</v>
      </c>
      <c r="E6152" s="52">
        <v>6148</v>
      </c>
      <c r="F6152" s="53">
        <f t="shared" si="351"/>
        <v>4.8954697376113298E+32</v>
      </c>
      <c r="G6152" s="119">
        <f t="shared" si="352"/>
        <v>6630231526585500</v>
      </c>
    </row>
    <row r="6153" spans="2:7" x14ac:dyDescent="0.4">
      <c r="B6153" s="52">
        <v>6149</v>
      </c>
      <c r="C6153" s="117">
        <f t="shared" si="353"/>
        <v>3.2799647241995907E+31</v>
      </c>
      <c r="E6153" s="52">
        <v>6149</v>
      </c>
      <c r="F6153" s="53">
        <f t="shared" si="351"/>
        <v>4.919947086299386E+32</v>
      </c>
      <c r="G6153" s="119">
        <f t="shared" si="352"/>
        <v>6634062630418705</v>
      </c>
    </row>
    <row r="6154" spans="2:7" x14ac:dyDescent="0.4">
      <c r="B6154" s="52">
        <v>6150</v>
      </c>
      <c r="C6154" s="117">
        <f t="shared" si="353"/>
        <v>3.2963645478205883E+31</v>
      </c>
      <c r="E6154" s="52">
        <v>6150</v>
      </c>
      <c r="F6154" s="53">
        <f t="shared" si="351"/>
        <v>4.9445468217308823E+32</v>
      </c>
      <c r="G6154" s="119">
        <f t="shared" si="352"/>
        <v>6637895367809813</v>
      </c>
    </row>
    <row r="6155" spans="2:7" x14ac:dyDescent="0.4">
      <c r="B6155" s="52">
        <v>6151</v>
      </c>
      <c r="C6155" s="117">
        <f t="shared" si="353"/>
        <v>3.3128463705596907E+31</v>
      </c>
      <c r="E6155" s="52">
        <v>6151</v>
      </c>
      <c r="F6155" s="53">
        <f t="shared" si="351"/>
        <v>4.9692695558395365E+32</v>
      </c>
      <c r="G6155" s="119">
        <f t="shared" si="352"/>
        <v>6641729739213419</v>
      </c>
    </row>
    <row r="6156" spans="2:7" x14ac:dyDescent="0.4">
      <c r="B6156" s="52">
        <v>6152</v>
      </c>
      <c r="C6156" s="117">
        <f t="shared" si="353"/>
        <v>3.329410602412489E+31</v>
      </c>
      <c r="E6156" s="52">
        <v>6152</v>
      </c>
      <c r="F6156" s="53">
        <f t="shared" si="351"/>
        <v>4.9941159036187336E+32</v>
      </c>
      <c r="G6156" s="119">
        <f t="shared" si="352"/>
        <v>6645565745084177</v>
      </c>
    </row>
    <row r="6157" spans="2:7" x14ac:dyDescent="0.4">
      <c r="B6157" s="52">
        <v>6153</v>
      </c>
      <c r="C6157" s="117">
        <f t="shared" si="353"/>
        <v>3.3460576554245511E+31</v>
      </c>
      <c r="E6157" s="52">
        <v>6153</v>
      </c>
      <c r="F6157" s="53">
        <f t="shared" ref="F6157:F6220" si="354">C6157*15</f>
        <v>5.0190864831368264E+32</v>
      </c>
      <c r="G6157" s="119">
        <f t="shared" ref="G6157:G6220" si="355">(0.0001*E6157^3 + 0.4998*E6157^2 - 0.5036*E6157 + 2.7836) * ( 1 + ROUNDDOWN(E6157/0.0000390625,0))</f>
        <v>6649403385876808</v>
      </c>
    </row>
    <row r="6158" spans="2:7" x14ac:dyDescent="0.4">
      <c r="B6158" s="52">
        <v>6154</v>
      </c>
      <c r="C6158" s="117">
        <f t="shared" si="353"/>
        <v>3.3627879437016734E+31</v>
      </c>
      <c r="E6158" s="52">
        <v>6154</v>
      </c>
      <c r="F6158" s="53">
        <f t="shared" si="354"/>
        <v>5.0441819155525104E+32</v>
      </c>
      <c r="G6158" s="119">
        <f t="shared" si="355"/>
        <v>6653242662046088</v>
      </c>
    </row>
    <row r="6159" spans="2:7" x14ac:dyDescent="0.4">
      <c r="B6159" s="52">
        <v>6155</v>
      </c>
      <c r="C6159" s="117">
        <f t="shared" si="353"/>
        <v>3.3796018834201814E+31</v>
      </c>
      <c r="E6159" s="52">
        <v>6155</v>
      </c>
      <c r="F6159" s="53">
        <f t="shared" si="354"/>
        <v>5.0694028251302719E+32</v>
      </c>
      <c r="G6159" s="119">
        <f t="shared" si="355"/>
        <v>6657083574046858</v>
      </c>
    </row>
    <row r="6160" spans="2:7" x14ac:dyDescent="0.4">
      <c r="B6160" s="52">
        <v>6156</v>
      </c>
      <c r="C6160" s="117">
        <f t="shared" si="353"/>
        <v>3.3964998928372817E+31</v>
      </c>
      <c r="E6160" s="52">
        <v>6156</v>
      </c>
      <c r="F6160" s="53">
        <f t="shared" si="354"/>
        <v>5.0947498392559229E+32</v>
      </c>
      <c r="G6160" s="119">
        <f t="shared" si="355"/>
        <v>6660926122334019</v>
      </c>
    </row>
    <row r="6161" spans="2:7" x14ac:dyDescent="0.4">
      <c r="B6161" s="52">
        <v>6157</v>
      </c>
      <c r="C6161" s="117">
        <f t="shared" si="353"/>
        <v>3.4134823923014676E+31</v>
      </c>
      <c r="E6161" s="52">
        <v>6157</v>
      </c>
      <c r="F6161" s="53">
        <f t="shared" si="354"/>
        <v>5.1202235884522016E+32</v>
      </c>
      <c r="G6161" s="119">
        <f t="shared" si="355"/>
        <v>6664770307362536</v>
      </c>
    </row>
    <row r="6162" spans="2:7" x14ac:dyDescent="0.4">
      <c r="B6162" s="52">
        <v>6158</v>
      </c>
      <c r="C6162" s="117">
        <f t="shared" si="353"/>
        <v>3.4305498042629747E+31</v>
      </c>
      <c r="E6162" s="52">
        <v>6158</v>
      </c>
      <c r="F6162" s="53">
        <f t="shared" si="354"/>
        <v>5.1458247063944619E+32</v>
      </c>
      <c r="G6162" s="119">
        <f t="shared" si="355"/>
        <v>6668616129587433</v>
      </c>
    </row>
    <row r="6163" spans="2:7" x14ac:dyDescent="0.4">
      <c r="B6163" s="52">
        <v>6159</v>
      </c>
      <c r="C6163" s="117">
        <f t="shared" si="353"/>
        <v>3.4477025532842892E+31</v>
      </c>
      <c r="E6163" s="52">
        <v>6159</v>
      </c>
      <c r="F6163" s="53">
        <f t="shared" si="354"/>
        <v>5.1715538299264337E+32</v>
      </c>
      <c r="G6163" s="119">
        <f t="shared" si="355"/>
        <v>6672463589463795</v>
      </c>
    </row>
    <row r="6164" spans="2:7" x14ac:dyDescent="0.4">
      <c r="B6164" s="52">
        <v>6160</v>
      </c>
      <c r="C6164" s="117">
        <f t="shared" si="353"/>
        <v>3.7161492933393867E+31</v>
      </c>
      <c r="E6164" s="52">
        <v>6160</v>
      </c>
      <c r="F6164" s="53">
        <f t="shared" si="354"/>
        <v>5.5742239400090804E+32</v>
      </c>
      <c r="G6164" s="119">
        <f t="shared" si="355"/>
        <v>6676312687446772</v>
      </c>
    </row>
    <row r="6165" spans="2:7" x14ac:dyDescent="0.4">
      <c r="B6165" s="52">
        <v>6161</v>
      </c>
      <c r="C6165" s="117">
        <f t="shared" si="353"/>
        <v>3.7347300398060832E+31</v>
      </c>
      <c r="E6165" s="52">
        <v>6161</v>
      </c>
      <c r="F6165" s="53">
        <f t="shared" si="354"/>
        <v>5.6020950597091246E+32</v>
      </c>
      <c r="G6165" s="119">
        <f t="shared" si="355"/>
        <v>6680163423991569</v>
      </c>
    </row>
    <row r="6166" spans="2:7" x14ac:dyDescent="0.4">
      <c r="B6166" s="52">
        <v>6162</v>
      </c>
      <c r="C6166" s="117">
        <f t="shared" si="353"/>
        <v>3.7534036900051135E+31</v>
      </c>
      <c r="E6166" s="52">
        <v>6162</v>
      </c>
      <c r="F6166" s="53">
        <f t="shared" si="354"/>
        <v>5.6301055350076699E+32</v>
      </c>
      <c r="G6166" s="119">
        <f t="shared" si="355"/>
        <v>6684015799553461</v>
      </c>
    </row>
    <row r="6167" spans="2:7" x14ac:dyDescent="0.4">
      <c r="B6167" s="52">
        <v>6163</v>
      </c>
      <c r="C6167" s="117">
        <f t="shared" si="353"/>
        <v>3.7721707084551386E+31</v>
      </c>
      <c r="E6167" s="52">
        <v>6163</v>
      </c>
      <c r="F6167" s="53">
        <f t="shared" si="354"/>
        <v>5.6582560626827082E+32</v>
      </c>
      <c r="G6167" s="119">
        <f t="shared" si="355"/>
        <v>6687869814587776</v>
      </c>
    </row>
    <row r="6168" spans="2:7" x14ac:dyDescent="0.4">
      <c r="B6168" s="52">
        <v>6164</v>
      </c>
      <c r="C6168" s="117">
        <f t="shared" si="353"/>
        <v>3.7910315619974139E+31</v>
      </c>
      <c r="E6168" s="52">
        <v>6164</v>
      </c>
      <c r="F6168" s="53">
        <f t="shared" si="354"/>
        <v>5.6865473429961209E+32</v>
      </c>
      <c r="G6168" s="119">
        <f t="shared" si="355"/>
        <v>6691725469549909</v>
      </c>
    </row>
    <row r="6169" spans="2:7" x14ac:dyDescent="0.4">
      <c r="B6169" s="52">
        <v>6165</v>
      </c>
      <c r="C6169" s="117">
        <f t="shared" si="353"/>
        <v>3.8099867198074005E+31</v>
      </c>
      <c r="E6169" s="52">
        <v>6165</v>
      </c>
      <c r="F6169" s="53">
        <f t="shared" si="354"/>
        <v>5.714980079711101E+32</v>
      </c>
      <c r="G6169" s="119">
        <f t="shared" si="355"/>
        <v>6695582764895314</v>
      </c>
    </row>
    <row r="6170" spans="2:7" x14ac:dyDescent="0.4">
      <c r="B6170" s="52">
        <v>6166</v>
      </c>
      <c r="C6170" s="117">
        <f t="shared" si="353"/>
        <v>3.8290366534064373E+31</v>
      </c>
      <c r="E6170" s="52">
        <v>6166</v>
      </c>
      <c r="F6170" s="53">
        <f t="shared" si="354"/>
        <v>5.7435549801096561E+32</v>
      </c>
      <c r="G6170" s="119">
        <f t="shared" si="355"/>
        <v>6699441701079509</v>
      </c>
    </row>
    <row r="6171" spans="2:7" x14ac:dyDescent="0.4">
      <c r="B6171" s="52">
        <v>6167</v>
      </c>
      <c r="C6171" s="117">
        <f t="shared" si="353"/>
        <v>3.8481818366734691E+31</v>
      </c>
      <c r="E6171" s="52">
        <v>6167</v>
      </c>
      <c r="F6171" s="53">
        <f t="shared" si="354"/>
        <v>5.7722727550102037E+32</v>
      </c>
      <c r="G6171" s="119">
        <f t="shared" si="355"/>
        <v>6703302278558069</v>
      </c>
    </row>
    <row r="6172" spans="2:7" x14ac:dyDescent="0.4">
      <c r="B6172" s="52">
        <v>6168</v>
      </c>
      <c r="C6172" s="117">
        <f t="shared" si="353"/>
        <v>3.8674227458568359E+31</v>
      </c>
      <c r="E6172" s="52">
        <v>6168</v>
      </c>
      <c r="F6172" s="53">
        <f t="shared" si="354"/>
        <v>5.801134118785254E+32</v>
      </c>
      <c r="G6172" s="119">
        <f t="shared" si="355"/>
        <v>6707164497786635</v>
      </c>
    </row>
    <row r="6173" spans="2:7" x14ac:dyDescent="0.4">
      <c r="B6173" s="52">
        <v>6169</v>
      </c>
      <c r="C6173" s="117">
        <f t="shared" si="353"/>
        <v>3.8867598595861197E+31</v>
      </c>
      <c r="E6173" s="52">
        <v>6169</v>
      </c>
      <c r="F6173" s="53">
        <f t="shared" si="354"/>
        <v>5.8301397893791793E+32</v>
      </c>
      <c r="G6173" s="119">
        <f t="shared" si="355"/>
        <v>6711028359220907</v>
      </c>
    </row>
    <row r="6174" spans="2:7" x14ac:dyDescent="0.4">
      <c r="B6174" s="52">
        <v>6170</v>
      </c>
      <c r="C6174" s="117">
        <f t="shared" si="353"/>
        <v>3.90619365888405E+31</v>
      </c>
      <c r="E6174" s="52">
        <v>6170</v>
      </c>
      <c r="F6174" s="53">
        <f t="shared" si="354"/>
        <v>5.8592904883260751E+32</v>
      </c>
      <c r="G6174" s="119">
        <f t="shared" si="355"/>
        <v>6714893863316648</v>
      </c>
    </row>
    <row r="6175" spans="2:7" x14ac:dyDescent="0.4">
      <c r="B6175" s="52">
        <v>6171</v>
      </c>
      <c r="C6175" s="117">
        <f t="shared" si="353"/>
        <v>3.92572462717847E+31</v>
      </c>
      <c r="E6175" s="52">
        <v>6171</v>
      </c>
      <c r="F6175" s="53">
        <f t="shared" si="354"/>
        <v>5.8885869407677052E+32</v>
      </c>
      <c r="G6175" s="119">
        <f t="shared" si="355"/>
        <v>6718761010529677</v>
      </c>
    </row>
    <row r="6176" spans="2:7" x14ac:dyDescent="0.4">
      <c r="B6176" s="52">
        <v>6172</v>
      </c>
      <c r="C6176" s="117">
        <f t="shared" si="353"/>
        <v>3.9453532503143622E+31</v>
      </c>
      <c r="E6176" s="52">
        <v>6172</v>
      </c>
      <c r="F6176" s="53">
        <f t="shared" si="354"/>
        <v>5.9180298754715432E+32</v>
      </c>
      <c r="G6176" s="119">
        <f t="shared" si="355"/>
        <v>6722629801315884</v>
      </c>
    </row>
    <row r="6177" spans="2:7" x14ac:dyDescent="0.4">
      <c r="B6177" s="52">
        <v>6173</v>
      </c>
      <c r="C6177" s="117">
        <f t="shared" si="353"/>
        <v>3.9650800165659335E+31</v>
      </c>
      <c r="E6177" s="52">
        <v>6173</v>
      </c>
      <c r="F6177" s="53">
        <f t="shared" si="354"/>
        <v>5.9476200248488999E+32</v>
      </c>
      <c r="G6177" s="119">
        <f t="shared" si="355"/>
        <v>6726500236131213</v>
      </c>
    </row>
    <row r="6178" spans="2:7" x14ac:dyDescent="0.4">
      <c r="B6178" s="52">
        <v>6174</v>
      </c>
      <c r="C6178" s="117">
        <f t="shared" si="353"/>
        <v>3.9849054166487627E+31</v>
      </c>
      <c r="E6178" s="52">
        <v>6174</v>
      </c>
      <c r="F6178" s="53">
        <f t="shared" si="354"/>
        <v>5.977358124973144E+32</v>
      </c>
      <c r="G6178" s="119">
        <f t="shared" si="355"/>
        <v>6730372315431671</v>
      </c>
    </row>
    <row r="6179" spans="2:7" x14ac:dyDescent="0.4">
      <c r="B6179" s="52">
        <v>6175</v>
      </c>
      <c r="C6179" s="117">
        <f t="shared" si="353"/>
        <v>4.0048299437320063E+31</v>
      </c>
      <c r="E6179" s="52">
        <v>6175</v>
      </c>
      <c r="F6179" s="53">
        <f t="shared" si="354"/>
        <v>6.0072449155980094E+32</v>
      </c>
      <c r="G6179" s="119">
        <f t="shared" si="355"/>
        <v>6734246039673329</v>
      </c>
    </row>
    <row r="6180" spans="2:7" x14ac:dyDescent="0.4">
      <c r="B6180" s="52">
        <v>6176</v>
      </c>
      <c r="C6180" s="117">
        <f t="shared" si="353"/>
        <v>4.0248540934506657E+31</v>
      </c>
      <c r="E6180" s="52">
        <v>6176</v>
      </c>
      <c r="F6180" s="53">
        <f t="shared" si="354"/>
        <v>6.0372811401759982E+32</v>
      </c>
      <c r="G6180" s="119">
        <f t="shared" si="355"/>
        <v>6738121409312317</v>
      </c>
    </row>
    <row r="6181" spans="2:7" x14ac:dyDescent="0.4">
      <c r="B6181" s="52">
        <v>6177</v>
      </c>
      <c r="C6181" s="117">
        <f t="shared" si="353"/>
        <v>4.0449783639179184E+31</v>
      </c>
      <c r="E6181" s="52">
        <v>6177</v>
      </c>
      <c r="F6181" s="53">
        <f t="shared" si="354"/>
        <v>6.0674675458768772E+32</v>
      </c>
      <c r="G6181" s="119">
        <f t="shared" si="355"/>
        <v>6741998424804824</v>
      </c>
    </row>
    <row r="6182" spans="2:7" x14ac:dyDescent="0.4">
      <c r="B6182" s="52">
        <v>6178</v>
      </c>
      <c r="C6182" s="117">
        <f t="shared" si="353"/>
        <v>4.0652032557375072E+31</v>
      </c>
      <c r="E6182" s="52">
        <v>6178</v>
      </c>
      <c r="F6182" s="53">
        <f t="shared" si="354"/>
        <v>6.0978048836062609E+32</v>
      </c>
      <c r="G6182" s="119">
        <f t="shared" si="355"/>
        <v>6745877086607108</v>
      </c>
    </row>
    <row r="6183" spans="2:7" x14ac:dyDescent="0.4">
      <c r="B6183" s="52">
        <v>6179</v>
      </c>
      <c r="C6183" s="117">
        <f t="shared" si="353"/>
        <v>4.0855292720161942E+31</v>
      </c>
      <c r="E6183" s="52">
        <v>6179</v>
      </c>
      <c r="F6183" s="53">
        <f t="shared" si="354"/>
        <v>6.1282939080242913E+32</v>
      </c>
      <c r="G6183" s="119">
        <f t="shared" si="355"/>
        <v>6749757395175481</v>
      </c>
    </row>
    <row r="6184" spans="2:7" x14ac:dyDescent="0.4">
      <c r="B6184" s="52">
        <v>6180</v>
      </c>
      <c r="C6184" s="117">
        <f t="shared" si="353"/>
        <v>4.4036387949585546E+31</v>
      </c>
      <c r="E6184" s="52">
        <v>6180</v>
      </c>
      <c r="F6184" s="53">
        <f t="shared" si="354"/>
        <v>6.6054581924378317E+32</v>
      </c>
      <c r="G6184" s="119">
        <f t="shared" si="355"/>
        <v>6753639350966320</v>
      </c>
    </row>
    <row r="6185" spans="2:7" x14ac:dyDescent="0.4">
      <c r="B6185" s="52">
        <v>6181</v>
      </c>
      <c r="C6185" s="117">
        <f t="shared" ref="C6185:C6248" si="356">C6184 * 1.005 * IF(MOD(B6185, 20)=0,1.0725,1) * IF(MOD(B6185,100)=0,1.15,1)</f>
        <v>4.4256569889333466E+31</v>
      </c>
      <c r="E6185" s="52">
        <v>6181</v>
      </c>
      <c r="F6185" s="53">
        <f t="shared" si="354"/>
        <v>6.6384854834000202E+32</v>
      </c>
      <c r="G6185" s="119">
        <f t="shared" si="355"/>
        <v>6757522954436065</v>
      </c>
    </row>
    <row r="6186" spans="2:7" x14ac:dyDescent="0.4">
      <c r="B6186" s="52">
        <v>6182</v>
      </c>
      <c r="C6186" s="117">
        <f t="shared" si="356"/>
        <v>4.4477852738780131E+31</v>
      </c>
      <c r="E6186" s="52">
        <v>6182</v>
      </c>
      <c r="F6186" s="53">
        <f t="shared" si="354"/>
        <v>6.6716779108170195E+32</v>
      </c>
      <c r="G6186" s="119">
        <f t="shared" si="355"/>
        <v>6761408206041210</v>
      </c>
    </row>
    <row r="6187" spans="2:7" x14ac:dyDescent="0.4">
      <c r="B6187" s="52">
        <v>6183</v>
      </c>
      <c r="C6187" s="117">
        <f t="shared" si="356"/>
        <v>4.4700242002474028E+31</v>
      </c>
      <c r="E6187" s="52">
        <v>6183</v>
      </c>
      <c r="F6187" s="53">
        <f t="shared" si="354"/>
        <v>6.7050363003711041E+32</v>
      </c>
      <c r="G6187" s="119">
        <f t="shared" si="355"/>
        <v>6765295106238321</v>
      </c>
    </row>
    <row r="6188" spans="2:7" x14ac:dyDescent="0.4">
      <c r="B6188" s="52">
        <v>6184</v>
      </c>
      <c r="C6188" s="117">
        <f t="shared" si="356"/>
        <v>4.4923743212486393E+31</v>
      </c>
      <c r="E6188" s="52">
        <v>6184</v>
      </c>
      <c r="F6188" s="53">
        <f t="shared" si="354"/>
        <v>6.7385614818729584E+32</v>
      </c>
      <c r="G6188" s="119">
        <f t="shared" si="355"/>
        <v>6769183655484016</v>
      </c>
    </row>
    <row r="6189" spans="2:7" x14ac:dyDescent="0.4">
      <c r="B6189" s="52">
        <v>6185</v>
      </c>
      <c r="C6189" s="117">
        <f t="shared" si="356"/>
        <v>4.5148361928548823E+31</v>
      </c>
      <c r="E6189" s="52">
        <v>6185</v>
      </c>
      <c r="F6189" s="53">
        <f t="shared" si="354"/>
        <v>6.7722542892823229E+32</v>
      </c>
      <c r="G6189" s="119">
        <f t="shared" si="355"/>
        <v>6773073854234982</v>
      </c>
    </row>
    <row r="6190" spans="2:7" x14ac:dyDescent="0.4">
      <c r="B6190" s="52">
        <v>6186</v>
      </c>
      <c r="C6190" s="117">
        <f t="shared" si="356"/>
        <v>4.5374103738191564E+31</v>
      </c>
      <c r="E6190" s="52">
        <v>6186</v>
      </c>
      <c r="F6190" s="53">
        <f t="shared" si="354"/>
        <v>6.806115560728734E+32</v>
      </c>
      <c r="G6190" s="119">
        <f t="shared" si="355"/>
        <v>6776965702947963</v>
      </c>
    </row>
    <row r="6191" spans="2:7" x14ac:dyDescent="0.4">
      <c r="B6191" s="52">
        <v>6187</v>
      </c>
      <c r="C6191" s="117">
        <f t="shared" si="356"/>
        <v>4.5600974256882519E+31</v>
      </c>
      <c r="E6191" s="52">
        <v>6187</v>
      </c>
      <c r="F6191" s="53">
        <f t="shared" si="354"/>
        <v>6.8401461385323772E+32</v>
      </c>
      <c r="G6191" s="119">
        <f t="shared" si="355"/>
        <v>6780859202079762</v>
      </c>
    </row>
    <row r="6192" spans="2:7" x14ac:dyDescent="0.4">
      <c r="B6192" s="52">
        <v>6188</v>
      </c>
      <c r="C6192" s="117">
        <f t="shared" si="356"/>
        <v>4.5828979128166922E+31</v>
      </c>
      <c r="E6192" s="52">
        <v>6188</v>
      </c>
      <c r="F6192" s="53">
        <f t="shared" si="354"/>
        <v>6.8743468692250384E+32</v>
      </c>
      <c r="G6192" s="119">
        <f t="shared" si="355"/>
        <v>6784754352087252</v>
      </c>
    </row>
    <row r="6193" spans="2:7" x14ac:dyDescent="0.4">
      <c r="B6193" s="52">
        <v>6189</v>
      </c>
      <c r="C6193" s="117">
        <f t="shared" si="356"/>
        <v>4.6058124023807754E+31</v>
      </c>
      <c r="E6193" s="52">
        <v>6189</v>
      </c>
      <c r="F6193" s="53">
        <f t="shared" si="354"/>
        <v>6.9087186035711626E+32</v>
      </c>
      <c r="G6193" s="119">
        <f t="shared" si="355"/>
        <v>6788651153427358</v>
      </c>
    </row>
    <row r="6194" spans="2:7" x14ac:dyDescent="0.4">
      <c r="B6194" s="52">
        <v>6190</v>
      </c>
      <c r="C6194" s="117">
        <f t="shared" si="356"/>
        <v>4.6288414643926791E+31</v>
      </c>
      <c r="E6194" s="52">
        <v>6190</v>
      </c>
      <c r="F6194" s="53">
        <f t="shared" si="354"/>
        <v>6.9432621965890182E+32</v>
      </c>
      <c r="G6194" s="119">
        <f t="shared" si="355"/>
        <v>6792549606557074</v>
      </c>
    </row>
    <row r="6195" spans="2:7" x14ac:dyDescent="0.4">
      <c r="B6195" s="52">
        <v>6191</v>
      </c>
      <c r="C6195" s="117">
        <f t="shared" si="356"/>
        <v>4.6519856717146417E+31</v>
      </c>
      <c r="E6195" s="52">
        <v>6191</v>
      </c>
      <c r="F6195" s="53">
        <f t="shared" si="354"/>
        <v>6.9779785075719625E+32</v>
      </c>
      <c r="G6195" s="119">
        <f t="shared" si="355"/>
        <v>6796449711933449</v>
      </c>
    </row>
    <row r="6196" spans="2:7" x14ac:dyDescent="0.4">
      <c r="B6196" s="52">
        <v>6192</v>
      </c>
      <c r="C6196" s="117">
        <f t="shared" si="356"/>
        <v>4.6752456000732143E+31</v>
      </c>
      <c r="E6196" s="52">
        <v>6192</v>
      </c>
      <c r="F6196" s="53">
        <f t="shared" si="354"/>
        <v>7.0128684001098218E+32</v>
      </c>
      <c r="G6196" s="119">
        <f t="shared" si="355"/>
        <v>6800351470013600</v>
      </c>
    </row>
    <row r="6197" spans="2:7" x14ac:dyDescent="0.4">
      <c r="B6197" s="52">
        <v>6193</v>
      </c>
      <c r="C6197" s="117">
        <f t="shared" si="356"/>
        <v>4.6986218280735798E+31</v>
      </c>
      <c r="E6197" s="52">
        <v>6193</v>
      </c>
      <c r="F6197" s="53">
        <f t="shared" si="354"/>
        <v>7.0479327421103697E+32</v>
      </c>
      <c r="G6197" s="119">
        <f t="shared" si="355"/>
        <v>6804254881254699</v>
      </c>
    </row>
    <row r="6198" spans="2:7" x14ac:dyDescent="0.4">
      <c r="B6198" s="52">
        <v>6194</v>
      </c>
      <c r="C6198" s="117">
        <f t="shared" si="356"/>
        <v>4.7221149372139475E+31</v>
      </c>
      <c r="E6198" s="52">
        <v>6194</v>
      </c>
      <c r="F6198" s="53">
        <f t="shared" si="354"/>
        <v>7.0831724058209217E+32</v>
      </c>
      <c r="G6198" s="119">
        <f t="shared" si="355"/>
        <v>6808159946113985</v>
      </c>
    </row>
    <row r="6199" spans="2:7" x14ac:dyDescent="0.4">
      <c r="B6199" s="52">
        <v>6195</v>
      </c>
      <c r="C6199" s="117">
        <f t="shared" si="356"/>
        <v>4.7457255119000168E+31</v>
      </c>
      <c r="E6199" s="52">
        <v>6195</v>
      </c>
      <c r="F6199" s="53">
        <f t="shared" si="354"/>
        <v>7.1185882678500258E+32</v>
      </c>
      <c r="G6199" s="119">
        <f t="shared" si="355"/>
        <v>6812066665048754</v>
      </c>
    </row>
    <row r="6200" spans="2:7" x14ac:dyDescent="0.4">
      <c r="B6200" s="52">
        <v>6196</v>
      </c>
      <c r="C6200" s="117">
        <f t="shared" si="356"/>
        <v>4.769454139459516E+31</v>
      </c>
      <c r="E6200" s="52">
        <v>6196</v>
      </c>
      <c r="F6200" s="53">
        <f t="shared" si="354"/>
        <v>7.1541812091892744E+32</v>
      </c>
      <c r="G6200" s="119">
        <f t="shared" si="355"/>
        <v>6815975038516366</v>
      </c>
    </row>
    <row r="6201" spans="2:7" x14ac:dyDescent="0.4">
      <c r="B6201" s="52">
        <v>6197</v>
      </c>
      <c r="C6201" s="117">
        <f t="shared" si="356"/>
        <v>4.793301410156813E+31</v>
      </c>
      <c r="E6201" s="52">
        <v>6197</v>
      </c>
      <c r="F6201" s="53">
        <f t="shared" si="354"/>
        <v>7.18995211523522E+32</v>
      </c>
      <c r="G6201" s="119">
        <f t="shared" si="355"/>
        <v>6819885066974244</v>
      </c>
    </row>
    <row r="6202" spans="2:7" x14ac:dyDescent="0.4">
      <c r="B6202" s="52">
        <v>6198</v>
      </c>
      <c r="C6202" s="117">
        <f t="shared" si="356"/>
        <v>4.8172679172075965E+31</v>
      </c>
      <c r="E6202" s="52">
        <v>6198</v>
      </c>
      <c r="F6202" s="53">
        <f t="shared" si="354"/>
        <v>7.2259018758113943E+32</v>
      </c>
      <c r="G6202" s="119">
        <f t="shared" si="355"/>
        <v>6823796750879867</v>
      </c>
    </row>
    <row r="6203" spans="2:7" x14ac:dyDescent="0.4">
      <c r="B6203" s="52">
        <v>6199</v>
      </c>
      <c r="C6203" s="117">
        <f t="shared" si="356"/>
        <v>4.8413542567936339E+31</v>
      </c>
      <c r="E6203" s="52">
        <v>6199</v>
      </c>
      <c r="F6203" s="53">
        <f t="shared" si="354"/>
        <v>7.2620313851904502E+32</v>
      </c>
      <c r="G6203" s="119">
        <f t="shared" si="355"/>
        <v>6827710090690777</v>
      </c>
    </row>
    <row r="6204" spans="2:7" x14ac:dyDescent="0.4">
      <c r="B6204" s="52">
        <v>6200</v>
      </c>
      <c r="C6204" s="117">
        <f t="shared" si="356"/>
        <v>6.0010613330052118E+31</v>
      </c>
      <c r="E6204" s="52">
        <v>6200</v>
      </c>
      <c r="F6204" s="53">
        <f t="shared" si="354"/>
        <v>9.0015919995078184E+32</v>
      </c>
      <c r="G6204" s="119">
        <f t="shared" si="355"/>
        <v>6831625086864585</v>
      </c>
    </row>
    <row r="6205" spans="2:7" x14ac:dyDescent="0.4">
      <c r="B6205" s="52">
        <v>6201</v>
      </c>
      <c r="C6205" s="117">
        <f t="shared" si="356"/>
        <v>6.0310666396702373E+31</v>
      </c>
      <c r="E6205" s="52">
        <v>6201</v>
      </c>
      <c r="F6205" s="53">
        <f t="shared" si="354"/>
        <v>9.0465999595053554E+32</v>
      </c>
      <c r="G6205" s="119">
        <f t="shared" si="355"/>
        <v>6835541739858954</v>
      </c>
    </row>
    <row r="6206" spans="2:7" x14ac:dyDescent="0.4">
      <c r="B6206" s="52">
        <v>6202</v>
      </c>
      <c r="C6206" s="117">
        <f t="shared" si="356"/>
        <v>6.0612219728685877E+31</v>
      </c>
      <c r="E6206" s="52">
        <v>6202</v>
      </c>
      <c r="F6206" s="53">
        <f t="shared" si="354"/>
        <v>9.0918329593028814E+32</v>
      </c>
      <c r="G6206" s="119">
        <f t="shared" si="355"/>
        <v>6839460050131612</v>
      </c>
    </row>
    <row r="6207" spans="2:7" x14ac:dyDescent="0.4">
      <c r="B6207" s="52">
        <v>6203</v>
      </c>
      <c r="C6207" s="117">
        <f t="shared" si="356"/>
        <v>6.0915280827329297E+31</v>
      </c>
      <c r="E6207" s="52">
        <v>6203</v>
      </c>
      <c r="F6207" s="53">
        <f t="shared" si="354"/>
        <v>9.1372921240993947E+32</v>
      </c>
      <c r="G6207" s="119">
        <f t="shared" si="355"/>
        <v>6843380018140349</v>
      </c>
    </row>
    <row r="6208" spans="2:7" x14ac:dyDescent="0.4">
      <c r="B6208" s="52">
        <v>6204</v>
      </c>
      <c r="C6208" s="117">
        <f t="shared" si="356"/>
        <v>6.1219857231465933E+31</v>
      </c>
      <c r="E6208" s="52">
        <v>6204</v>
      </c>
      <c r="F6208" s="53">
        <f t="shared" si="354"/>
        <v>9.1829785847198896E+32</v>
      </c>
      <c r="G6208" s="119">
        <f t="shared" si="355"/>
        <v>6847301644343016</v>
      </c>
    </row>
    <row r="6209" spans="2:7" x14ac:dyDescent="0.4">
      <c r="B6209" s="52">
        <v>6205</v>
      </c>
      <c r="C6209" s="117">
        <f t="shared" si="356"/>
        <v>6.1525956517623252E+31</v>
      </c>
      <c r="E6209" s="52">
        <v>6205</v>
      </c>
      <c r="F6209" s="53">
        <f t="shared" si="354"/>
        <v>9.228893477643488E+32</v>
      </c>
      <c r="G6209" s="119">
        <f t="shared" si="355"/>
        <v>6851224929197526</v>
      </c>
    </row>
    <row r="6210" spans="2:7" x14ac:dyDescent="0.4">
      <c r="B6210" s="52">
        <v>6206</v>
      </c>
      <c r="C6210" s="117">
        <f t="shared" si="356"/>
        <v>6.1833586300211361E+31</v>
      </c>
      <c r="E6210" s="52">
        <v>6206</v>
      </c>
      <c r="F6210" s="53">
        <f t="shared" si="354"/>
        <v>9.2750379450317043E+32</v>
      </c>
      <c r="G6210" s="119">
        <f t="shared" si="355"/>
        <v>6855149873161851</v>
      </c>
    </row>
    <row r="6211" spans="2:7" x14ac:dyDescent="0.4">
      <c r="B6211" s="52">
        <v>6207</v>
      </c>
      <c r="C6211" s="117">
        <f t="shared" si="356"/>
        <v>6.2142754231712412E+31</v>
      </c>
      <c r="E6211" s="52">
        <v>6207</v>
      </c>
      <c r="F6211" s="53">
        <f t="shared" si="354"/>
        <v>9.3214131347568623E+32</v>
      </c>
      <c r="G6211" s="119">
        <f t="shared" si="355"/>
        <v>6859076476694027</v>
      </c>
    </row>
    <row r="6212" spans="2:7" x14ac:dyDescent="0.4">
      <c r="B6212" s="52">
        <v>6208</v>
      </c>
      <c r="C6212" s="117">
        <f t="shared" si="356"/>
        <v>6.2453468002870967E+31</v>
      </c>
      <c r="E6212" s="52">
        <v>6208</v>
      </c>
      <c r="F6212" s="53">
        <f t="shared" si="354"/>
        <v>9.3680202004306458E+32</v>
      </c>
      <c r="G6212" s="119">
        <f t="shared" si="355"/>
        <v>6863004740252150</v>
      </c>
    </row>
    <row r="6213" spans="2:7" x14ac:dyDescent="0.4">
      <c r="B6213" s="52">
        <v>6209</v>
      </c>
      <c r="C6213" s="117">
        <f t="shared" si="356"/>
        <v>6.2765735342885314E+31</v>
      </c>
      <c r="E6213" s="52">
        <v>6209</v>
      </c>
      <c r="F6213" s="53">
        <f t="shared" si="354"/>
        <v>9.4148603014327976E+32</v>
      </c>
      <c r="G6213" s="119">
        <f t="shared" si="355"/>
        <v>6866934664294382</v>
      </c>
    </row>
    <row r="6214" spans="2:7" x14ac:dyDescent="0.4">
      <c r="B6214" s="52">
        <v>6210</v>
      </c>
      <c r="C6214" s="117">
        <f t="shared" si="356"/>
        <v>6.307956401959973E+31</v>
      </c>
      <c r="E6214" s="52">
        <v>6210</v>
      </c>
      <c r="F6214" s="53">
        <f t="shared" si="354"/>
        <v>9.46193460293996E+32</v>
      </c>
      <c r="G6214" s="119">
        <f t="shared" si="355"/>
        <v>6870866249278937</v>
      </c>
    </row>
    <row r="6215" spans="2:7" x14ac:dyDescent="0.4">
      <c r="B6215" s="52">
        <v>6211</v>
      </c>
      <c r="C6215" s="117">
        <f t="shared" si="356"/>
        <v>6.3394961839697719E+31</v>
      </c>
      <c r="E6215" s="52">
        <v>6211</v>
      </c>
      <c r="F6215" s="53">
        <f t="shared" si="354"/>
        <v>9.5092442759546577E+32</v>
      </c>
      <c r="G6215" s="119">
        <f t="shared" si="355"/>
        <v>6874799495664099</v>
      </c>
    </row>
    <row r="6216" spans="2:7" x14ac:dyDescent="0.4">
      <c r="B6216" s="52">
        <v>6212</v>
      </c>
      <c r="C6216" s="117">
        <f t="shared" si="356"/>
        <v>6.3711936648896201E+31</v>
      </c>
      <c r="E6216" s="52">
        <v>6212</v>
      </c>
      <c r="F6216" s="53">
        <f t="shared" si="354"/>
        <v>9.5567904973344306E+32</v>
      </c>
      <c r="G6216" s="119">
        <f t="shared" si="355"/>
        <v>6878734403908210</v>
      </c>
    </row>
    <row r="6217" spans="2:7" x14ac:dyDescent="0.4">
      <c r="B6217" s="52">
        <v>6213</v>
      </c>
      <c r="C6217" s="117">
        <f t="shared" si="356"/>
        <v>6.4030496332140673E+31</v>
      </c>
      <c r="E6217" s="52">
        <v>6213</v>
      </c>
      <c r="F6217" s="53">
        <f t="shared" si="354"/>
        <v>9.604574449821101E+32</v>
      </c>
      <c r="G6217" s="119">
        <f t="shared" si="355"/>
        <v>6882670974469671</v>
      </c>
    </row>
    <row r="6218" spans="2:7" x14ac:dyDescent="0.4">
      <c r="B6218" s="52">
        <v>6214</v>
      </c>
      <c r="C6218" s="117">
        <f t="shared" si="356"/>
        <v>6.4350648813801371E+31</v>
      </c>
      <c r="E6218" s="52">
        <v>6214</v>
      </c>
      <c r="F6218" s="53">
        <f t="shared" si="354"/>
        <v>9.652597322070206E+32</v>
      </c>
      <c r="G6218" s="119">
        <f t="shared" si="355"/>
        <v>6886609207806954</v>
      </c>
    </row>
    <row r="6219" spans="2:7" x14ac:dyDescent="0.4">
      <c r="B6219" s="52">
        <v>6215</v>
      </c>
      <c r="C6219" s="117">
        <f t="shared" si="356"/>
        <v>6.467240205787037E+31</v>
      </c>
      <c r="E6219" s="52">
        <v>6215</v>
      </c>
      <c r="F6219" s="53">
        <f t="shared" si="354"/>
        <v>9.7008603086805555E+32</v>
      </c>
      <c r="G6219" s="119">
        <f t="shared" si="355"/>
        <v>6890549104378578</v>
      </c>
    </row>
    <row r="6220" spans="2:7" x14ac:dyDescent="0.4">
      <c r="B6220" s="52">
        <v>6216</v>
      </c>
      <c r="C6220" s="117">
        <f t="shared" si="356"/>
        <v>6.4995764068159717E+31</v>
      </c>
      <c r="E6220" s="52">
        <v>6216</v>
      </c>
      <c r="F6220" s="53">
        <f t="shared" si="354"/>
        <v>9.7493646102239574E+32</v>
      </c>
      <c r="G6220" s="119">
        <f t="shared" si="355"/>
        <v>6894490664643137</v>
      </c>
    </row>
    <row r="6221" spans="2:7" x14ac:dyDescent="0.4">
      <c r="B6221" s="52">
        <v>6217</v>
      </c>
      <c r="C6221" s="117">
        <f t="shared" si="356"/>
        <v>6.5320742888500509E+31</v>
      </c>
      <c r="E6221" s="52">
        <v>6217</v>
      </c>
      <c r="F6221" s="53">
        <f t="shared" ref="F6221:F6284" si="357">C6221*15</f>
        <v>9.7981114332750759E+32</v>
      </c>
      <c r="G6221" s="119">
        <f t="shared" ref="G6221:G6284" si="358">(0.0001*E6221^3 + 0.4998*E6221^2 - 0.5036*E6221 + 2.7836) * ( 1 + ROUNDDOWN(E6221/0.0000390625,0))</f>
        <v>6898433889059277</v>
      </c>
    </row>
    <row r="6222" spans="2:7" x14ac:dyDescent="0.4">
      <c r="B6222" s="52">
        <v>6218</v>
      </c>
      <c r="C6222" s="117">
        <f t="shared" si="356"/>
        <v>6.5647346602943006E+31</v>
      </c>
      <c r="E6222" s="52">
        <v>6218</v>
      </c>
      <c r="F6222" s="53">
        <f t="shared" si="357"/>
        <v>9.8471019904414511E+32</v>
      </c>
      <c r="G6222" s="119">
        <f t="shared" si="358"/>
        <v>6902378778085710</v>
      </c>
    </row>
    <row r="6223" spans="2:7" x14ac:dyDescent="0.4">
      <c r="B6223" s="52">
        <v>6219</v>
      </c>
      <c r="C6223" s="117">
        <f t="shared" si="356"/>
        <v>6.5975583335957715E+31</v>
      </c>
      <c r="E6223" s="52">
        <v>6219</v>
      </c>
      <c r="F6223" s="53">
        <f t="shared" si="357"/>
        <v>9.8963375003936577E+32</v>
      </c>
      <c r="G6223" s="119">
        <f t="shared" si="358"/>
        <v>6906325332181210</v>
      </c>
    </row>
    <row r="6224" spans="2:7" x14ac:dyDescent="0.4">
      <c r="B6224" s="52">
        <v>6220</v>
      </c>
      <c r="C6224" s="117">
        <f t="shared" si="356"/>
        <v>7.1112607193453717E+31</v>
      </c>
      <c r="E6224" s="52">
        <v>6220</v>
      </c>
      <c r="F6224" s="53">
        <f t="shared" si="357"/>
        <v>1.0666891079018058E+33</v>
      </c>
      <c r="G6224" s="119">
        <f t="shared" si="358"/>
        <v>6910273551804610</v>
      </c>
    </row>
    <row r="6225" spans="2:7" x14ac:dyDescent="0.4">
      <c r="B6225" s="52">
        <v>6221</v>
      </c>
      <c r="C6225" s="117">
        <f t="shared" si="356"/>
        <v>7.1468170229420982E+31</v>
      </c>
      <c r="E6225" s="52">
        <v>6221</v>
      </c>
      <c r="F6225" s="53">
        <f t="shared" si="357"/>
        <v>1.0720225534413148E+33</v>
      </c>
      <c r="G6225" s="119">
        <f t="shared" si="358"/>
        <v>6914223437414805</v>
      </c>
    </row>
    <row r="6226" spans="2:7" x14ac:dyDescent="0.4">
      <c r="B6226" s="52">
        <v>6222</v>
      </c>
      <c r="C6226" s="117">
        <f t="shared" si="356"/>
        <v>7.1825511080568081E+31</v>
      </c>
      <c r="E6226" s="52">
        <v>6222</v>
      </c>
      <c r="F6226" s="53">
        <f t="shared" si="357"/>
        <v>1.0773826662085212E+33</v>
      </c>
      <c r="G6226" s="119">
        <f t="shared" si="358"/>
        <v>6918174989470750</v>
      </c>
    </row>
    <row r="6227" spans="2:7" x14ac:dyDescent="0.4">
      <c r="B6227" s="52">
        <v>6223</v>
      </c>
      <c r="C6227" s="117">
        <f t="shared" si="356"/>
        <v>7.2184638635970912E+31</v>
      </c>
      <c r="E6227" s="52">
        <v>6223</v>
      </c>
      <c r="F6227" s="53">
        <f t="shared" si="357"/>
        <v>1.0827695795395636E+33</v>
      </c>
      <c r="G6227" s="119">
        <f t="shared" si="358"/>
        <v>6922128208431467</v>
      </c>
    </row>
    <row r="6228" spans="2:7" x14ac:dyDescent="0.4">
      <c r="B6228" s="52">
        <v>6224</v>
      </c>
      <c r="C6228" s="117">
        <f t="shared" si="356"/>
        <v>7.2545561829150759E+31</v>
      </c>
      <c r="E6228" s="52">
        <v>6224</v>
      </c>
      <c r="F6228" s="53">
        <f t="shared" si="357"/>
        <v>1.0881834274372614E+33</v>
      </c>
      <c r="G6228" s="119">
        <f t="shared" si="358"/>
        <v>6926083094756034</v>
      </c>
    </row>
    <row r="6229" spans="2:7" x14ac:dyDescent="0.4">
      <c r="B6229" s="52">
        <v>6225</v>
      </c>
      <c r="C6229" s="117">
        <f t="shared" si="356"/>
        <v>7.2908289638296509E+31</v>
      </c>
      <c r="E6229" s="52">
        <v>6225</v>
      </c>
      <c r="F6229" s="53">
        <f t="shared" si="357"/>
        <v>1.0936243445744477E+33</v>
      </c>
      <c r="G6229" s="119">
        <f t="shared" si="358"/>
        <v>6930039648903591</v>
      </c>
    </row>
    <row r="6230" spans="2:7" x14ac:dyDescent="0.4">
      <c r="B6230" s="52">
        <v>6226</v>
      </c>
      <c r="C6230" s="117">
        <f t="shared" si="356"/>
        <v>7.327283108648798E+31</v>
      </c>
      <c r="E6230" s="52">
        <v>6226</v>
      </c>
      <c r="F6230" s="53">
        <f t="shared" si="357"/>
        <v>1.0990924662973196E+33</v>
      </c>
      <c r="G6230" s="119">
        <f t="shared" si="358"/>
        <v>6933997871333343</v>
      </c>
    </row>
    <row r="6231" spans="2:7" x14ac:dyDescent="0.4">
      <c r="B6231" s="52">
        <v>6227</v>
      </c>
      <c r="C6231" s="117">
        <f t="shared" si="356"/>
        <v>7.3639195241920416E+31</v>
      </c>
      <c r="E6231" s="52">
        <v>6227</v>
      </c>
      <c r="F6231" s="53">
        <f t="shared" si="357"/>
        <v>1.1045879286288062E+33</v>
      </c>
      <c r="G6231" s="119">
        <f t="shared" si="358"/>
        <v>6937957762504551</v>
      </c>
    </row>
    <row r="6232" spans="2:7" x14ac:dyDescent="0.4">
      <c r="B6232" s="52">
        <v>6228</v>
      </c>
      <c r="C6232" s="117">
        <f t="shared" si="356"/>
        <v>7.4007391218130012E+31</v>
      </c>
      <c r="E6232" s="52">
        <v>6228</v>
      </c>
      <c r="F6232" s="53">
        <f t="shared" si="357"/>
        <v>1.1101108682719501E+33</v>
      </c>
      <c r="G6232" s="119">
        <f t="shared" si="358"/>
        <v>6941919322876543</v>
      </c>
    </row>
    <row r="6233" spans="2:7" x14ac:dyDescent="0.4">
      <c r="B6233" s="52">
        <v>6229</v>
      </c>
      <c r="C6233" s="117">
        <f t="shared" si="356"/>
        <v>7.4377428174220655E+31</v>
      </c>
      <c r="E6233" s="52">
        <v>6229</v>
      </c>
      <c r="F6233" s="53">
        <f t="shared" si="357"/>
        <v>1.1156614226133099E+33</v>
      </c>
      <c r="G6233" s="119">
        <f t="shared" si="358"/>
        <v>6945882552908703</v>
      </c>
    </row>
    <row r="6234" spans="2:7" x14ac:dyDescent="0.4">
      <c r="B6234" s="52">
        <v>6230</v>
      </c>
      <c r="C6234" s="117">
        <f t="shared" si="356"/>
        <v>7.4749315315091751E+31</v>
      </c>
      <c r="E6234" s="52">
        <v>6230</v>
      </c>
      <c r="F6234" s="53">
        <f t="shared" si="357"/>
        <v>1.1212397297263763E+33</v>
      </c>
      <c r="G6234" s="119">
        <f t="shared" si="358"/>
        <v>6949847453060483</v>
      </c>
    </row>
    <row r="6235" spans="2:7" x14ac:dyDescent="0.4">
      <c r="B6235" s="52">
        <v>6231</v>
      </c>
      <c r="C6235" s="117">
        <f t="shared" si="356"/>
        <v>7.5123061891667198E+31</v>
      </c>
      <c r="E6235" s="52">
        <v>6231</v>
      </c>
      <c r="F6235" s="53">
        <f t="shared" si="357"/>
        <v>1.126845928375008E+33</v>
      </c>
      <c r="G6235" s="119">
        <f t="shared" si="358"/>
        <v>6953814023791390</v>
      </c>
    </row>
    <row r="6236" spans="2:7" x14ac:dyDescent="0.4">
      <c r="B6236" s="52">
        <v>6232</v>
      </c>
      <c r="C6236" s="117">
        <f t="shared" si="356"/>
        <v>7.5498677201125526E+31</v>
      </c>
      <c r="E6236" s="52">
        <v>6232</v>
      </c>
      <c r="F6236" s="53">
        <f t="shared" si="357"/>
        <v>1.1324801580168828E+33</v>
      </c>
      <c r="G6236" s="119">
        <f t="shared" si="358"/>
        <v>6957782265560997</v>
      </c>
    </row>
    <row r="6237" spans="2:7" x14ac:dyDescent="0.4">
      <c r="B6237" s="52">
        <v>6233</v>
      </c>
      <c r="C6237" s="117">
        <f t="shared" si="356"/>
        <v>7.5876170587131145E+31</v>
      </c>
      <c r="E6237" s="52">
        <v>6233</v>
      </c>
      <c r="F6237" s="53">
        <f t="shared" si="357"/>
        <v>1.1381425588069672E+33</v>
      </c>
      <c r="G6237" s="119">
        <f t="shared" si="358"/>
        <v>6961752178828936</v>
      </c>
    </row>
    <row r="6238" spans="2:7" x14ac:dyDescent="0.4">
      <c r="B6238" s="52">
        <v>6234</v>
      </c>
      <c r="C6238" s="117">
        <f t="shared" si="356"/>
        <v>7.6255551440066796E+31</v>
      </c>
      <c r="E6238" s="52">
        <v>6234</v>
      </c>
      <c r="F6238" s="53">
        <f t="shared" si="357"/>
        <v>1.1438332716010019E+33</v>
      </c>
      <c r="G6238" s="119">
        <f t="shared" si="358"/>
        <v>6965723764054901</v>
      </c>
    </row>
    <row r="6239" spans="2:7" x14ac:dyDescent="0.4">
      <c r="B6239" s="52">
        <v>6235</v>
      </c>
      <c r="C6239" s="117">
        <f t="shared" si="356"/>
        <v>7.663682919726712E+31</v>
      </c>
      <c r="E6239" s="52">
        <v>6235</v>
      </c>
      <c r="F6239" s="53">
        <f t="shared" si="357"/>
        <v>1.1495524379590069E+33</v>
      </c>
      <c r="G6239" s="119">
        <f t="shared" si="358"/>
        <v>6969697021698646</v>
      </c>
    </row>
    <row r="6240" spans="2:7" x14ac:dyDescent="0.4">
      <c r="B6240" s="52">
        <v>6236</v>
      </c>
      <c r="C6240" s="117">
        <f t="shared" si="356"/>
        <v>7.702001334325345E+31</v>
      </c>
      <c r="E6240" s="52">
        <v>6236</v>
      </c>
      <c r="F6240" s="53">
        <f t="shared" si="357"/>
        <v>1.1553002001488017E+33</v>
      </c>
      <c r="G6240" s="119">
        <f t="shared" si="358"/>
        <v>6973671952219988</v>
      </c>
    </row>
    <row r="6241" spans="2:7" x14ac:dyDescent="0.4">
      <c r="B6241" s="52">
        <v>6237</v>
      </c>
      <c r="C6241" s="117">
        <f t="shared" si="356"/>
        <v>7.7405113409969705E+31</v>
      </c>
      <c r="E6241" s="52">
        <v>6237</v>
      </c>
      <c r="F6241" s="53">
        <f t="shared" si="357"/>
        <v>1.1610767011495456E+33</v>
      </c>
      <c r="G6241" s="119">
        <f t="shared" si="358"/>
        <v>6977648556078810</v>
      </c>
    </row>
    <row r="6242" spans="2:7" x14ac:dyDescent="0.4">
      <c r="B6242" s="52">
        <v>6238</v>
      </c>
      <c r="C6242" s="117">
        <f t="shared" si="356"/>
        <v>7.7792138977019545E+31</v>
      </c>
      <c r="E6242" s="52">
        <v>6238</v>
      </c>
      <c r="F6242" s="53">
        <f t="shared" si="357"/>
        <v>1.1668820846552931E+33</v>
      </c>
      <c r="G6242" s="119">
        <f t="shared" si="358"/>
        <v>6981626833735047</v>
      </c>
    </row>
    <row r="6243" spans="2:7" x14ac:dyDescent="0.4">
      <c r="B6243" s="52">
        <v>6239</v>
      </c>
      <c r="C6243" s="117">
        <f t="shared" si="356"/>
        <v>7.8181099671904637E+31</v>
      </c>
      <c r="E6243" s="52">
        <v>6239</v>
      </c>
      <c r="F6243" s="53">
        <f t="shared" si="357"/>
        <v>1.1727164950785696E+33</v>
      </c>
      <c r="G6243" s="119">
        <f t="shared" si="358"/>
        <v>6985606785648703</v>
      </c>
    </row>
    <row r="6244" spans="2:7" x14ac:dyDescent="0.4">
      <c r="B6244" s="52">
        <v>6240</v>
      </c>
      <c r="C6244" s="117">
        <f t="shared" si="356"/>
        <v>8.4268475545108306E+31</v>
      </c>
      <c r="E6244" s="52">
        <v>6240</v>
      </c>
      <c r="F6244" s="53">
        <f t="shared" si="357"/>
        <v>1.2640271331766246E+33</v>
      </c>
      <c r="G6244" s="119">
        <f t="shared" si="358"/>
        <v>6989588412279838</v>
      </c>
    </row>
    <row r="6245" spans="2:7" x14ac:dyDescent="0.4">
      <c r="B6245" s="52">
        <v>6241</v>
      </c>
      <c r="C6245" s="117">
        <f t="shared" si="356"/>
        <v>8.4689817922833842E+31</v>
      </c>
      <c r="E6245" s="52">
        <v>6241</v>
      </c>
      <c r="F6245" s="53">
        <f t="shared" si="357"/>
        <v>1.2703472688425076E+33</v>
      </c>
      <c r="G6245" s="119">
        <f t="shared" si="358"/>
        <v>6993571714088579</v>
      </c>
    </row>
    <row r="6246" spans="2:7" x14ac:dyDescent="0.4">
      <c r="B6246" s="52">
        <v>6242</v>
      </c>
      <c r="C6246" s="117">
        <f t="shared" si="356"/>
        <v>8.5113267012448E+31</v>
      </c>
      <c r="E6246" s="52">
        <v>6242</v>
      </c>
      <c r="F6246" s="53">
        <f t="shared" si="357"/>
        <v>1.2766990051867199E+33</v>
      </c>
      <c r="G6246" s="119">
        <f t="shared" si="358"/>
        <v>6997556691535111</v>
      </c>
    </row>
    <row r="6247" spans="2:7" x14ac:dyDescent="0.4">
      <c r="B6247" s="52">
        <v>6243</v>
      </c>
      <c r="C6247" s="117">
        <f t="shared" si="356"/>
        <v>8.5538833347510238E+31</v>
      </c>
      <c r="E6247" s="52">
        <v>6243</v>
      </c>
      <c r="F6247" s="53">
        <f t="shared" si="357"/>
        <v>1.2830825002126536E+33</v>
      </c>
      <c r="G6247" s="119">
        <f t="shared" si="358"/>
        <v>7001543345079678</v>
      </c>
    </row>
    <row r="6248" spans="2:7" x14ac:dyDescent="0.4">
      <c r="B6248" s="52">
        <v>6244</v>
      </c>
      <c r="C6248" s="117">
        <f t="shared" si="356"/>
        <v>8.5966527514247771E+31</v>
      </c>
      <c r="E6248" s="52">
        <v>6244</v>
      </c>
      <c r="F6248" s="53">
        <f t="shared" si="357"/>
        <v>1.2894979127137165E+33</v>
      </c>
      <c r="G6248" s="119">
        <f t="shared" si="358"/>
        <v>7005531675182592</v>
      </c>
    </row>
    <row r="6249" spans="2:7" x14ac:dyDescent="0.4">
      <c r="B6249" s="52">
        <v>6245</v>
      </c>
      <c r="C6249" s="117">
        <f t="shared" ref="C6249:C6312" si="359">C6248 * 1.005 * IF(MOD(B6249, 20)=0,1.0725,1) * IF(MOD(B6249,100)=0,1.15,1)</f>
        <v>8.6396360151819001E+31</v>
      </c>
      <c r="E6249" s="52">
        <v>6245</v>
      </c>
      <c r="F6249" s="53">
        <f t="shared" si="357"/>
        <v>1.2959454022772851E+33</v>
      </c>
      <c r="G6249" s="119">
        <f t="shared" si="358"/>
        <v>7009521682304222</v>
      </c>
    </row>
    <row r="6250" spans="2:7" x14ac:dyDescent="0.4">
      <c r="B6250" s="52">
        <v>6246</v>
      </c>
      <c r="C6250" s="117">
        <f t="shared" si="359"/>
        <v>8.6828341952578092E+31</v>
      </c>
      <c r="E6250" s="52">
        <v>6246</v>
      </c>
      <c r="F6250" s="53">
        <f t="shared" si="357"/>
        <v>1.3024251292886714E+33</v>
      </c>
      <c r="G6250" s="119">
        <f t="shared" si="358"/>
        <v>7013513366904998</v>
      </c>
    </row>
    <row r="6251" spans="2:7" x14ac:dyDescent="0.4">
      <c r="B6251" s="52">
        <v>6247</v>
      </c>
      <c r="C6251" s="117">
        <f t="shared" si="359"/>
        <v>8.7262483662340971E+31</v>
      </c>
      <c r="E6251" s="52">
        <v>6247</v>
      </c>
      <c r="F6251" s="53">
        <f t="shared" si="357"/>
        <v>1.3089372549351145E+33</v>
      </c>
      <c r="G6251" s="119">
        <f t="shared" si="358"/>
        <v>7017506729445415</v>
      </c>
    </row>
    <row r="6252" spans="2:7" x14ac:dyDescent="0.4">
      <c r="B6252" s="52">
        <v>6248</v>
      </c>
      <c r="C6252" s="117">
        <f t="shared" si="359"/>
        <v>8.769879608065266E+31</v>
      </c>
      <c r="E6252" s="52">
        <v>6248</v>
      </c>
      <c r="F6252" s="53">
        <f t="shared" si="357"/>
        <v>1.3154819412097899E+33</v>
      </c>
      <c r="G6252" s="119">
        <f t="shared" si="358"/>
        <v>7021501770386028</v>
      </c>
    </row>
    <row r="6253" spans="2:7" x14ac:dyDescent="0.4">
      <c r="B6253" s="52">
        <v>6249</v>
      </c>
      <c r="C6253" s="117">
        <f t="shared" si="359"/>
        <v>8.813729006105591E+31</v>
      </c>
      <c r="E6253" s="52">
        <v>6249</v>
      </c>
      <c r="F6253" s="53">
        <f t="shared" si="357"/>
        <v>1.3220593509158386E+33</v>
      </c>
      <c r="G6253" s="119">
        <f t="shared" si="358"/>
        <v>7025498490187448</v>
      </c>
    </row>
    <row r="6254" spans="2:7" x14ac:dyDescent="0.4">
      <c r="B6254" s="52">
        <v>6250</v>
      </c>
      <c r="C6254" s="117">
        <f t="shared" si="359"/>
        <v>8.8577976511361179E+31</v>
      </c>
      <c r="E6254" s="52">
        <v>6250</v>
      </c>
      <c r="F6254" s="53">
        <f t="shared" si="357"/>
        <v>1.3286696476704177E+33</v>
      </c>
      <c r="G6254" s="119">
        <f t="shared" si="358"/>
        <v>7029496889310356</v>
      </c>
    </row>
    <row r="6255" spans="2:7" x14ac:dyDescent="0.4">
      <c r="B6255" s="52">
        <v>6251</v>
      </c>
      <c r="C6255" s="117">
        <f t="shared" si="359"/>
        <v>8.9020866393917969E+31</v>
      </c>
      <c r="E6255" s="52">
        <v>6251</v>
      </c>
      <c r="F6255" s="53">
        <f t="shared" si="357"/>
        <v>1.3353129959087694E+33</v>
      </c>
      <c r="G6255" s="119">
        <f t="shared" si="358"/>
        <v>7033496968215489</v>
      </c>
    </row>
    <row r="6256" spans="2:7" x14ac:dyDescent="0.4">
      <c r="B6256" s="52">
        <v>6252</v>
      </c>
      <c r="C6256" s="117">
        <f t="shared" si="359"/>
        <v>8.9465970725887543E+31</v>
      </c>
      <c r="E6256" s="52">
        <v>6252</v>
      </c>
      <c r="F6256" s="53">
        <f t="shared" si="357"/>
        <v>1.3419895608883131E+33</v>
      </c>
      <c r="G6256" s="119">
        <f t="shared" si="358"/>
        <v>7037498727363648</v>
      </c>
    </row>
    <row r="6257" spans="2:7" x14ac:dyDescent="0.4">
      <c r="B6257" s="52">
        <v>6253</v>
      </c>
      <c r="C6257" s="117">
        <f t="shared" si="359"/>
        <v>8.9913300579516978E+31</v>
      </c>
      <c r="E6257" s="52">
        <v>6253</v>
      </c>
      <c r="F6257" s="53">
        <f t="shared" si="357"/>
        <v>1.3486995086927548E+33</v>
      </c>
      <c r="G6257" s="119">
        <f t="shared" si="358"/>
        <v>7041502167215695</v>
      </c>
    </row>
    <row r="6258" spans="2:7" x14ac:dyDescent="0.4">
      <c r="B6258" s="52">
        <v>6254</v>
      </c>
      <c r="C6258" s="117">
        <f t="shared" si="359"/>
        <v>9.0362867082414553E+31</v>
      </c>
      <c r="E6258" s="52">
        <v>6254</v>
      </c>
      <c r="F6258" s="53">
        <f t="shared" si="357"/>
        <v>1.3554430062362182E+33</v>
      </c>
      <c r="G6258" s="119">
        <f t="shared" si="358"/>
        <v>7045507288232551</v>
      </c>
    </row>
    <row r="6259" spans="2:7" x14ac:dyDescent="0.4">
      <c r="B6259" s="52">
        <v>6255</v>
      </c>
      <c r="C6259" s="117">
        <f t="shared" si="359"/>
        <v>9.0814681417826611E+31</v>
      </c>
      <c r="E6259" s="52">
        <v>6255</v>
      </c>
      <c r="F6259" s="53">
        <f t="shared" si="357"/>
        <v>1.3622202212673992E+33</v>
      </c>
      <c r="G6259" s="119">
        <f t="shared" si="358"/>
        <v>7049514090875202</v>
      </c>
    </row>
    <row r="6260" spans="2:7" x14ac:dyDescent="0.4">
      <c r="B6260" s="52">
        <v>6256</v>
      </c>
      <c r="C6260" s="117">
        <f t="shared" si="359"/>
        <v>9.1268754824915738E+31</v>
      </c>
      <c r="E6260" s="52">
        <v>6256</v>
      </c>
      <c r="F6260" s="53">
        <f t="shared" si="357"/>
        <v>1.369031322373736E+33</v>
      </c>
      <c r="G6260" s="119">
        <f t="shared" si="358"/>
        <v>7053522575604691</v>
      </c>
    </row>
    <row r="6261" spans="2:7" x14ac:dyDescent="0.4">
      <c r="B6261" s="52">
        <v>6257</v>
      </c>
      <c r="C6261" s="117">
        <f t="shared" si="359"/>
        <v>9.1725098599040308E+31</v>
      </c>
      <c r="E6261" s="52">
        <v>6257</v>
      </c>
      <c r="F6261" s="53">
        <f t="shared" si="357"/>
        <v>1.3758764789856047E+33</v>
      </c>
      <c r="G6261" s="119">
        <f t="shared" si="358"/>
        <v>7057532742882127</v>
      </c>
    </row>
    <row r="6262" spans="2:7" x14ac:dyDescent="0.4">
      <c r="B6262" s="52">
        <v>6258</v>
      </c>
      <c r="C6262" s="117">
        <f t="shared" si="359"/>
        <v>9.2183724092035495E+31</v>
      </c>
      <c r="E6262" s="52">
        <v>6258</v>
      </c>
      <c r="F6262" s="53">
        <f t="shared" si="357"/>
        <v>1.3827558613805323E+33</v>
      </c>
      <c r="G6262" s="119">
        <f t="shared" si="358"/>
        <v>7061544593168681</v>
      </c>
    </row>
    <row r="6263" spans="2:7" x14ac:dyDescent="0.4">
      <c r="B6263" s="52">
        <v>6259</v>
      </c>
      <c r="C6263" s="117">
        <f t="shared" si="359"/>
        <v>9.2644642712495661E+31</v>
      </c>
      <c r="E6263" s="52">
        <v>6259</v>
      </c>
      <c r="F6263" s="53">
        <f t="shared" si="357"/>
        <v>1.3896696406874348E+33</v>
      </c>
      <c r="G6263" s="119">
        <f t="shared" si="358"/>
        <v>7065558126925581</v>
      </c>
    </row>
    <row r="6264" spans="2:7" x14ac:dyDescent="0.4">
      <c r="B6264" s="52">
        <v>6260</v>
      </c>
      <c r="C6264" s="117">
        <f t="shared" si="359"/>
        <v>9.9858186205697335E+31</v>
      </c>
      <c r="E6264" s="52">
        <v>6260</v>
      </c>
      <c r="F6264" s="53">
        <f t="shared" si="357"/>
        <v>1.49787279308546E+33</v>
      </c>
      <c r="G6264" s="119">
        <f t="shared" si="358"/>
        <v>7069573344614116</v>
      </c>
    </row>
    <row r="6265" spans="2:7" x14ac:dyDescent="0.4">
      <c r="B6265" s="52">
        <v>6261</v>
      </c>
      <c r="C6265" s="117">
        <f t="shared" si="359"/>
        <v>1.0035747713672581E+32</v>
      </c>
      <c r="E6265" s="52">
        <v>6261</v>
      </c>
      <c r="F6265" s="53">
        <f t="shared" si="357"/>
        <v>1.5053621570508871E+33</v>
      </c>
      <c r="G6265" s="119">
        <f t="shared" si="358"/>
        <v>7073590246695644</v>
      </c>
    </row>
    <row r="6266" spans="2:7" x14ac:dyDescent="0.4">
      <c r="B6266" s="52">
        <v>6262</v>
      </c>
      <c r="C6266" s="117">
        <f t="shared" si="359"/>
        <v>1.0085926452240943E+32</v>
      </c>
      <c r="E6266" s="52">
        <v>6262</v>
      </c>
      <c r="F6266" s="53">
        <f t="shared" si="357"/>
        <v>1.5128889678361413E+33</v>
      </c>
      <c r="G6266" s="119">
        <f t="shared" si="358"/>
        <v>7077608833631574</v>
      </c>
    </row>
    <row r="6267" spans="2:7" x14ac:dyDescent="0.4">
      <c r="B6267" s="52">
        <v>6263</v>
      </c>
      <c r="C6267" s="117">
        <f t="shared" si="359"/>
        <v>1.0136356084502147E+32</v>
      </c>
      <c r="E6267" s="52">
        <v>6263</v>
      </c>
      <c r="F6267" s="53">
        <f t="shared" si="357"/>
        <v>1.5204534126753221E+33</v>
      </c>
      <c r="G6267" s="119">
        <f t="shared" si="358"/>
        <v>7081629105883387</v>
      </c>
    </row>
    <row r="6268" spans="2:7" x14ac:dyDescent="0.4">
      <c r="B6268" s="52">
        <v>6264</v>
      </c>
      <c r="C6268" s="117">
        <f t="shared" si="359"/>
        <v>1.0187037864924656E+32</v>
      </c>
      <c r="E6268" s="52">
        <v>6264</v>
      </c>
      <c r="F6268" s="53">
        <f t="shared" si="357"/>
        <v>1.5280556797386983E+33</v>
      </c>
      <c r="G6268" s="119">
        <f t="shared" si="358"/>
        <v>7085651063912617</v>
      </c>
    </row>
    <row r="6269" spans="2:7" x14ac:dyDescent="0.4">
      <c r="B6269" s="52">
        <v>6265</v>
      </c>
      <c r="C6269" s="117">
        <f t="shared" si="359"/>
        <v>1.0237973054249279E+32</v>
      </c>
      <c r="E6269" s="52">
        <v>6265</v>
      </c>
      <c r="F6269" s="53">
        <f t="shared" si="357"/>
        <v>1.5356959581373918E+33</v>
      </c>
      <c r="G6269" s="119">
        <f t="shared" si="358"/>
        <v>7089674708180864</v>
      </c>
    </row>
    <row r="6270" spans="2:7" x14ac:dyDescent="0.4">
      <c r="B6270" s="52">
        <v>6266</v>
      </c>
      <c r="C6270" s="117">
        <f t="shared" si="359"/>
        <v>1.0289162919520524E+32</v>
      </c>
      <c r="E6270" s="52">
        <v>6266</v>
      </c>
      <c r="F6270" s="53">
        <f t="shared" si="357"/>
        <v>1.5433744379280787E+33</v>
      </c>
      <c r="G6270" s="119">
        <f t="shared" si="358"/>
        <v>7093700039149787</v>
      </c>
    </row>
    <row r="6271" spans="2:7" x14ac:dyDescent="0.4">
      <c r="B6271" s="52">
        <v>6267</v>
      </c>
      <c r="C6271" s="117">
        <f t="shared" si="359"/>
        <v>1.0340608734118125E+32</v>
      </c>
      <c r="E6271" s="52">
        <v>6267</v>
      </c>
      <c r="F6271" s="53">
        <f t="shared" si="357"/>
        <v>1.5510913101177189E+33</v>
      </c>
      <c r="G6271" s="119">
        <f t="shared" si="358"/>
        <v>7097727057281109</v>
      </c>
    </row>
    <row r="6272" spans="2:7" x14ac:dyDescent="0.4">
      <c r="B6272" s="52">
        <v>6268</v>
      </c>
      <c r="C6272" s="117">
        <f t="shared" si="359"/>
        <v>1.0392311777788714E+32</v>
      </c>
      <c r="E6272" s="52">
        <v>6268</v>
      </c>
      <c r="F6272" s="53">
        <f t="shared" si="357"/>
        <v>1.5588467666683071E+33</v>
      </c>
      <c r="G6272" s="119">
        <f t="shared" si="358"/>
        <v>7101755763036610</v>
      </c>
    </row>
    <row r="6273" spans="2:7" x14ac:dyDescent="0.4">
      <c r="B6273" s="52">
        <v>6269</v>
      </c>
      <c r="C6273" s="117">
        <f t="shared" si="359"/>
        <v>1.0444273336677657E+32</v>
      </c>
      <c r="E6273" s="52">
        <v>6269</v>
      </c>
      <c r="F6273" s="53">
        <f t="shared" si="357"/>
        <v>1.5666410005016485E+33</v>
      </c>
      <c r="G6273" s="119">
        <f t="shared" si="358"/>
        <v>7105786156878140</v>
      </c>
    </row>
    <row r="6274" spans="2:7" x14ac:dyDescent="0.4">
      <c r="B6274" s="52">
        <v>6270</v>
      </c>
      <c r="C6274" s="117">
        <f t="shared" si="359"/>
        <v>1.0496494703361044E+32</v>
      </c>
      <c r="E6274" s="52">
        <v>6270</v>
      </c>
      <c r="F6274" s="53">
        <f t="shared" si="357"/>
        <v>1.5744742055041568E+33</v>
      </c>
      <c r="G6274" s="119">
        <f t="shared" si="358"/>
        <v>7109818239267601</v>
      </c>
    </row>
    <row r="6275" spans="2:7" x14ac:dyDescent="0.4">
      <c r="B6275" s="52">
        <v>6271</v>
      </c>
      <c r="C6275" s="117">
        <f t="shared" si="359"/>
        <v>1.0548977176877849E+32</v>
      </c>
      <c r="E6275" s="52">
        <v>6271</v>
      </c>
      <c r="F6275" s="53">
        <f t="shared" si="357"/>
        <v>1.5823465765316773E+33</v>
      </c>
      <c r="G6275" s="119">
        <f t="shared" si="358"/>
        <v>7113852010666960</v>
      </c>
    </row>
    <row r="6276" spans="2:7" x14ac:dyDescent="0.4">
      <c r="B6276" s="52">
        <v>6272</v>
      </c>
      <c r="C6276" s="117">
        <f t="shared" si="359"/>
        <v>1.0601722062762237E+32</v>
      </c>
      <c r="E6276" s="52">
        <v>6272</v>
      </c>
      <c r="F6276" s="53">
        <f t="shared" si="357"/>
        <v>1.5902583094143356E+33</v>
      </c>
      <c r="G6276" s="119">
        <f t="shared" si="358"/>
        <v>7117887471538249</v>
      </c>
    </row>
    <row r="6277" spans="2:7" x14ac:dyDescent="0.4">
      <c r="B6277" s="52">
        <v>6273</v>
      </c>
      <c r="C6277" s="117">
        <f t="shared" si="359"/>
        <v>1.0654730673076046E+32</v>
      </c>
      <c r="E6277" s="52">
        <v>6273</v>
      </c>
      <c r="F6277" s="53">
        <f t="shared" si="357"/>
        <v>1.5982096009614068E+33</v>
      </c>
      <c r="G6277" s="119">
        <f t="shared" si="358"/>
        <v>7121924622343554</v>
      </c>
    </row>
    <row r="6278" spans="2:7" x14ac:dyDescent="0.4">
      <c r="B6278" s="52">
        <v>6274</v>
      </c>
      <c r="C6278" s="117">
        <f t="shared" si="359"/>
        <v>1.0708004326441426E+32</v>
      </c>
      <c r="E6278" s="52">
        <v>6274</v>
      </c>
      <c r="F6278" s="53">
        <f t="shared" si="357"/>
        <v>1.6062006489662139E+33</v>
      </c>
      <c r="G6278" s="119">
        <f t="shared" si="358"/>
        <v>7125963463545031</v>
      </c>
    </row>
    <row r="6279" spans="2:7" x14ac:dyDescent="0.4">
      <c r="B6279" s="52">
        <v>6275</v>
      </c>
      <c r="C6279" s="117">
        <f t="shared" si="359"/>
        <v>1.0761544348073632E+32</v>
      </c>
      <c r="E6279" s="52">
        <v>6275</v>
      </c>
      <c r="F6279" s="53">
        <f t="shared" si="357"/>
        <v>1.6142316522110448E+33</v>
      </c>
      <c r="G6279" s="119">
        <f t="shared" si="358"/>
        <v>7130003995604889</v>
      </c>
    </row>
    <row r="6280" spans="2:7" x14ac:dyDescent="0.4">
      <c r="B6280" s="52">
        <v>6276</v>
      </c>
      <c r="C6280" s="117">
        <f t="shared" si="359"/>
        <v>1.0815352069814E+32</v>
      </c>
      <c r="E6280" s="52">
        <v>6276</v>
      </c>
      <c r="F6280" s="53">
        <f t="shared" si="357"/>
        <v>1.6223028104720999E+33</v>
      </c>
      <c r="G6280" s="119">
        <f t="shared" si="358"/>
        <v>7134046218985406</v>
      </c>
    </row>
    <row r="6281" spans="2:7" x14ac:dyDescent="0.4">
      <c r="B6281" s="52">
        <v>6277</v>
      </c>
      <c r="C6281" s="117">
        <f t="shared" si="359"/>
        <v>1.0869428830163068E+32</v>
      </c>
      <c r="E6281" s="52">
        <v>6277</v>
      </c>
      <c r="F6281" s="53">
        <f t="shared" si="357"/>
        <v>1.6304143245244601E+33</v>
      </c>
      <c r="G6281" s="119">
        <f t="shared" si="358"/>
        <v>7138090134148917</v>
      </c>
    </row>
    <row r="6282" spans="2:7" x14ac:dyDescent="0.4">
      <c r="B6282" s="52">
        <v>6278</v>
      </c>
      <c r="C6282" s="117">
        <f t="shared" si="359"/>
        <v>1.0923775974313882E+32</v>
      </c>
      <c r="E6282" s="52">
        <v>6278</v>
      </c>
      <c r="F6282" s="53">
        <f t="shared" si="357"/>
        <v>1.6385663961470823E+33</v>
      </c>
      <c r="G6282" s="119">
        <f t="shared" si="358"/>
        <v>7142135741557817</v>
      </c>
    </row>
    <row r="6283" spans="2:7" x14ac:dyDescent="0.4">
      <c r="B6283" s="52">
        <v>6279</v>
      </c>
      <c r="C6283" s="117">
        <f t="shared" si="359"/>
        <v>1.0978394854185449E+32</v>
      </c>
      <c r="E6283" s="52">
        <v>6279</v>
      </c>
      <c r="F6283" s="53">
        <f t="shared" si="357"/>
        <v>1.6467592281278173E+33</v>
      </c>
      <c r="G6283" s="119">
        <f t="shared" si="358"/>
        <v>7146183041674569</v>
      </c>
    </row>
    <row r="6284" spans="2:7" x14ac:dyDescent="0.4">
      <c r="B6284" s="52">
        <v>6280</v>
      </c>
      <c r="C6284" s="117">
        <f t="shared" si="359"/>
        <v>1.1833200123519463E+32</v>
      </c>
      <c r="E6284" s="52">
        <v>6280</v>
      </c>
      <c r="F6284" s="53">
        <f t="shared" si="357"/>
        <v>1.7749800185279195E+33</v>
      </c>
      <c r="G6284" s="119">
        <f t="shared" si="358"/>
        <v>7150232034961689</v>
      </c>
    </row>
    <row r="6285" spans="2:7" x14ac:dyDescent="0.4">
      <c r="B6285" s="52">
        <v>6281</v>
      </c>
      <c r="C6285" s="117">
        <f t="shared" si="359"/>
        <v>1.1892366124137059E+32</v>
      </c>
      <c r="E6285" s="52">
        <v>6281</v>
      </c>
      <c r="F6285" s="53">
        <f t="shared" ref="F6285:F6348" si="360">C6285*15</f>
        <v>1.783854918620559E+33</v>
      </c>
      <c r="G6285" s="119">
        <f t="shared" ref="G6285:G6348" si="361">(0.0001*E6285^3 + 0.4998*E6285^2 - 0.5036*E6285 + 2.7836) * ( 1 + ROUNDDOWN(E6285/0.0000390625,0))</f>
        <v>7154282721881762</v>
      </c>
    </row>
    <row r="6286" spans="2:7" x14ac:dyDescent="0.4">
      <c r="B6286" s="52">
        <v>6282</v>
      </c>
      <c r="C6286" s="117">
        <f t="shared" si="359"/>
        <v>1.1951827954757743E+32</v>
      </c>
      <c r="E6286" s="52">
        <v>6282</v>
      </c>
      <c r="F6286" s="53">
        <f t="shared" si="360"/>
        <v>1.7927741932136616E+33</v>
      </c>
      <c r="G6286" s="119">
        <f t="shared" si="361"/>
        <v>7158335102897431</v>
      </c>
    </row>
    <row r="6287" spans="2:7" x14ac:dyDescent="0.4">
      <c r="B6287" s="52">
        <v>6283</v>
      </c>
      <c r="C6287" s="117">
        <f t="shared" si="359"/>
        <v>1.2011587094531531E+32</v>
      </c>
      <c r="E6287" s="52">
        <v>6283</v>
      </c>
      <c r="F6287" s="53">
        <f t="shared" si="360"/>
        <v>1.8017380641797296E+33</v>
      </c>
      <c r="G6287" s="119">
        <f t="shared" si="361"/>
        <v>7162389178471399</v>
      </c>
    </row>
    <row r="6288" spans="2:7" x14ac:dyDescent="0.4">
      <c r="B6288" s="52">
        <v>6284</v>
      </c>
      <c r="C6288" s="117">
        <f t="shared" si="359"/>
        <v>1.2071645030004188E+32</v>
      </c>
      <c r="E6288" s="52">
        <v>6284</v>
      </c>
      <c r="F6288" s="53">
        <f t="shared" si="360"/>
        <v>1.8107467545006282E+33</v>
      </c>
      <c r="G6288" s="119">
        <f t="shared" si="361"/>
        <v>7166444949066433</v>
      </c>
    </row>
    <row r="6289" spans="2:7" x14ac:dyDescent="0.4">
      <c r="B6289" s="52">
        <v>6285</v>
      </c>
      <c r="C6289" s="117">
        <f t="shared" si="359"/>
        <v>1.2132003255154208E+32</v>
      </c>
      <c r="E6289" s="52">
        <v>6285</v>
      </c>
      <c r="F6289" s="53">
        <f t="shared" si="360"/>
        <v>1.8198004882731312E+33</v>
      </c>
      <c r="G6289" s="119">
        <f t="shared" si="361"/>
        <v>7170502415145360</v>
      </c>
    </row>
    <row r="6290" spans="2:7" x14ac:dyDescent="0.4">
      <c r="B6290" s="52">
        <v>6286</v>
      </c>
      <c r="C6290" s="117">
        <f t="shared" si="359"/>
        <v>1.2192663271429978E+32</v>
      </c>
      <c r="E6290" s="52">
        <v>6286</v>
      </c>
      <c r="F6290" s="53">
        <f t="shared" si="360"/>
        <v>1.8288994907144967E+33</v>
      </c>
      <c r="G6290" s="119">
        <f t="shared" si="361"/>
        <v>7174561577171069</v>
      </c>
    </row>
    <row r="6291" spans="2:7" x14ac:dyDescent="0.4">
      <c r="B6291" s="52">
        <v>6287</v>
      </c>
      <c r="C6291" s="117">
        <f t="shared" si="359"/>
        <v>1.2253626587787127E+32</v>
      </c>
      <c r="E6291" s="52">
        <v>6287</v>
      </c>
      <c r="F6291" s="53">
        <f t="shared" si="360"/>
        <v>1.838043988168069E+33</v>
      </c>
      <c r="G6291" s="119">
        <f t="shared" si="361"/>
        <v>7178622435606513</v>
      </c>
    </row>
    <row r="6292" spans="2:7" x14ac:dyDescent="0.4">
      <c r="B6292" s="52">
        <v>6288</v>
      </c>
      <c r="C6292" s="117">
        <f t="shared" si="359"/>
        <v>1.2314894720726061E+32</v>
      </c>
      <c r="E6292" s="52">
        <v>6288</v>
      </c>
      <c r="F6292" s="53">
        <f t="shared" si="360"/>
        <v>1.8472342081089091E+33</v>
      </c>
      <c r="G6292" s="119">
        <f t="shared" si="361"/>
        <v>7182684990914700</v>
      </c>
    </row>
    <row r="6293" spans="2:7" x14ac:dyDescent="0.4">
      <c r="B6293" s="52">
        <v>6289</v>
      </c>
      <c r="C6293" s="117">
        <f t="shared" si="359"/>
        <v>1.2376469194329689E+32</v>
      </c>
      <c r="E6293" s="52">
        <v>6289</v>
      </c>
      <c r="F6293" s="53">
        <f t="shared" si="360"/>
        <v>1.8564703791494535E+33</v>
      </c>
      <c r="G6293" s="119">
        <f t="shared" si="361"/>
        <v>7186749243558705</v>
      </c>
    </row>
    <row r="6294" spans="2:7" x14ac:dyDescent="0.4">
      <c r="B6294" s="52">
        <v>6290</v>
      </c>
      <c r="C6294" s="117">
        <f t="shared" si="359"/>
        <v>1.2438351540301336E+32</v>
      </c>
      <c r="E6294" s="52">
        <v>6290</v>
      </c>
      <c r="F6294" s="53">
        <f t="shared" si="360"/>
        <v>1.8657527310452004E+33</v>
      </c>
      <c r="G6294" s="119">
        <f t="shared" si="361"/>
        <v>7190815194001662</v>
      </c>
    </row>
    <row r="6295" spans="2:7" x14ac:dyDescent="0.4">
      <c r="B6295" s="52">
        <v>6291</v>
      </c>
      <c r="C6295" s="117">
        <f t="shared" si="359"/>
        <v>1.2500543298002841E+32</v>
      </c>
      <c r="E6295" s="52">
        <v>6291</v>
      </c>
      <c r="F6295" s="53">
        <f t="shared" si="360"/>
        <v>1.8750814947004263E+33</v>
      </c>
      <c r="G6295" s="119">
        <f t="shared" si="361"/>
        <v>7194882842706769</v>
      </c>
    </row>
    <row r="6296" spans="2:7" x14ac:dyDescent="0.4">
      <c r="B6296" s="52">
        <v>6292</v>
      </c>
      <c r="C6296" s="117">
        <f t="shared" si="359"/>
        <v>1.2563046014492853E+32</v>
      </c>
      <c r="E6296" s="52">
        <v>6292</v>
      </c>
      <c r="F6296" s="53">
        <f t="shared" si="360"/>
        <v>1.8844569021739281E+33</v>
      </c>
      <c r="G6296" s="119">
        <f t="shared" si="361"/>
        <v>7198952190137282</v>
      </c>
    </row>
    <row r="6297" spans="2:7" x14ac:dyDescent="0.4">
      <c r="B6297" s="52">
        <v>6293</v>
      </c>
      <c r="C6297" s="117">
        <f t="shared" si="359"/>
        <v>1.2625861244565316E+32</v>
      </c>
      <c r="E6297" s="52">
        <v>6293</v>
      </c>
      <c r="F6297" s="53">
        <f t="shared" si="360"/>
        <v>1.8938791866847973E+33</v>
      </c>
      <c r="G6297" s="119">
        <f t="shared" si="361"/>
        <v>7203023236756520</v>
      </c>
    </row>
    <row r="6298" spans="2:7" x14ac:dyDescent="0.4">
      <c r="B6298" s="52">
        <v>6294</v>
      </c>
      <c r="C6298" s="117">
        <f t="shared" si="359"/>
        <v>1.268899055078814E+32</v>
      </c>
      <c r="E6298" s="52">
        <v>6294</v>
      </c>
      <c r="F6298" s="53">
        <f t="shared" si="360"/>
        <v>1.9033485826182211E+33</v>
      </c>
      <c r="G6298" s="119">
        <f t="shared" si="361"/>
        <v>7207095983027864</v>
      </c>
    </row>
    <row r="6299" spans="2:7" x14ac:dyDescent="0.4">
      <c r="B6299" s="52">
        <v>6295</v>
      </c>
      <c r="C6299" s="117">
        <f t="shared" si="359"/>
        <v>1.2752435503542079E+32</v>
      </c>
      <c r="E6299" s="52">
        <v>6295</v>
      </c>
      <c r="F6299" s="53">
        <f t="shared" si="360"/>
        <v>1.9128653255313119E+33</v>
      </c>
      <c r="G6299" s="119">
        <f t="shared" si="361"/>
        <v>7211170429414756</v>
      </c>
    </row>
    <row r="6300" spans="2:7" x14ac:dyDescent="0.4">
      <c r="B6300" s="52">
        <v>6296</v>
      </c>
      <c r="C6300" s="117">
        <f t="shared" si="359"/>
        <v>1.2816197681059789E+32</v>
      </c>
      <c r="E6300" s="52">
        <v>6296</v>
      </c>
      <c r="F6300" s="53">
        <f t="shared" si="360"/>
        <v>1.9224296521589682E+33</v>
      </c>
      <c r="G6300" s="119">
        <f t="shared" si="361"/>
        <v>7215246576380699</v>
      </c>
    </row>
    <row r="6301" spans="2:7" x14ac:dyDescent="0.4">
      <c r="B6301" s="52">
        <v>6297</v>
      </c>
      <c r="C6301" s="117">
        <f t="shared" si="359"/>
        <v>1.2880278669465087E+32</v>
      </c>
      <c r="E6301" s="52">
        <v>6297</v>
      </c>
      <c r="F6301" s="53">
        <f t="shared" si="360"/>
        <v>1.9320418004197631E+33</v>
      </c>
      <c r="G6301" s="119">
        <f t="shared" si="361"/>
        <v>7219324424389258</v>
      </c>
    </row>
    <row r="6302" spans="2:7" x14ac:dyDescent="0.4">
      <c r="B6302" s="52">
        <v>6298</v>
      </c>
      <c r="C6302" s="117">
        <f t="shared" si="359"/>
        <v>1.2944680062812411E+32</v>
      </c>
      <c r="E6302" s="52">
        <v>6298</v>
      </c>
      <c r="F6302" s="53">
        <f t="shared" si="360"/>
        <v>1.9417020094218617E+33</v>
      </c>
      <c r="G6302" s="119">
        <f t="shared" si="361"/>
        <v>7223403973904059</v>
      </c>
    </row>
    <row r="6303" spans="2:7" x14ac:dyDescent="0.4">
      <c r="B6303" s="52">
        <v>6299</v>
      </c>
      <c r="C6303" s="117">
        <f t="shared" si="359"/>
        <v>1.3009403463126472E+32</v>
      </c>
      <c r="E6303" s="52">
        <v>6299</v>
      </c>
      <c r="F6303" s="53">
        <f t="shared" si="360"/>
        <v>1.9514105194689709E+33</v>
      </c>
      <c r="G6303" s="119">
        <f t="shared" si="361"/>
        <v>7227485225388792</v>
      </c>
    </row>
    <row r="6304" spans="2:7" x14ac:dyDescent="0.4">
      <c r="B6304" s="52">
        <v>6300</v>
      </c>
      <c r="C6304" s="117">
        <f t="shared" si="359"/>
        <v>1.6125700361315278E+32</v>
      </c>
      <c r="E6304" s="52">
        <v>6300</v>
      </c>
      <c r="F6304" s="53">
        <f t="shared" si="360"/>
        <v>2.4188550541972917E+33</v>
      </c>
      <c r="G6304" s="119">
        <f t="shared" si="361"/>
        <v>7231568179307201</v>
      </c>
    </row>
    <row r="6305" spans="2:7" x14ac:dyDescent="0.4">
      <c r="B6305" s="52">
        <v>6301</v>
      </c>
      <c r="C6305" s="117">
        <f t="shared" si="359"/>
        <v>1.6206328863121853E+32</v>
      </c>
      <c r="E6305" s="52">
        <v>6301</v>
      </c>
      <c r="F6305" s="53">
        <f t="shared" si="360"/>
        <v>2.4309493294682779E+33</v>
      </c>
      <c r="G6305" s="119">
        <f t="shared" si="361"/>
        <v>7235652836123101</v>
      </c>
    </row>
    <row r="6306" spans="2:7" x14ac:dyDescent="0.4">
      <c r="B6306" s="52">
        <v>6302</v>
      </c>
      <c r="C6306" s="117">
        <f t="shared" si="359"/>
        <v>1.6287360507437459E+32</v>
      </c>
      <c r="E6306" s="52">
        <v>6302</v>
      </c>
      <c r="F6306" s="53">
        <f t="shared" si="360"/>
        <v>2.4431040761156187E+33</v>
      </c>
      <c r="G6306" s="119">
        <f t="shared" si="361"/>
        <v>7239739196300362</v>
      </c>
    </row>
    <row r="6307" spans="2:7" x14ac:dyDescent="0.4">
      <c r="B6307" s="52">
        <v>6303</v>
      </c>
      <c r="C6307" s="117">
        <f t="shared" si="359"/>
        <v>1.6368797309974645E+32</v>
      </c>
      <c r="E6307" s="52">
        <v>6303</v>
      </c>
      <c r="F6307" s="53">
        <f t="shared" si="360"/>
        <v>2.4553195964961968E+33</v>
      </c>
      <c r="G6307" s="119">
        <f t="shared" si="361"/>
        <v>7243827260302918</v>
      </c>
    </row>
    <row r="6308" spans="2:7" x14ac:dyDescent="0.4">
      <c r="B6308" s="52">
        <v>6304</v>
      </c>
      <c r="C6308" s="117">
        <f t="shared" si="359"/>
        <v>1.6450641296524517E+32</v>
      </c>
      <c r="E6308" s="52">
        <v>6304</v>
      </c>
      <c r="F6308" s="53">
        <f t="shared" si="360"/>
        <v>2.4675961944786777E+33</v>
      </c>
      <c r="G6308" s="119">
        <f t="shared" si="361"/>
        <v>7247917028594766</v>
      </c>
    </row>
    <row r="6309" spans="2:7" x14ac:dyDescent="0.4">
      <c r="B6309" s="52">
        <v>6305</v>
      </c>
      <c r="C6309" s="117">
        <f t="shared" si="359"/>
        <v>1.6532894503007137E+32</v>
      </c>
      <c r="E6309" s="52">
        <v>6305</v>
      </c>
      <c r="F6309" s="53">
        <f t="shared" si="360"/>
        <v>2.4799341754510705E+33</v>
      </c>
      <c r="G6309" s="119">
        <f t="shared" si="361"/>
        <v>7252008501639957</v>
      </c>
    </row>
    <row r="6310" spans="2:7" x14ac:dyDescent="0.4">
      <c r="B6310" s="52">
        <v>6306</v>
      </c>
      <c r="C6310" s="117">
        <f t="shared" si="359"/>
        <v>1.6615558975522171E+32</v>
      </c>
      <c r="E6310" s="52">
        <v>6306</v>
      </c>
      <c r="F6310" s="53">
        <f t="shared" si="360"/>
        <v>2.4923338463283257E+33</v>
      </c>
      <c r="G6310" s="119">
        <f t="shared" si="361"/>
        <v>7256101679902613</v>
      </c>
    </row>
    <row r="6311" spans="2:7" x14ac:dyDescent="0.4">
      <c r="B6311" s="52">
        <v>6307</v>
      </c>
      <c r="C6311" s="117">
        <f t="shared" si="359"/>
        <v>1.6698636770399781E+32</v>
      </c>
      <c r="E6311" s="52">
        <v>6307</v>
      </c>
      <c r="F6311" s="53">
        <f t="shared" si="360"/>
        <v>2.504795515559967E+33</v>
      </c>
      <c r="G6311" s="119">
        <f t="shared" si="361"/>
        <v>7260196563846914</v>
      </c>
    </row>
    <row r="6312" spans="2:7" x14ac:dyDescent="0.4">
      <c r="B6312" s="52">
        <v>6308</v>
      </c>
      <c r="C6312" s="117">
        <f t="shared" si="359"/>
        <v>1.6782129954251777E+32</v>
      </c>
      <c r="E6312" s="52">
        <v>6308</v>
      </c>
      <c r="F6312" s="53">
        <f t="shared" si="360"/>
        <v>2.5173194931377665E+33</v>
      </c>
      <c r="G6312" s="119">
        <f t="shared" si="361"/>
        <v>7264293153937096</v>
      </c>
    </row>
    <row r="6313" spans="2:7" x14ac:dyDescent="0.4">
      <c r="B6313" s="52">
        <v>6309</v>
      </c>
      <c r="C6313" s="117">
        <f t="shared" ref="C6313:C6376" si="362">C6312 * 1.005 * IF(MOD(B6313, 20)=0,1.0725,1) * IF(MOD(B6313,100)=0,1.15,1)</f>
        <v>1.6866040604023035E+32</v>
      </c>
      <c r="E6313" s="52">
        <v>6309</v>
      </c>
      <c r="F6313" s="53">
        <f t="shared" si="360"/>
        <v>2.5299060906034553E+33</v>
      </c>
      <c r="G6313" s="119">
        <f t="shared" si="361"/>
        <v>7268391450637467</v>
      </c>
    </row>
    <row r="6314" spans="2:7" x14ac:dyDescent="0.4">
      <c r="B6314" s="52">
        <v>6310</v>
      </c>
      <c r="C6314" s="117">
        <f t="shared" si="362"/>
        <v>1.6950370807043149E+32</v>
      </c>
      <c r="E6314" s="52">
        <v>6310</v>
      </c>
      <c r="F6314" s="53">
        <f t="shared" si="360"/>
        <v>2.5425556210564722E+33</v>
      </c>
      <c r="G6314" s="119">
        <f t="shared" si="361"/>
        <v>7272491454412386</v>
      </c>
    </row>
    <row r="6315" spans="2:7" x14ac:dyDescent="0.4">
      <c r="B6315" s="52">
        <v>6311</v>
      </c>
      <c r="C6315" s="117">
        <f t="shared" si="362"/>
        <v>1.7035122661078362E+32</v>
      </c>
      <c r="E6315" s="52">
        <v>6311</v>
      </c>
      <c r="F6315" s="53">
        <f t="shared" si="360"/>
        <v>2.5552683991617541E+33</v>
      </c>
      <c r="G6315" s="119">
        <f t="shared" si="361"/>
        <v>7276593165726279</v>
      </c>
    </row>
    <row r="6316" spans="2:7" x14ac:dyDescent="0.4">
      <c r="B6316" s="52">
        <v>6312</v>
      </c>
      <c r="C6316" s="117">
        <f t="shared" si="362"/>
        <v>1.7120298274383751E+32</v>
      </c>
      <c r="E6316" s="52">
        <v>6312</v>
      </c>
      <c r="F6316" s="53">
        <f t="shared" si="360"/>
        <v>2.5680447411575627E+33</v>
      </c>
      <c r="G6316" s="119">
        <f t="shared" si="361"/>
        <v>7280696585043633</v>
      </c>
    </row>
    <row r="6317" spans="2:7" x14ac:dyDescent="0.4">
      <c r="B6317" s="52">
        <v>6313</v>
      </c>
      <c r="C6317" s="117">
        <f t="shared" si="362"/>
        <v>1.7205899765755666E+32</v>
      </c>
      <c r="E6317" s="52">
        <v>6313</v>
      </c>
      <c r="F6317" s="53">
        <f t="shared" si="360"/>
        <v>2.5808849648633499E+33</v>
      </c>
      <c r="G6317" s="119">
        <f t="shared" si="361"/>
        <v>7284801712828995</v>
      </c>
    </row>
    <row r="6318" spans="2:7" x14ac:dyDescent="0.4">
      <c r="B6318" s="52">
        <v>6314</v>
      </c>
      <c r="C6318" s="117">
        <f t="shared" si="362"/>
        <v>1.7291929264584444E+32</v>
      </c>
      <c r="E6318" s="52">
        <v>6314</v>
      </c>
      <c r="F6318" s="53">
        <f t="shared" si="360"/>
        <v>2.5937893896876666E+33</v>
      </c>
      <c r="G6318" s="119">
        <f t="shared" si="361"/>
        <v>7288908549546975</v>
      </c>
    </row>
    <row r="6319" spans="2:7" x14ac:dyDescent="0.4">
      <c r="B6319" s="52">
        <v>6315</v>
      </c>
      <c r="C6319" s="117">
        <f t="shared" si="362"/>
        <v>1.7378388910907362E+32</v>
      </c>
      <c r="E6319" s="52">
        <v>6315</v>
      </c>
      <c r="F6319" s="53">
        <f t="shared" si="360"/>
        <v>2.6067583366361045E+33</v>
      </c>
      <c r="G6319" s="119">
        <f t="shared" si="361"/>
        <v>7293017095662246</v>
      </c>
    </row>
    <row r="6320" spans="2:7" x14ac:dyDescent="0.4">
      <c r="B6320" s="52">
        <v>6316</v>
      </c>
      <c r="C6320" s="117">
        <f t="shared" si="362"/>
        <v>1.7465280855461896E+32</v>
      </c>
      <c r="E6320" s="52">
        <v>6316</v>
      </c>
      <c r="F6320" s="53">
        <f t="shared" si="360"/>
        <v>2.6197921283192847E+33</v>
      </c>
      <c r="G6320" s="119">
        <f t="shared" si="361"/>
        <v>7297127351639534</v>
      </c>
    </row>
    <row r="6321" spans="2:7" x14ac:dyDescent="0.4">
      <c r="B6321" s="52">
        <v>6317</v>
      </c>
      <c r="C6321" s="117">
        <f t="shared" si="362"/>
        <v>1.7552607259739204E+32</v>
      </c>
      <c r="E6321" s="52">
        <v>6317</v>
      </c>
      <c r="F6321" s="53">
        <f t="shared" si="360"/>
        <v>2.6328910889608808E+33</v>
      </c>
      <c r="G6321" s="119">
        <f t="shared" si="361"/>
        <v>7301239317943640</v>
      </c>
    </row>
    <row r="6322" spans="2:7" x14ac:dyDescent="0.4">
      <c r="B6322" s="52">
        <v>6318</v>
      </c>
      <c r="C6322" s="117">
        <f t="shared" si="362"/>
        <v>1.7640370296037899E+32</v>
      </c>
      <c r="E6322" s="52">
        <v>6318</v>
      </c>
      <c r="F6322" s="53">
        <f t="shared" si="360"/>
        <v>2.6460555444056847E+33</v>
      </c>
      <c r="G6322" s="119">
        <f t="shared" si="361"/>
        <v>7305352995039412</v>
      </c>
    </row>
    <row r="6323" spans="2:7" x14ac:dyDescent="0.4">
      <c r="B6323" s="52">
        <v>6319</v>
      </c>
      <c r="C6323" s="117">
        <f t="shared" si="362"/>
        <v>1.7728572147518086E+32</v>
      </c>
      <c r="E6323" s="52">
        <v>6319</v>
      </c>
      <c r="F6323" s="53">
        <f t="shared" si="360"/>
        <v>2.6592858221277127E+33</v>
      </c>
      <c r="G6323" s="119">
        <f t="shared" si="361"/>
        <v>7309468383391772</v>
      </c>
    </row>
    <row r="6324" spans="2:7" x14ac:dyDescent="0.4">
      <c r="B6324" s="52">
        <v>6320</v>
      </c>
      <c r="C6324" s="117">
        <f t="shared" si="362"/>
        <v>1.910896309635421E+32</v>
      </c>
      <c r="E6324" s="52">
        <v>6320</v>
      </c>
      <c r="F6324" s="53">
        <f t="shared" si="360"/>
        <v>2.8663444644531316E+33</v>
      </c>
      <c r="G6324" s="119">
        <f t="shared" si="361"/>
        <v>7313585483465697</v>
      </c>
    </row>
    <row r="6325" spans="2:7" x14ac:dyDescent="0.4">
      <c r="B6325" s="52">
        <v>6321</v>
      </c>
      <c r="C6325" s="117">
        <f t="shared" si="362"/>
        <v>1.9204507911835981E+32</v>
      </c>
      <c r="E6325" s="52">
        <v>6321</v>
      </c>
      <c r="F6325" s="53">
        <f t="shared" si="360"/>
        <v>2.8806761867753972E+33</v>
      </c>
      <c r="G6325" s="119">
        <f t="shared" si="361"/>
        <v>7317704295726224</v>
      </c>
    </row>
    <row r="6326" spans="2:7" x14ac:dyDescent="0.4">
      <c r="B6326" s="52">
        <v>6322</v>
      </c>
      <c r="C6326" s="117">
        <f t="shared" si="362"/>
        <v>1.930053045139516E+32</v>
      </c>
      <c r="E6326" s="52">
        <v>6322</v>
      </c>
      <c r="F6326" s="53">
        <f t="shared" si="360"/>
        <v>2.8950795677092741E+33</v>
      </c>
      <c r="G6326" s="119">
        <f t="shared" si="361"/>
        <v>7321824820638454</v>
      </c>
    </row>
    <row r="6327" spans="2:7" x14ac:dyDescent="0.4">
      <c r="B6327" s="52">
        <v>6323</v>
      </c>
      <c r="C6327" s="117">
        <f t="shared" si="362"/>
        <v>1.9397033103652134E+32</v>
      </c>
      <c r="E6327" s="52">
        <v>6323</v>
      </c>
      <c r="F6327" s="53">
        <f t="shared" si="360"/>
        <v>2.9095549655478203E+33</v>
      </c>
      <c r="G6327" s="119">
        <f t="shared" si="361"/>
        <v>7325947058667550</v>
      </c>
    </row>
    <row r="6328" spans="2:7" x14ac:dyDescent="0.4">
      <c r="B6328" s="52">
        <v>6324</v>
      </c>
      <c r="C6328" s="117">
        <f t="shared" si="362"/>
        <v>1.9494018269170392E+32</v>
      </c>
      <c r="E6328" s="52">
        <v>6324</v>
      </c>
      <c r="F6328" s="53">
        <f t="shared" si="360"/>
        <v>2.9241027403755591E+33</v>
      </c>
      <c r="G6328" s="119">
        <f t="shared" si="361"/>
        <v>7330071010278738</v>
      </c>
    </row>
    <row r="6329" spans="2:7" x14ac:dyDescent="0.4">
      <c r="B6329" s="52">
        <v>6325</v>
      </c>
      <c r="C6329" s="117">
        <f t="shared" si="362"/>
        <v>1.9591488360516242E+32</v>
      </c>
      <c r="E6329" s="52">
        <v>6325</v>
      </c>
      <c r="F6329" s="53">
        <f t="shared" si="360"/>
        <v>2.9387232540774363E+33</v>
      </c>
      <c r="G6329" s="119">
        <f t="shared" si="361"/>
        <v>7334196675937299</v>
      </c>
    </row>
    <row r="6330" spans="2:7" x14ac:dyDescent="0.4">
      <c r="B6330" s="52">
        <v>6326</v>
      </c>
      <c r="C6330" s="117">
        <f t="shared" si="362"/>
        <v>1.9689445802318823E+32</v>
      </c>
      <c r="E6330" s="52">
        <v>6326</v>
      </c>
      <c r="F6330" s="53">
        <f t="shared" si="360"/>
        <v>2.9534168703478233E+33</v>
      </c>
      <c r="G6330" s="119">
        <f t="shared" si="361"/>
        <v>7338324056108584</v>
      </c>
    </row>
    <row r="6331" spans="2:7" x14ac:dyDescent="0.4">
      <c r="B6331" s="52">
        <v>6327</v>
      </c>
      <c r="C6331" s="117">
        <f t="shared" si="362"/>
        <v>1.9787893031330416E+32</v>
      </c>
      <c r="E6331" s="52">
        <v>6327</v>
      </c>
      <c r="F6331" s="53">
        <f t="shared" si="360"/>
        <v>2.9681839546995626E+33</v>
      </c>
      <c r="G6331" s="119">
        <f t="shared" si="361"/>
        <v>7342453151257996</v>
      </c>
    </row>
    <row r="6332" spans="2:7" x14ac:dyDescent="0.4">
      <c r="B6332" s="52">
        <v>6328</v>
      </c>
      <c r="C6332" s="117">
        <f t="shared" si="362"/>
        <v>1.9886832496487067E+32</v>
      </c>
      <c r="E6332" s="52">
        <v>6328</v>
      </c>
      <c r="F6332" s="53">
        <f t="shared" si="360"/>
        <v>2.9830248744730598E+33</v>
      </c>
      <c r="G6332" s="119">
        <f t="shared" si="361"/>
        <v>7346583961851007</v>
      </c>
    </row>
    <row r="6333" spans="2:7" x14ac:dyDescent="0.4">
      <c r="B6333" s="52">
        <v>6329</v>
      </c>
      <c r="C6333" s="117">
        <f t="shared" si="362"/>
        <v>1.99862666589695E+32</v>
      </c>
      <c r="E6333" s="52">
        <v>6329</v>
      </c>
      <c r="F6333" s="53">
        <f t="shared" si="360"/>
        <v>2.9979399988454252E+33</v>
      </c>
      <c r="G6333" s="119">
        <f t="shared" si="361"/>
        <v>7350716488353150</v>
      </c>
    </row>
    <row r="6334" spans="2:7" x14ac:dyDescent="0.4">
      <c r="B6334" s="52">
        <v>6330</v>
      </c>
      <c r="C6334" s="117">
        <f t="shared" si="362"/>
        <v>2.0086197992264345E+32</v>
      </c>
      <c r="E6334" s="52">
        <v>6330</v>
      </c>
      <c r="F6334" s="53">
        <f t="shared" si="360"/>
        <v>3.0129296988396516E+33</v>
      </c>
      <c r="G6334" s="119">
        <f t="shared" si="361"/>
        <v>7354850731230014</v>
      </c>
    </row>
    <row r="6335" spans="2:7" x14ac:dyDescent="0.4">
      <c r="B6335" s="52">
        <v>6331</v>
      </c>
      <c r="C6335" s="117">
        <f t="shared" si="362"/>
        <v>2.0186628982225666E+32</v>
      </c>
      <c r="E6335" s="52">
        <v>6331</v>
      </c>
      <c r="F6335" s="53">
        <f t="shared" si="360"/>
        <v>3.0279943473338496E+33</v>
      </c>
      <c r="G6335" s="119">
        <f t="shared" si="361"/>
        <v>7358986690947255</v>
      </c>
    </row>
    <row r="6336" spans="2:7" x14ac:dyDescent="0.4">
      <c r="B6336" s="52">
        <v>6332</v>
      </c>
      <c r="C6336" s="117">
        <f t="shared" si="362"/>
        <v>2.0287562127136792E+32</v>
      </c>
      <c r="E6336" s="52">
        <v>6332</v>
      </c>
      <c r="F6336" s="53">
        <f t="shared" si="360"/>
        <v>3.0431343190705186E+33</v>
      </c>
      <c r="G6336" s="119">
        <f t="shared" si="361"/>
        <v>7363124367970587</v>
      </c>
    </row>
    <row r="6337" spans="2:7" x14ac:dyDescent="0.4">
      <c r="B6337" s="52">
        <v>6333</v>
      </c>
      <c r="C6337" s="117">
        <f t="shared" si="362"/>
        <v>2.0388999937772473E+32</v>
      </c>
      <c r="E6337" s="52">
        <v>6333</v>
      </c>
      <c r="F6337" s="53">
        <f t="shared" si="360"/>
        <v>3.0583499906658708E+33</v>
      </c>
      <c r="G6337" s="119">
        <f t="shared" si="361"/>
        <v>7367263762765785</v>
      </c>
    </row>
    <row r="6338" spans="2:7" x14ac:dyDescent="0.4">
      <c r="B6338" s="52">
        <v>6334</v>
      </c>
      <c r="C6338" s="117">
        <f t="shared" si="362"/>
        <v>2.0490944937461333E+32</v>
      </c>
      <c r="E6338" s="52">
        <v>6334</v>
      </c>
      <c r="F6338" s="53">
        <f t="shared" si="360"/>
        <v>3.0736417406191998E+33</v>
      </c>
      <c r="G6338" s="119">
        <f t="shared" si="361"/>
        <v>7371404875798690</v>
      </c>
    </row>
    <row r="6339" spans="2:7" x14ac:dyDescent="0.4">
      <c r="B6339" s="52">
        <v>6335</v>
      </c>
      <c r="C6339" s="117">
        <f t="shared" si="362"/>
        <v>2.0593399662148636E+32</v>
      </c>
      <c r="E6339" s="52">
        <v>6335</v>
      </c>
      <c r="F6339" s="53">
        <f t="shared" si="360"/>
        <v>3.0890099493222954E+33</v>
      </c>
      <c r="G6339" s="119">
        <f t="shared" si="361"/>
        <v>7375547707535201</v>
      </c>
    </row>
    <row r="6340" spans="2:7" x14ac:dyDescent="0.4">
      <c r="B6340" s="52">
        <v>6336</v>
      </c>
      <c r="C6340" s="117">
        <f t="shared" si="362"/>
        <v>2.0696366660459377E+32</v>
      </c>
      <c r="E6340" s="52">
        <v>6336</v>
      </c>
      <c r="F6340" s="53">
        <f t="shared" si="360"/>
        <v>3.1044549990689065E+33</v>
      </c>
      <c r="G6340" s="119">
        <f t="shared" si="361"/>
        <v>7379692258441278</v>
      </c>
    </row>
    <row r="6341" spans="2:7" x14ac:dyDescent="0.4">
      <c r="B6341" s="52">
        <v>6337</v>
      </c>
      <c r="C6341" s="117">
        <f t="shared" si="362"/>
        <v>2.079984849376167E+32</v>
      </c>
      <c r="E6341" s="52">
        <v>6337</v>
      </c>
      <c r="F6341" s="53">
        <f t="shared" si="360"/>
        <v>3.1199772740642505E+33</v>
      </c>
      <c r="G6341" s="119">
        <f t="shared" si="361"/>
        <v>7383838528982945</v>
      </c>
    </row>
    <row r="6342" spans="2:7" x14ac:dyDescent="0.4">
      <c r="B6342" s="52">
        <v>6338</v>
      </c>
      <c r="C6342" s="117">
        <f t="shared" si="362"/>
        <v>2.0903847736230477E+32</v>
      </c>
      <c r="E6342" s="52">
        <v>6338</v>
      </c>
      <c r="F6342" s="53">
        <f t="shared" si="360"/>
        <v>3.1355771604345718E+33</v>
      </c>
      <c r="G6342" s="119">
        <f t="shared" si="361"/>
        <v>7387986519626282</v>
      </c>
    </row>
    <row r="6343" spans="2:7" x14ac:dyDescent="0.4">
      <c r="B6343" s="52">
        <v>6339</v>
      </c>
      <c r="C6343" s="117">
        <f t="shared" si="362"/>
        <v>2.1008366974911626E+32</v>
      </c>
      <c r="E6343" s="52">
        <v>6339</v>
      </c>
      <c r="F6343" s="53">
        <f t="shared" si="360"/>
        <v>3.1512550462367437E+33</v>
      </c>
      <c r="G6343" s="119">
        <f t="shared" si="361"/>
        <v>7392136230837439</v>
      </c>
    </row>
    <row r="6344" spans="2:7" x14ac:dyDescent="0.4">
      <c r="B6344" s="52">
        <v>6340</v>
      </c>
      <c r="C6344" s="117">
        <f t="shared" si="362"/>
        <v>2.2644130948495679E+32</v>
      </c>
      <c r="E6344" s="52">
        <v>6340</v>
      </c>
      <c r="F6344" s="53">
        <f t="shared" si="360"/>
        <v>3.396619642274352E+33</v>
      </c>
      <c r="G6344" s="119">
        <f t="shared" si="361"/>
        <v>7396287663082620</v>
      </c>
    </row>
    <row r="6345" spans="2:7" x14ac:dyDescent="0.4">
      <c r="B6345" s="52">
        <v>6341</v>
      </c>
      <c r="C6345" s="117">
        <f t="shared" si="362"/>
        <v>2.2757351603238155E+32</v>
      </c>
      <c r="E6345" s="52">
        <v>6341</v>
      </c>
      <c r="F6345" s="53">
        <f t="shared" si="360"/>
        <v>3.413602740485723E+33</v>
      </c>
      <c r="G6345" s="119">
        <f t="shared" si="361"/>
        <v>7400440816828094</v>
      </c>
    </row>
    <row r="6346" spans="2:7" x14ac:dyDescent="0.4">
      <c r="B6346" s="52">
        <v>6342</v>
      </c>
      <c r="C6346" s="117">
        <f t="shared" si="362"/>
        <v>2.2871138361254344E+32</v>
      </c>
      <c r="E6346" s="52">
        <v>6342</v>
      </c>
      <c r="F6346" s="53">
        <f t="shared" si="360"/>
        <v>3.4306707541881518E+33</v>
      </c>
      <c r="G6346" s="119">
        <f t="shared" si="361"/>
        <v>7404595692540189</v>
      </c>
    </row>
    <row r="6347" spans="2:7" x14ac:dyDescent="0.4">
      <c r="B6347" s="52">
        <v>6343</v>
      </c>
      <c r="C6347" s="117">
        <f t="shared" si="362"/>
        <v>2.2985494053060615E+32</v>
      </c>
      <c r="E6347" s="52">
        <v>6343</v>
      </c>
      <c r="F6347" s="53">
        <f t="shared" si="360"/>
        <v>3.4478241079590924E+33</v>
      </c>
      <c r="G6347" s="119">
        <f t="shared" si="361"/>
        <v>7408752290685300</v>
      </c>
    </row>
    <row r="6348" spans="2:7" x14ac:dyDescent="0.4">
      <c r="B6348" s="52">
        <v>6344</v>
      </c>
      <c r="C6348" s="117">
        <f t="shared" si="362"/>
        <v>2.3100421523325915E+32</v>
      </c>
      <c r="E6348" s="52">
        <v>6344</v>
      </c>
      <c r="F6348" s="53">
        <f t="shared" si="360"/>
        <v>3.4650632284988872E+33</v>
      </c>
      <c r="G6348" s="119">
        <f t="shared" si="361"/>
        <v>7412910611729875</v>
      </c>
    </row>
    <row r="6349" spans="2:7" x14ac:dyDescent="0.4">
      <c r="B6349" s="52">
        <v>6345</v>
      </c>
      <c r="C6349" s="117">
        <f t="shared" si="362"/>
        <v>2.3215923630942542E+32</v>
      </c>
      <c r="E6349" s="52">
        <v>6345</v>
      </c>
      <c r="F6349" s="53">
        <f t="shared" ref="F6349:F6412" si="363">C6349*15</f>
        <v>3.4823885446413816E+33</v>
      </c>
      <c r="G6349" s="119">
        <f t="shared" ref="G6349:G6412" si="364">(0.0001*E6349^3 + 0.4998*E6349^2 - 0.5036*E6349 + 2.7836) * ( 1 + ROUNDDOWN(E6349/0.0000390625,0))</f>
        <v>7417070656140432</v>
      </c>
    </row>
    <row r="6350" spans="2:7" x14ac:dyDescent="0.4">
      <c r="B6350" s="52">
        <v>6346</v>
      </c>
      <c r="C6350" s="117">
        <f t="shared" si="362"/>
        <v>2.3332003249097253E+32</v>
      </c>
      <c r="E6350" s="52">
        <v>6346</v>
      </c>
      <c r="F6350" s="53">
        <f t="shared" si="363"/>
        <v>3.4998004873645882E+33</v>
      </c>
      <c r="G6350" s="119">
        <f t="shared" si="364"/>
        <v>7421232424383542</v>
      </c>
    </row>
    <row r="6351" spans="2:7" x14ac:dyDescent="0.4">
      <c r="B6351" s="52">
        <v>6347</v>
      </c>
      <c r="C6351" s="117">
        <f t="shared" si="362"/>
        <v>2.3448663265342736E+32</v>
      </c>
      <c r="E6351" s="52">
        <v>6347</v>
      </c>
      <c r="F6351" s="53">
        <f t="shared" si="363"/>
        <v>3.5172994898014105E+33</v>
      </c>
      <c r="G6351" s="119">
        <f t="shared" si="364"/>
        <v>7425395916925844</v>
      </c>
    </row>
    <row r="6352" spans="2:7" x14ac:dyDescent="0.4">
      <c r="B6352" s="52">
        <v>6348</v>
      </c>
      <c r="C6352" s="117">
        <f t="shared" si="362"/>
        <v>2.3565906581669446E+32</v>
      </c>
      <c r="E6352" s="52">
        <v>6348</v>
      </c>
      <c r="F6352" s="53">
        <f t="shared" si="363"/>
        <v>3.5348859872504171E+33</v>
      </c>
      <c r="G6352" s="119">
        <f t="shared" si="364"/>
        <v>7429561134234039</v>
      </c>
    </row>
    <row r="6353" spans="2:7" x14ac:dyDescent="0.4">
      <c r="B6353" s="52">
        <v>6349</v>
      </c>
      <c r="C6353" s="117">
        <f t="shared" si="362"/>
        <v>2.3683736114577791E+32</v>
      </c>
      <c r="E6353" s="52">
        <v>6349</v>
      </c>
      <c r="F6353" s="53">
        <f t="shared" si="363"/>
        <v>3.5525604171866688E+33</v>
      </c>
      <c r="G6353" s="119">
        <f t="shared" si="364"/>
        <v>7433728076774881</v>
      </c>
    </row>
    <row r="6354" spans="2:7" x14ac:dyDescent="0.4">
      <c r="B6354" s="52">
        <v>6350</v>
      </c>
      <c r="C6354" s="117">
        <f t="shared" si="362"/>
        <v>2.3802154795150679E+32</v>
      </c>
      <c r="E6354" s="52">
        <v>6350</v>
      </c>
      <c r="F6354" s="53">
        <f t="shared" si="363"/>
        <v>3.5703232192726019E+33</v>
      </c>
      <c r="G6354" s="119">
        <f t="shared" si="364"/>
        <v>7437896745015194</v>
      </c>
    </row>
    <row r="6355" spans="2:7" x14ac:dyDescent="0.4">
      <c r="B6355" s="52">
        <v>6351</v>
      </c>
      <c r="C6355" s="117">
        <f t="shared" si="362"/>
        <v>2.3921165569126431E+32</v>
      </c>
      <c r="E6355" s="52">
        <v>6351</v>
      </c>
      <c r="F6355" s="53">
        <f t="shared" si="363"/>
        <v>3.5881748353689647E+33</v>
      </c>
      <c r="G6355" s="119">
        <f t="shared" si="364"/>
        <v>7442067139421863</v>
      </c>
    </row>
    <row r="6356" spans="2:7" x14ac:dyDescent="0.4">
      <c r="B6356" s="52">
        <v>6352</v>
      </c>
      <c r="C6356" s="117">
        <f t="shared" si="362"/>
        <v>2.4040771396972061E+32</v>
      </c>
      <c r="E6356" s="52">
        <v>6352</v>
      </c>
      <c r="F6356" s="53">
        <f t="shared" si="363"/>
        <v>3.6061157095458091E+33</v>
      </c>
      <c r="G6356" s="119">
        <f t="shared" si="364"/>
        <v>7446239260461827</v>
      </c>
    </row>
    <row r="6357" spans="2:7" x14ac:dyDescent="0.4">
      <c r="B6357" s="52">
        <v>6353</v>
      </c>
      <c r="C6357" s="117">
        <f t="shared" si="362"/>
        <v>2.4160975253956921E+32</v>
      </c>
      <c r="E6357" s="52">
        <v>6353</v>
      </c>
      <c r="F6357" s="53">
        <f t="shared" si="363"/>
        <v>3.6241462880935379E+33</v>
      </c>
      <c r="G6357" s="119">
        <f t="shared" si="364"/>
        <v>7450413108602096</v>
      </c>
    </row>
    <row r="6358" spans="2:7" x14ac:dyDescent="0.4">
      <c r="B6358" s="52">
        <v>6354</v>
      </c>
      <c r="C6358" s="117">
        <f t="shared" si="362"/>
        <v>2.4281780130226701E+32</v>
      </c>
      <c r="E6358" s="52">
        <v>6354</v>
      </c>
      <c r="F6358" s="53">
        <f t="shared" si="363"/>
        <v>3.6422670195340054E+33</v>
      </c>
      <c r="G6358" s="119">
        <f t="shared" si="364"/>
        <v>7454588684309734</v>
      </c>
    </row>
    <row r="6359" spans="2:7" x14ac:dyDescent="0.4">
      <c r="B6359" s="52">
        <v>6355</v>
      </c>
      <c r="C6359" s="117">
        <f t="shared" si="362"/>
        <v>2.4403189030877831E+32</v>
      </c>
      <c r="E6359" s="52">
        <v>6355</v>
      </c>
      <c r="F6359" s="53">
        <f t="shared" si="363"/>
        <v>3.6604783546316745E+33</v>
      </c>
      <c r="G6359" s="119">
        <f t="shared" si="364"/>
        <v>7458765988051871</v>
      </c>
    </row>
    <row r="6360" spans="2:7" x14ac:dyDescent="0.4">
      <c r="B6360" s="52">
        <v>6356</v>
      </c>
      <c r="C6360" s="117">
        <f t="shared" si="362"/>
        <v>2.4525204976032217E+32</v>
      </c>
      <c r="E6360" s="52">
        <v>6356</v>
      </c>
      <c r="F6360" s="53">
        <f t="shared" si="363"/>
        <v>3.6787807464048325E+33</v>
      </c>
      <c r="G6360" s="119">
        <f t="shared" si="364"/>
        <v>7462945020295696</v>
      </c>
    </row>
    <row r="6361" spans="2:7" x14ac:dyDescent="0.4">
      <c r="B6361" s="52">
        <v>6357</v>
      </c>
      <c r="C6361" s="117">
        <f t="shared" si="362"/>
        <v>2.4647831000912375E+32</v>
      </c>
      <c r="E6361" s="52">
        <v>6357</v>
      </c>
      <c r="F6361" s="53">
        <f t="shared" si="363"/>
        <v>3.6971746501368563E+33</v>
      </c>
      <c r="G6361" s="119">
        <f t="shared" si="364"/>
        <v>7467125781508458</v>
      </c>
    </row>
    <row r="6362" spans="2:7" x14ac:dyDescent="0.4">
      <c r="B6362" s="52">
        <v>6358</v>
      </c>
      <c r="C6362" s="117">
        <f t="shared" si="362"/>
        <v>2.4771070155916935E+32</v>
      </c>
      <c r="E6362" s="52">
        <v>6358</v>
      </c>
      <c r="F6362" s="53">
        <f t="shared" si="363"/>
        <v>3.7156605233875402E+33</v>
      </c>
      <c r="G6362" s="119">
        <f t="shared" si="364"/>
        <v>7471308272157473</v>
      </c>
    </row>
    <row r="6363" spans="2:7" x14ac:dyDescent="0.4">
      <c r="B6363" s="52">
        <v>6359</v>
      </c>
      <c r="C6363" s="117">
        <f t="shared" si="362"/>
        <v>2.4894925506696516E+32</v>
      </c>
      <c r="E6363" s="52">
        <v>6359</v>
      </c>
      <c r="F6363" s="53">
        <f t="shared" si="363"/>
        <v>3.7342388260044772E+33</v>
      </c>
      <c r="G6363" s="119">
        <f t="shared" si="364"/>
        <v>7475492492710115</v>
      </c>
    </row>
    <row r="6364" spans="2:7" x14ac:dyDescent="0.4">
      <c r="B6364" s="52">
        <v>6360</v>
      </c>
      <c r="C6364" s="117">
        <f t="shared" si="362"/>
        <v>2.6833306643961668E+32</v>
      </c>
      <c r="E6364" s="52">
        <v>6360</v>
      </c>
      <c r="F6364" s="53">
        <f t="shared" si="363"/>
        <v>4.0249959965942505E+33</v>
      </c>
      <c r="G6364" s="119">
        <f t="shared" si="364"/>
        <v>7479678443633819</v>
      </c>
    </row>
    <row r="6365" spans="2:7" x14ac:dyDescent="0.4">
      <c r="B6365" s="52">
        <v>6361</v>
      </c>
      <c r="C6365" s="117">
        <f t="shared" si="362"/>
        <v>2.6967473177181474E+32</v>
      </c>
      <c r="E6365" s="52">
        <v>6361</v>
      </c>
      <c r="F6365" s="53">
        <f t="shared" si="363"/>
        <v>4.0451209765772208E+33</v>
      </c>
      <c r="G6365" s="119">
        <f t="shared" si="364"/>
        <v>7483866125396080</v>
      </c>
    </row>
    <row r="6366" spans="2:7" x14ac:dyDescent="0.4">
      <c r="B6366" s="52">
        <v>6362</v>
      </c>
      <c r="C6366" s="117">
        <f t="shared" si="362"/>
        <v>2.7102310543067377E+32</v>
      </c>
      <c r="E6366" s="52">
        <v>6362</v>
      </c>
      <c r="F6366" s="53">
        <f t="shared" si="363"/>
        <v>4.0653465814601066E+33</v>
      </c>
      <c r="G6366" s="119">
        <f t="shared" si="364"/>
        <v>7488055538464456</v>
      </c>
    </row>
    <row r="6367" spans="2:7" x14ac:dyDescent="0.4">
      <c r="B6367" s="52">
        <v>6363</v>
      </c>
      <c r="C6367" s="117">
        <f t="shared" si="362"/>
        <v>2.7237822095782709E+32</v>
      </c>
      <c r="E6367" s="52">
        <v>6363</v>
      </c>
      <c r="F6367" s="53">
        <f t="shared" si="363"/>
        <v>4.0856733143674062E+33</v>
      </c>
      <c r="G6367" s="119">
        <f t="shared" si="364"/>
        <v>7492246683306571</v>
      </c>
    </row>
    <row r="6368" spans="2:7" x14ac:dyDescent="0.4">
      <c r="B6368" s="52">
        <v>6364</v>
      </c>
      <c r="C6368" s="117">
        <f t="shared" si="362"/>
        <v>2.7374011206261619E+32</v>
      </c>
      <c r="E6368" s="52">
        <v>6364</v>
      </c>
      <c r="F6368" s="53">
        <f t="shared" si="363"/>
        <v>4.1061016809392429E+33</v>
      </c>
      <c r="G6368" s="119">
        <f t="shared" si="364"/>
        <v>7496439560390104</v>
      </c>
    </row>
    <row r="6369" spans="2:7" x14ac:dyDescent="0.4">
      <c r="B6369" s="52">
        <v>6365</v>
      </c>
      <c r="C6369" s="117">
        <f t="shared" si="362"/>
        <v>2.7510881262292925E+32</v>
      </c>
      <c r="E6369" s="52">
        <v>6365</v>
      </c>
      <c r="F6369" s="53">
        <f t="shared" si="363"/>
        <v>4.1266321893439388E+33</v>
      </c>
      <c r="G6369" s="119">
        <f t="shared" si="364"/>
        <v>7500634170182799</v>
      </c>
    </row>
    <row r="6370" spans="2:7" x14ac:dyDescent="0.4">
      <c r="B6370" s="52">
        <v>6366</v>
      </c>
      <c r="C6370" s="117">
        <f t="shared" si="362"/>
        <v>2.7648435668604386E+32</v>
      </c>
      <c r="E6370" s="52">
        <v>6366</v>
      </c>
      <c r="F6370" s="53">
        <f t="shared" si="363"/>
        <v>4.1472653502906582E+33</v>
      </c>
      <c r="G6370" s="119">
        <f t="shared" si="364"/>
        <v>7504830513152456</v>
      </c>
    </row>
    <row r="6371" spans="2:7" x14ac:dyDescent="0.4">
      <c r="B6371" s="52">
        <v>6367</v>
      </c>
      <c r="C6371" s="117">
        <f t="shared" si="362"/>
        <v>2.7786677846947405E+32</v>
      </c>
      <c r="E6371" s="52">
        <v>6367</v>
      </c>
      <c r="F6371" s="53">
        <f t="shared" si="363"/>
        <v>4.1680016770421109E+33</v>
      </c>
      <c r="G6371" s="119">
        <f t="shared" si="364"/>
        <v>7509028589766945</v>
      </c>
    </row>
    <row r="6372" spans="2:7" x14ac:dyDescent="0.4">
      <c r="B6372" s="52">
        <v>6368</v>
      </c>
      <c r="C6372" s="117">
        <f t="shared" si="362"/>
        <v>2.792561123618214E+32</v>
      </c>
      <c r="E6372" s="52">
        <v>6368</v>
      </c>
      <c r="F6372" s="53">
        <f t="shared" si="363"/>
        <v>4.1888416854273208E+33</v>
      </c>
      <c r="G6372" s="119">
        <f t="shared" si="364"/>
        <v>7513228400494190</v>
      </c>
    </row>
    <row r="6373" spans="2:7" x14ac:dyDescent="0.4">
      <c r="B6373" s="52">
        <v>6369</v>
      </c>
      <c r="C6373" s="117">
        <f t="shared" si="362"/>
        <v>2.8065239292363049E+32</v>
      </c>
      <c r="E6373" s="52">
        <v>6369</v>
      </c>
      <c r="F6373" s="53">
        <f t="shared" si="363"/>
        <v>4.2097858938544573E+33</v>
      </c>
      <c r="G6373" s="119">
        <f t="shared" si="364"/>
        <v>7517429945802183</v>
      </c>
    </row>
    <row r="6374" spans="2:7" x14ac:dyDescent="0.4">
      <c r="B6374" s="52">
        <v>6370</v>
      </c>
      <c r="C6374" s="117">
        <f t="shared" si="362"/>
        <v>2.820556548882486E+32</v>
      </c>
      <c r="E6374" s="52">
        <v>6370</v>
      </c>
      <c r="F6374" s="53">
        <f t="shared" si="363"/>
        <v>4.2308348233237292E+33</v>
      </c>
      <c r="G6374" s="119">
        <f t="shared" si="364"/>
        <v>7521633226158971</v>
      </c>
    </row>
    <row r="6375" spans="2:7" x14ac:dyDescent="0.4">
      <c r="B6375" s="52">
        <v>6371</v>
      </c>
      <c r="C6375" s="117">
        <f t="shared" si="362"/>
        <v>2.8346593316268982E+32</v>
      </c>
      <c r="E6375" s="52">
        <v>6371</v>
      </c>
      <c r="F6375" s="53">
        <f t="shared" si="363"/>
        <v>4.2519889974403471E+33</v>
      </c>
      <c r="G6375" s="119">
        <f t="shared" si="364"/>
        <v>7525838242032666</v>
      </c>
    </row>
    <row r="6376" spans="2:7" x14ac:dyDescent="0.4">
      <c r="B6376" s="52">
        <v>6372</v>
      </c>
      <c r="C6376" s="117">
        <f t="shared" si="362"/>
        <v>2.8488326282850323E+32</v>
      </c>
      <c r="E6376" s="52">
        <v>6372</v>
      </c>
      <c r="F6376" s="53">
        <f t="shared" si="363"/>
        <v>4.2732489424275486E+33</v>
      </c>
      <c r="G6376" s="119">
        <f t="shared" si="364"/>
        <v>7530044993891441</v>
      </c>
    </row>
    <row r="6377" spans="2:7" x14ac:dyDescent="0.4">
      <c r="B6377" s="52">
        <v>6373</v>
      </c>
      <c r="C6377" s="117">
        <f t="shared" ref="C6377:C6440" si="365">C6376 * 1.005 * IF(MOD(B6377, 20)=0,1.0725,1) * IF(MOD(B6377,100)=0,1.15,1)</f>
        <v>2.863076791426457E+32</v>
      </c>
      <c r="E6377" s="52">
        <v>6373</v>
      </c>
      <c r="F6377" s="53">
        <f t="shared" si="363"/>
        <v>4.2946151871396854E+33</v>
      </c>
      <c r="G6377" s="119">
        <f t="shared" si="364"/>
        <v>7534253482203530</v>
      </c>
    </row>
    <row r="6378" spans="2:7" x14ac:dyDescent="0.4">
      <c r="B6378" s="52">
        <v>6374</v>
      </c>
      <c r="C6378" s="117">
        <f t="shared" si="365"/>
        <v>2.8773921753835891E+32</v>
      </c>
      <c r="E6378" s="52">
        <v>6374</v>
      </c>
      <c r="F6378" s="53">
        <f t="shared" si="363"/>
        <v>4.3160882630753834E+33</v>
      </c>
      <c r="G6378" s="119">
        <f t="shared" si="364"/>
        <v>7538463707437229</v>
      </c>
    </row>
    <row r="6379" spans="2:7" x14ac:dyDescent="0.4">
      <c r="B6379" s="52">
        <v>6375</v>
      </c>
      <c r="C6379" s="117">
        <f t="shared" si="365"/>
        <v>2.8917791362605067E+32</v>
      </c>
      <c r="E6379" s="52">
        <v>6375</v>
      </c>
      <c r="F6379" s="53">
        <f t="shared" si="363"/>
        <v>4.3376687043907597E+33</v>
      </c>
      <c r="G6379" s="119">
        <f t="shared" si="364"/>
        <v>7542675670060895</v>
      </c>
    </row>
    <row r="6380" spans="2:7" x14ac:dyDescent="0.4">
      <c r="B6380" s="52">
        <v>6376</v>
      </c>
      <c r="C6380" s="117">
        <f t="shared" si="365"/>
        <v>2.9062380319418087E+32</v>
      </c>
      <c r="E6380" s="52">
        <v>6376</v>
      </c>
      <c r="F6380" s="53">
        <f t="shared" si="363"/>
        <v>4.3593570479127131E+33</v>
      </c>
      <c r="G6380" s="119">
        <f t="shared" si="364"/>
        <v>7546889370542947</v>
      </c>
    </row>
    <row r="6381" spans="2:7" x14ac:dyDescent="0.4">
      <c r="B6381" s="52">
        <v>6377</v>
      </c>
      <c r="C6381" s="117">
        <f t="shared" si="365"/>
        <v>2.9207692221015175E+32</v>
      </c>
      <c r="E6381" s="52">
        <v>6377</v>
      </c>
      <c r="F6381" s="53">
        <f t="shared" si="363"/>
        <v>4.3811538331522762E+33</v>
      </c>
      <c r="G6381" s="119">
        <f t="shared" si="364"/>
        <v>7551104809351865</v>
      </c>
    </row>
    <row r="6382" spans="2:7" x14ac:dyDescent="0.4">
      <c r="B6382" s="52">
        <v>6378</v>
      </c>
      <c r="C6382" s="117">
        <f t="shared" si="365"/>
        <v>2.9353730682120247E+32</v>
      </c>
      <c r="E6382" s="52">
        <v>6378</v>
      </c>
      <c r="F6382" s="53">
        <f t="shared" si="363"/>
        <v>4.403059602318037E+33</v>
      </c>
      <c r="G6382" s="119">
        <f t="shared" si="364"/>
        <v>7555321986956190</v>
      </c>
    </row>
    <row r="6383" spans="2:7" x14ac:dyDescent="0.4">
      <c r="B6383" s="52">
        <v>6379</v>
      </c>
      <c r="C6383" s="117">
        <f t="shared" si="365"/>
        <v>2.9500499335530845E+32</v>
      </c>
      <c r="E6383" s="52">
        <v>6379</v>
      </c>
      <c r="F6383" s="53">
        <f t="shared" si="363"/>
        <v>4.4250749003296266E+33</v>
      </c>
      <c r="G6383" s="119">
        <f t="shared" si="364"/>
        <v>7559540903824524</v>
      </c>
    </row>
    <row r="6384" spans="2:7" x14ac:dyDescent="0.4">
      <c r="B6384" s="52">
        <v>6380</v>
      </c>
      <c r="C6384" s="117">
        <f t="shared" si="365"/>
        <v>3.1797481965043615E+32</v>
      </c>
      <c r="E6384" s="52">
        <v>6380</v>
      </c>
      <c r="F6384" s="53">
        <f t="shared" si="363"/>
        <v>4.7696222947565422E+33</v>
      </c>
      <c r="G6384" s="119">
        <f t="shared" si="364"/>
        <v>7563761560425534</v>
      </c>
    </row>
    <row r="6385" spans="2:7" x14ac:dyDescent="0.4">
      <c r="B6385" s="52">
        <v>6381</v>
      </c>
      <c r="C6385" s="117">
        <f t="shared" si="365"/>
        <v>3.1956469374868828E+32</v>
      </c>
      <c r="E6385" s="52">
        <v>6381</v>
      </c>
      <c r="F6385" s="53">
        <f t="shared" si="363"/>
        <v>4.7934704062303245E+33</v>
      </c>
      <c r="G6385" s="119">
        <f t="shared" si="364"/>
        <v>7567983957227942</v>
      </c>
    </row>
    <row r="6386" spans="2:7" x14ac:dyDescent="0.4">
      <c r="B6386" s="52">
        <v>6382</v>
      </c>
      <c r="C6386" s="117">
        <f t="shared" si="365"/>
        <v>3.2116251721743169E+32</v>
      </c>
      <c r="E6386" s="52">
        <v>6382</v>
      </c>
      <c r="F6386" s="53">
        <f t="shared" si="363"/>
        <v>4.8174377582614754E+33</v>
      </c>
      <c r="G6386" s="119">
        <f t="shared" si="364"/>
        <v>7572208094700539</v>
      </c>
    </row>
    <row r="6387" spans="2:7" x14ac:dyDescent="0.4">
      <c r="B6387" s="52">
        <v>6383</v>
      </c>
      <c r="C6387" s="117">
        <f t="shared" si="365"/>
        <v>3.2276832980351882E+32</v>
      </c>
      <c r="E6387" s="52">
        <v>6383</v>
      </c>
      <c r="F6387" s="53">
        <f t="shared" si="363"/>
        <v>4.841524947052782E+33</v>
      </c>
      <c r="G6387" s="119">
        <f t="shared" si="364"/>
        <v>7576433973312171</v>
      </c>
    </row>
    <row r="6388" spans="2:7" x14ac:dyDescent="0.4">
      <c r="B6388" s="52">
        <v>6384</v>
      </c>
      <c r="C6388" s="117">
        <f t="shared" si="365"/>
        <v>3.2438217145253637E+32</v>
      </c>
      <c r="E6388" s="52">
        <v>6384</v>
      </c>
      <c r="F6388" s="53">
        <f t="shared" si="363"/>
        <v>4.8657325717880459E+33</v>
      </c>
      <c r="G6388" s="119">
        <f t="shared" si="364"/>
        <v>7580661593531749</v>
      </c>
    </row>
    <row r="6389" spans="2:7" x14ac:dyDescent="0.4">
      <c r="B6389" s="52">
        <v>6385</v>
      </c>
      <c r="C6389" s="117">
        <f t="shared" si="365"/>
        <v>3.2600408230979899E+32</v>
      </c>
      <c r="E6389" s="52">
        <v>6385</v>
      </c>
      <c r="F6389" s="53">
        <f t="shared" si="363"/>
        <v>4.8900612346469846E+33</v>
      </c>
      <c r="G6389" s="119">
        <f t="shared" si="364"/>
        <v>7584890955828243</v>
      </c>
    </row>
    <row r="6390" spans="2:7" x14ac:dyDescent="0.4">
      <c r="B6390" s="52">
        <v>6386</v>
      </c>
      <c r="C6390" s="117">
        <f t="shared" si="365"/>
        <v>3.2763410272134796E+32</v>
      </c>
      <c r="E6390" s="52">
        <v>6386</v>
      </c>
      <c r="F6390" s="53">
        <f t="shared" si="363"/>
        <v>4.9145115408202194E+33</v>
      </c>
      <c r="G6390" s="119">
        <f t="shared" si="364"/>
        <v>7589122060670689</v>
      </c>
    </row>
    <row r="6391" spans="2:7" x14ac:dyDescent="0.4">
      <c r="B6391" s="52">
        <v>6387</v>
      </c>
      <c r="C6391" s="117">
        <f t="shared" si="365"/>
        <v>3.2927227323495464E+32</v>
      </c>
      <c r="E6391" s="52">
        <v>6387</v>
      </c>
      <c r="F6391" s="53">
        <f t="shared" si="363"/>
        <v>4.9390840985243193E+33</v>
      </c>
      <c r="G6391" s="119">
        <f t="shared" si="364"/>
        <v>7593354908528182</v>
      </c>
    </row>
    <row r="6392" spans="2:7" x14ac:dyDescent="0.4">
      <c r="B6392" s="52">
        <v>6388</v>
      </c>
      <c r="C6392" s="117">
        <f t="shared" si="365"/>
        <v>3.3091863460112941E+32</v>
      </c>
      <c r="E6392" s="52">
        <v>6388</v>
      </c>
      <c r="F6392" s="53">
        <f t="shared" si="363"/>
        <v>4.9637795190169413E+33</v>
      </c>
      <c r="G6392" s="119">
        <f t="shared" si="364"/>
        <v>7597589499869873</v>
      </c>
    </row>
    <row r="6393" spans="2:7" x14ac:dyDescent="0.4">
      <c r="B6393" s="52">
        <v>6389</v>
      </c>
      <c r="C6393" s="117">
        <f t="shared" si="365"/>
        <v>3.32573227774135E+32</v>
      </c>
      <c r="E6393" s="52">
        <v>6389</v>
      </c>
      <c r="F6393" s="53">
        <f t="shared" si="363"/>
        <v>4.988598416612025E+33</v>
      </c>
      <c r="G6393" s="119">
        <f t="shared" si="364"/>
        <v>7601825835164981</v>
      </c>
    </row>
    <row r="6394" spans="2:7" x14ac:dyDescent="0.4">
      <c r="B6394" s="52">
        <v>6390</v>
      </c>
      <c r="C6394" s="117">
        <f t="shared" si="365"/>
        <v>3.3423609391300561E+32</v>
      </c>
      <c r="E6394" s="52">
        <v>6390</v>
      </c>
      <c r="F6394" s="53">
        <f t="shared" si="363"/>
        <v>5.0135414086950839E+33</v>
      </c>
      <c r="G6394" s="119">
        <f t="shared" si="364"/>
        <v>7606063914882788</v>
      </c>
    </row>
    <row r="6395" spans="2:7" x14ac:dyDescent="0.4">
      <c r="B6395" s="52">
        <v>6391</v>
      </c>
      <c r="C6395" s="117">
        <f t="shared" si="365"/>
        <v>3.3590727438257062E+32</v>
      </c>
      <c r="E6395" s="52">
        <v>6391</v>
      </c>
      <c r="F6395" s="53">
        <f t="shared" si="363"/>
        <v>5.0386091157385594E+33</v>
      </c>
      <c r="G6395" s="119">
        <f t="shared" si="364"/>
        <v>7610303739492629</v>
      </c>
    </row>
    <row r="6396" spans="2:7" x14ac:dyDescent="0.4">
      <c r="B6396" s="52">
        <v>6392</v>
      </c>
      <c r="C6396" s="117">
        <f t="shared" si="365"/>
        <v>3.3758681075448347E+32</v>
      </c>
      <c r="E6396" s="52">
        <v>6392</v>
      </c>
      <c r="F6396" s="53">
        <f t="shared" si="363"/>
        <v>5.0638021613172521E+33</v>
      </c>
      <c r="G6396" s="119">
        <f t="shared" si="364"/>
        <v>7614545309463911</v>
      </c>
    </row>
    <row r="6397" spans="2:7" x14ac:dyDescent="0.4">
      <c r="B6397" s="52">
        <v>6393</v>
      </c>
      <c r="C6397" s="117">
        <f t="shared" si="365"/>
        <v>3.3927474480825584E+32</v>
      </c>
      <c r="E6397" s="52">
        <v>6393</v>
      </c>
      <c r="F6397" s="53">
        <f t="shared" si="363"/>
        <v>5.0891211721238374E+33</v>
      </c>
      <c r="G6397" s="119">
        <f t="shared" si="364"/>
        <v>7618788625266094</v>
      </c>
    </row>
    <row r="6398" spans="2:7" x14ac:dyDescent="0.4">
      <c r="B6398" s="52">
        <v>6394</v>
      </c>
      <c r="C6398" s="117">
        <f t="shared" si="365"/>
        <v>3.4097111853229705E+32</v>
      </c>
      <c r="E6398" s="52">
        <v>6394</v>
      </c>
      <c r="F6398" s="53">
        <f t="shared" si="363"/>
        <v>5.1145667779844559E+33</v>
      </c>
      <c r="G6398" s="119">
        <f t="shared" si="364"/>
        <v>7623033687368703</v>
      </c>
    </row>
    <row r="6399" spans="2:7" x14ac:dyDescent="0.4">
      <c r="B6399" s="52">
        <v>6395</v>
      </c>
      <c r="C6399" s="117">
        <f t="shared" si="365"/>
        <v>3.4267597412495848E+32</v>
      </c>
      <c r="E6399" s="52">
        <v>6395</v>
      </c>
      <c r="F6399" s="53">
        <f t="shared" si="363"/>
        <v>5.1401396118743774E+33</v>
      </c>
      <c r="G6399" s="119">
        <f t="shared" si="364"/>
        <v>7627280496241323</v>
      </c>
    </row>
    <row r="6400" spans="2:7" x14ac:dyDescent="0.4">
      <c r="B6400" s="52">
        <v>6396</v>
      </c>
      <c r="C6400" s="117">
        <f t="shared" si="365"/>
        <v>3.4438935399558324E+32</v>
      </c>
      <c r="E6400" s="52">
        <v>6396</v>
      </c>
      <c r="F6400" s="53">
        <f t="shared" si="363"/>
        <v>5.1658403099337487E+33</v>
      </c>
      <c r="G6400" s="119">
        <f t="shared" si="364"/>
        <v>7631529052353603</v>
      </c>
    </row>
    <row r="6401" spans="2:7" x14ac:dyDescent="0.4">
      <c r="B6401" s="52">
        <v>6397</v>
      </c>
      <c r="C6401" s="117">
        <f t="shared" si="365"/>
        <v>3.4611130076556115E+32</v>
      </c>
      <c r="E6401" s="52">
        <v>6397</v>
      </c>
      <c r="F6401" s="53">
        <f t="shared" si="363"/>
        <v>5.1916695114834175E+33</v>
      </c>
      <c r="G6401" s="119">
        <f t="shared" si="364"/>
        <v>7635779356175251</v>
      </c>
    </row>
    <row r="6402" spans="2:7" x14ac:dyDescent="0.4">
      <c r="B6402" s="52">
        <v>6398</v>
      </c>
      <c r="C6402" s="117">
        <f t="shared" si="365"/>
        <v>3.4784185726938892E+32</v>
      </c>
      <c r="E6402" s="52">
        <v>6398</v>
      </c>
      <c r="F6402" s="53">
        <f t="shared" si="363"/>
        <v>5.2176278590408342E+33</v>
      </c>
      <c r="G6402" s="119">
        <f t="shared" si="364"/>
        <v>7640031408176037</v>
      </c>
    </row>
    <row r="6403" spans="2:7" x14ac:dyDescent="0.4">
      <c r="B6403" s="52">
        <v>6399</v>
      </c>
      <c r="C6403" s="117">
        <f t="shared" si="365"/>
        <v>3.4958106655573584E+32</v>
      </c>
      <c r="E6403" s="52">
        <v>6399</v>
      </c>
      <c r="F6403" s="53">
        <f t="shared" si="363"/>
        <v>5.2437159983360374E+33</v>
      </c>
      <c r="G6403" s="119">
        <f t="shared" si="364"/>
        <v>7644285208825793</v>
      </c>
    </row>
    <row r="6404" spans="2:7" x14ac:dyDescent="0.4">
      <c r="B6404" s="52">
        <v>6400</v>
      </c>
      <c r="C6404" s="117">
        <f t="shared" si="365"/>
        <v>4.3332037070299646E+32</v>
      </c>
      <c r="E6404" s="52">
        <v>6400</v>
      </c>
      <c r="F6404" s="53">
        <f t="shared" si="363"/>
        <v>6.4998055605449473E+33</v>
      </c>
      <c r="G6404" s="119">
        <f t="shared" si="364"/>
        <v>7648540758594412</v>
      </c>
    </row>
    <row r="6405" spans="2:7" x14ac:dyDescent="0.4">
      <c r="B6405" s="52">
        <v>6401</v>
      </c>
      <c r="C6405" s="117">
        <f t="shared" si="365"/>
        <v>4.3548697255651141E+32</v>
      </c>
      <c r="E6405" s="52">
        <v>6401</v>
      </c>
      <c r="F6405" s="53">
        <f t="shared" si="363"/>
        <v>6.5323045883476711E+33</v>
      </c>
      <c r="G6405" s="119">
        <f t="shared" si="364"/>
        <v>7652798057951849</v>
      </c>
    </row>
    <row r="6406" spans="2:7" x14ac:dyDescent="0.4">
      <c r="B6406" s="52">
        <v>6402</v>
      </c>
      <c r="C6406" s="117">
        <f t="shared" si="365"/>
        <v>4.376644074192939E+32</v>
      </c>
      <c r="E6406" s="52">
        <v>6402</v>
      </c>
      <c r="F6406" s="53">
        <f t="shared" si="363"/>
        <v>6.564966111289408E+33</v>
      </c>
      <c r="G6406" s="119">
        <f t="shared" si="364"/>
        <v>7657057107368119</v>
      </c>
    </row>
    <row r="6407" spans="2:7" x14ac:dyDescent="0.4">
      <c r="B6407" s="52">
        <v>6403</v>
      </c>
      <c r="C6407" s="117">
        <f t="shared" si="365"/>
        <v>4.3985272945639029E+32</v>
      </c>
      <c r="E6407" s="52">
        <v>6403</v>
      </c>
      <c r="F6407" s="53">
        <f t="shared" si="363"/>
        <v>6.5977909418458541E+33</v>
      </c>
      <c r="G6407" s="119">
        <f t="shared" si="364"/>
        <v>7661317907313301</v>
      </c>
    </row>
    <row r="6408" spans="2:7" x14ac:dyDescent="0.4">
      <c r="B6408" s="52">
        <v>6404</v>
      </c>
      <c r="C6408" s="117">
        <f t="shared" si="365"/>
        <v>4.4205199310367217E+32</v>
      </c>
      <c r="E6408" s="52">
        <v>6404</v>
      </c>
      <c r="F6408" s="53">
        <f t="shared" si="363"/>
        <v>6.6307798965550824E+33</v>
      </c>
      <c r="G6408" s="119">
        <f t="shared" si="364"/>
        <v>7665580458257533</v>
      </c>
    </row>
    <row r="6409" spans="2:7" x14ac:dyDescent="0.4">
      <c r="B6409" s="52">
        <v>6405</v>
      </c>
      <c r="C6409" s="117">
        <f t="shared" si="365"/>
        <v>4.4426225306919045E+32</v>
      </c>
      <c r="E6409" s="52">
        <v>6405</v>
      </c>
      <c r="F6409" s="53">
        <f t="shared" si="363"/>
        <v>6.6639337960378568E+33</v>
      </c>
      <c r="G6409" s="119">
        <f t="shared" si="364"/>
        <v>7669844760671015</v>
      </c>
    </row>
    <row r="6410" spans="2:7" x14ac:dyDescent="0.4">
      <c r="B6410" s="52">
        <v>6406</v>
      </c>
      <c r="C6410" s="117">
        <f t="shared" si="365"/>
        <v>4.4648356433453634E+32</v>
      </c>
      <c r="E6410" s="52">
        <v>6406</v>
      </c>
      <c r="F6410" s="53">
        <f t="shared" si="363"/>
        <v>6.6972534650180446E+33</v>
      </c>
      <c r="G6410" s="119">
        <f t="shared" si="364"/>
        <v>7674110815024009</v>
      </c>
    </row>
    <row r="6411" spans="2:7" x14ac:dyDescent="0.4">
      <c r="B6411" s="52">
        <v>6407</v>
      </c>
      <c r="C6411" s="117">
        <f t="shared" si="365"/>
        <v>4.4871598215620896E+32</v>
      </c>
      <c r="E6411" s="52">
        <v>6407</v>
      </c>
      <c r="F6411" s="53">
        <f t="shared" si="363"/>
        <v>6.7307397323431342E+33</v>
      </c>
      <c r="G6411" s="119">
        <f t="shared" si="364"/>
        <v>7678378621786837</v>
      </c>
    </row>
    <row r="6412" spans="2:7" x14ac:dyDescent="0.4">
      <c r="B6412" s="52">
        <v>6408</v>
      </c>
      <c r="C6412" s="117">
        <f t="shared" si="365"/>
        <v>4.5095956206698996E+32</v>
      </c>
      <c r="E6412" s="52">
        <v>6408</v>
      </c>
      <c r="F6412" s="53">
        <f t="shared" si="363"/>
        <v>6.7643934310048491E+33</v>
      </c>
      <c r="G6412" s="119">
        <f t="shared" si="364"/>
        <v>7682648181429886</v>
      </c>
    </row>
    <row r="6413" spans="2:7" x14ac:dyDescent="0.4">
      <c r="B6413" s="52">
        <v>6409</v>
      </c>
      <c r="C6413" s="117">
        <f t="shared" si="365"/>
        <v>4.5321435987732483E+32</v>
      </c>
      <c r="E6413" s="52">
        <v>6409</v>
      </c>
      <c r="F6413" s="53">
        <f t="shared" ref="F6413:F6476" si="366">C6413*15</f>
        <v>6.7982153981598727E+33</v>
      </c>
      <c r="G6413" s="119">
        <f t="shared" ref="G6413:G6476" si="367">(0.0001*E6413^3 + 0.4998*E6413^2 - 0.5036*E6413 + 2.7836) * ( 1 + ROUNDDOWN(E6413/0.0000390625,0))</f>
        <v>7686919494423601</v>
      </c>
    </row>
    <row r="6414" spans="2:7" x14ac:dyDescent="0.4">
      <c r="B6414" s="52">
        <v>6410</v>
      </c>
      <c r="C6414" s="117">
        <f t="shared" si="365"/>
        <v>4.5548043167671139E+32</v>
      </c>
      <c r="E6414" s="52">
        <v>6410</v>
      </c>
      <c r="F6414" s="53">
        <f t="shared" si="366"/>
        <v>6.8322064751506705E+33</v>
      </c>
      <c r="G6414" s="119">
        <f t="shared" si="367"/>
        <v>7691192561238490</v>
      </c>
    </row>
    <row r="6415" spans="2:7" x14ac:dyDescent="0.4">
      <c r="B6415" s="52">
        <v>6411</v>
      </c>
      <c r="C6415" s="117">
        <f t="shared" si="365"/>
        <v>4.577578338350949E+32</v>
      </c>
      <c r="E6415" s="52">
        <v>6411</v>
      </c>
      <c r="F6415" s="53">
        <f t="shared" si="366"/>
        <v>6.8663675075264232E+33</v>
      </c>
      <c r="G6415" s="119">
        <f t="shared" si="367"/>
        <v>7695467382345120</v>
      </c>
    </row>
    <row r="6416" spans="2:7" x14ac:dyDescent="0.4">
      <c r="B6416" s="52">
        <v>6412</v>
      </c>
      <c r="C6416" s="117">
        <f t="shared" si="365"/>
        <v>4.6004662300427036E+32</v>
      </c>
      <c r="E6416" s="52">
        <v>6412</v>
      </c>
      <c r="F6416" s="53">
        <f t="shared" si="366"/>
        <v>6.9006993450640552E+33</v>
      </c>
      <c r="G6416" s="119">
        <f t="shared" si="367"/>
        <v>7699743958214124</v>
      </c>
    </row>
    <row r="6417" spans="2:7" x14ac:dyDescent="0.4">
      <c r="B6417" s="52">
        <v>6413</v>
      </c>
      <c r="C6417" s="117">
        <f t="shared" si="365"/>
        <v>4.6234685611929168E+32</v>
      </c>
      <c r="E6417" s="52">
        <v>6413</v>
      </c>
      <c r="F6417" s="53">
        <f t="shared" si="366"/>
        <v>6.9352028417893755E+33</v>
      </c>
      <c r="G6417" s="119">
        <f t="shared" si="367"/>
        <v>7704022289316193</v>
      </c>
    </row>
    <row r="6418" spans="2:7" x14ac:dyDescent="0.4">
      <c r="B6418" s="52">
        <v>6414</v>
      </c>
      <c r="C6418" s="117">
        <f t="shared" si="365"/>
        <v>4.6465859039988812E+32</v>
      </c>
      <c r="E6418" s="52">
        <v>6414</v>
      </c>
      <c r="F6418" s="53">
        <f t="shared" si="366"/>
        <v>6.9698788559983215E+33</v>
      </c>
      <c r="G6418" s="119">
        <f t="shared" si="367"/>
        <v>7708302376122078</v>
      </c>
    </row>
    <row r="6419" spans="2:7" x14ac:dyDescent="0.4">
      <c r="B6419" s="52">
        <v>6415</v>
      </c>
      <c r="C6419" s="117">
        <f t="shared" si="365"/>
        <v>4.6698188335188749E+32</v>
      </c>
      <c r="E6419" s="52">
        <v>6415</v>
      </c>
      <c r="F6419" s="53">
        <f t="shared" si="366"/>
        <v>7.0047282502783124E+33</v>
      </c>
      <c r="G6419" s="119">
        <f t="shared" si="367"/>
        <v>7712584219102598</v>
      </c>
    </row>
    <row r="6420" spans="2:7" x14ac:dyDescent="0.4">
      <c r="B6420" s="52">
        <v>6416</v>
      </c>
      <c r="C6420" s="117">
        <f t="shared" si="365"/>
        <v>4.693167927686469E+32</v>
      </c>
      <c r="E6420" s="52">
        <v>6416</v>
      </c>
      <c r="F6420" s="53">
        <f t="shared" si="366"/>
        <v>7.0397518915297036E+33</v>
      </c>
      <c r="G6420" s="119">
        <f t="shared" si="367"/>
        <v>7716867818728626</v>
      </c>
    </row>
    <row r="6421" spans="2:7" x14ac:dyDescent="0.4">
      <c r="B6421" s="52">
        <v>6417</v>
      </c>
      <c r="C6421" s="117">
        <f t="shared" si="365"/>
        <v>4.716633767324901E+32</v>
      </c>
      <c r="E6421" s="52">
        <v>6417</v>
      </c>
      <c r="F6421" s="53">
        <f t="shared" si="366"/>
        <v>7.0749506509873512E+33</v>
      </c>
      <c r="G6421" s="119">
        <f t="shared" si="367"/>
        <v>7721153175471101</v>
      </c>
    </row>
    <row r="6422" spans="2:7" x14ac:dyDescent="0.4">
      <c r="B6422" s="52">
        <v>6418</v>
      </c>
      <c r="C6422" s="117">
        <f t="shared" si="365"/>
        <v>4.7402169361615249E+32</v>
      </c>
      <c r="E6422" s="52">
        <v>6418</v>
      </c>
      <c r="F6422" s="53">
        <f t="shared" si="366"/>
        <v>7.1103254042422869E+33</v>
      </c>
      <c r="G6422" s="119">
        <f t="shared" si="367"/>
        <v>7725440289801019</v>
      </c>
    </row>
    <row r="6423" spans="2:7" x14ac:dyDescent="0.4">
      <c r="B6423" s="52">
        <v>6419</v>
      </c>
      <c r="C6423" s="117">
        <f t="shared" si="365"/>
        <v>4.7639180208423318E+32</v>
      </c>
      <c r="E6423" s="52">
        <v>6419</v>
      </c>
      <c r="F6423" s="53">
        <f t="shared" si="366"/>
        <v>7.1458770312634978E+33</v>
      </c>
      <c r="G6423" s="119">
        <f t="shared" si="367"/>
        <v>7729729162189445</v>
      </c>
    </row>
    <row r="6424" spans="2:7" x14ac:dyDescent="0.4">
      <c r="B6424" s="52">
        <v>6420</v>
      </c>
      <c r="C6424" s="117">
        <f t="shared" si="365"/>
        <v>5.1348485877401676E+32</v>
      </c>
      <c r="E6424" s="52">
        <v>6420</v>
      </c>
      <c r="F6424" s="53">
        <f t="shared" si="366"/>
        <v>7.7022728816102516E+33</v>
      </c>
      <c r="G6424" s="119">
        <f t="shared" si="367"/>
        <v>7734019793107499</v>
      </c>
    </row>
    <row r="6425" spans="2:7" x14ac:dyDescent="0.4">
      <c r="B6425" s="52">
        <v>6421</v>
      </c>
      <c r="C6425" s="117">
        <f t="shared" si="365"/>
        <v>5.1605228306788678E+32</v>
      </c>
      <c r="E6425" s="52">
        <v>6421</v>
      </c>
      <c r="F6425" s="53">
        <f t="shared" si="366"/>
        <v>7.7407842460183016E+33</v>
      </c>
      <c r="G6425" s="119">
        <f t="shared" si="367"/>
        <v>7738312183026364</v>
      </c>
    </row>
    <row r="6426" spans="2:7" x14ac:dyDescent="0.4">
      <c r="B6426" s="52">
        <v>6422</v>
      </c>
      <c r="C6426" s="117">
        <f t="shared" si="365"/>
        <v>5.1863254448322617E+32</v>
      </c>
      <c r="E6426" s="52">
        <v>6422</v>
      </c>
      <c r="F6426" s="53">
        <f t="shared" si="366"/>
        <v>7.7794881672483926E+33</v>
      </c>
      <c r="G6426" s="119">
        <f t="shared" si="367"/>
        <v>7742606332417285</v>
      </c>
    </row>
    <row r="6427" spans="2:7" x14ac:dyDescent="0.4">
      <c r="B6427" s="52">
        <v>6423</v>
      </c>
      <c r="C6427" s="117">
        <f t="shared" si="365"/>
        <v>5.2122570720564226E+32</v>
      </c>
      <c r="E6427" s="52">
        <v>6423</v>
      </c>
      <c r="F6427" s="53">
        <f t="shared" si="366"/>
        <v>7.8183856080846335E+33</v>
      </c>
      <c r="G6427" s="119">
        <f t="shared" si="367"/>
        <v>7746902241751569</v>
      </c>
    </row>
    <row r="6428" spans="2:7" x14ac:dyDescent="0.4">
      <c r="B6428" s="52">
        <v>6424</v>
      </c>
      <c r="C6428" s="117">
        <f t="shared" si="365"/>
        <v>5.2383183574167042E+32</v>
      </c>
      <c r="E6428" s="52">
        <v>6424</v>
      </c>
      <c r="F6428" s="53">
        <f t="shared" si="366"/>
        <v>7.8574775361250566E+33</v>
      </c>
      <c r="G6428" s="119">
        <f t="shared" si="367"/>
        <v>7751199911500581</v>
      </c>
    </row>
    <row r="6429" spans="2:7" x14ac:dyDescent="0.4">
      <c r="B6429" s="52">
        <v>6425</v>
      </c>
      <c r="C6429" s="117">
        <f t="shared" si="365"/>
        <v>5.264509949203787E+32</v>
      </c>
      <c r="E6429" s="52">
        <v>6425</v>
      </c>
      <c r="F6429" s="53">
        <f t="shared" si="366"/>
        <v>7.8967649238056803E+33</v>
      </c>
      <c r="G6429" s="119">
        <f t="shared" si="367"/>
        <v>7755499342135753</v>
      </c>
    </row>
    <row r="6430" spans="2:7" x14ac:dyDescent="0.4">
      <c r="B6430" s="52">
        <v>6426</v>
      </c>
      <c r="C6430" s="117">
        <f t="shared" si="365"/>
        <v>5.2908324989498051E+32</v>
      </c>
      <c r="E6430" s="52">
        <v>6426</v>
      </c>
      <c r="F6430" s="53">
        <f t="shared" si="366"/>
        <v>7.9362487484247078E+33</v>
      </c>
      <c r="G6430" s="119">
        <f t="shared" si="367"/>
        <v>7759800534128576</v>
      </c>
    </row>
    <row r="6431" spans="2:7" x14ac:dyDescent="0.4">
      <c r="B6431" s="52">
        <v>6427</v>
      </c>
      <c r="C6431" s="117">
        <f t="shared" si="365"/>
        <v>5.3172866614445534E+32</v>
      </c>
      <c r="E6431" s="52">
        <v>6427</v>
      </c>
      <c r="F6431" s="53">
        <f t="shared" si="366"/>
        <v>7.9759299921668305E+33</v>
      </c>
      <c r="G6431" s="119">
        <f t="shared" si="367"/>
        <v>7764103487950600</v>
      </c>
    </row>
    <row r="6432" spans="2:7" x14ac:dyDescent="0.4">
      <c r="B6432" s="52">
        <v>6428</v>
      </c>
      <c r="C6432" s="117">
        <f t="shared" si="365"/>
        <v>5.3438730947517756E+32</v>
      </c>
      <c r="E6432" s="52">
        <v>6428</v>
      </c>
      <c r="F6432" s="53">
        <f t="shared" si="366"/>
        <v>8.0158096421276632E+33</v>
      </c>
      <c r="G6432" s="119">
        <f t="shared" si="367"/>
        <v>7768408204073439</v>
      </c>
    </row>
    <row r="6433" spans="2:7" x14ac:dyDescent="0.4">
      <c r="B6433" s="52">
        <v>6429</v>
      </c>
      <c r="C6433" s="117">
        <f t="shared" si="365"/>
        <v>5.3705924602255337E+32</v>
      </c>
      <c r="E6433" s="52">
        <v>6429</v>
      </c>
      <c r="F6433" s="53">
        <f t="shared" si="366"/>
        <v>8.0558886903383E+33</v>
      </c>
      <c r="G6433" s="119">
        <f t="shared" si="367"/>
        <v>7772714682968766</v>
      </c>
    </row>
    <row r="6434" spans="2:7" x14ac:dyDescent="0.4">
      <c r="B6434" s="52">
        <v>6430</v>
      </c>
      <c r="C6434" s="117">
        <f t="shared" si="365"/>
        <v>5.3974454225266606E+32</v>
      </c>
      <c r="E6434" s="52">
        <v>6430</v>
      </c>
      <c r="F6434" s="53">
        <f t="shared" si="366"/>
        <v>8.0961681337899907E+33</v>
      </c>
      <c r="G6434" s="119">
        <f t="shared" si="367"/>
        <v>7777022925108321</v>
      </c>
    </row>
    <row r="6435" spans="2:7" x14ac:dyDescent="0.4">
      <c r="B6435" s="52">
        <v>6431</v>
      </c>
      <c r="C6435" s="117">
        <f t="shared" si="365"/>
        <v>5.4244326496392931E+32</v>
      </c>
      <c r="E6435" s="52">
        <v>6431</v>
      </c>
      <c r="F6435" s="53">
        <f t="shared" si="366"/>
        <v>8.1366489744589394E+33</v>
      </c>
      <c r="G6435" s="119">
        <f t="shared" si="367"/>
        <v>7781332930963901</v>
      </c>
    </row>
    <row r="6436" spans="2:7" x14ac:dyDescent="0.4">
      <c r="B6436" s="52">
        <v>6432</v>
      </c>
      <c r="C6436" s="117">
        <f t="shared" si="365"/>
        <v>5.4515548128874892E+32</v>
      </c>
      <c r="E6436" s="52">
        <v>6432</v>
      </c>
      <c r="F6436" s="53">
        <f t="shared" si="366"/>
        <v>8.1773322193312337E+33</v>
      </c>
      <c r="G6436" s="119">
        <f t="shared" si="367"/>
        <v>7785644701007364</v>
      </c>
    </row>
    <row r="6437" spans="2:7" x14ac:dyDescent="0.4">
      <c r="B6437" s="52">
        <v>6433</v>
      </c>
      <c r="C6437" s="117">
        <f t="shared" si="365"/>
        <v>5.4788125869519259E+32</v>
      </c>
      <c r="E6437" s="52">
        <v>6433</v>
      </c>
      <c r="F6437" s="53">
        <f t="shared" si="366"/>
        <v>8.2182188804278892E+33</v>
      </c>
      <c r="G6437" s="119">
        <f t="shared" si="367"/>
        <v>7789958235710630</v>
      </c>
    </row>
    <row r="6438" spans="2:7" x14ac:dyDescent="0.4">
      <c r="B6438" s="52">
        <v>6434</v>
      </c>
      <c r="C6438" s="117">
        <f t="shared" si="365"/>
        <v>5.5062066498866848E+32</v>
      </c>
      <c r="E6438" s="52">
        <v>6434</v>
      </c>
      <c r="F6438" s="53">
        <f t="shared" si="366"/>
        <v>8.2593099748300273E+33</v>
      </c>
      <c r="G6438" s="119">
        <f t="shared" si="367"/>
        <v>7794273535545683</v>
      </c>
    </row>
    <row r="6439" spans="2:7" x14ac:dyDescent="0.4">
      <c r="B6439" s="52">
        <v>6435</v>
      </c>
      <c r="C6439" s="117">
        <f t="shared" si="365"/>
        <v>5.5337376831361174E+32</v>
      </c>
      <c r="E6439" s="52">
        <v>6435</v>
      </c>
      <c r="F6439" s="53">
        <f t="shared" si="366"/>
        <v>8.3006065247041766E+33</v>
      </c>
      <c r="G6439" s="119">
        <f t="shared" si="367"/>
        <v>7798590600984563</v>
      </c>
    </row>
    <row r="6440" spans="2:7" x14ac:dyDescent="0.4">
      <c r="B6440" s="52">
        <v>6436</v>
      </c>
      <c r="C6440" s="117">
        <f t="shared" si="365"/>
        <v>5.5614063715517974E+32</v>
      </c>
      <c r="E6440" s="52">
        <v>6436</v>
      </c>
      <c r="F6440" s="53">
        <f t="shared" si="366"/>
        <v>8.3421095573276958E+33</v>
      </c>
      <c r="G6440" s="119">
        <f t="shared" si="367"/>
        <v>7802909432499380</v>
      </c>
    </row>
    <row r="6441" spans="2:7" x14ac:dyDescent="0.4">
      <c r="B6441" s="52">
        <v>6437</v>
      </c>
      <c r="C6441" s="117">
        <f t="shared" ref="C6441:C6505" si="368">C6440 * 1.005 * IF(MOD(B6441, 20)=0,1.0725,1) * IF(MOD(B6441,100)=0,1.15,1)</f>
        <v>5.5892134034095559E+32</v>
      </c>
      <c r="E6441" s="52">
        <v>6437</v>
      </c>
      <c r="F6441" s="53">
        <f t="shared" si="366"/>
        <v>8.3838201051143342E+33</v>
      </c>
      <c r="G6441" s="119">
        <f t="shared" si="367"/>
        <v>7807230030562297</v>
      </c>
    </row>
    <row r="6442" spans="2:7" x14ac:dyDescent="0.4">
      <c r="B6442" s="52">
        <v>6438</v>
      </c>
      <c r="C6442" s="117">
        <f t="shared" si="368"/>
        <v>5.6171594704266029E+32</v>
      </c>
      <c r="E6442" s="52">
        <v>6438</v>
      </c>
      <c r="F6442" s="53">
        <f t="shared" si="366"/>
        <v>8.4257392056399042E+33</v>
      </c>
      <c r="G6442" s="119">
        <f t="shared" si="367"/>
        <v>7811552395645543</v>
      </c>
    </row>
    <row r="6443" spans="2:7" x14ac:dyDescent="0.4">
      <c r="B6443" s="52">
        <v>6439</v>
      </c>
      <c r="C6443" s="117">
        <f t="shared" si="368"/>
        <v>5.6452452677787352E+32</v>
      </c>
      <c r="E6443" s="52">
        <v>6439</v>
      </c>
      <c r="F6443" s="53">
        <f t="shared" si="366"/>
        <v>8.4678679016681034E+33</v>
      </c>
      <c r="G6443" s="119">
        <f t="shared" si="367"/>
        <v>7815876528221407</v>
      </c>
    </row>
    <row r="6444" spans="2:7" x14ac:dyDescent="0.4">
      <c r="B6444" s="52">
        <v>6440</v>
      </c>
      <c r="C6444" s="117">
        <f t="shared" si="368"/>
        <v>6.0847981774411566E+32</v>
      </c>
      <c r="E6444" s="52">
        <v>6440</v>
      </c>
      <c r="F6444" s="53">
        <f t="shared" si="366"/>
        <v>9.1271972661617351E+33</v>
      </c>
      <c r="G6444" s="119">
        <f t="shared" si="367"/>
        <v>7820202428762239</v>
      </c>
    </row>
    <row r="6445" spans="2:7" x14ac:dyDescent="0.4">
      <c r="B6445" s="52">
        <v>6441</v>
      </c>
      <c r="C6445" s="117">
        <f t="shared" si="368"/>
        <v>6.1152221683283614E+32</v>
      </c>
      <c r="E6445" s="52">
        <v>6441</v>
      </c>
      <c r="F6445" s="53">
        <f t="shared" si="366"/>
        <v>9.1728332524925423E+33</v>
      </c>
      <c r="G6445" s="119">
        <f t="shared" si="367"/>
        <v>7824530097740451</v>
      </c>
    </row>
    <row r="6446" spans="2:7" x14ac:dyDescent="0.4">
      <c r="B6446" s="52">
        <v>6442</v>
      </c>
      <c r="C6446" s="117">
        <f t="shared" si="368"/>
        <v>6.1457982791700025E+32</v>
      </c>
      <c r="E6446" s="52">
        <v>6442</v>
      </c>
      <c r="F6446" s="53">
        <f t="shared" si="366"/>
        <v>9.2186974187550041E+33</v>
      </c>
      <c r="G6446" s="119">
        <f t="shared" si="367"/>
        <v>7828859535628519</v>
      </c>
    </row>
    <row r="6447" spans="2:7" x14ac:dyDescent="0.4">
      <c r="B6447" s="52">
        <v>6443</v>
      </c>
      <c r="C6447" s="117">
        <f t="shared" si="368"/>
        <v>6.1765272705658516E+32</v>
      </c>
      <c r="E6447" s="52">
        <v>6443</v>
      </c>
      <c r="F6447" s="53">
        <f t="shared" si="366"/>
        <v>9.2647909058487771E+33</v>
      </c>
      <c r="G6447" s="119">
        <f t="shared" si="367"/>
        <v>7833190742898977</v>
      </c>
    </row>
    <row r="6448" spans="2:7" x14ac:dyDescent="0.4">
      <c r="B6448" s="52">
        <v>6444</v>
      </c>
      <c r="C6448" s="117">
        <f t="shared" si="368"/>
        <v>6.2074099069186801E+32</v>
      </c>
      <c r="E6448" s="52">
        <v>6444</v>
      </c>
      <c r="F6448" s="53">
        <f t="shared" si="366"/>
        <v>9.3111148603780202E+33</v>
      </c>
      <c r="G6448" s="119">
        <f t="shared" si="367"/>
        <v>7837523720024421</v>
      </c>
    </row>
    <row r="6449" spans="2:7" x14ac:dyDescent="0.4">
      <c r="B6449" s="52">
        <v>6445</v>
      </c>
      <c r="C6449" s="117">
        <f t="shared" si="368"/>
        <v>6.2384469564532725E+32</v>
      </c>
      <c r="E6449" s="52">
        <v>6445</v>
      </c>
      <c r="F6449" s="53">
        <f t="shared" si="366"/>
        <v>9.3576704346799084E+33</v>
      </c>
      <c r="G6449" s="119">
        <f t="shared" si="367"/>
        <v>7841858467477507</v>
      </c>
    </row>
    <row r="6450" spans="2:7" x14ac:dyDescent="0.4">
      <c r="B6450" s="52">
        <v>6446</v>
      </c>
      <c r="C6450" s="117">
        <f t="shared" si="368"/>
        <v>6.269639191235538E+32</v>
      </c>
      <c r="E6450" s="52">
        <v>6446</v>
      </c>
      <c r="F6450" s="53">
        <f t="shared" si="366"/>
        <v>9.4044587868533075E+33</v>
      </c>
      <c r="G6450" s="119">
        <f t="shared" si="367"/>
        <v>7846194985730957</v>
      </c>
    </row>
    <row r="6451" spans="2:7" x14ac:dyDescent="0.4">
      <c r="B6451" s="52">
        <v>6447</v>
      </c>
      <c r="C6451" s="117">
        <f t="shared" si="368"/>
        <v>6.3009873871917148E+32</v>
      </c>
      <c r="E6451" s="52">
        <v>6447</v>
      </c>
      <c r="F6451" s="53">
        <f t="shared" si="366"/>
        <v>9.4514810807875718E+33</v>
      </c>
      <c r="G6451" s="119">
        <f t="shared" si="367"/>
        <v>7850533275257551</v>
      </c>
    </row>
    <row r="6452" spans="2:7" x14ac:dyDescent="0.4">
      <c r="B6452" s="52">
        <v>6448</v>
      </c>
      <c r="C6452" s="117">
        <f t="shared" si="368"/>
        <v>6.3324923241276728E+32</v>
      </c>
      <c r="E6452" s="52">
        <v>6448</v>
      </c>
      <c r="F6452" s="53">
        <f t="shared" si="366"/>
        <v>9.4987384861915095E+33</v>
      </c>
      <c r="G6452" s="119">
        <f t="shared" si="367"/>
        <v>7854873336530132</v>
      </c>
    </row>
    <row r="6453" spans="2:7" x14ac:dyDescent="0.4">
      <c r="B6453" s="52">
        <v>6449</v>
      </c>
      <c r="C6453" s="117">
        <f t="shared" si="368"/>
        <v>6.3641547857483105E+32</v>
      </c>
      <c r="E6453" s="52">
        <v>6449</v>
      </c>
      <c r="F6453" s="53">
        <f t="shared" si="366"/>
        <v>9.5462321786224659E+33</v>
      </c>
      <c r="G6453" s="119">
        <f t="shared" si="367"/>
        <v>7859215170021604</v>
      </c>
    </row>
    <row r="6454" spans="2:7" x14ac:dyDescent="0.4">
      <c r="B6454" s="52">
        <v>6450</v>
      </c>
      <c r="C6454" s="117">
        <f t="shared" si="368"/>
        <v>6.3959755596770514E+32</v>
      </c>
      <c r="E6454" s="52">
        <v>6450</v>
      </c>
      <c r="F6454" s="53">
        <f t="shared" si="366"/>
        <v>9.593963339515577E+33</v>
      </c>
      <c r="G6454" s="119">
        <f t="shared" si="367"/>
        <v>7863558776204929</v>
      </c>
    </row>
    <row r="6455" spans="2:7" x14ac:dyDescent="0.4">
      <c r="B6455" s="52">
        <v>6451</v>
      </c>
      <c r="C6455" s="117">
        <f t="shared" si="368"/>
        <v>6.4279554374754361E+32</v>
      </c>
      <c r="E6455" s="52">
        <v>6451</v>
      </c>
      <c r="F6455" s="53">
        <f t="shared" si="366"/>
        <v>9.6419331562131545E+33</v>
      </c>
      <c r="G6455" s="119">
        <f t="shared" si="367"/>
        <v>7867904155553137</v>
      </c>
    </row>
    <row r="6456" spans="2:7" x14ac:dyDescent="0.4">
      <c r="B6456" s="52">
        <v>6452</v>
      </c>
      <c r="C6456" s="117">
        <f t="shared" si="368"/>
        <v>6.4600952146628129E+32</v>
      </c>
      <c r="E6456" s="52">
        <v>6452</v>
      </c>
      <c r="F6456" s="53">
        <f t="shared" si="366"/>
        <v>9.6901428219942188E+33</v>
      </c>
      <c r="G6456" s="119">
        <f t="shared" si="367"/>
        <v>7872251308539313</v>
      </c>
    </row>
    <row r="6457" spans="2:7" x14ac:dyDescent="0.4">
      <c r="B6457" s="52">
        <v>6453</v>
      </c>
      <c r="C6457" s="117">
        <f t="shared" si="368"/>
        <v>6.4923956907361269E+32</v>
      </c>
      <c r="E6457" s="52">
        <v>6453</v>
      </c>
      <c r="F6457" s="53">
        <f t="shared" si="366"/>
        <v>9.7385935361041902E+33</v>
      </c>
      <c r="G6457" s="119">
        <f t="shared" si="367"/>
        <v>7876600235636609</v>
      </c>
    </row>
    <row r="6458" spans="2:7" x14ac:dyDescent="0.4">
      <c r="B6458" s="52">
        <v>6454</v>
      </c>
      <c r="C6458" s="117">
        <f t="shared" si="368"/>
        <v>6.5248576691898072E+32</v>
      </c>
      <c r="E6458" s="52">
        <v>6454</v>
      </c>
      <c r="F6458" s="53">
        <f t="shared" si="366"/>
        <v>9.7872865037847102E+33</v>
      </c>
      <c r="G6458" s="119">
        <f t="shared" si="367"/>
        <v>7880950937318237</v>
      </c>
    </row>
    <row r="6459" spans="2:7" x14ac:dyDescent="0.4">
      <c r="B6459" s="52">
        <v>6455</v>
      </c>
      <c r="C6459" s="117">
        <f t="shared" si="368"/>
        <v>6.5574819575357551E+32</v>
      </c>
      <c r="E6459" s="52">
        <v>6455</v>
      </c>
      <c r="F6459" s="53">
        <f t="shared" si="366"/>
        <v>9.8362229363036329E+33</v>
      </c>
      <c r="G6459" s="119">
        <f t="shared" si="367"/>
        <v>7885303414057466</v>
      </c>
    </row>
    <row r="6460" spans="2:7" x14ac:dyDescent="0.4">
      <c r="B6460" s="52">
        <v>6456</v>
      </c>
      <c r="C6460" s="117">
        <f t="shared" si="368"/>
        <v>6.5902693673234336E+32</v>
      </c>
      <c r="E6460" s="52">
        <v>6456</v>
      </c>
      <c r="F6460" s="53">
        <f t="shared" si="366"/>
        <v>9.8854040509851504E+33</v>
      </c>
      <c r="G6460" s="119">
        <f t="shared" si="367"/>
        <v>7889657666327629</v>
      </c>
    </row>
    <row r="6461" spans="2:7" x14ac:dyDescent="0.4">
      <c r="B6461" s="52">
        <v>6457</v>
      </c>
      <c r="C6461" s="117">
        <f t="shared" si="368"/>
        <v>6.6232207141600499E+32</v>
      </c>
      <c r="E6461" s="52">
        <v>6457</v>
      </c>
      <c r="F6461" s="53">
        <f t="shared" si="366"/>
        <v>9.9348310712400745E+33</v>
      </c>
      <c r="G6461" s="119">
        <f t="shared" si="367"/>
        <v>7894013694602126</v>
      </c>
    </row>
    <row r="6462" spans="2:7" x14ac:dyDescent="0.4">
      <c r="B6462" s="52">
        <v>6458</v>
      </c>
      <c r="C6462" s="117">
        <f t="shared" si="368"/>
        <v>6.6563368177308493E+32</v>
      </c>
      <c r="E6462" s="52">
        <v>6458</v>
      </c>
      <c r="F6462" s="53">
        <f t="shared" si="366"/>
        <v>9.9845052265962738E+33</v>
      </c>
      <c r="G6462" s="119">
        <f t="shared" si="367"/>
        <v>7898371499354410</v>
      </c>
    </row>
    <row r="6463" spans="2:7" x14ac:dyDescent="0.4">
      <c r="B6463" s="52">
        <v>6459</v>
      </c>
      <c r="C6463" s="117">
        <f t="shared" si="368"/>
        <v>6.6896185018195022E+32</v>
      </c>
      <c r="E6463" s="52">
        <v>6459</v>
      </c>
      <c r="F6463" s="53">
        <f t="shared" si="366"/>
        <v>1.0034427752729254E+34</v>
      </c>
      <c r="G6463" s="119">
        <f t="shared" si="367"/>
        <v>7902731081058000</v>
      </c>
    </row>
    <row r="6464" spans="2:7" x14ac:dyDescent="0.4">
      <c r="B6464" s="52">
        <v>6460</v>
      </c>
      <c r="C6464" s="117">
        <f t="shared" si="368"/>
        <v>7.2104889224174235E+32</v>
      </c>
      <c r="E6464" s="52">
        <v>6460</v>
      </c>
      <c r="F6464" s="53">
        <f t="shared" si="366"/>
        <v>1.0815733383626136E+34</v>
      </c>
      <c r="G6464" s="119">
        <f t="shared" si="367"/>
        <v>7907092440186475</v>
      </c>
    </row>
    <row r="6465" spans="2:7" x14ac:dyDescent="0.4">
      <c r="B6465" s="52">
        <v>6461</v>
      </c>
      <c r="C6465" s="117">
        <f t="shared" si="368"/>
        <v>7.24654136702951E+32</v>
      </c>
      <c r="E6465" s="52">
        <v>6461</v>
      </c>
      <c r="F6465" s="53">
        <f t="shared" si="366"/>
        <v>1.0869812050544265E+34</v>
      </c>
      <c r="G6465" s="119">
        <f t="shared" si="367"/>
        <v>7911455577213478</v>
      </c>
    </row>
    <row r="6466" spans="2:7" x14ac:dyDescent="0.4">
      <c r="B6466" s="52">
        <v>6462</v>
      </c>
      <c r="C6466" s="117">
        <f t="shared" si="368"/>
        <v>7.2827740738646571E+32</v>
      </c>
      <c r="E6466" s="52">
        <v>6462</v>
      </c>
      <c r="F6466" s="53">
        <f t="shared" si="366"/>
        <v>1.0924161110796985E+34</v>
      </c>
      <c r="G6466" s="119">
        <f t="shared" si="367"/>
        <v>7915820492612708</v>
      </c>
    </row>
    <row r="6467" spans="2:7" x14ac:dyDescent="0.4">
      <c r="B6467" s="52">
        <v>6463</v>
      </c>
      <c r="C6467" s="117">
        <f t="shared" si="368"/>
        <v>7.3191879442339796E+32</v>
      </c>
      <c r="E6467" s="52">
        <v>6463</v>
      </c>
      <c r="F6467" s="53">
        <f t="shared" si="366"/>
        <v>1.0978781916350969E+34</v>
      </c>
      <c r="G6467" s="119">
        <f t="shared" si="367"/>
        <v>7920187186857931</v>
      </c>
    </row>
    <row r="6468" spans="2:7" x14ac:dyDescent="0.4">
      <c r="B6468" s="52">
        <v>6464</v>
      </c>
      <c r="C6468" s="117">
        <f t="shared" si="368"/>
        <v>7.3557838839551492E+32</v>
      </c>
      <c r="E6468" s="52">
        <v>6464</v>
      </c>
      <c r="F6468" s="53">
        <f t="shared" si="366"/>
        <v>1.1033675825932725E+34</v>
      </c>
      <c r="G6468" s="119">
        <f t="shared" si="367"/>
        <v>7924555660422972</v>
      </c>
    </row>
    <row r="6469" spans="2:7" x14ac:dyDescent="0.4">
      <c r="B6469" s="52">
        <v>6465</v>
      </c>
      <c r="C6469" s="117">
        <f t="shared" si="368"/>
        <v>7.3925628033749239E+32</v>
      </c>
      <c r="E6469" s="52">
        <v>6465</v>
      </c>
      <c r="F6469" s="53">
        <f t="shared" si="366"/>
        <v>1.1088844205062386E+34</v>
      </c>
      <c r="G6469" s="119">
        <f t="shared" si="367"/>
        <v>7928925913781719</v>
      </c>
    </row>
    <row r="6470" spans="2:7" x14ac:dyDescent="0.4">
      <c r="B6470" s="52">
        <v>6466</v>
      </c>
      <c r="C6470" s="117">
        <f t="shared" si="368"/>
        <v>7.4295256173917974E+32</v>
      </c>
      <c r="E6470" s="52">
        <v>6466</v>
      </c>
      <c r="F6470" s="53">
        <f t="shared" si="366"/>
        <v>1.1144288426087696E+34</v>
      </c>
      <c r="G6470" s="119">
        <f t="shared" si="367"/>
        <v>7933297947408118</v>
      </c>
    </row>
    <row r="6471" spans="2:7" x14ac:dyDescent="0.4">
      <c r="B6471" s="52">
        <v>6467</v>
      </c>
      <c r="C6471" s="117">
        <f t="shared" si="368"/>
        <v>7.466673245478756E+32</v>
      </c>
      <c r="E6471" s="52">
        <v>6467</v>
      </c>
      <c r="F6471" s="53">
        <f t="shared" si="366"/>
        <v>1.1200009868218135E+34</v>
      </c>
      <c r="G6471" s="119">
        <f t="shared" si="367"/>
        <v>7937671761776180</v>
      </c>
    </row>
    <row r="6472" spans="2:7" x14ac:dyDescent="0.4">
      <c r="B6472" s="52">
        <v>6468</v>
      </c>
      <c r="C6472" s="117">
        <f t="shared" si="368"/>
        <v>7.5040066117061485E+32</v>
      </c>
      <c r="E6472" s="52">
        <v>6468</v>
      </c>
      <c r="F6472" s="53">
        <f t="shared" si="366"/>
        <v>1.1256009917559222E+34</v>
      </c>
      <c r="G6472" s="119">
        <f t="shared" si="367"/>
        <v>7942047357359974</v>
      </c>
    </row>
    <row r="6473" spans="2:7" x14ac:dyDescent="0.4">
      <c r="B6473" s="52">
        <v>6469</v>
      </c>
      <c r="C6473" s="117">
        <f t="shared" si="368"/>
        <v>7.5415266447646783E+32</v>
      </c>
      <c r="E6473" s="52">
        <v>6469</v>
      </c>
      <c r="F6473" s="53">
        <f t="shared" si="366"/>
        <v>1.1312289967147018E+34</v>
      </c>
      <c r="G6473" s="119">
        <f t="shared" si="367"/>
        <v>7946424734633635</v>
      </c>
    </row>
    <row r="6474" spans="2:7" x14ac:dyDescent="0.4">
      <c r="B6474" s="52">
        <v>6470</v>
      </c>
      <c r="C6474" s="117">
        <f t="shared" si="368"/>
        <v>7.5792342779885006E+32</v>
      </c>
      <c r="E6474" s="52">
        <v>6470</v>
      </c>
      <c r="F6474" s="53">
        <f t="shared" si="366"/>
        <v>1.1368851416982752E+34</v>
      </c>
      <c r="G6474" s="119">
        <f t="shared" si="367"/>
        <v>7950803894071356</v>
      </c>
    </row>
    <row r="6475" spans="2:7" x14ac:dyDescent="0.4">
      <c r="B6475" s="52">
        <v>6471</v>
      </c>
      <c r="C6475" s="117">
        <f t="shared" si="368"/>
        <v>7.6171304493784423E+32</v>
      </c>
      <c r="E6475" s="52">
        <v>6471</v>
      </c>
      <c r="F6475" s="53">
        <f t="shared" si="366"/>
        <v>1.1425695674067663E+34</v>
      </c>
      <c r="G6475" s="119">
        <f t="shared" si="367"/>
        <v>7955184836147393</v>
      </c>
    </row>
    <row r="6476" spans="2:7" x14ac:dyDescent="0.4">
      <c r="B6476" s="52">
        <v>6472</v>
      </c>
      <c r="C6476" s="117">
        <f t="shared" si="368"/>
        <v>7.6552161016253343E+32</v>
      </c>
      <c r="E6476" s="52">
        <v>6472</v>
      </c>
      <c r="F6476" s="53">
        <f t="shared" si="366"/>
        <v>1.1482824152438002E+34</v>
      </c>
      <c r="G6476" s="119">
        <f t="shared" si="367"/>
        <v>7959567561336062</v>
      </c>
    </row>
    <row r="6477" spans="2:7" x14ac:dyDescent="0.4">
      <c r="B6477" s="52">
        <v>6473</v>
      </c>
      <c r="C6477" s="117">
        <f t="shared" si="368"/>
        <v>7.6934921821334606E+32</v>
      </c>
      <c r="E6477" s="52">
        <v>6473</v>
      </c>
      <c r="F6477" s="53">
        <f t="shared" ref="F6477:F6504" si="369">C6477*15</f>
        <v>1.154023827320019E+34</v>
      </c>
      <c r="G6477" s="119">
        <f t="shared" ref="G6477:G6504" si="370">(0.0001*E6477^3 + 0.4998*E6477^2 - 0.5036*E6477 + 2.7836) * ( 1 + ROUNDDOWN(E6477/0.0000390625,0))</f>
        <v>7963952070111740</v>
      </c>
    </row>
    <row r="6478" spans="2:7" x14ac:dyDescent="0.4">
      <c r="B6478" s="52">
        <v>6474</v>
      </c>
      <c r="C6478" s="117">
        <f t="shared" si="368"/>
        <v>7.7319596430441267E+32</v>
      </c>
      <c r="E6478" s="52">
        <v>6474</v>
      </c>
      <c r="F6478" s="53">
        <f t="shared" si="369"/>
        <v>1.1597939464566189E+34</v>
      </c>
      <c r="G6478" s="119">
        <f t="shared" si="370"/>
        <v>7968338362948868</v>
      </c>
    </row>
    <row r="6479" spans="2:7" x14ac:dyDescent="0.4">
      <c r="B6479" s="52">
        <v>6475</v>
      </c>
      <c r="C6479" s="117">
        <f t="shared" si="368"/>
        <v>7.7706194412593461E+32</v>
      </c>
      <c r="E6479" s="52">
        <v>6475</v>
      </c>
      <c r="F6479" s="53">
        <f t="shared" si="369"/>
        <v>1.165592916188902E+34</v>
      </c>
      <c r="G6479" s="119">
        <f t="shared" si="370"/>
        <v>7972726440321948</v>
      </c>
    </row>
    <row r="6480" spans="2:7" x14ac:dyDescent="0.4">
      <c r="B6480" s="52">
        <v>6476</v>
      </c>
      <c r="C6480" s="117">
        <f t="shared" si="368"/>
        <v>7.8094725384656418E+32</v>
      </c>
      <c r="E6480" s="52">
        <v>6476</v>
      </c>
      <c r="F6480" s="53">
        <f t="shared" si="369"/>
        <v>1.1714208807698464E+34</v>
      </c>
      <c r="G6480" s="119">
        <f t="shared" si="370"/>
        <v>7977116302705542</v>
      </c>
    </row>
    <row r="6481" spans="2:7" x14ac:dyDescent="0.4">
      <c r="B6481" s="52">
        <v>6477</v>
      </c>
      <c r="C6481" s="117">
        <f t="shared" si="368"/>
        <v>7.8485199011579685E+32</v>
      </c>
      <c r="E6481" s="52">
        <v>6477</v>
      </c>
      <c r="F6481" s="53">
        <f t="shared" si="369"/>
        <v>1.1772779851736954E+34</v>
      </c>
      <c r="G6481" s="119">
        <f t="shared" si="370"/>
        <v>7981507950574274</v>
      </c>
    </row>
    <row r="6482" spans="2:7" x14ac:dyDescent="0.4">
      <c r="B6482" s="52">
        <v>6478</v>
      </c>
      <c r="C6482" s="117">
        <f t="shared" si="368"/>
        <v>7.8877625006637572E+32</v>
      </c>
      <c r="E6482" s="52">
        <v>6478</v>
      </c>
      <c r="F6482" s="53">
        <f t="shared" si="369"/>
        <v>1.1831643750995635E+34</v>
      </c>
      <c r="G6482" s="119">
        <f t="shared" si="370"/>
        <v>7985901384402828</v>
      </c>
    </row>
    <row r="6483" spans="2:7" x14ac:dyDescent="0.4">
      <c r="B6483" s="52">
        <v>6479</v>
      </c>
      <c r="C6483" s="117">
        <f t="shared" si="368"/>
        <v>7.9272013131670747E+32</v>
      </c>
      <c r="E6483" s="52">
        <v>6479</v>
      </c>
      <c r="F6483" s="53">
        <f t="shared" si="369"/>
        <v>1.1890801969750613E+34</v>
      </c>
      <c r="G6483" s="119">
        <f t="shared" si="370"/>
        <v>7990296604665953</v>
      </c>
    </row>
    <row r="6484" spans="2:7" x14ac:dyDescent="0.4">
      <c r="B6484" s="52">
        <v>6480</v>
      </c>
      <c r="C6484" s="117">
        <f t="shared" si="368"/>
        <v>8.5444330254135459E+32</v>
      </c>
      <c r="E6484" s="52">
        <v>6480</v>
      </c>
      <c r="F6484" s="53">
        <f t="shared" si="369"/>
        <v>1.281664953812032E+34</v>
      </c>
      <c r="G6484" s="119">
        <f t="shared" si="370"/>
        <v>7994693611838454</v>
      </c>
    </row>
    <row r="6485" spans="2:7" x14ac:dyDescent="0.4">
      <c r="B6485" s="52">
        <v>6481</v>
      </c>
      <c r="C6485" s="117">
        <f t="shared" si="368"/>
        <v>8.5871551905406125E+32</v>
      </c>
      <c r="E6485" s="52">
        <v>6481</v>
      </c>
      <c r="F6485" s="53">
        <f t="shared" si="369"/>
        <v>1.2880732785810919E+34</v>
      </c>
      <c r="G6485" s="119">
        <f t="shared" si="370"/>
        <v>7999092406395205</v>
      </c>
    </row>
    <row r="6486" spans="2:7" x14ac:dyDescent="0.4">
      <c r="B6486" s="52">
        <v>6482</v>
      </c>
      <c r="C6486" s="117">
        <f t="shared" si="368"/>
        <v>8.6300909664933144E+32</v>
      </c>
      <c r="E6486" s="52">
        <v>6482</v>
      </c>
      <c r="F6486" s="53">
        <f t="shared" si="369"/>
        <v>1.2945136449739972E+34</v>
      </c>
      <c r="G6486" s="119">
        <f t="shared" si="370"/>
        <v>8003492988811135</v>
      </c>
    </row>
    <row r="6487" spans="2:7" x14ac:dyDescent="0.4">
      <c r="B6487" s="52">
        <v>6483</v>
      </c>
      <c r="C6487" s="117">
        <f t="shared" si="368"/>
        <v>8.67324142132578E+32</v>
      </c>
      <c r="E6487" s="52">
        <v>6483</v>
      </c>
      <c r="F6487" s="53">
        <f t="shared" si="369"/>
        <v>1.300986213198867E+34</v>
      </c>
      <c r="G6487" s="119">
        <f t="shared" si="370"/>
        <v>8007895359561237</v>
      </c>
    </row>
    <row r="6488" spans="2:7" x14ac:dyDescent="0.4">
      <c r="B6488" s="52">
        <v>6484</v>
      </c>
      <c r="C6488" s="117">
        <f t="shared" si="368"/>
        <v>8.7166076284324081E+32</v>
      </c>
      <c r="E6488" s="52">
        <v>6484</v>
      </c>
      <c r="F6488" s="53">
        <f t="shared" si="369"/>
        <v>1.3074911442648611E+34</v>
      </c>
      <c r="G6488" s="119">
        <f t="shared" si="370"/>
        <v>8012299519120565</v>
      </c>
    </row>
    <row r="6489" spans="2:7" x14ac:dyDescent="0.4">
      <c r="B6489" s="52">
        <v>6485</v>
      </c>
      <c r="C6489" s="117">
        <f t="shared" si="368"/>
        <v>8.7601906665745695E+32</v>
      </c>
      <c r="E6489" s="52">
        <v>6485</v>
      </c>
      <c r="F6489" s="53">
        <f t="shared" si="369"/>
        <v>1.3140285999861853E+34</v>
      </c>
      <c r="G6489" s="119">
        <f t="shared" si="370"/>
        <v>8016705467964235</v>
      </c>
    </row>
    <row r="6490" spans="2:7" x14ac:dyDescent="0.4">
      <c r="B6490" s="52">
        <v>6486</v>
      </c>
      <c r="C6490" s="117">
        <f t="shared" si="368"/>
        <v>8.8039916199074415E+32</v>
      </c>
      <c r="E6490" s="52">
        <v>6486</v>
      </c>
      <c r="F6490" s="53">
        <f t="shared" si="369"/>
        <v>1.3205987429861162E+34</v>
      </c>
      <c r="G6490" s="119">
        <f t="shared" si="370"/>
        <v>8021113206567422</v>
      </c>
    </row>
    <row r="6491" spans="2:7" x14ac:dyDescent="0.4">
      <c r="B6491" s="52">
        <v>6487</v>
      </c>
      <c r="C6491" s="117">
        <f t="shared" si="368"/>
        <v>8.8480115780069772E+32</v>
      </c>
      <c r="E6491" s="52">
        <v>6487</v>
      </c>
      <c r="F6491" s="53">
        <f t="shared" si="369"/>
        <v>1.3272017367010467E+34</v>
      </c>
      <c r="G6491" s="119">
        <f t="shared" si="370"/>
        <v>8025522735405366</v>
      </c>
    </row>
    <row r="6492" spans="2:7" x14ac:dyDescent="0.4">
      <c r="B6492" s="52">
        <v>6488</v>
      </c>
      <c r="C6492" s="117">
        <f t="shared" si="368"/>
        <v>8.8922516358970112E+32</v>
      </c>
      <c r="E6492" s="52">
        <v>6488</v>
      </c>
      <c r="F6492" s="53">
        <f t="shared" si="369"/>
        <v>1.3338377453845516E+34</v>
      </c>
      <c r="G6492" s="119">
        <f t="shared" si="370"/>
        <v>8029934054953369</v>
      </c>
    </row>
    <row r="6493" spans="2:7" x14ac:dyDescent="0.4">
      <c r="B6493" s="52">
        <v>6489</v>
      </c>
      <c r="C6493" s="117">
        <f t="shared" si="368"/>
        <v>8.9367128940764956E+32</v>
      </c>
      <c r="E6493" s="52">
        <v>6489</v>
      </c>
      <c r="F6493" s="53">
        <f t="shared" si="369"/>
        <v>1.3405069341114744E+34</v>
      </c>
      <c r="G6493" s="119">
        <f t="shared" si="370"/>
        <v>8034347165686788</v>
      </c>
    </row>
    <row r="6494" spans="2:7" x14ac:dyDescent="0.4">
      <c r="B6494" s="52">
        <v>6490</v>
      </c>
      <c r="C6494" s="117">
        <f t="shared" si="368"/>
        <v>8.9813964585468778E+32</v>
      </c>
      <c r="E6494" s="52">
        <v>6490</v>
      </c>
      <c r="F6494" s="53">
        <f t="shared" si="369"/>
        <v>1.3472094687820316E+34</v>
      </c>
      <c r="G6494" s="119">
        <f t="shared" si="370"/>
        <v>8038762068081049</v>
      </c>
    </row>
    <row r="6495" spans="2:7" x14ac:dyDescent="0.4">
      <c r="B6495" s="52">
        <v>6491</v>
      </c>
      <c r="C6495" s="117">
        <f t="shared" si="368"/>
        <v>9.0263034408396115E+32</v>
      </c>
      <c r="E6495" s="52">
        <v>6491</v>
      </c>
      <c r="F6495" s="53">
        <f t="shared" si="369"/>
        <v>1.3539455161259416E+34</v>
      </c>
      <c r="G6495" s="119">
        <f t="shared" si="370"/>
        <v>8043178762611634</v>
      </c>
    </row>
    <row r="6496" spans="2:7" x14ac:dyDescent="0.4">
      <c r="B6496" s="52">
        <v>6492</v>
      </c>
      <c r="C6496" s="117">
        <f t="shared" si="368"/>
        <v>9.071434958043809E+32</v>
      </c>
      <c r="E6496" s="52">
        <v>6492</v>
      </c>
      <c r="F6496" s="53">
        <f t="shared" si="369"/>
        <v>1.3607152437065713E+34</v>
      </c>
      <c r="G6496" s="119">
        <f t="shared" si="370"/>
        <v>8047597249754088</v>
      </c>
    </row>
    <row r="6497" spans="2:7" x14ac:dyDescent="0.4">
      <c r="B6497" s="52">
        <v>6493</v>
      </c>
      <c r="C6497" s="117">
        <f t="shared" si="368"/>
        <v>9.1167921328340272E+32</v>
      </c>
      <c r="E6497" s="52">
        <v>6493</v>
      </c>
      <c r="F6497" s="53">
        <f t="shared" si="369"/>
        <v>1.3675188199251042E+34</v>
      </c>
      <c r="G6497" s="119">
        <f t="shared" si="370"/>
        <v>8052017529984023</v>
      </c>
    </row>
    <row r="6498" spans="2:7" x14ac:dyDescent="0.4">
      <c r="B6498" s="52">
        <v>6494</v>
      </c>
      <c r="C6498" s="117">
        <f t="shared" si="368"/>
        <v>9.1623760934981963E+32</v>
      </c>
      <c r="E6498" s="52">
        <v>6494</v>
      </c>
      <c r="F6498" s="53">
        <f t="shared" si="369"/>
        <v>1.3743564140247294E+34</v>
      </c>
      <c r="G6498" s="119">
        <f t="shared" si="370"/>
        <v>8056439603777102</v>
      </c>
    </row>
    <row r="6499" spans="2:7" x14ac:dyDescent="0.4">
      <c r="B6499" s="52">
        <v>6495</v>
      </c>
      <c r="C6499" s="117">
        <f t="shared" si="368"/>
        <v>9.2081879739656859E+32</v>
      </c>
      <c r="E6499" s="52">
        <v>6495</v>
      </c>
      <c r="F6499" s="53">
        <f t="shared" si="369"/>
        <v>1.3812281960948528E+34</v>
      </c>
      <c r="G6499" s="119">
        <f t="shared" si="370"/>
        <v>8060863471609057</v>
      </c>
    </row>
    <row r="6500" spans="2:7" x14ac:dyDescent="0.4">
      <c r="B6500" s="52">
        <v>6496</v>
      </c>
      <c r="C6500" s="117">
        <f t="shared" si="368"/>
        <v>9.2542289138355126E+32</v>
      </c>
      <c r="E6500" s="52">
        <v>6496</v>
      </c>
      <c r="F6500" s="53">
        <f t="shared" si="369"/>
        <v>1.388134337075327E+34</v>
      </c>
      <c r="G6500" s="119">
        <f t="shared" si="370"/>
        <v>8065289133955680</v>
      </c>
    </row>
    <row r="6501" spans="2:7" x14ac:dyDescent="0.4">
      <c r="B6501" s="52">
        <v>6497</v>
      </c>
      <c r="C6501" s="117">
        <f t="shared" si="368"/>
        <v>9.3005000584046893E+32</v>
      </c>
      <c r="E6501" s="52">
        <v>6497</v>
      </c>
      <c r="F6501" s="53">
        <f t="shared" si="369"/>
        <v>1.3950750087607034E+34</v>
      </c>
      <c r="G6501" s="119">
        <f t="shared" si="370"/>
        <v>8069716591292821</v>
      </c>
    </row>
    <row r="6502" spans="2:7" x14ac:dyDescent="0.4">
      <c r="B6502" s="52">
        <v>6498</v>
      </c>
      <c r="C6502" s="117">
        <f t="shared" si="368"/>
        <v>9.3470025586967119E+32</v>
      </c>
      <c r="E6502" s="52">
        <v>6498</v>
      </c>
      <c r="F6502" s="53">
        <f t="shared" si="369"/>
        <v>1.4020503838045067E+34</v>
      </c>
      <c r="G6502" s="119">
        <f t="shared" si="370"/>
        <v>8074145844096399</v>
      </c>
    </row>
    <row r="6503" spans="2:7" x14ac:dyDescent="0.4">
      <c r="B6503" s="52">
        <v>6499</v>
      </c>
      <c r="C6503" s="117">
        <f t="shared" si="368"/>
        <v>9.3937375714901941E+32</v>
      </c>
      <c r="E6503" s="52">
        <v>6499</v>
      </c>
      <c r="F6503" s="53">
        <f t="shared" si="369"/>
        <v>1.4090606357235291E+34</v>
      </c>
      <c r="G6503" s="119">
        <f t="shared" si="370"/>
        <v>8078576892842387</v>
      </c>
    </row>
    <row r="6504" spans="2:7" x14ac:dyDescent="0.4">
      <c r="B6504" s="52">
        <v>6500</v>
      </c>
      <c r="C6504" s="117">
        <f t="shared" si="368"/>
        <v>1.1643931082622899E+33</v>
      </c>
      <c r="E6504" s="52">
        <v>6500</v>
      </c>
      <c r="F6504" s="53">
        <f t="shared" si="369"/>
        <v>1.7465896623934348E+34</v>
      </c>
      <c r="G6504" s="119">
        <f t="shared" si="370"/>
        <v>8083009738006820</v>
      </c>
    </row>
    <row r="6505" spans="2:7" x14ac:dyDescent="0.4">
      <c r="B6505" s="52">
        <v>6501</v>
      </c>
      <c r="C6505" s="117">
        <f t="shared" si="368"/>
        <v>1.1702150738036012E+33</v>
      </c>
      <c r="E6505" s="52">
        <v>6501</v>
      </c>
      <c r="F6505" s="53">
        <f t="shared" ref="F6505:F6568" si="371">C6505*15</f>
        <v>1.7553226107054018E+34</v>
      </c>
      <c r="G6505" s="119">
        <f t="shared" ref="G6505:G6568" si="372">(0.0001*E6505^3 + 0.4998*E6505^2 - 0.5036*E6505 + 2.7836) * ( 1 + ROUNDDOWN(E6505/0.0000390625,0))</f>
        <v>8087444380065801</v>
      </c>
    </row>
    <row r="6506" spans="2:7" x14ac:dyDescent="0.4">
      <c r="B6506" s="52">
        <v>6502</v>
      </c>
      <c r="C6506" s="117">
        <f t="shared" ref="C6506:C6569" si="373">C6505 * 1.005 * IF(MOD(B6506, 20)=0,1.0725,1) * IF(MOD(B6506,100)=0,1.15,1)</f>
        <v>1.1760661491726191E+33</v>
      </c>
      <c r="E6506" s="52">
        <v>6502</v>
      </c>
      <c r="F6506" s="53">
        <f t="shared" si="371"/>
        <v>1.7640992237589287E+34</v>
      </c>
      <c r="G6506" s="119">
        <f t="shared" si="372"/>
        <v>8091880819495486</v>
      </c>
    </row>
    <row r="6507" spans="2:7" x14ac:dyDescent="0.4">
      <c r="B6507" s="52">
        <v>6503</v>
      </c>
      <c r="C6507" s="117">
        <f t="shared" si="373"/>
        <v>1.1819464799184821E+33</v>
      </c>
      <c r="E6507" s="52">
        <v>6503</v>
      </c>
      <c r="F6507" s="53">
        <f t="shared" si="371"/>
        <v>1.7729197198777232E+34</v>
      </c>
      <c r="G6507" s="119">
        <f t="shared" si="372"/>
        <v>8096319056772097</v>
      </c>
    </row>
    <row r="6508" spans="2:7" x14ac:dyDescent="0.4">
      <c r="B6508" s="52">
        <v>6504</v>
      </c>
      <c r="C6508" s="117">
        <f t="shared" si="373"/>
        <v>1.1878562123180744E+33</v>
      </c>
      <c r="E6508" s="52">
        <v>6504</v>
      </c>
      <c r="F6508" s="53">
        <f t="shared" si="371"/>
        <v>1.7817843184771115E+34</v>
      </c>
      <c r="G6508" s="119">
        <f t="shared" si="372"/>
        <v>8100759092371921</v>
      </c>
    </row>
    <row r="6509" spans="2:7" x14ac:dyDescent="0.4">
      <c r="B6509" s="52">
        <v>6505</v>
      </c>
      <c r="C6509" s="117">
        <f t="shared" si="373"/>
        <v>1.1937954933796646E+33</v>
      </c>
      <c r="E6509" s="52">
        <v>6505</v>
      </c>
      <c r="F6509" s="53">
        <f t="shared" si="371"/>
        <v>1.7906932400694969E+34</v>
      </c>
      <c r="G6509" s="119">
        <f t="shared" si="372"/>
        <v>8105200926771299</v>
      </c>
    </row>
    <row r="6510" spans="2:7" x14ac:dyDescent="0.4">
      <c r="B6510" s="52">
        <v>6506</v>
      </c>
      <c r="C6510" s="117">
        <f t="shared" si="373"/>
        <v>1.1997644708465629E+33</v>
      </c>
      <c r="E6510" s="52">
        <v>6506</v>
      </c>
      <c r="F6510" s="53">
        <f t="shared" si="371"/>
        <v>1.7996467062698444E+34</v>
      </c>
      <c r="G6510" s="119">
        <f t="shared" si="372"/>
        <v>8109644560446634</v>
      </c>
    </row>
    <row r="6511" spans="2:7" x14ac:dyDescent="0.4">
      <c r="B6511" s="52">
        <v>6507</v>
      </c>
      <c r="C6511" s="117">
        <f t="shared" si="373"/>
        <v>1.2057632932007957E+33</v>
      </c>
      <c r="E6511" s="52">
        <v>6507</v>
      </c>
      <c r="F6511" s="53">
        <f t="shared" si="371"/>
        <v>1.8086449398011934E+34</v>
      </c>
      <c r="G6511" s="119">
        <f t="shared" si="372"/>
        <v>8114089993874400</v>
      </c>
    </row>
    <row r="6512" spans="2:7" x14ac:dyDescent="0.4">
      <c r="B6512" s="52">
        <v>6508</v>
      </c>
      <c r="C6512" s="117">
        <f t="shared" si="373"/>
        <v>1.2117921096667996E+33</v>
      </c>
      <c r="E6512" s="52">
        <v>6508</v>
      </c>
      <c r="F6512" s="53">
        <f t="shared" si="371"/>
        <v>1.8176881645001993E+34</v>
      </c>
      <c r="G6512" s="119">
        <f t="shared" si="372"/>
        <v>8118537227531120</v>
      </c>
    </row>
    <row r="6513" spans="2:7" x14ac:dyDescent="0.4">
      <c r="B6513" s="52">
        <v>6509</v>
      </c>
      <c r="C6513" s="117">
        <f t="shared" si="373"/>
        <v>1.2178510702151334E+33</v>
      </c>
      <c r="E6513" s="52">
        <v>6509</v>
      </c>
      <c r="F6513" s="53">
        <f t="shared" si="371"/>
        <v>1.8267766053227E+34</v>
      </c>
      <c r="G6513" s="119">
        <f t="shared" si="372"/>
        <v>8122986261893386</v>
      </c>
    </row>
    <row r="6514" spans="2:7" x14ac:dyDescent="0.4">
      <c r="B6514" s="52">
        <v>6510</v>
      </c>
      <c r="C6514" s="117">
        <f t="shared" si="373"/>
        <v>1.223940325566209E+33</v>
      </c>
      <c r="E6514" s="52">
        <v>6510</v>
      </c>
      <c r="F6514" s="53">
        <f t="shared" si="371"/>
        <v>1.8359104883493134E+34</v>
      </c>
      <c r="G6514" s="119">
        <f t="shared" si="372"/>
        <v>8127437097437850</v>
      </c>
    </row>
    <row r="6515" spans="2:7" x14ac:dyDescent="0.4">
      <c r="B6515" s="52">
        <v>6511</v>
      </c>
      <c r="C6515" s="117">
        <f t="shared" si="373"/>
        <v>1.2300600271940399E+33</v>
      </c>
      <c r="E6515" s="52">
        <v>6511</v>
      </c>
      <c r="F6515" s="53">
        <f t="shared" si="371"/>
        <v>1.8450900407910598E+34</v>
      </c>
      <c r="G6515" s="119">
        <f t="shared" si="372"/>
        <v>8131889734641225</v>
      </c>
    </row>
    <row r="6516" spans="2:7" x14ac:dyDescent="0.4">
      <c r="B6516" s="52">
        <v>6512</v>
      </c>
      <c r="C6516" s="117">
        <f t="shared" si="373"/>
        <v>1.23621032733001E+33</v>
      </c>
      <c r="E6516" s="52">
        <v>6512</v>
      </c>
      <c r="F6516" s="53">
        <f t="shared" si="371"/>
        <v>1.8543154909950151E+34</v>
      </c>
      <c r="G6516" s="119">
        <f t="shared" si="372"/>
        <v>8136344173980284</v>
      </c>
    </row>
    <row r="6517" spans="2:7" x14ac:dyDescent="0.4">
      <c r="B6517" s="52">
        <v>6513</v>
      </c>
      <c r="C6517" s="117">
        <f t="shared" si="373"/>
        <v>1.24239137896666E+33</v>
      </c>
      <c r="E6517" s="52">
        <v>6513</v>
      </c>
      <c r="F6517" s="53">
        <f t="shared" si="371"/>
        <v>1.8635870684499899E+34</v>
      </c>
      <c r="G6517" s="119">
        <f t="shared" si="372"/>
        <v>8140800415931864</v>
      </c>
    </row>
    <row r="6518" spans="2:7" x14ac:dyDescent="0.4">
      <c r="B6518" s="52">
        <v>6514</v>
      </c>
      <c r="C6518" s="117">
        <f t="shared" si="373"/>
        <v>1.2486033358614931E+33</v>
      </c>
      <c r="E6518" s="52">
        <v>6514</v>
      </c>
      <c r="F6518" s="53">
        <f t="shared" si="371"/>
        <v>1.8729050037922395E+34</v>
      </c>
      <c r="G6518" s="119">
        <f t="shared" si="372"/>
        <v>8145258460972861</v>
      </c>
    </row>
    <row r="6519" spans="2:7" x14ac:dyDescent="0.4">
      <c r="B6519" s="52">
        <v>6515</v>
      </c>
      <c r="C6519" s="117">
        <f t="shared" si="373"/>
        <v>1.2548463525408004E+33</v>
      </c>
      <c r="E6519" s="52">
        <v>6515</v>
      </c>
      <c r="F6519" s="53">
        <f t="shared" si="371"/>
        <v>1.8822695288112006E+34</v>
      </c>
      <c r="G6519" s="119">
        <f t="shared" si="372"/>
        <v>8149718309580236</v>
      </c>
    </row>
    <row r="6520" spans="2:7" x14ac:dyDescent="0.4">
      <c r="B6520" s="52">
        <v>6516</v>
      </c>
      <c r="C6520" s="117">
        <f t="shared" si="373"/>
        <v>1.2611205843035043E+33</v>
      </c>
      <c r="E6520" s="52">
        <v>6516</v>
      </c>
      <c r="F6520" s="53">
        <f t="shared" si="371"/>
        <v>1.8916808764552565E+34</v>
      </c>
      <c r="G6520" s="119">
        <f t="shared" si="372"/>
        <v>8154179962231008</v>
      </c>
    </row>
    <row r="6521" spans="2:7" x14ac:dyDescent="0.4">
      <c r="B6521" s="52">
        <v>6517</v>
      </c>
      <c r="C6521" s="117">
        <f t="shared" si="373"/>
        <v>1.2674261872250218E+33</v>
      </c>
      <c r="E6521" s="52">
        <v>6517</v>
      </c>
      <c r="F6521" s="53">
        <f t="shared" si="371"/>
        <v>1.9011392808375327E+34</v>
      </c>
      <c r="G6521" s="119">
        <f t="shared" si="372"/>
        <v>8158643419402259</v>
      </c>
    </row>
    <row r="6522" spans="2:7" x14ac:dyDescent="0.4">
      <c r="B6522" s="52">
        <v>6518</v>
      </c>
      <c r="C6522" s="117">
        <f t="shared" si="373"/>
        <v>1.2737633181611467E+33</v>
      </c>
      <c r="E6522" s="52">
        <v>6518</v>
      </c>
      <c r="F6522" s="53">
        <f t="shared" si="371"/>
        <v>1.91064497724172E+34</v>
      </c>
      <c r="G6522" s="119">
        <f t="shared" si="372"/>
        <v>8163108681571130</v>
      </c>
    </row>
    <row r="6523" spans="2:7" x14ac:dyDescent="0.4">
      <c r="B6523" s="52">
        <v>6519</v>
      </c>
      <c r="C6523" s="117">
        <f t="shared" si="373"/>
        <v>1.2801321347519522E+33</v>
      </c>
      <c r="E6523" s="52">
        <v>6519</v>
      </c>
      <c r="F6523" s="53">
        <f t="shared" si="371"/>
        <v>1.9201982021279284E+34</v>
      </c>
      <c r="G6523" s="119">
        <f t="shared" si="372"/>
        <v>8167575749214828</v>
      </c>
    </row>
    <row r="6524" spans="2:7" x14ac:dyDescent="0.4">
      <c r="B6524" s="52">
        <v>6520</v>
      </c>
      <c r="C6524" s="117">
        <f t="shared" si="373"/>
        <v>1.379806423094076E+33</v>
      </c>
      <c r="E6524" s="52">
        <v>6520</v>
      </c>
      <c r="F6524" s="53">
        <f t="shared" si="371"/>
        <v>2.0697096346411141E+34</v>
      </c>
      <c r="G6524" s="119">
        <f t="shared" si="372"/>
        <v>8172044622810617</v>
      </c>
    </row>
    <row r="6525" spans="2:7" x14ac:dyDescent="0.4">
      <c r="B6525" s="52">
        <v>6521</v>
      </c>
      <c r="C6525" s="117">
        <f t="shared" si="373"/>
        <v>1.3867054552095462E+33</v>
      </c>
      <c r="E6525" s="52">
        <v>6521</v>
      </c>
      <c r="F6525" s="53">
        <f t="shared" si="371"/>
        <v>2.0800581828143193E+34</v>
      </c>
      <c r="G6525" s="119">
        <f t="shared" si="372"/>
        <v>8176515302835827</v>
      </c>
    </row>
    <row r="6526" spans="2:7" x14ac:dyDescent="0.4">
      <c r="B6526" s="52">
        <v>6522</v>
      </c>
      <c r="C6526" s="117">
        <f t="shared" si="373"/>
        <v>1.3936389824855939E+33</v>
      </c>
      <c r="E6526" s="52">
        <v>6522</v>
      </c>
      <c r="F6526" s="53">
        <f t="shared" si="371"/>
        <v>2.0904584737283907E+34</v>
      </c>
      <c r="G6526" s="119">
        <f t="shared" si="372"/>
        <v>8180987789767845</v>
      </c>
    </row>
    <row r="6527" spans="2:7" x14ac:dyDescent="0.4">
      <c r="B6527" s="52">
        <v>6523</v>
      </c>
      <c r="C6527" s="117">
        <f t="shared" si="373"/>
        <v>1.4006071773980216E+33</v>
      </c>
      <c r="E6527" s="52">
        <v>6523</v>
      </c>
      <c r="F6527" s="53">
        <f t="shared" si="371"/>
        <v>2.1009107660970324E+34</v>
      </c>
      <c r="G6527" s="119">
        <f t="shared" si="372"/>
        <v>8185462084084120</v>
      </c>
    </row>
    <row r="6528" spans="2:7" x14ac:dyDescent="0.4">
      <c r="B6528" s="52">
        <v>6524</v>
      </c>
      <c r="C6528" s="117">
        <f t="shared" si="373"/>
        <v>1.4076102132850115E+33</v>
      </c>
      <c r="E6528" s="52">
        <v>6524</v>
      </c>
      <c r="F6528" s="53">
        <f t="shared" si="371"/>
        <v>2.1114153199275172E+34</v>
      </c>
      <c r="G6528" s="119">
        <f t="shared" si="372"/>
        <v>8189938186262166</v>
      </c>
    </row>
    <row r="6529" spans="2:7" x14ac:dyDescent="0.4">
      <c r="B6529" s="52">
        <v>6525</v>
      </c>
      <c r="C6529" s="117">
        <f t="shared" si="373"/>
        <v>1.4146482643514365E+33</v>
      </c>
      <c r="E6529" s="52">
        <v>6525</v>
      </c>
      <c r="F6529" s="53">
        <f t="shared" si="371"/>
        <v>2.1219723965271548E+34</v>
      </c>
      <c r="G6529" s="119">
        <f t="shared" si="372"/>
        <v>8194416096779554</v>
      </c>
    </row>
    <row r="6530" spans="2:7" x14ac:dyDescent="0.4">
      <c r="B6530" s="52">
        <v>6526</v>
      </c>
      <c r="C6530" s="117">
        <f t="shared" si="373"/>
        <v>1.4217215056731934E+33</v>
      </c>
      <c r="E6530" s="52">
        <v>6526</v>
      </c>
      <c r="F6530" s="53">
        <f t="shared" si="371"/>
        <v>2.1325822585097901E+34</v>
      </c>
      <c r="G6530" s="119">
        <f t="shared" si="372"/>
        <v>8198895816113920</v>
      </c>
    </row>
    <row r="6531" spans="2:7" x14ac:dyDescent="0.4">
      <c r="B6531" s="52">
        <v>6527</v>
      </c>
      <c r="C6531" s="117">
        <f t="shared" si="373"/>
        <v>1.4288301132015592E+33</v>
      </c>
      <c r="E6531" s="52">
        <v>6527</v>
      </c>
      <c r="F6531" s="53">
        <f t="shared" si="371"/>
        <v>2.1432451698023387E+34</v>
      </c>
      <c r="G6531" s="119">
        <f t="shared" si="372"/>
        <v>8203377344742961</v>
      </c>
    </row>
    <row r="6532" spans="2:7" x14ac:dyDescent="0.4">
      <c r="B6532" s="52">
        <v>6528</v>
      </c>
      <c r="C6532" s="117">
        <f t="shared" si="373"/>
        <v>1.4359742637675668E+33</v>
      </c>
      <c r="E6532" s="52">
        <v>6528</v>
      </c>
      <c r="F6532" s="53">
        <f t="shared" si="371"/>
        <v>2.1539613956513502E+34</v>
      </c>
      <c r="G6532" s="119">
        <f t="shared" si="372"/>
        <v>8207860683144432</v>
      </c>
    </row>
    <row r="6533" spans="2:7" x14ac:dyDescent="0.4">
      <c r="B6533" s="52">
        <v>6529</v>
      </c>
      <c r="C6533" s="117">
        <f t="shared" si="373"/>
        <v>1.4431541350864047E+33</v>
      </c>
      <c r="E6533" s="52">
        <v>6529</v>
      </c>
      <c r="F6533" s="53">
        <f t="shared" si="371"/>
        <v>2.1647312026296069E+34</v>
      </c>
      <c r="G6533" s="119">
        <f t="shared" si="372"/>
        <v>8212345831796154</v>
      </c>
    </row>
    <row r="6534" spans="2:7" x14ac:dyDescent="0.4">
      <c r="B6534" s="52">
        <v>6530</v>
      </c>
      <c r="C6534" s="117">
        <f t="shared" si="373"/>
        <v>1.4503699057618364E+33</v>
      </c>
      <c r="E6534" s="52">
        <v>6530</v>
      </c>
      <c r="F6534" s="53">
        <f t="shared" si="371"/>
        <v>2.1755548586427546E+34</v>
      </c>
      <c r="G6534" s="119">
        <f t="shared" si="372"/>
        <v>8216832791176005</v>
      </c>
    </row>
    <row r="6535" spans="2:7" x14ac:dyDescent="0.4">
      <c r="B6535" s="52">
        <v>6531</v>
      </c>
      <c r="C6535" s="117">
        <f t="shared" si="373"/>
        <v>1.4576217552906455E+33</v>
      </c>
      <c r="E6535" s="52">
        <v>6531</v>
      </c>
      <c r="F6535" s="53">
        <f t="shared" si="371"/>
        <v>2.1864326329359685E+34</v>
      </c>
      <c r="G6535" s="119">
        <f t="shared" si="372"/>
        <v>8221321561761930</v>
      </c>
    </row>
    <row r="6536" spans="2:7" x14ac:dyDescent="0.4">
      <c r="B6536" s="52">
        <v>6532</v>
      </c>
      <c r="C6536" s="117">
        <f t="shared" si="373"/>
        <v>1.4649098640670984E+33</v>
      </c>
      <c r="E6536" s="52">
        <v>6532</v>
      </c>
      <c r="F6536" s="53">
        <f t="shared" si="371"/>
        <v>2.1973647961006475E+34</v>
      </c>
      <c r="G6536" s="119">
        <f t="shared" si="372"/>
        <v>8225812144031930</v>
      </c>
    </row>
    <row r="6537" spans="2:7" x14ac:dyDescent="0.4">
      <c r="B6537" s="52">
        <v>6533</v>
      </c>
      <c r="C6537" s="117">
        <f t="shared" si="373"/>
        <v>1.4722344133874337E+33</v>
      </c>
      <c r="E6537" s="52">
        <v>6533</v>
      </c>
      <c r="F6537" s="53">
        <f t="shared" si="371"/>
        <v>2.2083516200811503E+34</v>
      </c>
      <c r="G6537" s="119">
        <f t="shared" si="372"/>
        <v>8230304538464068</v>
      </c>
    </row>
    <row r="6538" spans="2:7" x14ac:dyDescent="0.4">
      <c r="B6538" s="52">
        <v>6534</v>
      </c>
      <c r="C6538" s="117">
        <f t="shared" si="373"/>
        <v>1.4795955854543708E+33</v>
      </c>
      <c r="E6538" s="52">
        <v>6534</v>
      </c>
      <c r="F6538" s="53">
        <f t="shared" si="371"/>
        <v>2.2193933781815562E+34</v>
      </c>
      <c r="G6538" s="119">
        <f t="shared" si="372"/>
        <v>8234798745536473</v>
      </c>
    </row>
    <row r="6539" spans="2:7" x14ac:dyDescent="0.4">
      <c r="B6539" s="52">
        <v>6535</v>
      </c>
      <c r="C6539" s="117">
        <f t="shared" si="373"/>
        <v>1.4869935633816425E+33</v>
      </c>
      <c r="E6539" s="52">
        <v>6535</v>
      </c>
      <c r="F6539" s="53">
        <f t="shared" si="371"/>
        <v>2.2304903450724636E+34</v>
      </c>
      <c r="G6539" s="119">
        <f t="shared" si="372"/>
        <v>8239294765727332</v>
      </c>
    </row>
    <row r="6540" spans="2:7" x14ac:dyDescent="0.4">
      <c r="B6540" s="52">
        <v>6536</v>
      </c>
      <c r="C6540" s="117">
        <f t="shared" si="373"/>
        <v>1.4944285311985506E+33</v>
      </c>
      <c r="E6540" s="52">
        <v>6536</v>
      </c>
      <c r="F6540" s="53">
        <f t="shared" si="371"/>
        <v>2.2416427967978259E+34</v>
      </c>
      <c r="G6540" s="119">
        <f t="shared" si="372"/>
        <v>8243792599514893</v>
      </c>
    </row>
    <row r="6541" spans="2:7" x14ac:dyDescent="0.4">
      <c r="B6541" s="52">
        <v>6537</v>
      </c>
      <c r="C6541" s="117">
        <f t="shared" si="373"/>
        <v>1.5019006738545432E+33</v>
      </c>
      <c r="E6541" s="52">
        <v>6537</v>
      </c>
      <c r="F6541" s="53">
        <f t="shared" si="371"/>
        <v>2.2528510107818146E+34</v>
      </c>
      <c r="G6541" s="119">
        <f t="shared" si="372"/>
        <v>8248292247377465</v>
      </c>
    </row>
    <row r="6542" spans="2:7" x14ac:dyDescent="0.4">
      <c r="B6542" s="52">
        <v>6538</v>
      </c>
      <c r="C6542" s="117">
        <f t="shared" si="373"/>
        <v>1.5094101772238157E+33</v>
      </c>
      <c r="E6542" s="52">
        <v>6538</v>
      </c>
      <c r="F6542" s="53">
        <f t="shared" si="371"/>
        <v>2.2641152658357237E+34</v>
      </c>
      <c r="G6542" s="119">
        <f t="shared" si="372"/>
        <v>8252793709793427</v>
      </c>
    </row>
    <row r="6543" spans="2:7" x14ac:dyDescent="0.4">
      <c r="B6543" s="52">
        <v>6539</v>
      </c>
      <c r="C6543" s="117">
        <f t="shared" si="373"/>
        <v>1.5169572281099346E+33</v>
      </c>
      <c r="E6543" s="52">
        <v>6539</v>
      </c>
      <c r="F6543" s="53">
        <f t="shared" si="371"/>
        <v>2.2754358421649019E+34</v>
      </c>
      <c r="G6543" s="119">
        <f t="shared" si="372"/>
        <v>8257296987241202</v>
      </c>
    </row>
    <row r="6544" spans="2:7" x14ac:dyDescent="0.4">
      <c r="B6544" s="52">
        <v>6540</v>
      </c>
      <c r="C6544" s="117">
        <f t="shared" si="373"/>
        <v>1.6350713102836443E+33</v>
      </c>
      <c r="E6544" s="52">
        <v>6540</v>
      </c>
      <c r="F6544" s="53">
        <f t="shared" si="371"/>
        <v>2.4526069654254663E+34</v>
      </c>
      <c r="G6544" s="119">
        <f t="shared" si="372"/>
        <v>8261802080199292</v>
      </c>
    </row>
    <row r="6545" spans="2:7" x14ac:dyDescent="0.4">
      <c r="B6545" s="52">
        <v>6541</v>
      </c>
      <c r="C6545" s="117">
        <f t="shared" si="373"/>
        <v>1.6432466668350623E+33</v>
      </c>
      <c r="E6545" s="52">
        <v>6541</v>
      </c>
      <c r="F6545" s="53">
        <f t="shared" si="371"/>
        <v>2.4648700002525933E+34</v>
      </c>
      <c r="G6545" s="119">
        <f t="shared" si="372"/>
        <v>8266308989146251</v>
      </c>
    </row>
    <row r="6546" spans="2:7" x14ac:dyDescent="0.4">
      <c r="B6546" s="52">
        <v>6542</v>
      </c>
      <c r="C6546" s="117">
        <f t="shared" si="373"/>
        <v>1.6514629001692375E+33</v>
      </c>
      <c r="E6546" s="52">
        <v>6542</v>
      </c>
      <c r="F6546" s="53">
        <f t="shared" si="371"/>
        <v>2.4771943502538562E+34</v>
      </c>
      <c r="G6546" s="119">
        <f t="shared" si="372"/>
        <v>8270817714560696</v>
      </c>
    </row>
    <row r="6547" spans="2:7" x14ac:dyDescent="0.4">
      <c r="B6547" s="52">
        <v>6543</v>
      </c>
      <c r="C6547" s="117">
        <f t="shared" si="373"/>
        <v>1.6597202146700837E+33</v>
      </c>
      <c r="E6547" s="52">
        <v>6543</v>
      </c>
      <c r="F6547" s="53">
        <f t="shared" si="371"/>
        <v>2.4895803220051257E+34</v>
      </c>
      <c r="G6547" s="119">
        <f t="shared" si="372"/>
        <v>8275328256921307</v>
      </c>
    </row>
    <row r="6548" spans="2:7" x14ac:dyDescent="0.4">
      <c r="B6548" s="52">
        <v>6544</v>
      </c>
      <c r="C6548" s="117">
        <f t="shared" si="373"/>
        <v>1.6680188157434339E+33</v>
      </c>
      <c r="E6548" s="52">
        <v>6544</v>
      </c>
      <c r="F6548" s="53">
        <f t="shared" si="371"/>
        <v>2.5020282236151508E+34</v>
      </c>
      <c r="G6548" s="119">
        <f t="shared" si="372"/>
        <v>8279840616706824</v>
      </c>
    </row>
    <row r="6549" spans="2:7" x14ac:dyDescent="0.4">
      <c r="B6549" s="52">
        <v>6545</v>
      </c>
      <c r="C6549" s="117">
        <f t="shared" si="373"/>
        <v>1.6763589098221509E+33</v>
      </c>
      <c r="E6549" s="52">
        <v>6545</v>
      </c>
      <c r="F6549" s="53">
        <f t="shared" si="371"/>
        <v>2.5145383647332261E+34</v>
      </c>
      <c r="G6549" s="119">
        <f t="shared" si="372"/>
        <v>8284354794396049</v>
      </c>
    </row>
    <row r="6550" spans="2:7" x14ac:dyDescent="0.4">
      <c r="B6550" s="52">
        <v>6546</v>
      </c>
      <c r="C6550" s="117">
        <f t="shared" si="373"/>
        <v>1.6847407043712614E+33</v>
      </c>
      <c r="E6550" s="52">
        <v>6546</v>
      </c>
      <c r="F6550" s="53">
        <f t="shared" si="371"/>
        <v>2.5271110565568922E+34</v>
      </c>
      <c r="G6550" s="119">
        <f t="shared" si="372"/>
        <v>8288870790467845</v>
      </c>
    </row>
    <row r="6551" spans="2:7" x14ac:dyDescent="0.4">
      <c r="B6551" s="52">
        <v>6547</v>
      </c>
      <c r="C6551" s="117">
        <f t="shared" si="373"/>
        <v>1.6931644078931177E+33</v>
      </c>
      <c r="E6551" s="52">
        <v>6547</v>
      </c>
      <c r="F6551" s="53">
        <f t="shared" si="371"/>
        <v>2.5397466118396766E+34</v>
      </c>
      <c r="G6551" s="119">
        <f t="shared" si="372"/>
        <v>8293388605401136</v>
      </c>
    </row>
    <row r="6552" spans="2:7" x14ac:dyDescent="0.4">
      <c r="B6552" s="52">
        <v>6548</v>
      </c>
      <c r="C6552" s="117">
        <f t="shared" si="373"/>
        <v>1.7016302299325831E+33</v>
      </c>
      <c r="E6552" s="52">
        <v>6548</v>
      </c>
      <c r="F6552" s="53">
        <f t="shared" si="371"/>
        <v>2.5524453448988746E+34</v>
      </c>
      <c r="G6552" s="119">
        <f t="shared" si="372"/>
        <v>8297908239674910</v>
      </c>
    </row>
    <row r="6553" spans="2:7" x14ac:dyDescent="0.4">
      <c r="B6553" s="52">
        <v>6549</v>
      </c>
      <c r="C6553" s="117">
        <f t="shared" si="373"/>
        <v>1.7101383810822458E+33</v>
      </c>
      <c r="E6553" s="52">
        <v>6549</v>
      </c>
      <c r="F6553" s="53">
        <f t="shared" si="371"/>
        <v>2.5652075716233686E+34</v>
      </c>
      <c r="G6553" s="119">
        <f t="shared" si="372"/>
        <v>8302429693768217</v>
      </c>
    </row>
    <row r="6554" spans="2:7" x14ac:dyDescent="0.4">
      <c r="B6554" s="52">
        <v>6550</v>
      </c>
      <c r="C6554" s="117">
        <f t="shared" si="373"/>
        <v>1.7186890729876569E+33</v>
      </c>
      <c r="E6554" s="52">
        <v>6550</v>
      </c>
      <c r="F6554" s="53">
        <f t="shared" si="371"/>
        <v>2.5780336094814854E+34</v>
      </c>
      <c r="G6554" s="119">
        <f t="shared" si="372"/>
        <v>8306952968160160</v>
      </c>
    </row>
    <row r="6555" spans="2:7" x14ac:dyDescent="0.4">
      <c r="B6555" s="52">
        <v>6551</v>
      </c>
      <c r="C6555" s="117">
        <f t="shared" si="373"/>
        <v>1.7272825183525949E+33</v>
      </c>
      <c r="E6555" s="52">
        <v>6551</v>
      </c>
      <c r="F6555" s="53">
        <f t="shared" si="371"/>
        <v>2.5909237775288925E+34</v>
      </c>
      <c r="G6555" s="119">
        <f t="shared" si="372"/>
        <v>8311478063329913</v>
      </c>
    </row>
    <row r="6556" spans="2:7" x14ac:dyDescent="0.4">
      <c r="B6556" s="52">
        <v>6552</v>
      </c>
      <c r="C6556" s="117">
        <f t="shared" si="373"/>
        <v>1.7359189309443576E+33</v>
      </c>
      <c r="E6556" s="52">
        <v>6552</v>
      </c>
      <c r="F6556" s="53">
        <f t="shared" si="371"/>
        <v>2.6038783964165366E+34</v>
      </c>
      <c r="G6556" s="119">
        <f t="shared" si="372"/>
        <v>8316004979756709</v>
      </c>
    </row>
    <row r="6557" spans="2:7" x14ac:dyDescent="0.4">
      <c r="B6557" s="52">
        <v>6553</v>
      </c>
      <c r="C6557" s="117">
        <f t="shared" si="373"/>
        <v>1.7445985255990793E+33</v>
      </c>
      <c r="E6557" s="52">
        <v>6553</v>
      </c>
      <c r="F6557" s="53">
        <f t="shared" si="371"/>
        <v>2.6168977883986189E+34</v>
      </c>
      <c r="G6557" s="119">
        <f t="shared" si="372"/>
        <v>8320533717919839</v>
      </c>
    </row>
    <row r="6558" spans="2:7" x14ac:dyDescent="0.4">
      <c r="B6558" s="52">
        <v>6554</v>
      </c>
      <c r="C6558" s="117">
        <f t="shared" si="373"/>
        <v>1.7533215182270745E+33</v>
      </c>
      <c r="E6558" s="52">
        <v>6554</v>
      </c>
      <c r="F6558" s="53">
        <f t="shared" si="371"/>
        <v>2.629982277340612E+34</v>
      </c>
      <c r="G6558" s="119">
        <f t="shared" si="372"/>
        <v>8325064278298659</v>
      </c>
    </row>
    <row r="6559" spans="2:7" x14ac:dyDescent="0.4">
      <c r="B6559" s="52">
        <v>6555</v>
      </c>
      <c r="C6559" s="117">
        <f t="shared" si="373"/>
        <v>1.7620881258182096E+33</v>
      </c>
      <c r="E6559" s="52">
        <v>6555</v>
      </c>
      <c r="F6559" s="53">
        <f t="shared" si="371"/>
        <v>2.6431321887273143E+34</v>
      </c>
      <c r="G6559" s="119">
        <f t="shared" si="372"/>
        <v>8329596661372586</v>
      </c>
    </row>
    <row r="6560" spans="2:7" x14ac:dyDescent="0.4">
      <c r="B6560" s="52">
        <v>6556</v>
      </c>
      <c r="C6560" s="117">
        <f t="shared" si="373"/>
        <v>1.7708985664473006E+33</v>
      </c>
      <c r="E6560" s="52">
        <v>6556</v>
      </c>
      <c r="F6560" s="53">
        <f t="shared" si="371"/>
        <v>2.6563478496709508E+34</v>
      </c>
      <c r="G6560" s="119">
        <f t="shared" si="372"/>
        <v>8334130867621098</v>
      </c>
    </row>
    <row r="6561" spans="2:7" x14ac:dyDescent="0.4">
      <c r="B6561" s="52">
        <v>6557</v>
      </c>
      <c r="C6561" s="117">
        <f t="shared" si="373"/>
        <v>1.7797530592795368E+33</v>
      </c>
      <c r="E6561" s="52">
        <v>6557</v>
      </c>
      <c r="F6561" s="53">
        <f t="shared" si="371"/>
        <v>2.6696295889193054E+34</v>
      </c>
      <c r="G6561" s="119">
        <f t="shared" si="372"/>
        <v>8338666897523732</v>
      </c>
    </row>
    <row r="6562" spans="2:7" x14ac:dyDescent="0.4">
      <c r="B6562" s="52">
        <v>6558</v>
      </c>
      <c r="C6562" s="117">
        <f t="shared" si="373"/>
        <v>1.7886518245759343E+33</v>
      </c>
      <c r="E6562" s="52">
        <v>6558</v>
      </c>
      <c r="F6562" s="53">
        <f t="shared" si="371"/>
        <v>2.6829777368639014E+34</v>
      </c>
      <c r="G6562" s="119">
        <f t="shared" si="372"/>
        <v>8343204751560091</v>
      </c>
    </row>
    <row r="6563" spans="2:7" x14ac:dyDescent="0.4">
      <c r="B6563" s="52">
        <v>6559</v>
      </c>
      <c r="C6563" s="117">
        <f t="shared" si="373"/>
        <v>1.7975950836988139E+33</v>
      </c>
      <c r="E6563" s="52">
        <v>6559</v>
      </c>
      <c r="F6563" s="53">
        <f t="shared" si="371"/>
        <v>2.696392625548221E+34</v>
      </c>
      <c r="G6563" s="119">
        <f t="shared" si="372"/>
        <v>8347744430209834</v>
      </c>
    </row>
    <row r="6564" spans="2:7" x14ac:dyDescent="0.4">
      <c r="B6564" s="52">
        <v>6560</v>
      </c>
      <c r="C6564" s="117">
        <f t="shared" si="373"/>
        <v>1.9375603309033129E+33</v>
      </c>
      <c r="E6564" s="52">
        <v>6560</v>
      </c>
      <c r="F6564" s="53">
        <f t="shared" si="371"/>
        <v>2.9063404963549693E+34</v>
      </c>
      <c r="G6564" s="119">
        <f t="shared" si="372"/>
        <v>8352285933952689</v>
      </c>
    </row>
    <row r="6565" spans="2:7" x14ac:dyDescent="0.4">
      <c r="B6565" s="52">
        <v>6561</v>
      </c>
      <c r="C6565" s="117">
        <f t="shared" si="373"/>
        <v>1.9472481325578293E+33</v>
      </c>
      <c r="E6565" s="52">
        <v>6561</v>
      </c>
      <c r="F6565" s="53">
        <f t="shared" si="371"/>
        <v>2.9208721988367439E+34</v>
      </c>
      <c r="G6565" s="119">
        <f t="shared" si="372"/>
        <v>8356829263268437</v>
      </c>
    </row>
    <row r="6566" spans="2:7" x14ac:dyDescent="0.4">
      <c r="B6566" s="52">
        <v>6562</v>
      </c>
      <c r="C6566" s="117">
        <f t="shared" si="373"/>
        <v>1.9569843732206182E+33</v>
      </c>
      <c r="E6566" s="52">
        <v>6562</v>
      </c>
      <c r="F6566" s="53">
        <f t="shared" si="371"/>
        <v>2.9354765598309271E+34</v>
      </c>
      <c r="G6566" s="119">
        <f t="shared" si="372"/>
        <v>8361374418636927</v>
      </c>
    </row>
    <row r="6567" spans="2:7" x14ac:dyDescent="0.4">
      <c r="B6567" s="52">
        <v>6563</v>
      </c>
      <c r="C6567" s="117">
        <f t="shared" si="373"/>
        <v>1.9667692950867211E+33</v>
      </c>
      <c r="E6567" s="52">
        <v>6563</v>
      </c>
      <c r="F6567" s="53">
        <f t="shared" si="371"/>
        <v>2.9501539426300819E+34</v>
      </c>
      <c r="G6567" s="119">
        <f t="shared" si="372"/>
        <v>8365921400538064</v>
      </c>
    </row>
    <row r="6568" spans="2:7" x14ac:dyDescent="0.4">
      <c r="B6568" s="52">
        <v>6564</v>
      </c>
      <c r="C6568" s="117">
        <f t="shared" si="373"/>
        <v>1.9766031415621545E+33</v>
      </c>
      <c r="E6568" s="52">
        <v>6564</v>
      </c>
      <c r="F6568" s="53">
        <f t="shared" si="371"/>
        <v>2.9649047123432318E+34</v>
      </c>
      <c r="G6568" s="119">
        <f t="shared" si="372"/>
        <v>8370470209451819</v>
      </c>
    </row>
    <row r="6569" spans="2:7" x14ac:dyDescent="0.4">
      <c r="B6569" s="52">
        <v>6565</v>
      </c>
      <c r="C6569" s="117">
        <f t="shared" si="373"/>
        <v>1.986486157269965E+33</v>
      </c>
      <c r="E6569" s="52">
        <v>6565</v>
      </c>
      <c r="F6569" s="53">
        <f t="shared" ref="F6569:F6632" si="374">C6569*15</f>
        <v>2.9797292359049473E+34</v>
      </c>
      <c r="G6569" s="119">
        <f t="shared" ref="G6569:G6632" si="375">(0.0001*E6569^3 + 0.4998*E6569^2 - 0.5036*E6569 + 2.7836) * ( 1 + ROUNDDOWN(E6569/0.0000390625,0))</f>
        <v>8375020845858226</v>
      </c>
    </row>
    <row r="6570" spans="2:7" x14ac:dyDescent="0.4">
      <c r="B6570" s="52">
        <v>6566</v>
      </c>
      <c r="C6570" s="117">
        <f t="shared" ref="C6570:C6633" si="376">C6569 * 1.005 * IF(MOD(B6570, 20)=0,1.0725,1) * IF(MOD(B6570,100)=0,1.15,1)</f>
        <v>1.9964185880563147E+33</v>
      </c>
      <c r="E6570" s="52">
        <v>6566</v>
      </c>
      <c r="F6570" s="53">
        <f t="shared" si="374"/>
        <v>2.994627882084472E+34</v>
      </c>
      <c r="G6570" s="119">
        <f t="shared" si="375"/>
        <v>8379573310237372</v>
      </c>
    </row>
    <row r="6571" spans="2:7" x14ac:dyDescent="0.4">
      <c r="B6571" s="52">
        <v>6567</v>
      </c>
      <c r="C6571" s="117">
        <f t="shared" si="376"/>
        <v>2.0064006809965961E+33</v>
      </c>
      <c r="E6571" s="52">
        <v>6567</v>
      </c>
      <c r="F6571" s="53">
        <f t="shared" si="374"/>
        <v>3.0096010214948941E+34</v>
      </c>
      <c r="G6571" s="119">
        <f t="shared" si="375"/>
        <v>8384127603069413</v>
      </c>
    </row>
    <row r="6572" spans="2:7" x14ac:dyDescent="0.4">
      <c r="B6572" s="52">
        <v>6568</v>
      </c>
      <c r="C6572" s="117">
        <f t="shared" si="376"/>
        <v>2.0164326844015789E+33</v>
      </c>
      <c r="E6572" s="52">
        <v>6568</v>
      </c>
      <c r="F6572" s="53">
        <f t="shared" si="374"/>
        <v>3.0246490266023683E+34</v>
      </c>
      <c r="G6572" s="119">
        <f t="shared" si="375"/>
        <v>8388683724834562</v>
      </c>
    </row>
    <row r="6573" spans="2:7" x14ac:dyDescent="0.4">
      <c r="B6573" s="52">
        <v>6569</v>
      </c>
      <c r="C6573" s="117">
        <f t="shared" si="376"/>
        <v>2.0265148478235866E+33</v>
      </c>
      <c r="E6573" s="52">
        <v>6569</v>
      </c>
      <c r="F6573" s="53">
        <f t="shared" si="374"/>
        <v>3.0397722717353799E+34</v>
      </c>
      <c r="G6573" s="119">
        <f t="shared" si="375"/>
        <v>8393241676013098</v>
      </c>
    </row>
    <row r="6574" spans="2:7" x14ac:dyDescent="0.4">
      <c r="B6574" s="52">
        <v>6570</v>
      </c>
      <c r="C6574" s="117">
        <f t="shared" si="376"/>
        <v>2.0366474220627045E+33</v>
      </c>
      <c r="E6574" s="52">
        <v>6570</v>
      </c>
      <c r="F6574" s="53">
        <f t="shared" si="374"/>
        <v>3.0549711330940568E+34</v>
      </c>
      <c r="G6574" s="119">
        <f t="shared" si="375"/>
        <v>8397801457085358</v>
      </c>
    </row>
    <row r="6575" spans="2:7" x14ac:dyDescent="0.4">
      <c r="B6575" s="52">
        <v>6571</v>
      </c>
      <c r="C6575" s="117">
        <f t="shared" si="376"/>
        <v>2.0468306591730176E+33</v>
      </c>
      <c r="E6575" s="52">
        <v>6571</v>
      </c>
      <c r="F6575" s="53">
        <f t="shared" si="374"/>
        <v>3.0702459887595263E+34</v>
      </c>
      <c r="G6575" s="119">
        <f t="shared" si="375"/>
        <v>8402363068531742</v>
      </c>
    </row>
    <row r="6576" spans="2:7" x14ac:dyDescent="0.4">
      <c r="B6576" s="52">
        <v>6572</v>
      </c>
      <c r="C6576" s="117">
        <f t="shared" si="376"/>
        <v>2.0570648124688824E+33</v>
      </c>
      <c r="E6576" s="52">
        <v>6572</v>
      </c>
      <c r="F6576" s="53">
        <f t="shared" si="374"/>
        <v>3.0855972187033235E+34</v>
      </c>
      <c r="G6576" s="119">
        <f t="shared" si="375"/>
        <v>8406926510832709</v>
      </c>
    </row>
    <row r="6577" spans="2:7" x14ac:dyDescent="0.4">
      <c r="B6577" s="52">
        <v>6573</v>
      </c>
      <c r="C6577" s="117">
        <f t="shared" si="376"/>
        <v>2.0673501365312265E+33</v>
      </c>
      <c r="E6577" s="52">
        <v>6573</v>
      </c>
      <c r="F6577" s="53">
        <f t="shared" si="374"/>
        <v>3.1010252047968398E+34</v>
      </c>
      <c r="G6577" s="119">
        <f t="shared" si="375"/>
        <v>8411491784468783</v>
      </c>
    </row>
    <row r="6578" spans="2:7" x14ac:dyDescent="0.4">
      <c r="B6578" s="52">
        <v>6574</v>
      </c>
      <c r="C6578" s="117">
        <f t="shared" si="376"/>
        <v>2.0776868872138824E+33</v>
      </c>
      <c r="E6578" s="52">
        <v>6574</v>
      </c>
      <c r="F6578" s="53">
        <f t="shared" si="374"/>
        <v>3.1165303308208238E+34</v>
      </c>
      <c r="G6578" s="119">
        <f t="shared" si="375"/>
        <v>8416058889920547</v>
      </c>
    </row>
    <row r="6579" spans="2:7" x14ac:dyDescent="0.4">
      <c r="B6579" s="52">
        <v>6575</v>
      </c>
      <c r="C6579" s="117">
        <f t="shared" si="376"/>
        <v>2.0880753216499516E+33</v>
      </c>
      <c r="E6579" s="52">
        <v>6575</v>
      </c>
      <c r="F6579" s="53">
        <f t="shared" si="374"/>
        <v>3.1321129824749274E+34</v>
      </c>
      <c r="G6579" s="119">
        <f t="shared" si="375"/>
        <v>8420627827668646</v>
      </c>
    </row>
    <row r="6580" spans="2:7" x14ac:dyDescent="0.4">
      <c r="B6580" s="52">
        <v>6576</v>
      </c>
      <c r="C6580" s="117">
        <f t="shared" si="376"/>
        <v>2.0985156982582011E+33</v>
      </c>
      <c r="E6580" s="52">
        <v>6576</v>
      </c>
      <c r="F6580" s="53">
        <f t="shared" si="374"/>
        <v>3.1477735473873018E+34</v>
      </c>
      <c r="G6580" s="119">
        <f t="shared" si="375"/>
        <v>8425198598193787</v>
      </c>
    </row>
    <row r="6581" spans="2:7" x14ac:dyDescent="0.4">
      <c r="B6581" s="52">
        <v>6577</v>
      </c>
      <c r="C6581" s="117">
        <f t="shared" si="376"/>
        <v>2.1090082767494919E+33</v>
      </c>
      <c r="E6581" s="52">
        <v>6577</v>
      </c>
      <c r="F6581" s="53">
        <f t="shared" si="374"/>
        <v>3.1635124151242377E+34</v>
      </c>
      <c r="G6581" s="119">
        <f t="shared" si="375"/>
        <v>8429771201976739</v>
      </c>
    </row>
    <row r="6582" spans="2:7" x14ac:dyDescent="0.4">
      <c r="B6582" s="52">
        <v>6578</v>
      </c>
      <c r="C6582" s="117">
        <f t="shared" si="376"/>
        <v>2.1195533181332392E+33</v>
      </c>
      <c r="E6582" s="52">
        <v>6578</v>
      </c>
      <c r="F6582" s="53">
        <f t="shared" si="374"/>
        <v>3.1793299771998586E+34</v>
      </c>
      <c r="G6582" s="119">
        <f t="shared" si="375"/>
        <v>8434345639498329</v>
      </c>
    </row>
    <row r="6583" spans="2:7" x14ac:dyDescent="0.4">
      <c r="B6583" s="52">
        <v>6579</v>
      </c>
      <c r="C6583" s="117">
        <f t="shared" si="376"/>
        <v>2.1301510847239052E+33</v>
      </c>
      <c r="E6583" s="52">
        <v>6579</v>
      </c>
      <c r="F6583" s="53">
        <f t="shared" si="374"/>
        <v>3.195226627085858E+34</v>
      </c>
      <c r="G6583" s="119">
        <f t="shared" si="375"/>
        <v>8438921911239448</v>
      </c>
    </row>
    <row r="6584" spans="2:7" x14ac:dyDescent="0.4">
      <c r="B6584" s="52">
        <v>6580</v>
      </c>
      <c r="C6584" s="117">
        <f t="shared" si="376"/>
        <v>2.2960099735582201E+33</v>
      </c>
      <c r="E6584" s="52">
        <v>6580</v>
      </c>
      <c r="F6584" s="53">
        <f t="shared" si="374"/>
        <v>3.4440149603373299E+34</v>
      </c>
      <c r="G6584" s="119">
        <f t="shared" si="375"/>
        <v>8443500017681050</v>
      </c>
    </row>
    <row r="6585" spans="2:7" x14ac:dyDescent="0.4">
      <c r="B6585" s="52">
        <v>6581</v>
      </c>
      <c r="C6585" s="117">
        <f t="shared" si="376"/>
        <v>2.3074900234260108E+33</v>
      </c>
      <c r="E6585" s="52">
        <v>6581</v>
      </c>
      <c r="F6585" s="53">
        <f t="shared" si="374"/>
        <v>3.4612350351390161E+34</v>
      </c>
      <c r="G6585" s="119">
        <f t="shared" si="375"/>
        <v>8448079959304149</v>
      </c>
    </row>
    <row r="6586" spans="2:7" x14ac:dyDescent="0.4">
      <c r="B6586" s="52">
        <v>6582</v>
      </c>
      <c r="C6586" s="117">
        <f t="shared" si="376"/>
        <v>2.3190274735431407E+33</v>
      </c>
      <c r="E6586" s="52">
        <v>6582</v>
      </c>
      <c r="F6586" s="53">
        <f t="shared" si="374"/>
        <v>3.4785412103147109E+34</v>
      </c>
      <c r="G6586" s="119">
        <f t="shared" si="375"/>
        <v>8452661736589819</v>
      </c>
    </row>
    <row r="6587" spans="2:7" x14ac:dyDescent="0.4">
      <c r="B6587" s="52">
        <v>6583</v>
      </c>
      <c r="C6587" s="117">
        <f t="shared" si="376"/>
        <v>2.3306226109108562E+33</v>
      </c>
      <c r="E6587" s="52">
        <v>6583</v>
      </c>
      <c r="F6587" s="53">
        <f t="shared" si="374"/>
        <v>3.4959339163662841E+34</v>
      </c>
      <c r="G6587" s="119">
        <f t="shared" si="375"/>
        <v>8457245350019196</v>
      </c>
    </row>
    <row r="6588" spans="2:7" x14ac:dyDescent="0.4">
      <c r="B6588" s="52">
        <v>6584</v>
      </c>
      <c r="C6588" s="117">
        <f t="shared" si="376"/>
        <v>2.3422757239654101E+33</v>
      </c>
      <c r="E6588" s="52">
        <v>6584</v>
      </c>
      <c r="F6588" s="53">
        <f t="shared" si="374"/>
        <v>3.5134135859481152E+34</v>
      </c>
      <c r="G6588" s="119">
        <f t="shared" si="375"/>
        <v>8461830800073480</v>
      </c>
    </row>
    <row r="6589" spans="2:7" x14ac:dyDescent="0.4">
      <c r="B6589" s="52">
        <v>6585</v>
      </c>
      <c r="C6589" s="117">
        <f t="shared" si="376"/>
        <v>2.3539871025852369E+33</v>
      </c>
      <c r="E6589" s="52">
        <v>6585</v>
      </c>
      <c r="F6589" s="53">
        <f t="shared" si="374"/>
        <v>3.5309806538778556E+34</v>
      </c>
      <c r="G6589" s="119">
        <f t="shared" si="375"/>
        <v>8466418087233930</v>
      </c>
    </row>
    <row r="6590" spans="2:7" x14ac:dyDescent="0.4">
      <c r="B6590" s="52">
        <v>6586</v>
      </c>
      <c r="C6590" s="117">
        <f t="shared" si="376"/>
        <v>2.3657570380981627E+33</v>
      </c>
      <c r="E6590" s="52">
        <v>6586</v>
      </c>
      <c r="F6590" s="53">
        <f t="shared" si="374"/>
        <v>3.5486355571472441E+34</v>
      </c>
      <c r="G6590" s="119">
        <f t="shared" si="375"/>
        <v>8471007211981866</v>
      </c>
    </row>
    <row r="6591" spans="2:7" x14ac:dyDescent="0.4">
      <c r="B6591" s="52">
        <v>6587</v>
      </c>
      <c r="C6591" s="117">
        <f t="shared" si="376"/>
        <v>2.3775858232886534E+33</v>
      </c>
      <c r="E6591" s="52">
        <v>6587</v>
      </c>
      <c r="F6591" s="53">
        <f t="shared" si="374"/>
        <v>3.5663787349329801E+34</v>
      </c>
      <c r="G6591" s="119">
        <f t="shared" si="375"/>
        <v>8475598174798670</v>
      </c>
    </row>
    <row r="6592" spans="2:7" x14ac:dyDescent="0.4">
      <c r="B6592" s="52">
        <v>6588</v>
      </c>
      <c r="C6592" s="117">
        <f t="shared" si="376"/>
        <v>2.3894737524050965E+33</v>
      </c>
      <c r="E6592" s="52">
        <v>6588</v>
      </c>
      <c r="F6592" s="53">
        <f t="shared" si="374"/>
        <v>3.5842106286076448E+34</v>
      </c>
      <c r="G6592" s="119">
        <f t="shared" si="375"/>
        <v>8480190976165789</v>
      </c>
    </row>
    <row r="6593" spans="2:7" x14ac:dyDescent="0.4">
      <c r="B6593" s="52">
        <v>6589</v>
      </c>
      <c r="C6593" s="117">
        <f t="shared" si="376"/>
        <v>2.4014211211671216E+33</v>
      </c>
      <c r="E6593" s="52">
        <v>6589</v>
      </c>
      <c r="F6593" s="53">
        <f t="shared" si="374"/>
        <v>3.6021316817506824E+34</v>
      </c>
      <c r="G6593" s="119">
        <f t="shared" si="375"/>
        <v>8484785616564725</v>
      </c>
    </row>
    <row r="6594" spans="2:7" x14ac:dyDescent="0.4">
      <c r="B6594" s="52">
        <v>6590</v>
      </c>
      <c r="C6594" s="117">
        <f t="shared" si="376"/>
        <v>2.4134282267729571E+33</v>
      </c>
      <c r="E6594" s="52">
        <v>6590</v>
      </c>
      <c r="F6594" s="53">
        <f t="shared" si="374"/>
        <v>3.6201423401594355E+34</v>
      </c>
      <c r="G6594" s="119">
        <f t="shared" si="375"/>
        <v>8489382096477045</v>
      </c>
    </row>
    <row r="6595" spans="2:7" x14ac:dyDescent="0.4">
      <c r="B6595" s="52">
        <v>6591</v>
      </c>
      <c r="C6595" s="117">
        <f t="shared" si="376"/>
        <v>2.4254953679068215E+33</v>
      </c>
      <c r="E6595" s="52">
        <v>6591</v>
      </c>
      <c r="F6595" s="53">
        <f t="shared" si="374"/>
        <v>3.6382430518602322E+34</v>
      </c>
      <c r="G6595" s="119">
        <f t="shared" si="375"/>
        <v>8493980416384378</v>
      </c>
    </row>
    <row r="6596" spans="2:7" x14ac:dyDescent="0.4">
      <c r="B6596" s="52">
        <v>6592</v>
      </c>
      <c r="C6596" s="117">
        <f t="shared" si="376"/>
        <v>2.4376228447463554E+33</v>
      </c>
      <c r="E6596" s="52">
        <v>6592</v>
      </c>
      <c r="F6596" s="53">
        <f t="shared" si="374"/>
        <v>3.6564342671195331E+34</v>
      </c>
      <c r="G6596" s="119">
        <f t="shared" si="375"/>
        <v>8498580576768415</v>
      </c>
    </row>
    <row r="6597" spans="2:7" x14ac:dyDescent="0.4">
      <c r="B6597" s="52">
        <v>6593</v>
      </c>
      <c r="C6597" s="117">
        <f t="shared" si="376"/>
        <v>2.449810958970087E+33</v>
      </c>
      <c r="E6597" s="52">
        <v>6593</v>
      </c>
      <c r="F6597" s="53">
        <f t="shared" si="374"/>
        <v>3.6747164384551306E+34</v>
      </c>
      <c r="G6597" s="119">
        <f t="shared" si="375"/>
        <v>8503182578110904</v>
      </c>
    </row>
    <row r="6598" spans="2:7" x14ac:dyDescent="0.4">
      <c r="B6598" s="52">
        <v>6594</v>
      </c>
      <c r="C6598" s="117">
        <f t="shared" si="376"/>
        <v>2.4620600137649373E+33</v>
      </c>
      <c r="E6598" s="52">
        <v>6594</v>
      </c>
      <c r="F6598" s="53">
        <f t="shared" si="374"/>
        <v>3.693090020647406E+34</v>
      </c>
      <c r="G6598" s="119">
        <f t="shared" si="375"/>
        <v>8507786420893661</v>
      </c>
    </row>
    <row r="6599" spans="2:7" x14ac:dyDescent="0.4">
      <c r="B6599" s="52">
        <v>6595</v>
      </c>
      <c r="C6599" s="117">
        <f t="shared" si="376"/>
        <v>2.4743703138337616E+33</v>
      </c>
      <c r="E6599" s="52">
        <v>6595</v>
      </c>
      <c r="F6599" s="53">
        <f t="shared" si="374"/>
        <v>3.7115554707506423E+34</v>
      </c>
      <c r="G6599" s="119">
        <f t="shared" si="375"/>
        <v>8512392105598557</v>
      </c>
    </row>
    <row r="6600" spans="2:7" x14ac:dyDescent="0.4">
      <c r="B6600" s="52">
        <v>6596</v>
      </c>
      <c r="C6600" s="117">
        <f t="shared" si="376"/>
        <v>2.4867421654029301E+33</v>
      </c>
      <c r="E6600" s="52">
        <v>6596</v>
      </c>
      <c r="F6600" s="53">
        <f t="shared" si="374"/>
        <v>3.730113248104395E+34</v>
      </c>
      <c r="G6600" s="119">
        <f t="shared" si="375"/>
        <v>8516999632707528</v>
      </c>
    </row>
    <row r="6601" spans="2:7" x14ac:dyDescent="0.4">
      <c r="B6601" s="52">
        <v>6597</v>
      </c>
      <c r="C6601" s="117">
        <f t="shared" si="376"/>
        <v>2.4991758762299445E+33</v>
      </c>
      <c r="E6601" s="52">
        <v>6597</v>
      </c>
      <c r="F6601" s="53">
        <f t="shared" si="374"/>
        <v>3.7487638143449168E+34</v>
      </c>
      <c r="G6601" s="119">
        <f t="shared" si="375"/>
        <v>8521609002702572</v>
      </c>
    </row>
    <row r="6602" spans="2:7" x14ac:dyDescent="0.4">
      <c r="B6602" s="52">
        <v>6598</v>
      </c>
      <c r="C6602" s="117">
        <f t="shared" si="376"/>
        <v>2.511671755611094E+33</v>
      </c>
      <c r="E6602" s="52">
        <v>6598</v>
      </c>
      <c r="F6602" s="53">
        <f t="shared" si="374"/>
        <v>3.7675076334166409E+34</v>
      </c>
      <c r="G6602" s="119">
        <f t="shared" si="375"/>
        <v>8526220216065745</v>
      </c>
    </row>
    <row r="6603" spans="2:7" x14ac:dyDescent="0.4">
      <c r="B6603" s="52">
        <v>6599</v>
      </c>
      <c r="C6603" s="117">
        <f t="shared" si="376"/>
        <v>2.5242301143891493E+33</v>
      </c>
      <c r="E6603" s="52">
        <v>6599</v>
      </c>
      <c r="F6603" s="53">
        <f t="shared" si="374"/>
        <v>3.7863451715837239E+34</v>
      </c>
      <c r="G6603" s="119">
        <f t="shared" si="375"/>
        <v>8530833273279169</v>
      </c>
    </row>
    <row r="6604" spans="2:7" x14ac:dyDescent="0.4">
      <c r="B6604" s="52">
        <v>6600</v>
      </c>
      <c r="C6604" s="117">
        <f t="shared" si="376"/>
        <v>3.1288889289213903E+33</v>
      </c>
      <c r="E6604" s="52">
        <v>6600</v>
      </c>
      <c r="F6604" s="53">
        <f t="shared" si="374"/>
        <v>4.6933333933820858E+34</v>
      </c>
      <c r="G6604" s="119">
        <f t="shared" si="375"/>
        <v>8535448174825024</v>
      </c>
    </row>
    <row r="6605" spans="2:7" x14ac:dyDescent="0.4">
      <c r="B6605" s="52">
        <v>6601</v>
      </c>
      <c r="C6605" s="117">
        <f t="shared" si="376"/>
        <v>3.144533373565997E+33</v>
      </c>
      <c r="E6605" s="52">
        <v>6601</v>
      </c>
      <c r="F6605" s="53">
        <f t="shared" si="374"/>
        <v>4.7168000603489952E+34</v>
      </c>
      <c r="G6605" s="119">
        <f t="shared" si="375"/>
        <v>8540064921185553</v>
      </c>
    </row>
    <row r="6606" spans="2:7" x14ac:dyDescent="0.4">
      <c r="B6606" s="52">
        <v>6602</v>
      </c>
      <c r="C6606" s="117">
        <f t="shared" si="376"/>
        <v>3.1602560404338268E+33</v>
      </c>
      <c r="E6606" s="52">
        <v>6602</v>
      </c>
      <c r="F6606" s="53">
        <f t="shared" si="374"/>
        <v>4.7403840606507404E+34</v>
      </c>
      <c r="G6606" s="119">
        <f t="shared" si="375"/>
        <v>8544683512843059</v>
      </c>
    </row>
    <row r="6607" spans="2:7" x14ac:dyDescent="0.4">
      <c r="B6607" s="52">
        <v>6603</v>
      </c>
      <c r="C6607" s="117">
        <f t="shared" si="376"/>
        <v>3.1760573206359957E+33</v>
      </c>
      <c r="E6607" s="52">
        <v>6603</v>
      </c>
      <c r="F6607" s="53">
        <f t="shared" si="374"/>
        <v>4.7640859809539933E+34</v>
      </c>
      <c r="G6607" s="119">
        <f t="shared" si="375"/>
        <v>8549303950279909</v>
      </c>
    </row>
    <row r="6608" spans="2:7" x14ac:dyDescent="0.4">
      <c r="B6608" s="52">
        <v>6604</v>
      </c>
      <c r="C6608" s="117">
        <f t="shared" si="376"/>
        <v>3.1919376072391755E+33</v>
      </c>
      <c r="E6608" s="52">
        <v>6604</v>
      </c>
      <c r="F6608" s="53">
        <f t="shared" si="374"/>
        <v>4.787906410858763E+34</v>
      </c>
      <c r="G6608" s="119">
        <f t="shared" si="375"/>
        <v>8553926233978528</v>
      </c>
    </row>
    <row r="6609" spans="2:7" x14ac:dyDescent="0.4">
      <c r="B6609" s="52">
        <v>6605</v>
      </c>
      <c r="C6609" s="117">
        <f t="shared" si="376"/>
        <v>3.2078972952753713E+33</v>
      </c>
      <c r="E6609" s="52">
        <v>6605</v>
      </c>
      <c r="F6609" s="53">
        <f t="shared" si="374"/>
        <v>4.811845942913057E+34</v>
      </c>
      <c r="G6609" s="119">
        <f t="shared" si="375"/>
        <v>8558550364421408</v>
      </c>
    </row>
    <row r="6610" spans="2:7" x14ac:dyDescent="0.4">
      <c r="B6610" s="52">
        <v>6606</v>
      </c>
      <c r="C6610" s="117">
        <f t="shared" si="376"/>
        <v>3.2239367817517479E+33</v>
      </c>
      <c r="E6610" s="52">
        <v>6606</v>
      </c>
      <c r="F6610" s="53">
        <f t="shared" si="374"/>
        <v>4.8359051726276219E+34</v>
      </c>
      <c r="G6610" s="119">
        <f t="shared" si="375"/>
        <v>8563176342091094</v>
      </c>
    </row>
    <row r="6611" spans="2:7" x14ac:dyDescent="0.4">
      <c r="B6611" s="52">
        <v>6607</v>
      </c>
      <c r="C6611" s="117">
        <f t="shared" si="376"/>
        <v>3.2400564656605064E+33</v>
      </c>
      <c r="E6611" s="52">
        <v>6607</v>
      </c>
      <c r="F6611" s="53">
        <f t="shared" si="374"/>
        <v>4.8600846984907593E+34</v>
      </c>
      <c r="G6611" s="119">
        <f t="shared" si="375"/>
        <v>8567804167470199</v>
      </c>
    </row>
    <row r="6612" spans="2:7" x14ac:dyDescent="0.4">
      <c r="B6612" s="52">
        <v>6608</v>
      </c>
      <c r="C6612" s="117">
        <f t="shared" si="376"/>
        <v>3.2562567479888086E+33</v>
      </c>
      <c r="E6612" s="52">
        <v>6608</v>
      </c>
      <c r="F6612" s="53">
        <f t="shared" si="374"/>
        <v>4.8843851219832129E+34</v>
      </c>
      <c r="G6612" s="119">
        <f t="shared" si="375"/>
        <v>8572433841041397</v>
      </c>
    </row>
    <row r="6613" spans="2:7" x14ac:dyDescent="0.4">
      <c r="B6613" s="52">
        <v>6609</v>
      </c>
      <c r="C6613" s="117">
        <f t="shared" si="376"/>
        <v>3.2725380317287524E+33</v>
      </c>
      <c r="E6613" s="52">
        <v>6609</v>
      </c>
      <c r="F6613" s="53">
        <f t="shared" si="374"/>
        <v>4.9088070475931286E+34</v>
      </c>
      <c r="G6613" s="119">
        <f t="shared" si="375"/>
        <v>8577065363287419</v>
      </c>
    </row>
    <row r="6614" spans="2:7" x14ac:dyDescent="0.4">
      <c r="B6614" s="52">
        <v>6610</v>
      </c>
      <c r="C6614" s="117">
        <f t="shared" si="376"/>
        <v>3.2889007218873956E+33</v>
      </c>
      <c r="E6614" s="52">
        <v>6610</v>
      </c>
      <c r="F6614" s="53">
        <f t="shared" si="374"/>
        <v>4.9333510828310932E+34</v>
      </c>
      <c r="G6614" s="119">
        <f t="shared" si="375"/>
        <v>8581698734691068</v>
      </c>
    </row>
    <row r="6615" spans="2:7" x14ac:dyDescent="0.4">
      <c r="B6615" s="52">
        <v>6611</v>
      </c>
      <c r="C6615" s="117">
        <f t="shared" si="376"/>
        <v>3.3053452254968322E+33</v>
      </c>
      <c r="E6615" s="52">
        <v>6611</v>
      </c>
      <c r="F6615" s="53">
        <f t="shared" si="374"/>
        <v>4.9580178382452478E+34</v>
      </c>
      <c r="G6615" s="119">
        <f t="shared" si="375"/>
        <v>8586333955735190</v>
      </c>
    </row>
    <row r="6616" spans="2:7" x14ac:dyDescent="0.4">
      <c r="B6616" s="52">
        <v>6612</v>
      </c>
      <c r="C6616" s="117">
        <f t="shared" si="376"/>
        <v>3.3218719516243157E+33</v>
      </c>
      <c r="E6616" s="52">
        <v>6612</v>
      </c>
      <c r="F6616" s="53">
        <f t="shared" si="374"/>
        <v>4.9828079274364732E+34</v>
      </c>
      <c r="G6616" s="119">
        <f t="shared" si="375"/>
        <v>8590971026902712</v>
      </c>
    </row>
    <row r="6617" spans="2:7" x14ac:dyDescent="0.4">
      <c r="B6617" s="52">
        <v>6613</v>
      </c>
      <c r="C6617" s="117">
        <f t="shared" si="376"/>
        <v>3.3384813113824368E+33</v>
      </c>
      <c r="E6617" s="52">
        <v>6613</v>
      </c>
      <c r="F6617" s="53">
        <f t="shared" si="374"/>
        <v>5.0077219670736555E+34</v>
      </c>
      <c r="G6617" s="119">
        <f t="shared" si="375"/>
        <v>8595609948676608</v>
      </c>
    </row>
    <row r="6618" spans="2:7" x14ac:dyDescent="0.4">
      <c r="B6618" s="52">
        <v>6614</v>
      </c>
      <c r="C6618" s="117">
        <f t="shared" si="376"/>
        <v>3.3551737179393485E+33</v>
      </c>
      <c r="E6618" s="52">
        <v>6614</v>
      </c>
      <c r="F6618" s="53">
        <f t="shared" si="374"/>
        <v>5.0327605769090227E+34</v>
      </c>
      <c r="G6618" s="119">
        <f t="shared" si="375"/>
        <v>8600250721539925</v>
      </c>
    </row>
    <row r="6619" spans="2:7" x14ac:dyDescent="0.4">
      <c r="B6619" s="52">
        <v>6615</v>
      </c>
      <c r="C6619" s="117">
        <f t="shared" si="376"/>
        <v>3.3719495865290448E+33</v>
      </c>
      <c r="E6619" s="52">
        <v>6615</v>
      </c>
      <c r="F6619" s="53">
        <f t="shared" si="374"/>
        <v>5.057924379793567E+34</v>
      </c>
      <c r="G6619" s="119">
        <f t="shared" si="375"/>
        <v>8604893345975761</v>
      </c>
    </row>
    <row r="6620" spans="2:7" x14ac:dyDescent="0.4">
      <c r="B6620" s="52">
        <v>6616</v>
      </c>
      <c r="C6620" s="117">
        <f t="shared" si="376"/>
        <v>3.3888093344616893E+33</v>
      </c>
      <c r="E6620" s="52">
        <v>6616</v>
      </c>
      <c r="F6620" s="53">
        <f t="shared" si="374"/>
        <v>5.083214001692534E+34</v>
      </c>
      <c r="G6620" s="119">
        <f t="shared" si="375"/>
        <v>8609537822467284</v>
      </c>
    </row>
    <row r="6621" spans="2:7" x14ac:dyDescent="0.4">
      <c r="B6621" s="52">
        <v>6617</v>
      </c>
      <c r="C6621" s="117">
        <f t="shared" si="376"/>
        <v>3.4057533811339977E+33</v>
      </c>
      <c r="E6621" s="52">
        <v>6617</v>
      </c>
      <c r="F6621" s="53">
        <f t="shared" si="374"/>
        <v>5.1086300717009968E+34</v>
      </c>
      <c r="G6621" s="119">
        <f t="shared" si="375"/>
        <v>8614184151497716</v>
      </c>
    </row>
    <row r="6622" spans="2:7" x14ac:dyDescent="0.4">
      <c r="B6622" s="52">
        <v>6618</v>
      </c>
      <c r="C6622" s="117">
        <f t="shared" si="376"/>
        <v>3.4227821480396673E+33</v>
      </c>
      <c r="E6622" s="52">
        <v>6618</v>
      </c>
      <c r="F6622" s="53">
        <f t="shared" si="374"/>
        <v>5.1341732220595009E+34</v>
      </c>
      <c r="G6622" s="119">
        <f t="shared" si="375"/>
        <v>8618832333550344</v>
      </c>
    </row>
    <row r="6623" spans="2:7" x14ac:dyDescent="0.4">
      <c r="B6623" s="52">
        <v>6619</v>
      </c>
      <c r="C6623" s="117">
        <f t="shared" si="376"/>
        <v>3.4398960587798653E+33</v>
      </c>
      <c r="E6623" s="52">
        <v>6619</v>
      </c>
      <c r="F6623" s="53">
        <f t="shared" si="374"/>
        <v>5.1598440881697983E+34</v>
      </c>
      <c r="G6623" s="119">
        <f t="shared" si="375"/>
        <v>8623482369108520</v>
      </c>
    </row>
    <row r="6624" spans="2:7" x14ac:dyDescent="0.4">
      <c r="B6624" s="52">
        <v>6620</v>
      </c>
      <c r="C6624" s="117">
        <f t="shared" si="376"/>
        <v>3.7077349656566123E+33</v>
      </c>
      <c r="E6624" s="52">
        <v>6620</v>
      </c>
      <c r="F6624" s="53">
        <f t="shared" si="374"/>
        <v>5.5616024484849181E+34</v>
      </c>
      <c r="G6624" s="119">
        <f t="shared" si="375"/>
        <v>8628134258655652</v>
      </c>
    </row>
    <row r="6625" spans="2:7" x14ac:dyDescent="0.4">
      <c r="B6625" s="52">
        <v>6621</v>
      </c>
      <c r="C6625" s="117">
        <f t="shared" si="376"/>
        <v>3.7262736404848948E+33</v>
      </c>
      <c r="E6625" s="52">
        <v>6621</v>
      </c>
      <c r="F6625" s="53">
        <f t="shared" si="374"/>
        <v>5.5894104607273425E+34</v>
      </c>
      <c r="G6625" s="119">
        <f t="shared" si="375"/>
        <v>8632788002675211</v>
      </c>
    </row>
    <row r="6626" spans="2:7" x14ac:dyDescent="0.4">
      <c r="B6626" s="52">
        <v>6622</v>
      </c>
      <c r="C6626" s="117">
        <f t="shared" si="376"/>
        <v>3.744905008687319E+33</v>
      </c>
      <c r="E6626" s="52">
        <v>6622</v>
      </c>
      <c r="F6626" s="53">
        <f t="shared" si="374"/>
        <v>5.6173575130309783E+34</v>
      </c>
      <c r="G6626" s="119">
        <f t="shared" si="375"/>
        <v>8637443601650732</v>
      </c>
    </row>
    <row r="6627" spans="2:7" x14ac:dyDescent="0.4">
      <c r="B6627" s="52">
        <v>6623</v>
      </c>
      <c r="C6627" s="117">
        <f t="shared" si="376"/>
        <v>3.763629533730755E+33</v>
      </c>
      <c r="E6627" s="52">
        <v>6623</v>
      </c>
      <c r="F6627" s="53">
        <f t="shared" si="374"/>
        <v>5.6454443005961325E+34</v>
      </c>
      <c r="G6627" s="119">
        <f t="shared" si="375"/>
        <v>8642101056065806</v>
      </c>
    </row>
    <row r="6628" spans="2:7" x14ac:dyDescent="0.4">
      <c r="B6628" s="52">
        <v>6624</v>
      </c>
      <c r="C6628" s="117">
        <f t="shared" si="376"/>
        <v>3.7824476813994082E+33</v>
      </c>
      <c r="E6628" s="52">
        <v>6624</v>
      </c>
      <c r="F6628" s="53">
        <f t="shared" si="374"/>
        <v>5.6736715220991121E+34</v>
      </c>
      <c r="G6628" s="119">
        <f t="shared" si="375"/>
        <v>8646760366404090</v>
      </c>
    </row>
    <row r="6629" spans="2:7" x14ac:dyDescent="0.4">
      <c r="B6629" s="52">
        <v>6625</v>
      </c>
      <c r="C6629" s="117">
        <f t="shared" si="376"/>
        <v>3.8013599198064047E+33</v>
      </c>
      <c r="E6629" s="52">
        <v>6625</v>
      </c>
      <c r="F6629" s="53">
        <f t="shared" si="374"/>
        <v>5.7020398797096067E+34</v>
      </c>
      <c r="G6629" s="119">
        <f t="shared" si="375"/>
        <v>8651421533149300</v>
      </c>
    </row>
    <row r="6630" spans="2:7" x14ac:dyDescent="0.4">
      <c r="B6630" s="52">
        <v>6626</v>
      </c>
      <c r="C6630" s="117">
        <f t="shared" si="376"/>
        <v>3.8203667194054365E+33</v>
      </c>
      <c r="E6630" s="52">
        <v>6626</v>
      </c>
      <c r="F6630" s="53">
        <f t="shared" si="374"/>
        <v>5.730550079108155E+34</v>
      </c>
      <c r="G6630" s="119">
        <f t="shared" si="375"/>
        <v>8656084556785218</v>
      </c>
    </row>
    <row r="6631" spans="2:7" x14ac:dyDescent="0.4">
      <c r="B6631" s="52">
        <v>6627</v>
      </c>
      <c r="C6631" s="117">
        <f t="shared" si="376"/>
        <v>3.8394685530024633E+33</v>
      </c>
      <c r="E6631" s="52">
        <v>6627</v>
      </c>
      <c r="F6631" s="53">
        <f t="shared" si="374"/>
        <v>5.7592028295036947E+34</v>
      </c>
      <c r="G6631" s="119">
        <f t="shared" si="375"/>
        <v>8660749437795682</v>
      </c>
    </row>
    <row r="6632" spans="2:7" x14ac:dyDescent="0.4">
      <c r="B6632" s="52">
        <v>6628</v>
      </c>
      <c r="C6632" s="117">
        <f t="shared" si="376"/>
        <v>3.8586658957674754E+33</v>
      </c>
      <c r="E6632" s="52">
        <v>6628</v>
      </c>
      <c r="F6632" s="53">
        <f t="shared" si="374"/>
        <v>5.7879988436512133E+34</v>
      </c>
      <c r="G6632" s="119">
        <f t="shared" si="375"/>
        <v>8665416176664590</v>
      </c>
    </row>
    <row r="6633" spans="2:7" x14ac:dyDescent="0.4">
      <c r="B6633" s="52">
        <v>6629</v>
      </c>
      <c r="C6633" s="117">
        <f t="shared" si="376"/>
        <v>3.8779592252463125E+33</v>
      </c>
      <c r="E6633" s="52">
        <v>6629</v>
      </c>
      <c r="F6633" s="53">
        <f t="shared" ref="F6633:F6696" si="377">C6633*15</f>
        <v>5.8169388378694683E+34</v>
      </c>
      <c r="G6633" s="119">
        <f t="shared" ref="G6633:G6696" si="378">(0.0001*E6633^3 + 0.4998*E6633^2 - 0.5036*E6633 + 2.7836) * ( 1 + ROUNDDOWN(E6633/0.0000390625,0))</f>
        <v>8670084773875910</v>
      </c>
    </row>
    <row r="6634" spans="2:7" x14ac:dyDescent="0.4">
      <c r="B6634" s="52">
        <v>6630</v>
      </c>
      <c r="C6634" s="117">
        <f t="shared" ref="C6634:C6697" si="379">C6633 * 1.005 * IF(MOD(B6634, 20)=0,1.0725,1) * IF(MOD(B6634,100)=0,1.15,1)</f>
        <v>3.8973490213725434E+33</v>
      </c>
      <c r="E6634" s="52">
        <v>6630</v>
      </c>
      <c r="F6634" s="53">
        <f t="shared" si="377"/>
        <v>5.8460235320588148E+34</v>
      </c>
      <c r="G6634" s="119">
        <f t="shared" si="378"/>
        <v>8674755229913666</v>
      </c>
    </row>
    <row r="6635" spans="2:7" x14ac:dyDescent="0.4">
      <c r="B6635" s="52">
        <v>6631</v>
      </c>
      <c r="C6635" s="117">
        <f t="shared" si="379"/>
        <v>3.9168357664794056E+33</v>
      </c>
      <c r="E6635" s="52">
        <v>6631</v>
      </c>
      <c r="F6635" s="53">
        <f t="shared" si="377"/>
        <v>5.8752536497191082E+34</v>
      </c>
      <c r="G6635" s="119">
        <f t="shared" si="378"/>
        <v>8679427545261939</v>
      </c>
    </row>
    <row r="6636" spans="2:7" x14ac:dyDescent="0.4">
      <c r="B6636" s="52">
        <v>6632</v>
      </c>
      <c r="C6636" s="117">
        <f t="shared" si="379"/>
        <v>3.936419945311802E+33</v>
      </c>
      <c r="E6636" s="52">
        <v>6632</v>
      </c>
      <c r="F6636" s="53">
        <f t="shared" si="377"/>
        <v>5.9046299179677026E+34</v>
      </c>
      <c r="G6636" s="119">
        <f t="shared" si="378"/>
        <v>8684101720404881</v>
      </c>
    </row>
    <row r="6637" spans="2:7" x14ac:dyDescent="0.4">
      <c r="B6637" s="52">
        <v>6633</v>
      </c>
      <c r="C6637" s="117">
        <f t="shared" si="379"/>
        <v>3.9561020450383606E+33</v>
      </c>
      <c r="E6637" s="52">
        <v>6633</v>
      </c>
      <c r="F6637" s="53">
        <f t="shared" si="377"/>
        <v>5.9341530675575407E+34</v>
      </c>
      <c r="G6637" s="119">
        <f t="shared" si="378"/>
        <v>8688777755826700</v>
      </c>
    </row>
    <row r="6638" spans="2:7" x14ac:dyDescent="0.4">
      <c r="B6638" s="52">
        <v>6634</v>
      </c>
      <c r="C6638" s="117">
        <f t="shared" si="379"/>
        <v>3.9758825552635521E+33</v>
      </c>
      <c r="E6638" s="52">
        <v>6634</v>
      </c>
      <c r="F6638" s="53">
        <f t="shared" si="377"/>
        <v>5.9638238328953284E+34</v>
      </c>
      <c r="G6638" s="119">
        <f t="shared" si="378"/>
        <v>8693455652011664</v>
      </c>
    </row>
    <row r="6639" spans="2:7" x14ac:dyDescent="0.4">
      <c r="B6639" s="52">
        <v>6635</v>
      </c>
      <c r="C6639" s="117">
        <f t="shared" si="379"/>
        <v>3.9957619680398695E+33</v>
      </c>
      <c r="E6639" s="52">
        <v>6635</v>
      </c>
      <c r="F6639" s="53">
        <f t="shared" si="377"/>
        <v>5.9936429520598044E+34</v>
      </c>
      <c r="G6639" s="119">
        <f t="shared" si="378"/>
        <v>8698135409444105</v>
      </c>
    </row>
    <row r="6640" spans="2:7" x14ac:dyDescent="0.4">
      <c r="B6640" s="52">
        <v>6636</v>
      </c>
      <c r="C6640" s="117">
        <f t="shared" si="379"/>
        <v>4.0157407778800687E+33</v>
      </c>
      <c r="E6640" s="52">
        <v>6636</v>
      </c>
      <c r="F6640" s="53">
        <f t="shared" si="377"/>
        <v>6.0236111668201031E+34</v>
      </c>
      <c r="G6640" s="119">
        <f t="shared" si="378"/>
        <v>8702817028608417</v>
      </c>
    </row>
    <row r="6641" spans="2:7" x14ac:dyDescent="0.4">
      <c r="B6641" s="52">
        <v>6637</v>
      </c>
      <c r="C6641" s="117">
        <f t="shared" si="379"/>
        <v>4.0358194817694687E+33</v>
      </c>
      <c r="E6641" s="52">
        <v>6637</v>
      </c>
      <c r="F6641" s="53">
        <f t="shared" si="377"/>
        <v>6.0537292226542031E+34</v>
      </c>
      <c r="G6641" s="119">
        <f t="shared" si="378"/>
        <v>8707500509989054</v>
      </c>
    </row>
    <row r="6642" spans="2:7" x14ac:dyDescent="0.4">
      <c r="B6642" s="52">
        <v>6638</v>
      </c>
      <c r="C6642" s="117">
        <f t="shared" si="379"/>
        <v>4.0559985791783153E+33</v>
      </c>
      <c r="E6642" s="52">
        <v>6638</v>
      </c>
      <c r="F6642" s="53">
        <f t="shared" si="377"/>
        <v>6.0839978687674729E+34</v>
      </c>
      <c r="G6642" s="119">
        <f t="shared" si="378"/>
        <v>8712185854070534</v>
      </c>
    </row>
    <row r="6643" spans="2:7" x14ac:dyDescent="0.4">
      <c r="B6643" s="52">
        <v>6639</v>
      </c>
      <c r="C6643" s="117">
        <f t="shared" si="379"/>
        <v>4.0762785720742063E+33</v>
      </c>
      <c r="E6643" s="52">
        <v>6639</v>
      </c>
      <c r="F6643" s="53">
        <f t="shared" si="377"/>
        <v>6.1144178581113099E+34</v>
      </c>
      <c r="G6643" s="119">
        <f t="shared" si="378"/>
        <v>8716873061337430</v>
      </c>
    </row>
    <row r="6644" spans="2:7" x14ac:dyDescent="0.4">
      <c r="B6644" s="52">
        <v>6640</v>
      </c>
      <c r="C6644" s="117">
        <f t="shared" si="379"/>
        <v>4.3936678123923337E+33</v>
      </c>
      <c r="E6644" s="52">
        <v>6640</v>
      </c>
      <c r="F6644" s="53">
        <f t="shared" si="377"/>
        <v>6.5905017185885007E+34</v>
      </c>
      <c r="G6644" s="119">
        <f t="shared" si="378"/>
        <v>8721562132274383</v>
      </c>
    </row>
    <row r="6645" spans="2:7" x14ac:dyDescent="0.4">
      <c r="B6645" s="52">
        <v>6641</v>
      </c>
      <c r="C6645" s="117">
        <f t="shared" si="379"/>
        <v>4.4156361514542946E+33</v>
      </c>
      <c r="E6645" s="52">
        <v>6641</v>
      </c>
      <c r="F6645" s="53">
        <f t="shared" si="377"/>
        <v>6.6234542271814418E+34</v>
      </c>
      <c r="G6645" s="119">
        <f t="shared" si="378"/>
        <v>8726253067366094</v>
      </c>
    </row>
    <row r="6646" spans="2:7" x14ac:dyDescent="0.4">
      <c r="B6646" s="52">
        <v>6642</v>
      </c>
      <c r="C6646" s="117">
        <f t="shared" si="379"/>
        <v>4.4377143322115654E+33</v>
      </c>
      <c r="E6646" s="52">
        <v>6642</v>
      </c>
      <c r="F6646" s="53">
        <f t="shared" si="377"/>
        <v>6.656571498317348E+34</v>
      </c>
      <c r="G6646" s="119">
        <f t="shared" si="378"/>
        <v>8730945867097320</v>
      </c>
    </row>
    <row r="6647" spans="2:7" x14ac:dyDescent="0.4">
      <c r="B6647" s="52">
        <v>6643</v>
      </c>
      <c r="C6647" s="117">
        <f t="shared" si="379"/>
        <v>4.4599029038726228E+33</v>
      </c>
      <c r="E6647" s="52">
        <v>6643</v>
      </c>
      <c r="F6647" s="53">
        <f t="shared" si="377"/>
        <v>6.689854355808934E+34</v>
      </c>
      <c r="G6647" s="119">
        <f t="shared" si="378"/>
        <v>8735640531952892</v>
      </c>
    </row>
    <row r="6648" spans="2:7" x14ac:dyDescent="0.4">
      <c r="B6648" s="52">
        <v>6644</v>
      </c>
      <c r="C6648" s="117">
        <f t="shared" si="379"/>
        <v>4.4822024183919854E+33</v>
      </c>
      <c r="E6648" s="52">
        <v>6644</v>
      </c>
      <c r="F6648" s="53">
        <f t="shared" si="377"/>
        <v>6.7233036275879784E+34</v>
      </c>
      <c r="G6648" s="119">
        <f t="shared" si="378"/>
        <v>8740337062417689</v>
      </c>
    </row>
    <row r="6649" spans="2:7" x14ac:dyDescent="0.4">
      <c r="B6649" s="52">
        <v>6645</v>
      </c>
      <c r="C6649" s="117">
        <f t="shared" si="379"/>
        <v>4.5046134304839448E+33</v>
      </c>
      <c r="E6649" s="52">
        <v>6645</v>
      </c>
      <c r="F6649" s="53">
        <f t="shared" si="377"/>
        <v>6.7569201457259175E+34</v>
      </c>
      <c r="G6649" s="119">
        <f t="shared" si="378"/>
        <v>8745035458976656</v>
      </c>
    </row>
    <row r="6650" spans="2:7" x14ac:dyDescent="0.4">
      <c r="B6650" s="52">
        <v>6646</v>
      </c>
      <c r="C6650" s="117">
        <f t="shared" si="379"/>
        <v>4.5271364976363642E+33</v>
      </c>
      <c r="E6650" s="52">
        <v>6646</v>
      </c>
      <c r="F6650" s="53">
        <f t="shared" si="377"/>
        <v>6.7907047464545466E+34</v>
      </c>
      <c r="G6650" s="119">
        <f t="shared" si="378"/>
        <v>8749735722114804</v>
      </c>
    </row>
    <row r="6651" spans="2:7" x14ac:dyDescent="0.4">
      <c r="B6651" s="52">
        <v>6647</v>
      </c>
      <c r="C6651" s="117">
        <f t="shared" si="379"/>
        <v>4.5497721801245454E+33</v>
      </c>
      <c r="E6651" s="52">
        <v>6647</v>
      </c>
      <c r="F6651" s="53">
        <f t="shared" si="377"/>
        <v>6.8246582701868182E+34</v>
      </c>
      <c r="G6651" s="119">
        <f t="shared" si="378"/>
        <v>8754437852317200</v>
      </c>
    </row>
    <row r="6652" spans="2:7" x14ac:dyDescent="0.4">
      <c r="B6652" s="52">
        <v>6648</v>
      </c>
      <c r="C6652" s="117">
        <f t="shared" si="379"/>
        <v>4.5725210410251674E+33</v>
      </c>
      <c r="E6652" s="52">
        <v>6648</v>
      </c>
      <c r="F6652" s="53">
        <f t="shared" si="377"/>
        <v>6.8587815615377509E+34</v>
      </c>
      <c r="G6652" s="119">
        <f t="shared" si="378"/>
        <v>8759141850068974</v>
      </c>
    </row>
    <row r="6653" spans="2:7" x14ac:dyDescent="0.4">
      <c r="B6653" s="52">
        <v>6649</v>
      </c>
      <c r="C6653" s="117">
        <f t="shared" si="379"/>
        <v>4.5953836462302925E+33</v>
      </c>
      <c r="E6653" s="52">
        <v>6649</v>
      </c>
      <c r="F6653" s="53">
        <f t="shared" si="377"/>
        <v>6.8930754693454389E+34</v>
      </c>
      <c r="G6653" s="119">
        <f t="shared" si="378"/>
        <v>8763847715855320</v>
      </c>
    </row>
    <row r="6654" spans="2:7" x14ac:dyDescent="0.4">
      <c r="B6654" s="52">
        <v>6650</v>
      </c>
      <c r="C6654" s="117">
        <f t="shared" si="379"/>
        <v>4.6183605644614434E+33</v>
      </c>
      <c r="E6654" s="52">
        <v>6650</v>
      </c>
      <c r="F6654" s="53">
        <f t="shared" si="377"/>
        <v>6.9275408466921649E+34</v>
      </c>
      <c r="G6654" s="119">
        <f t="shared" si="378"/>
        <v>8768555450161487</v>
      </c>
    </row>
    <row r="6655" spans="2:7" x14ac:dyDescent="0.4">
      <c r="B6655" s="52">
        <v>6651</v>
      </c>
      <c r="C6655" s="117">
        <f t="shared" si="379"/>
        <v>4.6414523672837502E+33</v>
      </c>
      <c r="E6655" s="52">
        <v>6651</v>
      </c>
      <c r="F6655" s="53">
        <f t="shared" si="377"/>
        <v>6.9621785509256252E+34</v>
      </c>
      <c r="G6655" s="119">
        <f t="shared" si="378"/>
        <v>8773265053472793</v>
      </c>
    </row>
    <row r="6656" spans="2:7" x14ac:dyDescent="0.4">
      <c r="B6656" s="52">
        <v>6652</v>
      </c>
      <c r="C6656" s="117">
        <f t="shared" si="379"/>
        <v>4.6646596291201682E+33</v>
      </c>
      <c r="E6656" s="52">
        <v>6652</v>
      </c>
      <c r="F6656" s="53">
        <f t="shared" si="377"/>
        <v>6.9969894436802527E+34</v>
      </c>
      <c r="G6656" s="119">
        <f t="shared" si="378"/>
        <v>8777976526274612</v>
      </c>
    </row>
    <row r="6657" spans="2:7" x14ac:dyDescent="0.4">
      <c r="B6657" s="52">
        <v>6653</v>
      </c>
      <c r="C6657" s="117">
        <f t="shared" si="379"/>
        <v>4.6879829272657684E+33</v>
      </c>
      <c r="E6657" s="52">
        <v>6653</v>
      </c>
      <c r="F6657" s="53">
        <f t="shared" si="377"/>
        <v>7.0319743908986527E+34</v>
      </c>
      <c r="G6657" s="119">
        <f t="shared" si="378"/>
        <v>8782689869052383</v>
      </c>
    </row>
    <row r="6658" spans="2:7" x14ac:dyDescent="0.4">
      <c r="B6658" s="52">
        <v>6654</v>
      </c>
      <c r="C6658" s="117">
        <f t="shared" si="379"/>
        <v>4.7114228419020967E+33</v>
      </c>
      <c r="E6658" s="52">
        <v>6654</v>
      </c>
      <c r="F6658" s="53">
        <f t="shared" si="377"/>
        <v>7.0671342628531452E+34</v>
      </c>
      <c r="G6658" s="119">
        <f t="shared" si="378"/>
        <v>8787405082291602</v>
      </c>
    </row>
    <row r="6659" spans="2:7" x14ac:dyDescent="0.4">
      <c r="B6659" s="52">
        <v>6655</v>
      </c>
      <c r="C6659" s="117">
        <f t="shared" si="379"/>
        <v>4.7349799561116068E+33</v>
      </c>
      <c r="E6659" s="52">
        <v>6655</v>
      </c>
      <c r="F6659" s="53">
        <f t="shared" si="377"/>
        <v>7.1024699341674104E+34</v>
      </c>
      <c r="G6659" s="119">
        <f t="shared" si="378"/>
        <v>8792122166477834</v>
      </c>
    </row>
    <row r="6660" spans="2:7" x14ac:dyDescent="0.4">
      <c r="B6660" s="52">
        <v>6656</v>
      </c>
      <c r="C6660" s="117">
        <f t="shared" si="379"/>
        <v>4.7586548558921641E+33</v>
      </c>
      <c r="E6660" s="52">
        <v>6656</v>
      </c>
      <c r="F6660" s="53">
        <f t="shared" si="377"/>
        <v>7.1379822838382461E+34</v>
      </c>
      <c r="G6660" s="119">
        <f t="shared" si="378"/>
        <v>8796841122096698</v>
      </c>
    </row>
    <row r="6661" spans="2:7" x14ac:dyDescent="0.4">
      <c r="B6661" s="52">
        <v>6657</v>
      </c>
      <c r="C6661" s="117">
        <f t="shared" si="379"/>
        <v>4.7824481301716245E+33</v>
      </c>
      <c r="E6661" s="52">
        <v>6657</v>
      </c>
      <c r="F6661" s="53">
        <f t="shared" si="377"/>
        <v>7.173672195257437E+34</v>
      </c>
      <c r="G6661" s="119">
        <f t="shared" si="378"/>
        <v>8801561949633876</v>
      </c>
    </row>
    <row r="6662" spans="2:7" x14ac:dyDescent="0.4">
      <c r="B6662" s="52">
        <v>6658</v>
      </c>
      <c r="C6662" s="117">
        <f t="shared" si="379"/>
        <v>4.8063603708224823E+33</v>
      </c>
      <c r="E6662" s="52">
        <v>6658</v>
      </c>
      <c r="F6662" s="53">
        <f t="shared" si="377"/>
        <v>7.2095405562337234E+34</v>
      </c>
      <c r="G6662" s="119">
        <f t="shared" si="378"/>
        <v>8806284649575114</v>
      </c>
    </row>
    <row r="6663" spans="2:7" x14ac:dyDescent="0.4">
      <c r="B6663" s="52">
        <v>6659</v>
      </c>
      <c r="C6663" s="117">
        <f t="shared" si="379"/>
        <v>4.8303921726765943E+33</v>
      </c>
      <c r="E6663" s="52">
        <v>6659</v>
      </c>
      <c r="F6663" s="53">
        <f t="shared" si="377"/>
        <v>7.2455882590148913E+34</v>
      </c>
      <c r="G6663" s="119">
        <f t="shared" si="378"/>
        <v>8811009222406218</v>
      </c>
    </row>
    <row r="6664" spans="2:7" x14ac:dyDescent="0.4">
      <c r="B6664" s="52">
        <v>6660</v>
      </c>
      <c r="C6664" s="117">
        <f t="shared" si="379"/>
        <v>5.2064985832216257E+33</v>
      </c>
      <c r="E6664" s="52">
        <v>6660</v>
      </c>
      <c r="F6664" s="53">
        <f t="shared" si="377"/>
        <v>7.8097478748324383E+34</v>
      </c>
      <c r="G6664" s="119">
        <f t="shared" si="378"/>
        <v>8815735668613057</v>
      </c>
    </row>
    <row r="6665" spans="2:7" x14ac:dyDescent="0.4">
      <c r="B6665" s="52">
        <v>6661</v>
      </c>
      <c r="C6665" s="117">
        <f t="shared" si="379"/>
        <v>5.2325310761377334E+33</v>
      </c>
      <c r="E6665" s="52">
        <v>6661</v>
      </c>
      <c r="F6665" s="53">
        <f t="shared" si="377"/>
        <v>7.8487966142066006E+34</v>
      </c>
      <c r="G6665" s="119">
        <f t="shared" si="378"/>
        <v>8820463988681559</v>
      </c>
    </row>
    <row r="6666" spans="2:7" x14ac:dyDescent="0.4">
      <c r="B6666" s="52">
        <v>6662</v>
      </c>
      <c r="C6666" s="117">
        <f t="shared" si="379"/>
        <v>5.2586937315184212E+33</v>
      </c>
      <c r="E6666" s="52">
        <v>6662</v>
      </c>
      <c r="F6666" s="53">
        <f t="shared" si="377"/>
        <v>7.8880405972776315E+34</v>
      </c>
      <c r="G6666" s="119">
        <f t="shared" si="378"/>
        <v>8825194183097714</v>
      </c>
    </row>
    <row r="6667" spans="2:7" x14ac:dyDescent="0.4">
      <c r="B6667" s="52">
        <v>6663</v>
      </c>
      <c r="C6667" s="117">
        <f t="shared" si="379"/>
        <v>5.2849872001760125E+33</v>
      </c>
      <c r="E6667" s="52">
        <v>6663</v>
      </c>
      <c r="F6667" s="53">
        <f t="shared" si="377"/>
        <v>7.9274808002640184E+34</v>
      </c>
      <c r="G6667" s="119">
        <f t="shared" si="378"/>
        <v>8829926252347572</v>
      </c>
    </row>
    <row r="6668" spans="2:7" x14ac:dyDescent="0.4">
      <c r="B6668" s="52">
        <v>6664</v>
      </c>
      <c r="C6668" s="117">
        <f t="shared" si="379"/>
        <v>5.3114121361768918E+33</v>
      </c>
      <c r="E6668" s="52">
        <v>6664</v>
      </c>
      <c r="F6668" s="53">
        <f t="shared" si="377"/>
        <v>7.9671182042653377E+34</v>
      </c>
      <c r="G6668" s="119">
        <f t="shared" si="378"/>
        <v>8834660196917249</v>
      </c>
    </row>
    <row r="6669" spans="2:7" x14ac:dyDescent="0.4">
      <c r="B6669" s="52">
        <v>6665</v>
      </c>
      <c r="C6669" s="117">
        <f t="shared" si="379"/>
        <v>5.3379691968577757E+33</v>
      </c>
      <c r="E6669" s="52">
        <v>6665</v>
      </c>
      <c r="F6669" s="53">
        <f t="shared" si="377"/>
        <v>8.006953795286664E+34</v>
      </c>
      <c r="G6669" s="119">
        <f t="shared" si="378"/>
        <v>8839396017292917</v>
      </c>
    </row>
    <row r="6670" spans="2:7" x14ac:dyDescent="0.4">
      <c r="B6670" s="52">
        <v>6666</v>
      </c>
      <c r="C6670" s="117">
        <f t="shared" si="379"/>
        <v>5.3646590428420639E+33</v>
      </c>
      <c r="E6670" s="52">
        <v>6666</v>
      </c>
      <c r="F6670" s="53">
        <f t="shared" si="377"/>
        <v>8.0469885642630961E+34</v>
      </c>
      <c r="G6670" s="119">
        <f t="shared" si="378"/>
        <v>8844133713960817</v>
      </c>
    </row>
    <row r="6671" spans="2:7" x14ac:dyDescent="0.4">
      <c r="B6671" s="52">
        <v>6667</v>
      </c>
      <c r="C6671" s="117">
        <f t="shared" si="379"/>
        <v>5.3914823380562737E+33</v>
      </c>
      <c r="E6671" s="52">
        <v>6667</v>
      </c>
      <c r="F6671" s="53">
        <f t="shared" si="377"/>
        <v>8.0872235070844104E+34</v>
      </c>
      <c r="G6671" s="119">
        <f t="shared" si="378"/>
        <v>8848873287407243</v>
      </c>
    </row>
    <row r="6672" spans="2:7" x14ac:dyDescent="0.4">
      <c r="B6672" s="52">
        <v>6668</v>
      </c>
      <c r="C6672" s="117">
        <f t="shared" si="379"/>
        <v>5.4184397497465546E+33</v>
      </c>
      <c r="E6672" s="52">
        <v>6668</v>
      </c>
      <c r="F6672" s="53">
        <f t="shared" si="377"/>
        <v>8.1276596246198317E+34</v>
      </c>
      <c r="G6672" s="119">
        <f t="shared" si="378"/>
        <v>8853614738118553</v>
      </c>
    </row>
    <row r="6673" spans="2:7" x14ac:dyDescent="0.4">
      <c r="B6673" s="52">
        <v>6669</v>
      </c>
      <c r="C6673" s="117">
        <f t="shared" si="379"/>
        <v>5.4455319484952873E+33</v>
      </c>
      <c r="E6673" s="52">
        <v>6669</v>
      </c>
      <c r="F6673" s="53">
        <f t="shared" si="377"/>
        <v>8.1682979227429311E+34</v>
      </c>
      <c r="G6673" s="119">
        <f t="shared" si="378"/>
        <v>8858358066581171</v>
      </c>
    </row>
    <row r="6674" spans="2:7" x14ac:dyDescent="0.4">
      <c r="B6674" s="52">
        <v>6670</v>
      </c>
      <c r="C6674" s="117">
        <f t="shared" si="379"/>
        <v>5.4727596082377634E+33</v>
      </c>
      <c r="E6674" s="52">
        <v>6670</v>
      </c>
      <c r="F6674" s="53">
        <f t="shared" si="377"/>
        <v>8.2091394123566452E+34</v>
      </c>
      <c r="G6674" s="119">
        <f t="shared" si="378"/>
        <v>8863103273281576</v>
      </c>
    </row>
    <row r="6675" spans="2:7" x14ac:dyDescent="0.4">
      <c r="B6675" s="52">
        <v>6671</v>
      </c>
      <c r="C6675" s="117">
        <f t="shared" si="379"/>
        <v>5.500123406278952E+33</v>
      </c>
      <c r="E6675" s="52">
        <v>6671</v>
      </c>
      <c r="F6675" s="53">
        <f t="shared" si="377"/>
        <v>8.2501851094184282E+34</v>
      </c>
      <c r="G6675" s="119">
        <f t="shared" si="378"/>
        <v>8867850358706312</v>
      </c>
    </row>
    <row r="6676" spans="2:7" x14ac:dyDescent="0.4">
      <c r="B6676" s="52">
        <v>6672</v>
      </c>
      <c r="C6676" s="117">
        <f t="shared" si="379"/>
        <v>5.5276240233103467E+33</v>
      </c>
      <c r="E6676" s="52">
        <v>6672</v>
      </c>
      <c r="F6676" s="53">
        <f t="shared" si="377"/>
        <v>8.2914360349655203E+34</v>
      </c>
      <c r="G6676" s="119">
        <f t="shared" si="378"/>
        <v>8872599323341985</v>
      </c>
    </row>
    <row r="6677" spans="2:7" x14ac:dyDescent="0.4">
      <c r="B6677" s="52">
        <v>6673</v>
      </c>
      <c r="C6677" s="117">
        <f t="shared" si="379"/>
        <v>5.5552621434268978E+33</v>
      </c>
      <c r="E6677" s="52">
        <v>6673</v>
      </c>
      <c r="F6677" s="53">
        <f t="shared" si="377"/>
        <v>8.3328932151403469E+34</v>
      </c>
      <c r="G6677" s="119">
        <f t="shared" si="378"/>
        <v>8877350167675262</v>
      </c>
    </row>
    <row r="6678" spans="2:7" x14ac:dyDescent="0.4">
      <c r="B6678" s="52">
        <v>6674</v>
      </c>
      <c r="C6678" s="117">
        <f t="shared" si="379"/>
        <v>5.5830384541440315E+33</v>
      </c>
      <c r="E6678" s="52">
        <v>6674</v>
      </c>
      <c r="F6678" s="53">
        <f t="shared" si="377"/>
        <v>8.3745576812160464E+34</v>
      </c>
      <c r="G6678" s="119">
        <f t="shared" si="378"/>
        <v>8882102892192866</v>
      </c>
    </row>
    <row r="6679" spans="2:7" x14ac:dyDescent="0.4">
      <c r="B6679" s="52">
        <v>6675</v>
      </c>
      <c r="C6679" s="117">
        <f t="shared" si="379"/>
        <v>5.6109536464147513E+33</v>
      </c>
      <c r="E6679" s="52">
        <v>6675</v>
      </c>
      <c r="F6679" s="53">
        <f t="shared" si="377"/>
        <v>8.4164304696221266E+34</v>
      </c>
      <c r="G6679" s="119">
        <f t="shared" si="378"/>
        <v>8886857497381591</v>
      </c>
    </row>
    <row r="6680" spans="2:7" x14ac:dyDescent="0.4">
      <c r="B6680" s="52">
        <v>6676</v>
      </c>
      <c r="C6680" s="117">
        <f t="shared" si="379"/>
        <v>5.6390084146468247E+33</v>
      </c>
      <c r="E6680" s="52">
        <v>6676</v>
      </c>
      <c r="F6680" s="53">
        <f t="shared" si="377"/>
        <v>8.4585126219702377E+34</v>
      </c>
      <c r="G6680" s="119">
        <f t="shared" si="378"/>
        <v>8891613983728286</v>
      </c>
    </row>
    <row r="6681" spans="2:7" x14ac:dyDescent="0.4">
      <c r="B6681" s="52">
        <v>6677</v>
      </c>
      <c r="C6681" s="117">
        <f t="shared" si="379"/>
        <v>5.6672034567200582E+33</v>
      </c>
      <c r="E6681" s="52">
        <v>6677</v>
      </c>
      <c r="F6681" s="53">
        <f t="shared" si="377"/>
        <v>8.500805185080088E+34</v>
      </c>
      <c r="G6681" s="119">
        <f t="shared" si="378"/>
        <v>8896372351719862</v>
      </c>
    </row>
    <row r="6682" spans="2:7" x14ac:dyDescent="0.4">
      <c r="B6682" s="52">
        <v>6678</v>
      </c>
      <c r="C6682" s="117">
        <f t="shared" si="379"/>
        <v>5.6955394740036573E+33</v>
      </c>
      <c r="E6682" s="52">
        <v>6678</v>
      </c>
      <c r="F6682" s="53">
        <f t="shared" si="377"/>
        <v>8.5433092110054853E+34</v>
      </c>
      <c r="G6682" s="119">
        <f t="shared" si="378"/>
        <v>8901132601843294</v>
      </c>
    </row>
    <row r="6683" spans="2:7" x14ac:dyDescent="0.4">
      <c r="B6683" s="52">
        <v>6679</v>
      </c>
      <c r="C6683" s="117">
        <f t="shared" si="379"/>
        <v>5.7240171713736747E+33</v>
      </c>
      <c r="E6683" s="52">
        <v>6679</v>
      </c>
      <c r="F6683" s="53">
        <f t="shared" si="377"/>
        <v>8.5860257570605111E+34</v>
      </c>
      <c r="G6683" s="119">
        <f t="shared" si="378"/>
        <v>8905894734585616</v>
      </c>
    </row>
    <row r="6684" spans="2:7" x14ac:dyDescent="0.4">
      <c r="B6684" s="52">
        <v>6680</v>
      </c>
      <c r="C6684" s="117">
        <f t="shared" si="379"/>
        <v>6.169703458379757E+33</v>
      </c>
      <c r="E6684" s="52">
        <v>6680</v>
      </c>
      <c r="F6684" s="53">
        <f t="shared" si="377"/>
        <v>9.2545551875696357E+34</v>
      </c>
      <c r="G6684" s="119">
        <f t="shared" si="378"/>
        <v>8910658750433922</v>
      </c>
    </row>
    <row r="6685" spans="2:7" x14ac:dyDescent="0.4">
      <c r="B6685" s="52">
        <v>6681</v>
      </c>
      <c r="C6685" s="117">
        <f t="shared" si="379"/>
        <v>6.200551975671655E+33</v>
      </c>
      <c r="E6685" s="52">
        <v>6681</v>
      </c>
      <c r="F6685" s="53">
        <f t="shared" si="377"/>
        <v>9.3008279635074821E+34</v>
      </c>
      <c r="G6685" s="119">
        <f t="shared" si="378"/>
        <v>8915424649875374</v>
      </c>
    </row>
    <row r="6686" spans="2:7" x14ac:dyDescent="0.4">
      <c r="B6686" s="52">
        <v>6682</v>
      </c>
      <c r="C6686" s="117">
        <f t="shared" si="379"/>
        <v>6.2315547355500122E+33</v>
      </c>
      <c r="E6686" s="52">
        <v>6682</v>
      </c>
      <c r="F6686" s="53">
        <f t="shared" si="377"/>
        <v>9.3473321033250179E+34</v>
      </c>
      <c r="G6686" s="119">
        <f t="shared" si="378"/>
        <v>8920192433397191</v>
      </c>
    </row>
    <row r="6687" spans="2:7" x14ac:dyDescent="0.4">
      <c r="B6687" s="52">
        <v>6683</v>
      </c>
      <c r="C6687" s="117">
        <f t="shared" si="379"/>
        <v>6.2627125092277615E+33</v>
      </c>
      <c r="E6687" s="52">
        <v>6683</v>
      </c>
      <c r="F6687" s="53">
        <f t="shared" si="377"/>
        <v>9.3940687638416426E+34</v>
      </c>
      <c r="G6687" s="119">
        <f t="shared" si="378"/>
        <v>8924962101486652</v>
      </c>
    </row>
    <row r="6688" spans="2:7" x14ac:dyDescent="0.4">
      <c r="B6688" s="52">
        <v>6684</v>
      </c>
      <c r="C6688" s="117">
        <f t="shared" si="379"/>
        <v>6.2940260717738997E+33</v>
      </c>
      <c r="E6688" s="52">
        <v>6684</v>
      </c>
      <c r="F6688" s="53">
        <f t="shared" si="377"/>
        <v>9.4410391076608502E+34</v>
      </c>
      <c r="G6688" s="119">
        <f t="shared" si="378"/>
        <v>8929733654631098</v>
      </c>
    </row>
    <row r="6689" spans="2:7" x14ac:dyDescent="0.4">
      <c r="B6689" s="52">
        <v>6685</v>
      </c>
      <c r="C6689" s="117">
        <f t="shared" si="379"/>
        <v>6.3254962021327684E+33</v>
      </c>
      <c r="E6689" s="52">
        <v>6685</v>
      </c>
      <c r="F6689" s="53">
        <f t="shared" si="377"/>
        <v>9.4882443031991522E+34</v>
      </c>
      <c r="G6689" s="119">
        <f t="shared" si="378"/>
        <v>8934507093317932</v>
      </c>
    </row>
    <row r="6690" spans="2:7" x14ac:dyDescent="0.4">
      <c r="B6690" s="52">
        <v>6686</v>
      </c>
      <c r="C6690" s="117">
        <f t="shared" si="379"/>
        <v>6.3571236831434315E+33</v>
      </c>
      <c r="E6690" s="52">
        <v>6686</v>
      </c>
      <c r="F6690" s="53">
        <f t="shared" si="377"/>
        <v>9.5356855247151473E+34</v>
      </c>
      <c r="G6690" s="119">
        <f t="shared" si="378"/>
        <v>8939282418034622</v>
      </c>
    </row>
    <row r="6691" spans="2:7" x14ac:dyDescent="0.4">
      <c r="B6691" s="52">
        <v>6687</v>
      </c>
      <c r="C6691" s="117">
        <f t="shared" si="379"/>
        <v>6.388909301559148E+33</v>
      </c>
      <c r="E6691" s="52">
        <v>6687</v>
      </c>
      <c r="F6691" s="53">
        <f t="shared" si="377"/>
        <v>9.5833639523387215E+34</v>
      </c>
      <c r="G6691" s="119">
        <f t="shared" si="378"/>
        <v>8944059629268693</v>
      </c>
    </row>
    <row r="6692" spans="2:7" x14ac:dyDescent="0.4">
      <c r="B6692" s="52">
        <v>6688</v>
      </c>
      <c r="C6692" s="117">
        <f t="shared" si="379"/>
        <v>6.4208538480669436E+33</v>
      </c>
      <c r="E6692" s="52">
        <v>6688</v>
      </c>
      <c r="F6692" s="53">
        <f t="shared" si="377"/>
        <v>9.6312807721004146E+34</v>
      </c>
      <c r="G6692" s="119">
        <f t="shared" si="378"/>
        <v>8948838727507733</v>
      </c>
    </row>
    <row r="6693" spans="2:7" x14ac:dyDescent="0.4">
      <c r="B6693" s="52">
        <v>6689</v>
      </c>
      <c r="C6693" s="117">
        <f t="shared" si="379"/>
        <v>6.4529581173072779E+33</v>
      </c>
      <c r="E6693" s="52">
        <v>6689</v>
      </c>
      <c r="F6693" s="53">
        <f t="shared" si="377"/>
        <v>9.6794371759609169E+34</v>
      </c>
      <c r="G6693" s="119">
        <f t="shared" si="378"/>
        <v>8953619713239392</v>
      </c>
    </row>
    <row r="6694" spans="2:7" x14ac:dyDescent="0.4">
      <c r="B6694" s="52">
        <v>6690</v>
      </c>
      <c r="C6694" s="117">
        <f t="shared" si="379"/>
        <v>6.485222907893813E+33</v>
      </c>
      <c r="E6694" s="52">
        <v>6690</v>
      </c>
      <c r="F6694" s="53">
        <f t="shared" si="377"/>
        <v>9.7278343618407188E+34</v>
      </c>
      <c r="G6694" s="119">
        <f t="shared" si="378"/>
        <v>8958402586951380</v>
      </c>
    </row>
    <row r="6695" spans="2:7" x14ac:dyDescent="0.4">
      <c r="B6695" s="52">
        <v>6691</v>
      </c>
      <c r="C6695" s="117">
        <f t="shared" si="379"/>
        <v>6.517649022433281E+33</v>
      </c>
      <c r="E6695" s="52">
        <v>6691</v>
      </c>
      <c r="F6695" s="53">
        <f t="shared" si="377"/>
        <v>9.7764735336499222E+34</v>
      </c>
      <c r="G6695" s="119">
        <f t="shared" si="378"/>
        <v>8963187349131467</v>
      </c>
    </row>
    <row r="6696" spans="2:7" x14ac:dyDescent="0.4">
      <c r="B6696" s="52">
        <v>6692</v>
      </c>
      <c r="C6696" s="117">
        <f t="shared" si="379"/>
        <v>6.5502372675454466E+33</v>
      </c>
      <c r="E6696" s="52">
        <v>6692</v>
      </c>
      <c r="F6696" s="53">
        <f t="shared" si="377"/>
        <v>9.8253559013181705E+34</v>
      </c>
      <c r="G6696" s="119">
        <f t="shared" si="378"/>
        <v>8967974000267489</v>
      </c>
    </row>
    <row r="6697" spans="2:7" x14ac:dyDescent="0.4">
      <c r="B6697" s="52">
        <v>6693</v>
      </c>
      <c r="C6697" s="117">
        <f t="shared" si="379"/>
        <v>6.5829884538831736E+33</v>
      </c>
      <c r="E6697" s="52">
        <v>6693</v>
      </c>
      <c r="F6697" s="53">
        <f t="shared" ref="F6697:F6760" si="380">C6697*15</f>
        <v>9.8744826808247612E+34</v>
      </c>
      <c r="G6697" s="119">
        <f t="shared" ref="G6697:G6760" si="381">(0.0001*E6697^3 + 0.4998*E6697^2 - 0.5036*E6697 + 2.7836) * ( 1 + ROUNDDOWN(E6697/0.0000390625,0))</f>
        <v>8972762540847340</v>
      </c>
    </row>
    <row r="6698" spans="2:7" x14ac:dyDescent="0.4">
      <c r="B6698" s="52">
        <v>6694</v>
      </c>
      <c r="C6698" s="117">
        <f t="shared" ref="C6698:C6761" si="382">C6697 * 1.005 * IF(MOD(B6698, 20)=0,1.0725,1) * IF(MOD(B6698,100)=0,1.15,1)</f>
        <v>6.6159033961525889E+33</v>
      </c>
      <c r="E6698" s="52">
        <v>6694</v>
      </c>
      <c r="F6698" s="53">
        <f t="shared" si="380"/>
        <v>9.9238550942288837E+34</v>
      </c>
      <c r="G6698" s="119">
        <f t="shared" si="381"/>
        <v>8977552971358980</v>
      </c>
    </row>
    <row r="6699" spans="2:7" x14ac:dyDescent="0.4">
      <c r="B6699" s="52">
        <v>6695</v>
      </c>
      <c r="C6699" s="117">
        <f t="shared" si="382"/>
        <v>6.6489829131333513E+33</v>
      </c>
      <c r="E6699" s="52">
        <v>6695</v>
      </c>
      <c r="F6699" s="53">
        <f t="shared" si="380"/>
        <v>9.9734743697000267E+34</v>
      </c>
      <c r="G6699" s="119">
        <f t="shared" si="381"/>
        <v>8982345292290422</v>
      </c>
    </row>
    <row r="6700" spans="2:7" x14ac:dyDescent="0.4">
      <c r="B6700" s="52">
        <v>6696</v>
      </c>
      <c r="C6700" s="117">
        <f t="shared" si="382"/>
        <v>6.6822278276990172E+33</v>
      </c>
      <c r="E6700" s="52">
        <v>6696</v>
      </c>
      <c r="F6700" s="53">
        <f t="shared" si="380"/>
        <v>1.0023341741548527E+35</v>
      </c>
      <c r="G6700" s="119">
        <f t="shared" si="381"/>
        <v>8987139504129747</v>
      </c>
    </row>
    <row r="6701" spans="2:7" x14ac:dyDescent="0.4">
      <c r="B6701" s="52">
        <v>6697</v>
      </c>
      <c r="C6701" s="117">
        <f t="shared" si="382"/>
        <v>6.7156389668375118E+33</v>
      </c>
      <c r="E6701" s="52">
        <v>6697</v>
      </c>
      <c r="F6701" s="53">
        <f t="shared" si="380"/>
        <v>1.0073458450256268E+35</v>
      </c>
      <c r="G6701" s="119">
        <f t="shared" si="381"/>
        <v>8991935607365099</v>
      </c>
    </row>
    <row r="6702" spans="2:7" x14ac:dyDescent="0.4">
      <c r="B6702" s="52">
        <v>6698</v>
      </c>
      <c r="C6702" s="117">
        <f t="shared" si="382"/>
        <v>6.7492171616716992E+33</v>
      </c>
      <c r="E6702" s="52">
        <v>6698</v>
      </c>
      <c r="F6702" s="53">
        <f t="shared" si="380"/>
        <v>1.0123825742507549E+35</v>
      </c>
      <c r="G6702" s="119">
        <f t="shared" si="381"/>
        <v>8996733602484674</v>
      </c>
    </row>
    <row r="6703" spans="2:7" x14ac:dyDescent="0.4">
      <c r="B6703" s="52">
        <v>6699</v>
      </c>
      <c r="C6703" s="117">
        <f t="shared" si="382"/>
        <v>6.7829632474800569E+33</v>
      </c>
      <c r="E6703" s="52">
        <v>6699</v>
      </c>
      <c r="F6703" s="53">
        <f t="shared" si="380"/>
        <v>1.0174444871220086E+35</v>
      </c>
      <c r="G6703" s="119">
        <f t="shared" si="381"/>
        <v>9001533489976741</v>
      </c>
    </row>
    <row r="6704" spans="2:7" x14ac:dyDescent="0.4">
      <c r="B6704" s="52">
        <v>6700</v>
      </c>
      <c r="C6704" s="117">
        <f t="shared" si="382"/>
        <v>8.4077669818375171E+33</v>
      </c>
      <c r="E6704" s="52">
        <v>6700</v>
      </c>
      <c r="F6704" s="53">
        <f t="shared" si="380"/>
        <v>1.2611650472756276E+35</v>
      </c>
      <c r="G6704" s="119">
        <f t="shared" si="381"/>
        <v>9006335270329624</v>
      </c>
    </row>
    <row r="6705" spans="2:7" x14ac:dyDescent="0.4">
      <c r="B6705" s="52">
        <v>6701</v>
      </c>
      <c r="C6705" s="117">
        <f t="shared" si="382"/>
        <v>8.4498058167467041E+33</v>
      </c>
      <c r="E6705" s="52">
        <v>6701</v>
      </c>
      <c r="F6705" s="53">
        <f t="shared" si="380"/>
        <v>1.2674708725120057E+35</v>
      </c>
      <c r="G6705" s="119">
        <f t="shared" si="381"/>
        <v>9011138944031706</v>
      </c>
    </row>
    <row r="6706" spans="2:7" x14ac:dyDescent="0.4">
      <c r="B6706" s="52">
        <v>6702</v>
      </c>
      <c r="C6706" s="117">
        <f t="shared" si="382"/>
        <v>8.4920548458304368E+33</v>
      </c>
      <c r="E6706" s="52">
        <v>6702</v>
      </c>
      <c r="F6706" s="53">
        <f t="shared" si="380"/>
        <v>1.2738082268745655E+35</v>
      </c>
      <c r="G6706" s="119">
        <f t="shared" si="381"/>
        <v>9015944511571442</v>
      </c>
    </row>
    <row r="6707" spans="2:7" x14ac:dyDescent="0.4">
      <c r="B6707" s="52">
        <v>6703</v>
      </c>
      <c r="C6707" s="117">
        <f t="shared" si="382"/>
        <v>8.5345151200595882E+33</v>
      </c>
      <c r="E6707" s="52">
        <v>6703</v>
      </c>
      <c r="F6707" s="53">
        <f t="shared" si="380"/>
        <v>1.2801772680089382E+35</v>
      </c>
      <c r="G6707" s="119">
        <f t="shared" si="381"/>
        <v>9020751973437332</v>
      </c>
    </row>
    <row r="6708" spans="2:7" x14ac:dyDescent="0.4">
      <c r="B6708" s="52">
        <v>6704</v>
      </c>
      <c r="C6708" s="117">
        <f t="shared" si="382"/>
        <v>8.577187695659885E+33</v>
      </c>
      <c r="E6708" s="52">
        <v>6704</v>
      </c>
      <c r="F6708" s="53">
        <f t="shared" si="380"/>
        <v>1.2865781543489828E+35</v>
      </c>
      <c r="G6708" s="119">
        <f t="shared" si="381"/>
        <v>9025561330117956</v>
      </c>
    </row>
    <row r="6709" spans="2:7" x14ac:dyDescent="0.4">
      <c r="B6709" s="52">
        <v>6705</v>
      </c>
      <c r="C6709" s="117">
        <f t="shared" si="382"/>
        <v>8.6200736341381839E+33</v>
      </c>
      <c r="E6709" s="52">
        <v>6705</v>
      </c>
      <c r="F6709" s="53">
        <f t="shared" si="380"/>
        <v>1.2930110451207275E+35</v>
      </c>
      <c r="G6709" s="119">
        <f t="shared" si="381"/>
        <v>9030372582101942</v>
      </c>
    </row>
    <row r="6710" spans="2:7" x14ac:dyDescent="0.4">
      <c r="B6710" s="52">
        <v>6706</v>
      </c>
      <c r="C6710" s="117">
        <f t="shared" si="382"/>
        <v>8.6631740023088741E+33</v>
      </c>
      <c r="E6710" s="52">
        <v>6706</v>
      </c>
      <c r="F6710" s="53">
        <f t="shared" si="380"/>
        <v>1.2994761003463312E+35</v>
      </c>
      <c r="G6710" s="119">
        <f t="shared" si="381"/>
        <v>9035185729877984</v>
      </c>
    </row>
    <row r="6711" spans="2:7" x14ac:dyDescent="0.4">
      <c r="B6711" s="52">
        <v>6707</v>
      </c>
      <c r="C6711" s="117">
        <f t="shared" si="382"/>
        <v>8.7064898723204175E+33</v>
      </c>
      <c r="E6711" s="52">
        <v>6707</v>
      </c>
      <c r="F6711" s="53">
        <f t="shared" si="380"/>
        <v>1.3059734808480626E+35</v>
      </c>
      <c r="G6711" s="119">
        <f t="shared" si="381"/>
        <v>9040000773934836</v>
      </c>
    </row>
    <row r="6712" spans="2:7" x14ac:dyDescent="0.4">
      <c r="B6712" s="52">
        <v>6708</v>
      </c>
      <c r="C6712" s="117">
        <f t="shared" si="382"/>
        <v>8.7500223216820192E+33</v>
      </c>
      <c r="E6712" s="52">
        <v>6708</v>
      </c>
      <c r="F6712" s="53">
        <f t="shared" si="380"/>
        <v>1.3125033482523029E+35</v>
      </c>
      <c r="G6712" s="119">
        <f t="shared" si="381"/>
        <v>9044817714761318</v>
      </c>
    </row>
    <row r="6713" spans="2:7" x14ac:dyDescent="0.4">
      <c r="B6713" s="52">
        <v>6709</v>
      </c>
      <c r="C6713" s="117">
        <f t="shared" si="382"/>
        <v>8.7937724332904279E+33</v>
      </c>
      <c r="E6713" s="52">
        <v>6709</v>
      </c>
      <c r="F6713" s="53">
        <f t="shared" si="380"/>
        <v>1.3190658649935642E+35</v>
      </c>
      <c r="G6713" s="119">
        <f t="shared" si="381"/>
        <v>9049636552846306</v>
      </c>
    </row>
    <row r="6714" spans="2:7" x14ac:dyDescent="0.4">
      <c r="B6714" s="52">
        <v>6710</v>
      </c>
      <c r="C6714" s="117">
        <f t="shared" si="382"/>
        <v>8.8377412954568794E+33</v>
      </c>
      <c r="E6714" s="52">
        <v>6710</v>
      </c>
      <c r="F6714" s="53">
        <f t="shared" si="380"/>
        <v>1.325661194318532E+35</v>
      </c>
      <c r="G6714" s="119">
        <f t="shared" si="381"/>
        <v>9054457288678738</v>
      </c>
    </row>
    <row r="6715" spans="2:7" x14ac:dyDescent="0.4">
      <c r="B6715" s="52">
        <v>6711</v>
      </c>
      <c r="C6715" s="117">
        <f t="shared" si="382"/>
        <v>8.8819300019341629E+33</v>
      </c>
      <c r="E6715" s="52">
        <v>6711</v>
      </c>
      <c r="F6715" s="53">
        <f t="shared" si="380"/>
        <v>1.3322895002901244E+35</v>
      </c>
      <c r="G6715" s="119">
        <f t="shared" si="381"/>
        <v>9059279922747618</v>
      </c>
    </row>
    <row r="6716" spans="2:7" x14ac:dyDescent="0.4">
      <c r="B6716" s="52">
        <v>6712</v>
      </c>
      <c r="C6716" s="117">
        <f t="shared" si="382"/>
        <v>8.9263396519438328E+33</v>
      </c>
      <c r="E6716" s="52">
        <v>6712</v>
      </c>
      <c r="F6716" s="53">
        <f t="shared" si="380"/>
        <v>1.338950947791575E+35</v>
      </c>
      <c r="G6716" s="119">
        <f t="shared" si="381"/>
        <v>9064104455542006</v>
      </c>
    </row>
    <row r="6717" spans="2:7" x14ac:dyDescent="0.4">
      <c r="B6717" s="52">
        <v>6713</v>
      </c>
      <c r="C6717" s="117">
        <f t="shared" si="382"/>
        <v>8.9709713502035508E+33</v>
      </c>
      <c r="E6717" s="52">
        <v>6713</v>
      </c>
      <c r="F6717" s="53">
        <f t="shared" si="380"/>
        <v>1.3456457025305327E+35</v>
      </c>
      <c r="G6717" s="119">
        <f t="shared" si="381"/>
        <v>9068930887551028</v>
      </c>
    </row>
    <row r="6718" spans="2:7" x14ac:dyDescent="0.4">
      <c r="B6718" s="52">
        <v>6714</v>
      </c>
      <c r="C6718" s="117">
        <f t="shared" si="382"/>
        <v>9.0158262069545678E+33</v>
      </c>
      <c r="E6718" s="52">
        <v>6714</v>
      </c>
      <c r="F6718" s="53">
        <f t="shared" si="380"/>
        <v>1.3523739310431852E+35</v>
      </c>
      <c r="G6718" s="119">
        <f t="shared" si="381"/>
        <v>9073759219263868</v>
      </c>
    </row>
    <row r="6719" spans="2:7" x14ac:dyDescent="0.4">
      <c r="B6719" s="52">
        <v>6715</v>
      </c>
      <c r="C6719" s="117">
        <f t="shared" si="382"/>
        <v>9.06090533798934E+33</v>
      </c>
      <c r="E6719" s="52">
        <v>6715</v>
      </c>
      <c r="F6719" s="53">
        <f t="shared" si="380"/>
        <v>1.3591358006984011E+35</v>
      </c>
      <c r="G6719" s="119">
        <f t="shared" si="381"/>
        <v>9078589451169772</v>
      </c>
    </row>
    <row r="6720" spans="2:7" x14ac:dyDescent="0.4">
      <c r="B6720" s="52">
        <v>6716</v>
      </c>
      <c r="C6720" s="117">
        <f t="shared" si="382"/>
        <v>9.1062098646792853E+33</v>
      </c>
      <c r="E6720" s="52">
        <v>6716</v>
      </c>
      <c r="F6720" s="53">
        <f t="shared" si="380"/>
        <v>1.3659314797018927E+35</v>
      </c>
      <c r="G6720" s="119">
        <f t="shared" si="381"/>
        <v>9083421583758052</v>
      </c>
    </row>
    <row r="6721" spans="2:7" x14ac:dyDescent="0.4">
      <c r="B6721" s="52">
        <v>6717</v>
      </c>
      <c r="C6721" s="117">
        <f t="shared" si="382"/>
        <v>9.1517409140026808E+33</v>
      </c>
      <c r="E6721" s="52">
        <v>6717</v>
      </c>
      <c r="F6721" s="53">
        <f t="shared" si="380"/>
        <v>1.3727611371004021E+35</v>
      </c>
      <c r="G6721" s="119">
        <f t="shared" si="381"/>
        <v>9088255617518070</v>
      </c>
    </row>
    <row r="6722" spans="2:7" x14ac:dyDescent="0.4">
      <c r="B6722" s="52">
        <v>6718</v>
      </c>
      <c r="C6722" s="117">
        <f t="shared" si="382"/>
        <v>9.1974996185726933E+33</v>
      </c>
      <c r="E6722" s="52">
        <v>6718</v>
      </c>
      <c r="F6722" s="53">
        <f t="shared" si="380"/>
        <v>1.3796249427859039E+35</v>
      </c>
      <c r="G6722" s="119">
        <f t="shared" si="381"/>
        <v>9093091552939264</v>
      </c>
    </row>
    <row r="6723" spans="2:7" x14ac:dyDescent="0.4">
      <c r="B6723" s="52">
        <v>6719</v>
      </c>
      <c r="C6723" s="117">
        <f t="shared" si="382"/>
        <v>9.2434871166655563E+33</v>
      </c>
      <c r="E6723" s="52">
        <v>6719</v>
      </c>
      <c r="F6723" s="53">
        <f t="shared" si="380"/>
        <v>1.3865230674998335E+35</v>
      </c>
      <c r="G6723" s="119">
        <f t="shared" si="381"/>
        <v>9097929390511124</v>
      </c>
    </row>
    <row r="6724" spans="2:7" x14ac:dyDescent="0.4">
      <c r="B6724" s="52">
        <v>6720</v>
      </c>
      <c r="C6724" s="117">
        <f t="shared" si="382"/>
        <v>9.9632081322869269E+33</v>
      </c>
      <c r="E6724" s="52">
        <v>6720</v>
      </c>
      <c r="F6724" s="53">
        <f t="shared" si="380"/>
        <v>1.494481219843039E+35</v>
      </c>
      <c r="G6724" s="119">
        <f t="shared" si="381"/>
        <v>9102769130723204</v>
      </c>
    </row>
    <row r="6725" spans="2:7" x14ac:dyDescent="0.4">
      <c r="B6725" s="52">
        <v>6721</v>
      </c>
      <c r="C6725" s="117">
        <f t="shared" si="382"/>
        <v>1.0013024172948361E+34</v>
      </c>
      <c r="E6725" s="52">
        <v>6721</v>
      </c>
      <c r="F6725" s="53">
        <f t="shared" si="380"/>
        <v>1.5019536259422541E+35</v>
      </c>
      <c r="G6725" s="119">
        <f t="shared" si="381"/>
        <v>9107610774065118</v>
      </c>
    </row>
    <row r="6726" spans="2:7" x14ac:dyDescent="0.4">
      <c r="B6726" s="52">
        <v>6722</v>
      </c>
      <c r="C6726" s="117">
        <f t="shared" si="382"/>
        <v>1.0063089293813101E+34</v>
      </c>
      <c r="E6726" s="52">
        <v>6722</v>
      </c>
      <c r="F6726" s="53">
        <f t="shared" si="380"/>
        <v>1.5094633940719652E+35</v>
      </c>
      <c r="G6726" s="119">
        <f t="shared" si="381"/>
        <v>9112454321026548</v>
      </c>
    </row>
    <row r="6727" spans="2:7" x14ac:dyDescent="0.4">
      <c r="B6727" s="52">
        <v>6723</v>
      </c>
      <c r="C6727" s="117">
        <f t="shared" si="382"/>
        <v>1.0113404740282165E+34</v>
      </c>
      <c r="E6727" s="52">
        <v>6723</v>
      </c>
      <c r="F6727" s="53">
        <f t="shared" si="380"/>
        <v>1.5170107110423248E+35</v>
      </c>
      <c r="G6727" s="119">
        <f t="shared" si="381"/>
        <v>9117299772097226</v>
      </c>
    </row>
    <row r="6728" spans="2:7" x14ac:dyDescent="0.4">
      <c r="B6728" s="52">
        <v>6724</v>
      </c>
      <c r="C6728" s="117">
        <f t="shared" si="382"/>
        <v>1.0163971763983576E+34</v>
      </c>
      <c r="E6728" s="52">
        <v>6724</v>
      </c>
      <c r="F6728" s="53">
        <f t="shared" si="380"/>
        <v>1.5245957645975363E+35</v>
      </c>
      <c r="G6728" s="119">
        <f t="shared" si="381"/>
        <v>9122147127766954</v>
      </c>
    </row>
    <row r="6729" spans="2:7" x14ac:dyDescent="0.4">
      <c r="B6729" s="52">
        <v>6725</v>
      </c>
      <c r="C6729" s="117">
        <f t="shared" si="382"/>
        <v>1.0214791622803492E+34</v>
      </c>
      <c r="E6729" s="52">
        <v>6725</v>
      </c>
      <c r="F6729" s="53">
        <f t="shared" si="380"/>
        <v>1.5322187434205238E+35</v>
      </c>
      <c r="G6729" s="119">
        <f t="shared" si="381"/>
        <v>9126996388525592</v>
      </c>
    </row>
    <row r="6730" spans="2:7" x14ac:dyDescent="0.4">
      <c r="B6730" s="52">
        <v>6726</v>
      </c>
      <c r="C6730" s="117">
        <f t="shared" si="382"/>
        <v>1.0265865580917508E+34</v>
      </c>
      <c r="E6730" s="52">
        <v>6726</v>
      </c>
      <c r="F6730" s="53">
        <f t="shared" si="380"/>
        <v>1.5398798371376263E+35</v>
      </c>
      <c r="G6730" s="119">
        <f t="shared" si="381"/>
        <v>9131847554863066</v>
      </c>
    </row>
    <row r="6731" spans="2:7" x14ac:dyDescent="0.4">
      <c r="B6731" s="52">
        <v>6727</v>
      </c>
      <c r="C6731" s="117">
        <f t="shared" si="382"/>
        <v>1.0317194908822095E+34</v>
      </c>
      <c r="E6731" s="52">
        <v>6727</v>
      </c>
      <c r="F6731" s="53">
        <f t="shared" si="380"/>
        <v>1.5475792363233143E+35</v>
      </c>
      <c r="G6731" s="119">
        <f t="shared" si="381"/>
        <v>9136700627269358</v>
      </c>
    </row>
    <row r="6732" spans="2:7" x14ac:dyDescent="0.4">
      <c r="B6732" s="52">
        <v>6728</v>
      </c>
      <c r="C6732" s="117">
        <f t="shared" si="382"/>
        <v>1.0368780883366204E+34</v>
      </c>
      <c r="E6732" s="52">
        <v>6728</v>
      </c>
      <c r="F6732" s="53">
        <f t="shared" si="380"/>
        <v>1.5553171325049307E+35</v>
      </c>
      <c r="G6732" s="119">
        <f t="shared" si="381"/>
        <v>9141555606234514</v>
      </c>
    </row>
    <row r="6733" spans="2:7" x14ac:dyDescent="0.4">
      <c r="B6733" s="52">
        <v>6729</v>
      </c>
      <c r="C6733" s="117">
        <f t="shared" si="382"/>
        <v>1.0420624787783035E+34</v>
      </c>
      <c r="E6733" s="52">
        <v>6729</v>
      </c>
      <c r="F6733" s="53">
        <f t="shared" si="380"/>
        <v>1.5630937181674553E+35</v>
      </c>
      <c r="G6733" s="119">
        <f t="shared" si="381"/>
        <v>9146412492248638</v>
      </c>
    </row>
    <row r="6734" spans="2:7" x14ac:dyDescent="0.4">
      <c r="B6734" s="52">
        <v>6730</v>
      </c>
      <c r="C6734" s="117">
        <f t="shared" si="382"/>
        <v>1.0472727911721949E+34</v>
      </c>
      <c r="E6734" s="52">
        <v>6730</v>
      </c>
      <c r="F6734" s="53">
        <f t="shared" si="380"/>
        <v>1.5709091867582924E+35</v>
      </c>
      <c r="G6734" s="119">
        <f t="shared" si="381"/>
        <v>9151271285801900</v>
      </c>
    </row>
    <row r="6735" spans="2:7" x14ac:dyDescent="0.4">
      <c r="B6735" s="52">
        <v>6731</v>
      </c>
      <c r="C6735" s="117">
        <f t="shared" si="382"/>
        <v>1.0525091551280559E+34</v>
      </c>
      <c r="E6735" s="52">
        <v>6731</v>
      </c>
      <c r="F6735" s="53">
        <f t="shared" si="380"/>
        <v>1.5787637326920839E+35</v>
      </c>
      <c r="G6735" s="119">
        <f t="shared" si="381"/>
        <v>9156131987384532</v>
      </c>
    </row>
    <row r="6736" spans="2:7" x14ac:dyDescent="0.4">
      <c r="B6736" s="52">
        <v>6732</v>
      </c>
      <c r="C6736" s="117">
        <f t="shared" si="382"/>
        <v>1.0577717009036961E+34</v>
      </c>
      <c r="E6736" s="52">
        <v>6732</v>
      </c>
      <c r="F6736" s="53">
        <f t="shared" si="380"/>
        <v>1.5866575513555442E+35</v>
      </c>
      <c r="G6736" s="119">
        <f t="shared" si="381"/>
        <v>9160994597486822</v>
      </c>
    </row>
    <row r="6737" spans="2:7" x14ac:dyDescent="0.4">
      <c r="B6737" s="52">
        <v>6733</v>
      </c>
      <c r="C6737" s="117">
        <f t="shared" si="382"/>
        <v>1.0630605594082144E+34</v>
      </c>
      <c r="E6737" s="52">
        <v>6733</v>
      </c>
      <c r="F6737" s="53">
        <f t="shared" si="380"/>
        <v>1.5945908391123216E+35</v>
      </c>
      <c r="G6737" s="119">
        <f t="shared" si="381"/>
        <v>9165859116599126</v>
      </c>
    </row>
    <row r="6738" spans="2:7" x14ac:dyDescent="0.4">
      <c r="B6738" s="52">
        <v>6734</v>
      </c>
      <c r="C6738" s="117">
        <f t="shared" si="382"/>
        <v>1.0683758622052553E+34</v>
      </c>
      <c r="E6738" s="52">
        <v>6734</v>
      </c>
      <c r="F6738" s="53">
        <f t="shared" si="380"/>
        <v>1.602563793307883E+35</v>
      </c>
      <c r="G6738" s="119">
        <f t="shared" si="381"/>
        <v>9170725545211854</v>
      </c>
    </row>
    <row r="6739" spans="2:7" x14ac:dyDescent="0.4">
      <c r="B6739" s="52">
        <v>6735</v>
      </c>
      <c r="C6739" s="117">
        <f t="shared" si="382"/>
        <v>1.0737177415162815E+34</v>
      </c>
      <c r="E6739" s="52">
        <v>6735</v>
      </c>
      <c r="F6739" s="53">
        <f t="shared" si="380"/>
        <v>1.6105766122744223E+35</v>
      </c>
      <c r="G6739" s="119">
        <f t="shared" si="381"/>
        <v>9175593883815486</v>
      </c>
    </row>
    <row r="6740" spans="2:7" x14ac:dyDescent="0.4">
      <c r="B6740" s="52">
        <v>6736</v>
      </c>
      <c r="C6740" s="117">
        <f t="shared" si="382"/>
        <v>1.0790863302238628E+34</v>
      </c>
      <c r="E6740" s="52">
        <v>6736</v>
      </c>
      <c r="F6740" s="53">
        <f t="shared" si="380"/>
        <v>1.6186294953357943E+35</v>
      </c>
      <c r="G6740" s="119">
        <f t="shared" si="381"/>
        <v>9180464132900554</v>
      </c>
    </row>
    <row r="6741" spans="2:7" x14ac:dyDescent="0.4">
      <c r="B6741" s="52">
        <v>6737</v>
      </c>
      <c r="C6741" s="117">
        <f t="shared" si="382"/>
        <v>1.084481761874982E+34</v>
      </c>
      <c r="E6741" s="52">
        <v>6737</v>
      </c>
      <c r="F6741" s="53">
        <f t="shared" si="380"/>
        <v>1.6267226428124729E+35</v>
      </c>
      <c r="G6741" s="119">
        <f t="shared" si="381"/>
        <v>9185336292957662</v>
      </c>
    </row>
    <row r="6742" spans="2:7" x14ac:dyDescent="0.4">
      <c r="B6742" s="52">
        <v>6738</v>
      </c>
      <c r="C6742" s="117">
        <f t="shared" si="382"/>
        <v>1.0899041706843569E+34</v>
      </c>
      <c r="E6742" s="52">
        <v>6738</v>
      </c>
      <c r="F6742" s="53">
        <f t="shared" si="380"/>
        <v>1.6348562560265353E+35</v>
      </c>
      <c r="G6742" s="119">
        <f t="shared" si="381"/>
        <v>9190210364477464</v>
      </c>
    </row>
    <row r="6743" spans="2:7" x14ac:dyDescent="0.4">
      <c r="B6743" s="52">
        <v>6739</v>
      </c>
      <c r="C6743" s="117">
        <f t="shared" si="382"/>
        <v>1.0953536915377785E+34</v>
      </c>
      <c r="E6743" s="52">
        <v>6739</v>
      </c>
      <c r="F6743" s="53">
        <f t="shared" si="380"/>
        <v>1.6430305373066677E+35</v>
      </c>
      <c r="G6743" s="119">
        <f t="shared" si="381"/>
        <v>9195086347950686</v>
      </c>
    </row>
    <row r="6744" spans="2:7" x14ac:dyDescent="0.4">
      <c r="B6744" s="52">
        <v>6740</v>
      </c>
      <c r="C6744" s="117">
        <f t="shared" si="382"/>
        <v>1.1806406683451387E+34</v>
      </c>
      <c r="E6744" s="52">
        <v>6740</v>
      </c>
      <c r="F6744" s="53">
        <f t="shared" si="380"/>
        <v>1.7709610025177081E+35</v>
      </c>
      <c r="G6744" s="119">
        <f t="shared" si="381"/>
        <v>9199964243868108</v>
      </c>
    </row>
    <row r="6745" spans="2:7" x14ac:dyDescent="0.4">
      <c r="B6745" s="52">
        <v>6741</v>
      </c>
      <c r="C6745" s="117">
        <f t="shared" si="382"/>
        <v>1.1865438716868642E+34</v>
      </c>
      <c r="E6745" s="52">
        <v>6741</v>
      </c>
      <c r="F6745" s="53">
        <f t="shared" si="380"/>
        <v>1.7798158075302962E+35</v>
      </c>
      <c r="G6745" s="119">
        <f t="shared" si="381"/>
        <v>9204844052720576</v>
      </c>
    </row>
    <row r="6746" spans="2:7" x14ac:dyDescent="0.4">
      <c r="B6746" s="52">
        <v>6742</v>
      </c>
      <c r="C6746" s="117">
        <f t="shared" si="382"/>
        <v>1.1924765910452984E+34</v>
      </c>
      <c r="E6746" s="52">
        <v>6742</v>
      </c>
      <c r="F6746" s="53">
        <f t="shared" si="380"/>
        <v>1.7887148865679478E+35</v>
      </c>
      <c r="G6746" s="119">
        <f t="shared" si="381"/>
        <v>9209725774998994</v>
      </c>
    </row>
    <row r="6747" spans="2:7" x14ac:dyDescent="0.4">
      <c r="B6747" s="52">
        <v>6743</v>
      </c>
      <c r="C6747" s="117">
        <f t="shared" si="382"/>
        <v>1.1984389740005248E+34</v>
      </c>
      <c r="E6747" s="52">
        <v>6743</v>
      </c>
      <c r="F6747" s="53">
        <f t="shared" si="380"/>
        <v>1.7976584610007873E+35</v>
      </c>
      <c r="G6747" s="119">
        <f t="shared" si="381"/>
        <v>9214609411194328</v>
      </c>
    </row>
    <row r="6748" spans="2:7" x14ac:dyDescent="0.4">
      <c r="B6748" s="52">
        <v>6744</v>
      </c>
      <c r="C6748" s="117">
        <f t="shared" si="382"/>
        <v>1.2044311688705274E+34</v>
      </c>
      <c r="E6748" s="52">
        <v>6744</v>
      </c>
      <c r="F6748" s="53">
        <f t="shared" si="380"/>
        <v>1.8066467533057912E+35</v>
      </c>
      <c r="G6748" s="119">
        <f t="shared" si="381"/>
        <v>9219494961797612</v>
      </c>
    </row>
    <row r="6749" spans="2:7" x14ac:dyDescent="0.4">
      <c r="B6749" s="52">
        <v>6745</v>
      </c>
      <c r="C6749" s="117">
        <f t="shared" si="382"/>
        <v>1.2104533247148799E+34</v>
      </c>
      <c r="E6749" s="52">
        <v>6745</v>
      </c>
      <c r="F6749" s="53">
        <f t="shared" si="380"/>
        <v>1.8156799870723197E+35</v>
      </c>
      <c r="G6749" s="119">
        <f t="shared" si="381"/>
        <v>9224382427299930</v>
      </c>
    </row>
    <row r="6750" spans="2:7" x14ac:dyDescent="0.4">
      <c r="B6750" s="52">
        <v>6746</v>
      </c>
      <c r="C6750" s="117">
        <f t="shared" si="382"/>
        <v>1.2165055913384542E+34</v>
      </c>
      <c r="E6750" s="52">
        <v>6746</v>
      </c>
      <c r="F6750" s="53">
        <f t="shared" si="380"/>
        <v>1.8247583870076812E+35</v>
      </c>
      <c r="G6750" s="119">
        <f t="shared" si="381"/>
        <v>9229271808192436</v>
      </c>
    </row>
    <row r="6751" spans="2:7" x14ac:dyDescent="0.4">
      <c r="B6751" s="52">
        <v>6747</v>
      </c>
      <c r="C6751" s="117">
        <f t="shared" si="382"/>
        <v>1.2225881192951464E+34</v>
      </c>
      <c r="E6751" s="52">
        <v>6747</v>
      </c>
      <c r="F6751" s="53">
        <f t="shared" si="380"/>
        <v>1.8338821789427196E+35</v>
      </c>
      <c r="G6751" s="119">
        <f t="shared" si="381"/>
        <v>9234163104966340</v>
      </c>
    </row>
    <row r="6752" spans="2:7" x14ac:dyDescent="0.4">
      <c r="B6752" s="52">
        <v>6748</v>
      </c>
      <c r="C6752" s="117">
        <f t="shared" si="382"/>
        <v>1.228701059891622E+34</v>
      </c>
      <c r="E6752" s="52">
        <v>6748</v>
      </c>
      <c r="F6752" s="53">
        <f t="shared" si="380"/>
        <v>1.8430515898374329E+35</v>
      </c>
      <c r="G6752" s="119">
        <f t="shared" si="381"/>
        <v>9239056318112922</v>
      </c>
    </row>
    <row r="6753" spans="2:7" x14ac:dyDescent="0.4">
      <c r="B6753" s="52">
        <v>6749</v>
      </c>
      <c r="C6753" s="117">
        <f t="shared" si="382"/>
        <v>1.23484456519108E+34</v>
      </c>
      <c r="E6753" s="52">
        <v>6749</v>
      </c>
      <c r="F6753" s="53">
        <f t="shared" si="380"/>
        <v>1.8522668477866198E+35</v>
      </c>
      <c r="G6753" s="119">
        <f t="shared" si="381"/>
        <v>9243951448123512</v>
      </c>
    </row>
    <row r="6754" spans="2:7" x14ac:dyDescent="0.4">
      <c r="B6754" s="52">
        <v>6750</v>
      </c>
      <c r="C6754" s="117">
        <f t="shared" si="382"/>
        <v>1.2410187880170352E+34</v>
      </c>
      <c r="E6754" s="52">
        <v>6750</v>
      </c>
      <c r="F6754" s="53">
        <f t="shared" si="380"/>
        <v>1.8615281820255529E+35</v>
      </c>
      <c r="G6754" s="119">
        <f t="shared" si="381"/>
        <v>9248848495489510</v>
      </c>
    </row>
    <row r="6755" spans="2:7" x14ac:dyDescent="0.4">
      <c r="B6755" s="52">
        <v>6751</v>
      </c>
      <c r="C6755" s="117">
        <f t="shared" si="382"/>
        <v>1.2472238819571201E+34</v>
      </c>
      <c r="E6755" s="52">
        <v>6751</v>
      </c>
      <c r="F6755" s="53">
        <f t="shared" si="380"/>
        <v>1.8708358229356804E+35</v>
      </c>
      <c r="G6755" s="119">
        <f t="shared" si="381"/>
        <v>9253747460702372</v>
      </c>
    </row>
    <row r="6756" spans="2:7" x14ac:dyDescent="0.4">
      <c r="B6756" s="52">
        <v>6752</v>
      </c>
      <c r="C6756" s="117">
        <f t="shared" si="382"/>
        <v>1.2534600013669057E+34</v>
      </c>
      <c r="E6756" s="52">
        <v>6752</v>
      </c>
      <c r="F6756" s="53">
        <f t="shared" si="380"/>
        <v>1.8801900020503584E+35</v>
      </c>
      <c r="G6756" s="119">
        <f t="shared" si="381"/>
        <v>9258648344253622</v>
      </c>
    </row>
    <row r="6757" spans="2:7" x14ac:dyDescent="0.4">
      <c r="B6757" s="52">
        <v>6753</v>
      </c>
      <c r="C6757" s="117">
        <f t="shared" si="382"/>
        <v>1.2597273013737401E+34</v>
      </c>
      <c r="E6757" s="52">
        <v>6753</v>
      </c>
      <c r="F6757" s="53">
        <f t="shared" si="380"/>
        <v>1.88959095206061E+35</v>
      </c>
      <c r="G6757" s="119">
        <f t="shared" si="381"/>
        <v>9263551146634838</v>
      </c>
    </row>
    <row r="6758" spans="2:7" x14ac:dyDescent="0.4">
      <c r="B6758" s="52">
        <v>6754</v>
      </c>
      <c r="C6758" s="117">
        <f t="shared" si="382"/>
        <v>1.2660259378806087E+34</v>
      </c>
      <c r="E6758" s="52">
        <v>6754</v>
      </c>
      <c r="F6758" s="53">
        <f t="shared" si="380"/>
        <v>1.8990389068209129E+35</v>
      </c>
      <c r="G6758" s="119">
        <f t="shared" si="381"/>
        <v>9268455868337666</v>
      </c>
    </row>
    <row r="6759" spans="2:7" x14ac:dyDescent="0.4">
      <c r="B6759" s="52">
        <v>6755</v>
      </c>
      <c r="C6759" s="117">
        <f t="shared" si="382"/>
        <v>1.2723560675700117E+34</v>
      </c>
      <c r="E6759" s="52">
        <v>6755</v>
      </c>
      <c r="F6759" s="53">
        <f t="shared" si="380"/>
        <v>1.9085341013550176E+35</v>
      </c>
      <c r="G6759" s="119">
        <f t="shared" si="381"/>
        <v>9273362509853808</v>
      </c>
    </row>
    <row r="6760" spans="2:7" x14ac:dyDescent="0.4">
      <c r="B6760" s="52">
        <v>6756</v>
      </c>
      <c r="C6760" s="117">
        <f t="shared" si="382"/>
        <v>1.2787178479078617E+34</v>
      </c>
      <c r="E6760" s="52">
        <v>6756</v>
      </c>
      <c r="F6760" s="53">
        <f t="shared" si="380"/>
        <v>1.9180767718617926E+35</v>
      </c>
      <c r="G6760" s="119">
        <f t="shared" si="381"/>
        <v>9278271071675030</v>
      </c>
    </row>
    <row r="6761" spans="2:7" x14ac:dyDescent="0.4">
      <c r="B6761" s="52">
        <v>6757</v>
      </c>
      <c r="C6761" s="117">
        <f t="shared" si="382"/>
        <v>1.2851114371474008E+34</v>
      </c>
      <c r="E6761" s="52">
        <v>6757</v>
      </c>
      <c r="F6761" s="53">
        <f t="shared" ref="F6761:F6824" si="383">C6761*15</f>
        <v>1.9276671557211013E+35</v>
      </c>
      <c r="G6761" s="119">
        <f t="shared" ref="G6761:G6824" si="384">(0.0001*E6761^3 + 0.4998*E6761^2 - 0.5036*E6761 + 2.7836) * ( 1 + ROUNDDOWN(E6761/0.0000390625,0))</f>
        <v>9283181554293158</v>
      </c>
    </row>
    <row r="6762" spans="2:7" x14ac:dyDescent="0.4">
      <c r="B6762" s="52">
        <v>6758</v>
      </c>
      <c r="C6762" s="117">
        <f t="shared" ref="C6762:C6825" si="385">C6761 * 1.005 * IF(MOD(B6762, 20)=0,1.0725,1) * IF(MOD(B6762,100)=0,1.15,1)</f>
        <v>1.2915369943331377E+34</v>
      </c>
      <c r="E6762" s="52">
        <v>6758</v>
      </c>
      <c r="F6762" s="53">
        <f t="shared" si="383"/>
        <v>1.9373054914997064E+35</v>
      </c>
      <c r="G6762" s="119">
        <f t="shared" si="384"/>
        <v>9288093958200082</v>
      </c>
    </row>
    <row r="6763" spans="2:7" x14ac:dyDescent="0.4">
      <c r="B6763" s="52">
        <v>6759</v>
      </c>
      <c r="C6763" s="117">
        <f t="shared" si="385"/>
        <v>1.2979946793048032E+34</v>
      </c>
      <c r="E6763" s="52">
        <v>6759</v>
      </c>
      <c r="F6763" s="53">
        <f t="shared" si="383"/>
        <v>1.9469920189572049E+35</v>
      </c>
      <c r="G6763" s="119">
        <f t="shared" si="384"/>
        <v>9293008283887754</v>
      </c>
    </row>
    <row r="6764" spans="2:7" x14ac:dyDescent="0.4">
      <c r="B6764" s="52">
        <v>6760</v>
      </c>
      <c r="C6764" s="117">
        <f t="shared" si="385"/>
        <v>1.3990597900221733E+34</v>
      </c>
      <c r="E6764" s="52">
        <v>6760</v>
      </c>
      <c r="F6764" s="53">
        <f t="shared" si="383"/>
        <v>2.0985896850332602E+35</v>
      </c>
      <c r="G6764" s="119">
        <f t="shared" si="384"/>
        <v>9297924531848182</v>
      </c>
    </row>
    <row r="6765" spans="2:7" x14ac:dyDescent="0.4">
      <c r="B6765" s="52">
        <v>6761</v>
      </c>
      <c r="C6765" s="117">
        <f t="shared" si="385"/>
        <v>1.406055088972284E+34</v>
      </c>
      <c r="E6765" s="52">
        <v>6761</v>
      </c>
      <c r="F6765" s="53">
        <f t="shared" si="383"/>
        <v>2.1090826334584261E+35</v>
      </c>
      <c r="G6765" s="119">
        <f t="shared" si="384"/>
        <v>9302842702573442</v>
      </c>
    </row>
    <row r="6766" spans="2:7" x14ac:dyDescent="0.4">
      <c r="B6766" s="52">
        <v>6762</v>
      </c>
      <c r="C6766" s="117">
        <f t="shared" si="385"/>
        <v>1.4130853644171452E+34</v>
      </c>
      <c r="E6766" s="52">
        <v>6762</v>
      </c>
      <c r="F6766" s="53">
        <f t="shared" si="383"/>
        <v>2.1196280466257177E+35</v>
      </c>
      <c r="G6766" s="119">
        <f t="shared" si="384"/>
        <v>9307762796555668</v>
      </c>
    </row>
    <row r="6767" spans="2:7" x14ac:dyDescent="0.4">
      <c r="B6767" s="52">
        <v>6763</v>
      </c>
      <c r="C6767" s="117">
        <f t="shared" si="385"/>
        <v>1.4201507912392307E+34</v>
      </c>
      <c r="E6767" s="52">
        <v>6763</v>
      </c>
      <c r="F6767" s="53">
        <f t="shared" si="383"/>
        <v>2.1302261868588459E+35</v>
      </c>
      <c r="G6767" s="119">
        <f t="shared" si="384"/>
        <v>9312684814287054</v>
      </c>
    </row>
    <row r="6768" spans="2:7" x14ac:dyDescent="0.4">
      <c r="B6768" s="52">
        <v>6764</v>
      </c>
      <c r="C6768" s="117">
        <f t="shared" si="385"/>
        <v>1.4272515451954267E+34</v>
      </c>
      <c r="E6768" s="52">
        <v>6764</v>
      </c>
      <c r="F6768" s="53">
        <f t="shared" si="383"/>
        <v>2.1408773177931399E+35</v>
      </c>
      <c r="G6768" s="119">
        <f t="shared" si="384"/>
        <v>9317608756259856</v>
      </c>
    </row>
    <row r="6769" spans="2:7" x14ac:dyDescent="0.4">
      <c r="B6769" s="52">
        <v>6765</v>
      </c>
      <c r="C6769" s="117">
        <f t="shared" si="385"/>
        <v>1.4343878029214037E+34</v>
      </c>
      <c r="E6769" s="52">
        <v>6765</v>
      </c>
      <c r="F6769" s="53">
        <f t="shared" si="383"/>
        <v>2.1515817043821055E+35</v>
      </c>
      <c r="G6769" s="119">
        <f t="shared" si="384"/>
        <v>9322534622966398</v>
      </c>
    </row>
    <row r="6770" spans="2:7" x14ac:dyDescent="0.4">
      <c r="B6770" s="52">
        <v>6766</v>
      </c>
      <c r="C6770" s="117">
        <f t="shared" si="385"/>
        <v>1.4415597419360105E+34</v>
      </c>
      <c r="E6770" s="52">
        <v>6766</v>
      </c>
      <c r="F6770" s="53">
        <f t="shared" si="383"/>
        <v>2.162339612904016E+35</v>
      </c>
      <c r="G6770" s="119">
        <f t="shared" si="384"/>
        <v>9327462414899054</v>
      </c>
    </row>
    <row r="6771" spans="2:7" x14ac:dyDescent="0.4">
      <c r="B6771" s="52">
        <v>6767</v>
      </c>
      <c r="C6771" s="117">
        <f t="shared" si="385"/>
        <v>1.4487675406456905E+34</v>
      </c>
      <c r="E6771" s="52">
        <v>6767</v>
      </c>
      <c r="F6771" s="53">
        <f t="shared" si="383"/>
        <v>2.1731513109685357E+35</v>
      </c>
      <c r="G6771" s="119">
        <f t="shared" si="384"/>
        <v>9332392132550274</v>
      </c>
    </row>
    <row r="6772" spans="2:7" x14ac:dyDescent="0.4">
      <c r="B6772" s="52">
        <v>6768</v>
      </c>
      <c r="C6772" s="117">
        <f t="shared" si="385"/>
        <v>1.4560113783489188E+34</v>
      </c>
      <c r="E6772" s="52">
        <v>6768</v>
      </c>
      <c r="F6772" s="53">
        <f t="shared" si="383"/>
        <v>2.1840170675233781E+35</v>
      </c>
      <c r="G6772" s="119">
        <f t="shared" si="384"/>
        <v>9337323776412550</v>
      </c>
    </row>
    <row r="6773" spans="2:7" x14ac:dyDescent="0.4">
      <c r="B6773" s="52">
        <v>6769</v>
      </c>
      <c r="C6773" s="117">
        <f t="shared" si="385"/>
        <v>1.4632914352406633E+34</v>
      </c>
      <c r="E6773" s="52">
        <v>6769</v>
      </c>
      <c r="F6773" s="53">
        <f t="shared" si="383"/>
        <v>2.1949371528609949E+35</v>
      </c>
      <c r="G6773" s="119">
        <f t="shared" si="384"/>
        <v>9342257346978454</v>
      </c>
    </row>
    <row r="6774" spans="2:7" x14ac:dyDescent="0.4">
      <c r="B6774" s="52">
        <v>6770</v>
      </c>
      <c r="C6774" s="117">
        <f t="shared" si="385"/>
        <v>1.4706078924168666E+34</v>
      </c>
      <c r="E6774" s="52">
        <v>6770</v>
      </c>
      <c r="F6774" s="53">
        <f t="shared" si="383"/>
        <v>2.2059118386252999E+35</v>
      </c>
      <c r="G6774" s="119">
        <f t="shared" si="384"/>
        <v>9347192844740610</v>
      </c>
    </row>
    <row r="6775" spans="2:7" x14ac:dyDescent="0.4">
      <c r="B6775" s="52">
        <v>6771</v>
      </c>
      <c r="C6775" s="117">
        <f t="shared" si="385"/>
        <v>1.4779609318789507E+34</v>
      </c>
      <c r="E6775" s="52">
        <v>6771</v>
      </c>
      <c r="F6775" s="53">
        <f t="shared" si="383"/>
        <v>2.216941397818426E+35</v>
      </c>
      <c r="G6775" s="119">
        <f t="shared" si="384"/>
        <v>9352130270191706</v>
      </c>
    </row>
    <row r="6776" spans="2:7" x14ac:dyDescent="0.4">
      <c r="B6776" s="52">
        <v>6772</v>
      </c>
      <c r="C6776" s="117">
        <f t="shared" si="385"/>
        <v>1.4853507365383452E+34</v>
      </c>
      <c r="E6776" s="52">
        <v>6772</v>
      </c>
      <c r="F6776" s="53">
        <f t="shared" si="383"/>
        <v>2.228026104807518E+35</v>
      </c>
      <c r="G6776" s="119">
        <f t="shared" si="384"/>
        <v>9357069623824492</v>
      </c>
    </row>
    <row r="6777" spans="2:7" x14ac:dyDescent="0.4">
      <c r="B6777" s="52">
        <v>6773</v>
      </c>
      <c r="C6777" s="117">
        <f t="shared" si="385"/>
        <v>1.4927774902210368E+34</v>
      </c>
      <c r="E6777" s="52">
        <v>6773</v>
      </c>
      <c r="F6777" s="53">
        <f t="shared" si="383"/>
        <v>2.2391662353315552E+35</v>
      </c>
      <c r="G6777" s="119">
        <f t="shared" si="384"/>
        <v>9362010906131772</v>
      </c>
    </row>
    <row r="6778" spans="2:7" x14ac:dyDescent="0.4">
      <c r="B6778" s="52">
        <v>6774</v>
      </c>
      <c r="C6778" s="117">
        <f t="shared" si="385"/>
        <v>1.5002413776721418E+34</v>
      </c>
      <c r="E6778" s="52">
        <v>6774</v>
      </c>
      <c r="F6778" s="53">
        <f t="shared" si="383"/>
        <v>2.2503620665082125E+35</v>
      </c>
      <c r="G6778" s="119">
        <f t="shared" si="384"/>
        <v>9366954117606426</v>
      </c>
    </row>
    <row r="6779" spans="2:7" x14ac:dyDescent="0.4">
      <c r="B6779" s="52">
        <v>6775</v>
      </c>
      <c r="C6779" s="117">
        <f t="shared" si="385"/>
        <v>1.5077425845605023E+34</v>
      </c>
      <c r="E6779" s="52">
        <v>6775</v>
      </c>
      <c r="F6779" s="53">
        <f t="shared" si="383"/>
        <v>2.2616138768407533E+35</v>
      </c>
      <c r="G6779" s="119">
        <f t="shared" si="384"/>
        <v>9371899258741382</v>
      </c>
    </row>
    <row r="6780" spans="2:7" x14ac:dyDescent="0.4">
      <c r="B6780" s="52">
        <v>6776</v>
      </c>
      <c r="C6780" s="117">
        <f t="shared" si="385"/>
        <v>1.5152812974833046E+34</v>
      </c>
      <c r="E6780" s="52">
        <v>6776</v>
      </c>
      <c r="F6780" s="53">
        <f t="shared" si="383"/>
        <v>2.2729219462249569E+35</v>
      </c>
      <c r="G6780" s="119">
        <f t="shared" si="384"/>
        <v>9376846330029636</v>
      </c>
    </row>
    <row r="6781" spans="2:7" x14ac:dyDescent="0.4">
      <c r="B6781" s="52">
        <v>6777</v>
      </c>
      <c r="C6781" s="117">
        <f t="shared" si="385"/>
        <v>1.5228577039707209E+34</v>
      </c>
      <c r="E6781" s="52">
        <v>6777</v>
      </c>
      <c r="F6781" s="53">
        <f t="shared" si="383"/>
        <v>2.2842865559560812E+35</v>
      </c>
      <c r="G6781" s="119">
        <f t="shared" si="384"/>
        <v>9381795331964242</v>
      </c>
    </row>
    <row r="6782" spans="2:7" x14ac:dyDescent="0.4">
      <c r="B6782" s="52">
        <v>6778</v>
      </c>
      <c r="C6782" s="117">
        <f t="shared" si="385"/>
        <v>1.5304719924905743E+34</v>
      </c>
      <c r="E6782" s="52">
        <v>6778</v>
      </c>
      <c r="F6782" s="53">
        <f t="shared" si="383"/>
        <v>2.2957079887358613E+35</v>
      </c>
      <c r="G6782" s="119">
        <f t="shared" si="384"/>
        <v>9386746265038322</v>
      </c>
    </row>
    <row r="6783" spans="2:7" x14ac:dyDescent="0.4">
      <c r="B6783" s="52">
        <v>6779</v>
      </c>
      <c r="C6783" s="117">
        <f t="shared" si="385"/>
        <v>1.5381243524530269E+34</v>
      </c>
      <c r="E6783" s="52">
        <v>6779</v>
      </c>
      <c r="F6783" s="53">
        <f t="shared" si="383"/>
        <v>2.3071865286795403E+35</v>
      </c>
      <c r="G6783" s="119">
        <f t="shared" si="384"/>
        <v>9391699129745052</v>
      </c>
    </row>
    <row r="6784" spans="2:7" x14ac:dyDescent="0.4">
      <c r="B6784" s="52">
        <v>6780</v>
      </c>
      <c r="C6784" s="117">
        <f t="shared" si="385"/>
        <v>1.6578865598459007E+34</v>
      </c>
      <c r="E6784" s="52">
        <v>6780</v>
      </c>
      <c r="F6784" s="53">
        <f t="shared" si="383"/>
        <v>2.486829839768851E+35</v>
      </c>
      <c r="G6784" s="119">
        <f t="shared" si="384"/>
        <v>9396653926577672</v>
      </c>
    </row>
    <row r="6785" spans="2:7" x14ac:dyDescent="0.4">
      <c r="B6785" s="52">
        <v>6781</v>
      </c>
      <c r="C6785" s="117">
        <f t="shared" si="385"/>
        <v>1.66617599264513E+34</v>
      </c>
      <c r="E6785" s="52">
        <v>6781</v>
      </c>
      <c r="F6785" s="53">
        <f t="shared" si="383"/>
        <v>2.4992639889676951E+35</v>
      </c>
      <c r="G6785" s="119">
        <f t="shared" si="384"/>
        <v>9401610656029484</v>
      </c>
    </row>
    <row r="6786" spans="2:7" x14ac:dyDescent="0.4">
      <c r="B6786" s="52">
        <v>6782</v>
      </c>
      <c r="C6786" s="117">
        <f t="shared" si="385"/>
        <v>1.6745068726083554E+34</v>
      </c>
      <c r="E6786" s="52">
        <v>6782</v>
      </c>
      <c r="F6786" s="53">
        <f t="shared" si="383"/>
        <v>2.511760308912533E+35</v>
      </c>
      <c r="G6786" s="119">
        <f t="shared" si="384"/>
        <v>9406569318593850</v>
      </c>
    </row>
    <row r="6787" spans="2:7" x14ac:dyDescent="0.4">
      <c r="B6787" s="52">
        <v>6783</v>
      </c>
      <c r="C6787" s="117">
        <f t="shared" si="385"/>
        <v>1.682879406971397E+34</v>
      </c>
      <c r="E6787" s="52">
        <v>6783</v>
      </c>
      <c r="F6787" s="53">
        <f t="shared" si="383"/>
        <v>2.5243191104570957E+35</v>
      </c>
      <c r="G6787" s="119">
        <f t="shared" si="384"/>
        <v>9411529914764200</v>
      </c>
    </row>
    <row r="6788" spans="2:7" x14ac:dyDescent="0.4">
      <c r="B6788" s="52">
        <v>6784</v>
      </c>
      <c r="C6788" s="117">
        <f t="shared" si="385"/>
        <v>1.6912938040062537E+34</v>
      </c>
      <c r="E6788" s="52">
        <v>6784</v>
      </c>
      <c r="F6788" s="53">
        <f t="shared" si="383"/>
        <v>2.5369407060093807E+35</v>
      </c>
      <c r="G6788" s="119">
        <f t="shared" si="384"/>
        <v>9416492445034012</v>
      </c>
    </row>
    <row r="6789" spans="2:7" x14ac:dyDescent="0.4">
      <c r="B6789" s="52">
        <v>6785</v>
      </c>
      <c r="C6789" s="117">
        <f t="shared" si="385"/>
        <v>1.6997502730262848E+34</v>
      </c>
      <c r="E6789" s="52">
        <v>6785</v>
      </c>
      <c r="F6789" s="53">
        <f t="shared" si="383"/>
        <v>2.5496254095394271E+35</v>
      </c>
      <c r="G6789" s="119">
        <f t="shared" si="384"/>
        <v>9421456909896840</v>
      </c>
    </row>
    <row r="6790" spans="2:7" x14ac:dyDescent="0.4">
      <c r="B6790" s="52">
        <v>6786</v>
      </c>
      <c r="C6790" s="117">
        <f t="shared" si="385"/>
        <v>1.7082490243914161E+34</v>
      </c>
      <c r="E6790" s="52">
        <v>6786</v>
      </c>
      <c r="F6790" s="53">
        <f t="shared" si="383"/>
        <v>2.5623735365871242E+35</v>
      </c>
      <c r="G6790" s="119">
        <f t="shared" si="384"/>
        <v>9426423309846290</v>
      </c>
    </row>
    <row r="6791" spans="2:7" x14ac:dyDescent="0.4">
      <c r="B6791" s="52">
        <v>6787</v>
      </c>
      <c r="C6791" s="117">
        <f t="shared" si="385"/>
        <v>1.7167902695133731E+34</v>
      </c>
      <c r="E6791" s="52">
        <v>6787</v>
      </c>
      <c r="F6791" s="53">
        <f t="shared" si="383"/>
        <v>2.5751854042700598E+35</v>
      </c>
      <c r="G6791" s="119">
        <f t="shared" si="384"/>
        <v>9431391645376034</v>
      </c>
    </row>
    <row r="6792" spans="2:7" x14ac:dyDescent="0.4">
      <c r="B6792" s="52">
        <v>6788</v>
      </c>
      <c r="C6792" s="117">
        <f t="shared" si="385"/>
        <v>1.7253742208609398E+34</v>
      </c>
      <c r="E6792" s="52">
        <v>6788</v>
      </c>
      <c r="F6792" s="53">
        <f t="shared" si="383"/>
        <v>2.5880613312914097E+35</v>
      </c>
      <c r="G6792" s="119">
        <f t="shared" si="384"/>
        <v>9436361916979802</v>
      </c>
    </row>
    <row r="6793" spans="2:7" x14ac:dyDescent="0.4">
      <c r="B6793" s="52">
        <v>6789</v>
      </c>
      <c r="C6793" s="117">
        <f t="shared" si="385"/>
        <v>1.7340010919652445E+34</v>
      </c>
      <c r="E6793" s="52">
        <v>6789</v>
      </c>
      <c r="F6793" s="53">
        <f t="shared" si="383"/>
        <v>2.6010016379478666E+35</v>
      </c>
      <c r="G6793" s="119">
        <f t="shared" si="384"/>
        <v>9441334125151388</v>
      </c>
    </row>
    <row r="6794" spans="2:7" x14ac:dyDescent="0.4">
      <c r="B6794" s="52">
        <v>6790</v>
      </c>
      <c r="C6794" s="117">
        <f t="shared" si="385"/>
        <v>1.7426710974250704E+34</v>
      </c>
      <c r="E6794" s="52">
        <v>6790</v>
      </c>
      <c r="F6794" s="53">
        <f t="shared" si="383"/>
        <v>2.6140066461376056E+35</v>
      </c>
      <c r="G6794" s="119">
        <f t="shared" si="384"/>
        <v>9446308270384648</v>
      </c>
    </row>
    <row r="6795" spans="2:7" x14ac:dyDescent="0.4">
      <c r="B6795" s="52">
        <v>6791</v>
      </c>
      <c r="C6795" s="117">
        <f t="shared" si="385"/>
        <v>1.7513844529121955E+34</v>
      </c>
      <c r="E6795" s="52">
        <v>6791</v>
      </c>
      <c r="F6795" s="53">
        <f t="shared" si="383"/>
        <v>2.6270766793682932E+35</v>
      </c>
      <c r="G6795" s="119">
        <f t="shared" si="384"/>
        <v>9451284353173496</v>
      </c>
    </row>
    <row r="6796" spans="2:7" x14ac:dyDescent="0.4">
      <c r="B6796" s="52">
        <v>6792</v>
      </c>
      <c r="C6796" s="117">
        <f t="shared" si="385"/>
        <v>1.7601413751767563E+34</v>
      </c>
      <c r="E6796" s="52">
        <v>6792</v>
      </c>
      <c r="F6796" s="53">
        <f t="shared" si="383"/>
        <v>2.6402120627651343E+35</v>
      </c>
      <c r="G6796" s="119">
        <f t="shared" si="384"/>
        <v>9456262374011910</v>
      </c>
    </row>
    <row r="6797" spans="2:7" x14ac:dyDescent="0.4">
      <c r="B6797" s="52">
        <v>6793</v>
      </c>
      <c r="C6797" s="117">
        <f t="shared" si="385"/>
        <v>1.7689420820526398E+34</v>
      </c>
      <c r="E6797" s="52">
        <v>6793</v>
      </c>
      <c r="F6797" s="53">
        <f t="shared" si="383"/>
        <v>2.6534131230789596E+35</v>
      </c>
      <c r="G6797" s="119">
        <f t="shared" si="384"/>
        <v>9461242333393930</v>
      </c>
    </row>
    <row r="6798" spans="2:7" x14ac:dyDescent="0.4">
      <c r="B6798" s="52">
        <v>6794</v>
      </c>
      <c r="C6798" s="117">
        <f t="shared" si="385"/>
        <v>1.7777867924629027E+34</v>
      </c>
      <c r="E6798" s="52">
        <v>6794</v>
      </c>
      <c r="F6798" s="53">
        <f t="shared" si="383"/>
        <v>2.6666801886943541E+35</v>
      </c>
      <c r="G6798" s="119">
        <f t="shared" si="384"/>
        <v>9466224231813658</v>
      </c>
    </row>
    <row r="6799" spans="2:7" x14ac:dyDescent="0.4">
      <c r="B6799" s="52">
        <v>6795</v>
      </c>
      <c r="C6799" s="117">
        <f t="shared" si="385"/>
        <v>1.7866757264252169E+34</v>
      </c>
      <c r="E6799" s="52">
        <v>6795</v>
      </c>
      <c r="F6799" s="53">
        <f t="shared" si="383"/>
        <v>2.6800135896378255E+35</v>
      </c>
      <c r="G6799" s="119">
        <f t="shared" si="384"/>
        <v>9471208069765254</v>
      </c>
    </row>
    <row r="6800" spans="2:7" x14ac:dyDescent="0.4">
      <c r="B6800" s="52">
        <v>6796</v>
      </c>
      <c r="C6800" s="117">
        <f t="shared" si="385"/>
        <v>1.7956091050573429E+34</v>
      </c>
      <c r="E6800" s="52">
        <v>6796</v>
      </c>
      <c r="F6800" s="53">
        <f t="shared" si="383"/>
        <v>2.6934136575860142E+35</v>
      </c>
      <c r="G6800" s="119">
        <f t="shared" si="384"/>
        <v>9476193847742940</v>
      </c>
    </row>
    <row r="6801" spans="2:7" x14ac:dyDescent="0.4">
      <c r="B6801" s="52">
        <v>6797</v>
      </c>
      <c r="C6801" s="117">
        <f t="shared" si="385"/>
        <v>1.8045871505826295E+34</v>
      </c>
      <c r="E6801" s="52">
        <v>6797</v>
      </c>
      <c r="F6801" s="53">
        <f t="shared" si="383"/>
        <v>2.7068807258739443E+35</v>
      </c>
      <c r="G6801" s="119">
        <f t="shared" si="384"/>
        <v>9481181566241004</v>
      </c>
    </row>
    <row r="6802" spans="2:7" x14ac:dyDescent="0.4">
      <c r="B6802" s="52">
        <v>6798</v>
      </c>
      <c r="C6802" s="117">
        <f t="shared" si="385"/>
        <v>1.8136100863355423E+34</v>
      </c>
      <c r="E6802" s="52">
        <v>6798</v>
      </c>
      <c r="F6802" s="53">
        <f t="shared" si="383"/>
        <v>2.7204151295033133E+35</v>
      </c>
      <c r="G6802" s="119">
        <f t="shared" si="384"/>
        <v>9486171225753788</v>
      </c>
    </row>
    <row r="6803" spans="2:7" x14ac:dyDescent="0.4">
      <c r="B6803" s="52">
        <v>6799</v>
      </c>
      <c r="C6803" s="117">
        <f t="shared" si="385"/>
        <v>1.82267813676722E+34</v>
      </c>
      <c r="E6803" s="52">
        <v>6799</v>
      </c>
      <c r="F6803" s="53">
        <f t="shared" si="383"/>
        <v>2.7340172051508299E+35</v>
      </c>
      <c r="G6803" s="119">
        <f t="shared" si="384"/>
        <v>9491162826775704</v>
      </c>
    </row>
    <row r="6804" spans="2:7" x14ac:dyDescent="0.4">
      <c r="B6804" s="52">
        <v>6800</v>
      </c>
      <c r="C6804" s="117">
        <f t="shared" si="385"/>
        <v>2.2592858751699459E+34</v>
      </c>
      <c r="E6804" s="52">
        <v>6800</v>
      </c>
      <c r="F6804" s="53">
        <f t="shared" si="383"/>
        <v>3.3889288127549186E+35</v>
      </c>
      <c r="G6804" s="119">
        <f t="shared" si="384"/>
        <v>9496156369801220</v>
      </c>
    </row>
    <row r="6805" spans="2:7" x14ac:dyDescent="0.4">
      <c r="B6805" s="52">
        <v>6801</v>
      </c>
      <c r="C6805" s="117">
        <f t="shared" si="385"/>
        <v>2.2705823045457953E+34</v>
      </c>
      <c r="E6805" s="52">
        <v>6801</v>
      </c>
      <c r="F6805" s="53">
        <f t="shared" si="383"/>
        <v>3.4058734568186928E+35</v>
      </c>
      <c r="G6805" s="119">
        <f t="shared" si="384"/>
        <v>9501151855324864</v>
      </c>
    </row>
    <row r="6806" spans="2:7" x14ac:dyDescent="0.4">
      <c r="B6806" s="52">
        <v>6802</v>
      </c>
      <c r="C6806" s="117">
        <f t="shared" si="385"/>
        <v>2.2819352160685238E+34</v>
      </c>
      <c r="E6806" s="52">
        <v>6802</v>
      </c>
      <c r="F6806" s="53">
        <f t="shared" si="383"/>
        <v>3.4229028241027858E+35</v>
      </c>
      <c r="G6806" s="119">
        <f t="shared" si="384"/>
        <v>9506149283841230</v>
      </c>
    </row>
    <row r="6807" spans="2:7" x14ac:dyDescent="0.4">
      <c r="B6807" s="52">
        <v>6803</v>
      </c>
      <c r="C6807" s="117">
        <f t="shared" si="385"/>
        <v>2.2933448921488661E+34</v>
      </c>
      <c r="E6807" s="52">
        <v>6803</v>
      </c>
      <c r="F6807" s="53">
        <f t="shared" si="383"/>
        <v>3.4400173382232991E+35</v>
      </c>
      <c r="G6807" s="119">
        <f t="shared" si="384"/>
        <v>9511148655844972</v>
      </c>
    </row>
    <row r="6808" spans="2:7" x14ac:dyDescent="0.4">
      <c r="B6808" s="52">
        <v>6804</v>
      </c>
      <c r="C6808" s="117">
        <f t="shared" si="385"/>
        <v>2.3048116166096103E+34</v>
      </c>
      <c r="E6808" s="52">
        <v>6804</v>
      </c>
      <c r="F6808" s="53">
        <f t="shared" si="383"/>
        <v>3.4572174249144153E+35</v>
      </c>
      <c r="G6808" s="119">
        <f t="shared" si="384"/>
        <v>9516149971830804</v>
      </c>
    </row>
    <row r="6809" spans="2:7" x14ac:dyDescent="0.4">
      <c r="B6809" s="52">
        <v>6805</v>
      </c>
      <c r="C6809" s="117">
        <f t="shared" si="385"/>
        <v>2.316335674692658E+34</v>
      </c>
      <c r="E6809" s="52">
        <v>6805</v>
      </c>
      <c r="F6809" s="53">
        <f t="shared" si="383"/>
        <v>3.4745035120389871E+35</v>
      </c>
      <c r="G6809" s="119">
        <f t="shared" si="384"/>
        <v>9521153232293502</v>
      </c>
    </row>
    <row r="6810" spans="2:7" x14ac:dyDescent="0.4">
      <c r="B6810" s="52">
        <v>6806</v>
      </c>
      <c r="C6810" s="117">
        <f t="shared" si="385"/>
        <v>2.3279173530661211E+34</v>
      </c>
      <c r="E6810" s="52">
        <v>6806</v>
      </c>
      <c r="F6810" s="53">
        <f t="shared" si="383"/>
        <v>3.4918760295991817E+35</v>
      </c>
      <c r="G6810" s="119">
        <f t="shared" si="384"/>
        <v>9526158437727906</v>
      </c>
    </row>
    <row r="6811" spans="2:7" x14ac:dyDescent="0.4">
      <c r="B6811" s="52">
        <v>6807</v>
      </c>
      <c r="C6811" s="117">
        <f t="shared" si="385"/>
        <v>2.3395569398314512E+34</v>
      </c>
      <c r="E6811" s="52">
        <v>6807</v>
      </c>
      <c r="F6811" s="53">
        <f t="shared" si="383"/>
        <v>3.5093354097471767E+35</v>
      </c>
      <c r="G6811" s="119">
        <f t="shared" si="384"/>
        <v>9531165588628912</v>
      </c>
    </row>
    <row r="6812" spans="2:7" x14ac:dyDescent="0.4">
      <c r="B6812" s="52">
        <v>6808</v>
      </c>
      <c r="C6812" s="117">
        <f t="shared" si="385"/>
        <v>2.351254724530608E+34</v>
      </c>
      <c r="E6812" s="52">
        <v>6808</v>
      </c>
      <c r="F6812" s="53">
        <f t="shared" si="383"/>
        <v>3.5268820867959124E+35</v>
      </c>
      <c r="G6812" s="119">
        <f t="shared" si="384"/>
        <v>9536174685491484</v>
      </c>
    </row>
    <row r="6813" spans="2:7" x14ac:dyDescent="0.4">
      <c r="B6813" s="52">
        <v>6809</v>
      </c>
      <c r="C6813" s="117">
        <f t="shared" si="385"/>
        <v>2.3630109981532606E+34</v>
      </c>
      <c r="E6813" s="52">
        <v>6809</v>
      </c>
      <c r="F6813" s="53">
        <f t="shared" si="383"/>
        <v>3.5445164972298911E+35</v>
      </c>
      <c r="G6813" s="119">
        <f t="shared" si="384"/>
        <v>9541185728810640</v>
      </c>
    </row>
    <row r="6814" spans="2:7" x14ac:dyDescent="0.4">
      <c r="B6814" s="52">
        <v>6810</v>
      </c>
      <c r="C6814" s="117">
        <f t="shared" si="385"/>
        <v>2.3748260531440269E+34</v>
      </c>
      <c r="E6814" s="52">
        <v>6810</v>
      </c>
      <c r="F6814" s="53">
        <f t="shared" si="383"/>
        <v>3.5622390797160406E+35</v>
      </c>
      <c r="G6814" s="119">
        <f t="shared" si="384"/>
        <v>9546198719081466</v>
      </c>
    </row>
    <row r="6815" spans="2:7" x14ac:dyDescent="0.4">
      <c r="B6815" s="52">
        <v>6811</v>
      </c>
      <c r="C6815" s="117">
        <f t="shared" si="385"/>
        <v>2.3867001834097469E+34</v>
      </c>
      <c r="E6815" s="52">
        <v>6811</v>
      </c>
      <c r="F6815" s="53">
        <f t="shared" si="383"/>
        <v>3.5800502751146203E+35</v>
      </c>
      <c r="G6815" s="119">
        <f t="shared" si="384"/>
        <v>9551213656799108</v>
      </c>
    </row>
    <row r="6816" spans="2:7" x14ac:dyDescent="0.4">
      <c r="B6816" s="52">
        <v>6812</v>
      </c>
      <c r="C6816" s="117">
        <f t="shared" si="385"/>
        <v>2.3986336843267952E+34</v>
      </c>
      <c r="E6816" s="52">
        <v>6812</v>
      </c>
      <c r="F6816" s="53">
        <f t="shared" si="383"/>
        <v>3.5979505264901925E+35</v>
      </c>
      <c r="G6816" s="119">
        <f t="shared" si="384"/>
        <v>9556230542458770</v>
      </c>
    </row>
    <row r="6817" spans="2:7" x14ac:dyDescent="0.4">
      <c r="B6817" s="52">
        <v>6813</v>
      </c>
      <c r="C6817" s="117">
        <f t="shared" si="385"/>
        <v>2.4106268527484291E+34</v>
      </c>
      <c r="E6817" s="52">
        <v>6813</v>
      </c>
      <c r="F6817" s="53">
        <f t="shared" si="383"/>
        <v>3.6159402791226433E+35</v>
      </c>
      <c r="G6817" s="119">
        <f t="shared" si="384"/>
        <v>9561249376555722</v>
      </c>
    </row>
    <row r="6818" spans="2:7" x14ac:dyDescent="0.4">
      <c r="B6818" s="52">
        <v>6814</v>
      </c>
      <c r="C6818" s="117">
        <f t="shared" si="385"/>
        <v>2.422679987012171E+34</v>
      </c>
      <c r="E6818" s="52">
        <v>6814</v>
      </c>
      <c r="F6818" s="53">
        <f t="shared" si="383"/>
        <v>3.6340199805182563E+35</v>
      </c>
      <c r="G6818" s="119">
        <f t="shared" si="384"/>
        <v>9566270159585292</v>
      </c>
    </row>
    <row r="6819" spans="2:7" x14ac:dyDescent="0.4">
      <c r="B6819" s="52">
        <v>6815</v>
      </c>
      <c r="C6819" s="117">
        <f t="shared" si="385"/>
        <v>2.4347933869472317E+34</v>
      </c>
      <c r="E6819" s="52">
        <v>6815</v>
      </c>
      <c r="F6819" s="53">
        <f t="shared" si="383"/>
        <v>3.6521900804208475E+35</v>
      </c>
      <c r="G6819" s="119">
        <f t="shared" si="384"/>
        <v>9571292892042870</v>
      </c>
    </row>
    <row r="6820" spans="2:7" x14ac:dyDescent="0.4">
      <c r="B6820" s="52">
        <v>6816</v>
      </c>
      <c r="C6820" s="117">
        <f t="shared" si="385"/>
        <v>2.4469673538819677E+34</v>
      </c>
      <c r="E6820" s="52">
        <v>6816</v>
      </c>
      <c r="F6820" s="53">
        <f t="shared" si="383"/>
        <v>3.6704510308229515E+35</v>
      </c>
      <c r="G6820" s="119">
        <f t="shared" si="384"/>
        <v>9576317574423908</v>
      </c>
    </row>
    <row r="6821" spans="2:7" x14ac:dyDescent="0.4">
      <c r="B6821" s="52">
        <v>6817</v>
      </c>
      <c r="C6821" s="117">
        <f t="shared" si="385"/>
        <v>2.4592021906513774E+34</v>
      </c>
      <c r="E6821" s="52">
        <v>6817</v>
      </c>
      <c r="F6821" s="53">
        <f t="shared" si="383"/>
        <v>3.688803285977066E+35</v>
      </c>
      <c r="G6821" s="119">
        <f t="shared" si="384"/>
        <v>9581344207223922</v>
      </c>
    </row>
    <row r="6822" spans="2:7" x14ac:dyDescent="0.4">
      <c r="B6822" s="52">
        <v>6818</v>
      </c>
      <c r="C6822" s="117">
        <f t="shared" si="385"/>
        <v>2.4714982016046341E+34</v>
      </c>
      <c r="E6822" s="52">
        <v>6818</v>
      </c>
      <c r="F6822" s="53">
        <f t="shared" si="383"/>
        <v>3.7072473024069513E+35</v>
      </c>
      <c r="G6822" s="119">
        <f t="shared" si="384"/>
        <v>9586372790938486</v>
      </c>
    </row>
    <row r="6823" spans="2:7" x14ac:dyDescent="0.4">
      <c r="B6823" s="52">
        <v>6819</v>
      </c>
      <c r="C6823" s="117">
        <f t="shared" si="385"/>
        <v>2.483855692612657E+34</v>
      </c>
      <c r="E6823" s="52">
        <v>6819</v>
      </c>
      <c r="F6823" s="53">
        <f t="shared" si="383"/>
        <v>3.7257835389189856E+35</v>
      </c>
      <c r="G6823" s="119">
        <f t="shared" si="384"/>
        <v>9591403326063236</v>
      </c>
    </row>
    <row r="6824" spans="2:7" x14ac:dyDescent="0.4">
      <c r="B6824" s="52">
        <v>6820</v>
      </c>
      <c r="C6824" s="117">
        <f t="shared" si="385"/>
        <v>2.6772549064787096E+34</v>
      </c>
      <c r="E6824" s="52">
        <v>6820</v>
      </c>
      <c r="F6824" s="53">
        <f t="shared" si="383"/>
        <v>4.0158823597180642E+35</v>
      </c>
      <c r="G6824" s="119">
        <f t="shared" si="384"/>
        <v>9596435813093870</v>
      </c>
    </row>
    <row r="6825" spans="2:7" x14ac:dyDescent="0.4">
      <c r="B6825" s="52">
        <v>6821</v>
      </c>
      <c r="C6825" s="117">
        <f t="shared" si="385"/>
        <v>2.6906411810111028E+34</v>
      </c>
      <c r="E6825" s="52">
        <v>6821</v>
      </c>
      <c r="F6825" s="53">
        <f t="shared" ref="F6825:F6888" si="386">C6825*15</f>
        <v>4.0359617715166542E+35</v>
      </c>
      <c r="G6825" s="119">
        <f t="shared" ref="G6825:G6888" si="387">(0.0001*E6825^3 + 0.4998*E6825^2 - 0.5036*E6825 + 2.7836) * ( 1 + ROUNDDOWN(E6825/0.0000390625,0))</f>
        <v>9601470252526148</v>
      </c>
    </row>
    <row r="6826" spans="2:7" x14ac:dyDescent="0.4">
      <c r="B6826" s="52">
        <v>6822</v>
      </c>
      <c r="C6826" s="117">
        <f t="shared" ref="C6826:C6889" si="388">C6825 * 1.005 * IF(MOD(B6826, 20)=0,1.0725,1) * IF(MOD(B6826,100)=0,1.15,1)</f>
        <v>2.7040943869161578E+34</v>
      </c>
      <c r="E6826" s="52">
        <v>6822</v>
      </c>
      <c r="F6826" s="53">
        <f t="shared" si="386"/>
        <v>4.0561415803742364E+35</v>
      </c>
      <c r="G6826" s="119">
        <f t="shared" si="387"/>
        <v>9606506644855892</v>
      </c>
    </row>
    <row r="6827" spans="2:7" x14ac:dyDescent="0.4">
      <c r="B6827" s="52">
        <v>6823</v>
      </c>
      <c r="C6827" s="117">
        <f t="shared" si="388"/>
        <v>2.7176148588507383E+34</v>
      </c>
      <c r="E6827" s="52">
        <v>6823</v>
      </c>
      <c r="F6827" s="53">
        <f t="shared" si="386"/>
        <v>4.0764222882761077E+35</v>
      </c>
      <c r="G6827" s="119">
        <f t="shared" si="387"/>
        <v>9611544990578980</v>
      </c>
    </row>
    <row r="6828" spans="2:7" x14ac:dyDescent="0.4">
      <c r="B6828" s="52">
        <v>6824</v>
      </c>
      <c r="C6828" s="117">
        <f t="shared" si="388"/>
        <v>2.7312029331449918E+34</v>
      </c>
      <c r="E6828" s="52">
        <v>6824</v>
      </c>
      <c r="F6828" s="53">
        <f t="shared" si="386"/>
        <v>4.0968043997174875E+35</v>
      </c>
      <c r="G6828" s="119">
        <f t="shared" si="387"/>
        <v>9616585290191356</v>
      </c>
    </row>
    <row r="6829" spans="2:7" x14ac:dyDescent="0.4">
      <c r="B6829" s="52">
        <v>6825</v>
      </c>
      <c r="C6829" s="117">
        <f t="shared" si="388"/>
        <v>2.7448589478107163E+34</v>
      </c>
      <c r="E6829" s="52">
        <v>6825</v>
      </c>
      <c r="F6829" s="53">
        <f t="shared" si="386"/>
        <v>4.1172884217160744E+35</v>
      </c>
      <c r="G6829" s="119">
        <f t="shared" si="387"/>
        <v>9621627544189032</v>
      </c>
    </row>
    <row r="6830" spans="2:7" x14ac:dyDescent="0.4">
      <c r="B6830" s="52">
        <v>6826</v>
      </c>
      <c r="C6830" s="117">
        <f t="shared" si="388"/>
        <v>2.7585832425497697E+34</v>
      </c>
      <c r="E6830" s="52">
        <v>6826</v>
      </c>
      <c r="F6830" s="53">
        <f t="shared" si="386"/>
        <v>4.1378748638246545E+35</v>
      </c>
      <c r="G6830" s="119">
        <f t="shared" si="387"/>
        <v>9626671753068066</v>
      </c>
    </row>
    <row r="6831" spans="2:7" x14ac:dyDescent="0.4">
      <c r="B6831" s="52">
        <v>6827</v>
      </c>
      <c r="C6831" s="117">
        <f t="shared" si="388"/>
        <v>2.7723761587625182E+34</v>
      </c>
      <c r="E6831" s="52">
        <v>6827</v>
      </c>
      <c r="F6831" s="53">
        <f t="shared" si="386"/>
        <v>4.158564238143777E+35</v>
      </c>
      <c r="G6831" s="119">
        <f t="shared" si="387"/>
        <v>9631717917324594</v>
      </c>
    </row>
    <row r="6832" spans="2:7" x14ac:dyDescent="0.4">
      <c r="B6832" s="52">
        <v>6828</v>
      </c>
      <c r="C6832" s="117">
        <f t="shared" si="388"/>
        <v>2.7862380395563306E+34</v>
      </c>
      <c r="E6832" s="52">
        <v>6828</v>
      </c>
      <c r="F6832" s="53">
        <f t="shared" si="386"/>
        <v>4.1793570593344958E+35</v>
      </c>
      <c r="G6832" s="119">
        <f t="shared" si="387"/>
        <v>9636766037454800</v>
      </c>
    </row>
    <row r="6833" spans="2:7" x14ac:dyDescent="0.4">
      <c r="B6833" s="52">
        <v>6829</v>
      </c>
      <c r="C6833" s="117">
        <f t="shared" si="388"/>
        <v>2.8001692297541122E+34</v>
      </c>
      <c r="E6833" s="52">
        <v>6829</v>
      </c>
      <c r="F6833" s="53">
        <f t="shared" si="386"/>
        <v>4.200253844631168E+35</v>
      </c>
      <c r="G6833" s="119">
        <f t="shared" si="387"/>
        <v>9641816113954934</v>
      </c>
    </row>
    <row r="6834" spans="2:7" x14ac:dyDescent="0.4">
      <c r="B6834" s="52">
        <v>6830</v>
      </c>
      <c r="C6834" s="117">
        <f t="shared" si="388"/>
        <v>2.8141700759028824E+34</v>
      </c>
      <c r="E6834" s="52">
        <v>6830</v>
      </c>
      <c r="F6834" s="53">
        <f t="shared" si="386"/>
        <v>4.2212551138543238E+35</v>
      </c>
      <c r="G6834" s="119">
        <f t="shared" si="387"/>
        <v>9646868147321312</v>
      </c>
    </row>
    <row r="6835" spans="2:7" x14ac:dyDescent="0.4">
      <c r="B6835" s="52">
        <v>6831</v>
      </c>
      <c r="C6835" s="117">
        <f t="shared" si="388"/>
        <v>2.8282409262823963E+34</v>
      </c>
      <c r="E6835" s="52">
        <v>6831</v>
      </c>
      <c r="F6835" s="53">
        <f t="shared" si="386"/>
        <v>4.2423613894235943E+35</v>
      </c>
      <c r="G6835" s="119">
        <f t="shared" si="387"/>
        <v>9651922138050306</v>
      </c>
    </row>
    <row r="6836" spans="2:7" x14ac:dyDescent="0.4">
      <c r="B6836" s="52">
        <v>6832</v>
      </c>
      <c r="C6836" s="117">
        <f t="shared" si="388"/>
        <v>2.8423821309138079E+34</v>
      </c>
      <c r="E6836" s="52">
        <v>6832</v>
      </c>
      <c r="F6836" s="53">
        <f t="shared" si="386"/>
        <v>4.2635731963707119E+35</v>
      </c>
      <c r="G6836" s="119">
        <f t="shared" si="387"/>
        <v>9656978086638350</v>
      </c>
    </row>
    <row r="6837" spans="2:7" x14ac:dyDescent="0.4">
      <c r="B6837" s="52">
        <v>6833</v>
      </c>
      <c r="C6837" s="117">
        <f t="shared" si="388"/>
        <v>2.8565940415683768E+34</v>
      </c>
      <c r="E6837" s="52">
        <v>6833</v>
      </c>
      <c r="F6837" s="53">
        <f t="shared" si="386"/>
        <v>4.284891062352565E+35</v>
      </c>
      <c r="G6837" s="119">
        <f t="shared" si="387"/>
        <v>9662035993581944</v>
      </c>
    </row>
    <row r="6838" spans="2:7" x14ac:dyDescent="0.4">
      <c r="B6838" s="52">
        <v>6834</v>
      </c>
      <c r="C6838" s="117">
        <f t="shared" si="388"/>
        <v>2.8708770117762183E+34</v>
      </c>
      <c r="E6838" s="52">
        <v>6834</v>
      </c>
      <c r="F6838" s="53">
        <f t="shared" si="386"/>
        <v>4.3063155176643272E+35</v>
      </c>
      <c r="G6838" s="119">
        <f t="shared" si="387"/>
        <v>9667095859377646</v>
      </c>
    </row>
    <row r="6839" spans="2:7" x14ac:dyDescent="0.4">
      <c r="B6839" s="52">
        <v>6835</v>
      </c>
      <c r="C6839" s="117">
        <f t="shared" si="388"/>
        <v>2.8852313968350991E+34</v>
      </c>
      <c r="E6839" s="52">
        <v>6835</v>
      </c>
      <c r="F6839" s="53">
        <f t="shared" si="386"/>
        <v>4.3278470952526487E+35</v>
      </c>
      <c r="G6839" s="119">
        <f t="shared" si="387"/>
        <v>9672157684522072</v>
      </c>
    </row>
    <row r="6840" spans="2:7" x14ac:dyDescent="0.4">
      <c r="B6840" s="52">
        <v>6836</v>
      </c>
      <c r="C6840" s="117">
        <f t="shared" si="388"/>
        <v>2.8996575538192741E+34</v>
      </c>
      <c r="E6840" s="52">
        <v>6836</v>
      </c>
      <c r="F6840" s="53">
        <f t="shared" si="386"/>
        <v>4.3494863307289109E+35</v>
      </c>
      <c r="G6840" s="119">
        <f t="shared" si="387"/>
        <v>9677221469511904</v>
      </c>
    </row>
    <row r="6841" spans="2:7" x14ac:dyDescent="0.4">
      <c r="B6841" s="52">
        <v>6837</v>
      </c>
      <c r="C6841" s="117">
        <f t="shared" si="388"/>
        <v>2.9141558415883702E+34</v>
      </c>
      <c r="E6841" s="52">
        <v>6837</v>
      </c>
      <c r="F6841" s="53">
        <f t="shared" si="386"/>
        <v>4.3712337623825556E+35</v>
      </c>
      <c r="G6841" s="119">
        <f t="shared" si="387"/>
        <v>9682287214843886</v>
      </c>
    </row>
    <row r="6842" spans="2:7" x14ac:dyDescent="0.4">
      <c r="B6842" s="52">
        <v>6838</v>
      </c>
      <c r="C6842" s="117">
        <f t="shared" si="388"/>
        <v>2.9287266207963119E+34</v>
      </c>
      <c r="E6842" s="52">
        <v>6838</v>
      </c>
      <c r="F6842" s="53">
        <f t="shared" si="386"/>
        <v>4.3930899311944682E+35</v>
      </c>
      <c r="G6842" s="119">
        <f t="shared" si="387"/>
        <v>9687354921014818</v>
      </c>
    </row>
    <row r="6843" spans="2:7" x14ac:dyDescent="0.4">
      <c r="B6843" s="52">
        <v>6839</v>
      </c>
      <c r="C6843" s="117">
        <f t="shared" si="388"/>
        <v>2.943370253900293E+34</v>
      </c>
      <c r="E6843" s="52">
        <v>6839</v>
      </c>
      <c r="F6843" s="53">
        <f t="shared" si="386"/>
        <v>4.4150553808504392E+35</v>
      </c>
      <c r="G6843" s="119">
        <f t="shared" si="387"/>
        <v>9692424588521574</v>
      </c>
    </row>
    <row r="6844" spans="2:7" x14ac:dyDescent="0.4">
      <c r="B6844" s="52">
        <v>6840</v>
      </c>
      <c r="C6844" s="117">
        <f t="shared" si="388"/>
        <v>3.1725484202946041E+34</v>
      </c>
      <c r="E6844" s="52">
        <v>6840</v>
      </c>
      <c r="F6844" s="53">
        <f t="shared" si="386"/>
        <v>4.7588226304419063E+35</v>
      </c>
      <c r="G6844" s="119">
        <f t="shared" si="387"/>
        <v>9697496217861070</v>
      </c>
    </row>
    <row r="6845" spans="2:7" x14ac:dyDescent="0.4">
      <c r="B6845" s="52">
        <v>6841</v>
      </c>
      <c r="C6845" s="117">
        <f t="shared" si="388"/>
        <v>3.1884111623960768E+34</v>
      </c>
      <c r="E6845" s="52">
        <v>6841</v>
      </c>
      <c r="F6845" s="53">
        <f t="shared" si="386"/>
        <v>4.7826167435941155E+35</v>
      </c>
      <c r="G6845" s="119">
        <f t="shared" si="387"/>
        <v>9702569809530302</v>
      </c>
    </row>
    <row r="6846" spans="2:7" x14ac:dyDescent="0.4">
      <c r="B6846" s="52">
        <v>6842</v>
      </c>
      <c r="C6846" s="117">
        <f t="shared" si="388"/>
        <v>3.204353218208057E+34</v>
      </c>
      <c r="E6846" s="52">
        <v>6842</v>
      </c>
      <c r="F6846" s="53">
        <f t="shared" si="386"/>
        <v>4.8065298273120852E+35</v>
      </c>
      <c r="G6846" s="119">
        <f t="shared" si="387"/>
        <v>9707645364026314</v>
      </c>
    </row>
    <row r="6847" spans="2:7" x14ac:dyDescent="0.4">
      <c r="B6847" s="52">
        <v>6843</v>
      </c>
      <c r="C6847" s="117">
        <f t="shared" si="388"/>
        <v>3.2203749842990968E+34</v>
      </c>
      <c r="E6847" s="52">
        <v>6843</v>
      </c>
      <c r="F6847" s="53">
        <f t="shared" si="386"/>
        <v>4.8305624764486449E+35</v>
      </c>
      <c r="G6847" s="119">
        <f t="shared" si="387"/>
        <v>9712722881846222</v>
      </c>
    </row>
    <row r="6848" spans="2:7" x14ac:dyDescent="0.4">
      <c r="B6848" s="52">
        <v>6844</v>
      </c>
      <c r="C6848" s="117">
        <f t="shared" si="388"/>
        <v>3.2364768592205921E+34</v>
      </c>
      <c r="E6848" s="52">
        <v>6844</v>
      </c>
      <c r="F6848" s="53">
        <f t="shared" si="386"/>
        <v>4.8547152888308877E+35</v>
      </c>
      <c r="G6848" s="119">
        <f t="shared" si="387"/>
        <v>9717802363487196</v>
      </c>
    </row>
    <row r="6849" spans="2:7" x14ac:dyDescent="0.4">
      <c r="B6849" s="52">
        <v>6845</v>
      </c>
      <c r="C6849" s="117">
        <f t="shared" si="388"/>
        <v>3.2526592435166949E+34</v>
      </c>
      <c r="E6849" s="52">
        <v>6845</v>
      </c>
      <c r="F6849" s="53">
        <f t="shared" si="386"/>
        <v>4.8789888652750425E+35</v>
      </c>
      <c r="G6849" s="119">
        <f t="shared" si="387"/>
        <v>9722883809446470</v>
      </c>
    </row>
    <row r="6850" spans="2:7" x14ac:dyDescent="0.4">
      <c r="B6850" s="52">
        <v>6846</v>
      </c>
      <c r="C6850" s="117">
        <f t="shared" si="388"/>
        <v>3.2689225397342781E+34</v>
      </c>
      <c r="E6850" s="52">
        <v>6846</v>
      </c>
      <c r="F6850" s="53">
        <f t="shared" si="386"/>
        <v>4.9033838096014172E+35</v>
      </c>
      <c r="G6850" s="119">
        <f t="shared" si="387"/>
        <v>9727967220221340</v>
      </c>
    </row>
    <row r="6851" spans="2:7" x14ac:dyDescent="0.4">
      <c r="B6851" s="52">
        <v>6847</v>
      </c>
      <c r="C6851" s="117">
        <f t="shared" si="388"/>
        <v>3.2852671524329493E+34</v>
      </c>
      <c r="E6851" s="52">
        <v>6847</v>
      </c>
      <c r="F6851" s="53">
        <f t="shared" si="386"/>
        <v>4.9279007286494238E+35</v>
      </c>
      <c r="G6851" s="119">
        <f t="shared" si="387"/>
        <v>9733052596309160</v>
      </c>
    </row>
    <row r="6852" spans="2:7" x14ac:dyDescent="0.4">
      <c r="B6852" s="52">
        <v>6848</v>
      </c>
      <c r="C6852" s="117">
        <f t="shared" si="388"/>
        <v>3.3016934881951137E+34</v>
      </c>
      <c r="E6852" s="52">
        <v>6848</v>
      </c>
      <c r="F6852" s="53">
        <f t="shared" si="386"/>
        <v>4.9525402322926707E+35</v>
      </c>
      <c r="G6852" s="119">
        <f t="shared" si="387"/>
        <v>9738139938207352</v>
      </c>
    </row>
    <row r="6853" spans="2:7" x14ac:dyDescent="0.4">
      <c r="B6853" s="52">
        <v>6849</v>
      </c>
      <c r="C6853" s="117">
        <f t="shared" si="388"/>
        <v>3.3182019556360889E+34</v>
      </c>
      <c r="E6853" s="52">
        <v>6849</v>
      </c>
      <c r="F6853" s="53">
        <f t="shared" si="386"/>
        <v>4.9773029334541335E+35</v>
      </c>
      <c r="G6853" s="119">
        <f t="shared" si="387"/>
        <v>9743229246413394</v>
      </c>
    </row>
    <row r="6854" spans="2:7" x14ac:dyDescent="0.4">
      <c r="B6854" s="52">
        <v>6850</v>
      </c>
      <c r="C6854" s="117">
        <f t="shared" si="388"/>
        <v>3.3347929654142689E+34</v>
      </c>
      <c r="E6854" s="52">
        <v>6850</v>
      </c>
      <c r="F6854" s="53">
        <f t="shared" si="386"/>
        <v>5.0021894481214034E+35</v>
      </c>
      <c r="G6854" s="119">
        <f t="shared" si="387"/>
        <v>9748320521424828</v>
      </c>
    </row>
    <row r="6855" spans="2:7" x14ac:dyDescent="0.4">
      <c r="B6855" s="52">
        <v>6851</v>
      </c>
      <c r="C6855" s="117">
        <f t="shared" si="388"/>
        <v>3.3514669302413401E+34</v>
      </c>
      <c r="E6855" s="52">
        <v>6851</v>
      </c>
      <c r="F6855" s="53">
        <f t="shared" si="386"/>
        <v>5.0272003953620103E+35</v>
      </c>
      <c r="G6855" s="119">
        <f t="shared" si="387"/>
        <v>9753413763739256</v>
      </c>
    </row>
    <row r="6856" spans="2:7" x14ac:dyDescent="0.4">
      <c r="B6856" s="52">
        <v>6852</v>
      </c>
      <c r="C6856" s="117">
        <f t="shared" si="388"/>
        <v>3.3682242648925464E+34</v>
      </c>
      <c r="E6856" s="52">
        <v>6852</v>
      </c>
      <c r="F6856" s="53">
        <f t="shared" si="386"/>
        <v>5.0523363973388198E+35</v>
      </c>
      <c r="G6856" s="119">
        <f t="shared" si="387"/>
        <v>9758508973854342</v>
      </c>
    </row>
    <row r="6857" spans="2:7" x14ac:dyDescent="0.4">
      <c r="B6857" s="52">
        <v>6853</v>
      </c>
      <c r="C6857" s="117">
        <f t="shared" si="388"/>
        <v>3.3850653862170087E+34</v>
      </c>
      <c r="E6857" s="52">
        <v>6853</v>
      </c>
      <c r="F6857" s="53">
        <f t="shared" si="386"/>
        <v>5.0775980793255127E+35</v>
      </c>
      <c r="G6857" s="119">
        <f t="shared" si="387"/>
        <v>9763606152267810</v>
      </c>
    </row>
    <row r="6858" spans="2:7" x14ac:dyDescent="0.4">
      <c r="B6858" s="52">
        <v>6854</v>
      </c>
      <c r="C6858" s="117">
        <f t="shared" si="388"/>
        <v>3.4019907131480935E+34</v>
      </c>
      <c r="E6858" s="52">
        <v>6854</v>
      </c>
      <c r="F6858" s="53">
        <f t="shared" si="386"/>
        <v>5.1029860697221404E+35</v>
      </c>
      <c r="G6858" s="119">
        <f t="shared" si="387"/>
        <v>9768705299477448</v>
      </c>
    </row>
    <row r="6859" spans="2:7" x14ac:dyDescent="0.4">
      <c r="B6859" s="52">
        <v>6855</v>
      </c>
      <c r="C6859" s="117">
        <f t="shared" si="388"/>
        <v>3.4190006667138336E+34</v>
      </c>
      <c r="E6859" s="52">
        <v>6855</v>
      </c>
      <c r="F6859" s="53">
        <f t="shared" si="386"/>
        <v>5.1285010000707503E+35</v>
      </c>
      <c r="G6859" s="119">
        <f t="shared" si="387"/>
        <v>9773806415981106</v>
      </c>
    </row>
    <row r="6860" spans="2:7" x14ac:dyDescent="0.4">
      <c r="B6860" s="52">
        <v>6856</v>
      </c>
      <c r="C6860" s="117">
        <f t="shared" si="388"/>
        <v>3.4360956700474022E+34</v>
      </c>
      <c r="E6860" s="52">
        <v>6856</v>
      </c>
      <c r="F6860" s="53">
        <f t="shared" si="386"/>
        <v>5.154143505071103E+35</v>
      </c>
      <c r="G6860" s="119">
        <f t="shared" si="387"/>
        <v>9778909502276692</v>
      </c>
    </row>
    <row r="6861" spans="2:7" x14ac:dyDescent="0.4">
      <c r="B6861" s="52">
        <v>6857</v>
      </c>
      <c r="C6861" s="117">
        <f t="shared" si="388"/>
        <v>3.4532761483976386E+34</v>
      </c>
      <c r="E6861" s="52">
        <v>6857</v>
      </c>
      <c r="F6861" s="53">
        <f t="shared" si="386"/>
        <v>5.1799142225964578E+35</v>
      </c>
      <c r="G6861" s="119">
        <f t="shared" si="387"/>
        <v>9784014558862176</v>
      </c>
    </row>
    <row r="6862" spans="2:7" x14ac:dyDescent="0.4">
      <c r="B6862" s="52">
        <v>6858</v>
      </c>
      <c r="C6862" s="117">
        <f t="shared" si="388"/>
        <v>3.4705425291396264E+34</v>
      </c>
      <c r="E6862" s="52">
        <v>6858</v>
      </c>
      <c r="F6862" s="53">
        <f t="shared" si="386"/>
        <v>5.2058137937094396E+35</v>
      </c>
      <c r="G6862" s="119">
        <f t="shared" si="387"/>
        <v>9789121586235596</v>
      </c>
    </row>
    <row r="6863" spans="2:7" x14ac:dyDescent="0.4">
      <c r="B6863" s="52">
        <v>6859</v>
      </c>
      <c r="C6863" s="117">
        <f t="shared" si="388"/>
        <v>3.487895241785324E+34</v>
      </c>
      <c r="E6863" s="52">
        <v>6859</v>
      </c>
      <c r="F6863" s="53">
        <f t="shared" si="386"/>
        <v>5.2318428626779858E+35</v>
      </c>
      <c r="G6863" s="119">
        <f t="shared" si="387"/>
        <v>9794230584895040</v>
      </c>
    </row>
    <row r="6864" spans="2:7" x14ac:dyDescent="0.4">
      <c r="B6864" s="52">
        <v>6860</v>
      </c>
      <c r="C6864" s="117">
        <f t="shared" si="388"/>
        <v>3.7594714850488331E+34</v>
      </c>
      <c r="E6864" s="52">
        <v>6860</v>
      </c>
      <c r="F6864" s="53">
        <f t="shared" si="386"/>
        <v>5.63920722757325E+35</v>
      </c>
      <c r="G6864" s="119">
        <f t="shared" si="387"/>
        <v>9799341555338664</v>
      </c>
    </row>
    <row r="6865" spans="2:7" x14ac:dyDescent="0.4">
      <c r="B6865" s="52">
        <v>6861</v>
      </c>
      <c r="C6865" s="117">
        <f t="shared" si="388"/>
        <v>3.7782688424740771E+34</v>
      </c>
      <c r="E6865" s="52">
        <v>6861</v>
      </c>
      <c r="F6865" s="53">
        <f t="shared" si="386"/>
        <v>5.6674032637111155E+35</v>
      </c>
      <c r="G6865" s="119">
        <f t="shared" si="387"/>
        <v>9804454498064686</v>
      </c>
    </row>
    <row r="6866" spans="2:7" x14ac:dyDescent="0.4">
      <c r="B6866" s="52">
        <v>6862</v>
      </c>
      <c r="C6866" s="117">
        <f t="shared" si="388"/>
        <v>3.7971601866864471E+34</v>
      </c>
      <c r="E6866" s="52">
        <v>6862</v>
      </c>
      <c r="F6866" s="53">
        <f t="shared" si="386"/>
        <v>5.6957402800296704E+35</v>
      </c>
      <c r="G6866" s="119">
        <f t="shared" si="387"/>
        <v>9809569413571390</v>
      </c>
    </row>
    <row r="6867" spans="2:7" x14ac:dyDescent="0.4">
      <c r="B6867" s="52">
        <v>6863</v>
      </c>
      <c r="C6867" s="117">
        <f t="shared" si="388"/>
        <v>3.8161459876198788E+34</v>
      </c>
      <c r="E6867" s="52">
        <v>6863</v>
      </c>
      <c r="F6867" s="53">
        <f t="shared" si="386"/>
        <v>5.7242189814298183E+35</v>
      </c>
      <c r="G6867" s="119">
        <f t="shared" si="387"/>
        <v>9814686302357108</v>
      </c>
    </row>
    <row r="6868" spans="2:7" x14ac:dyDescent="0.4">
      <c r="B6868" s="52">
        <v>6864</v>
      </c>
      <c r="C6868" s="117">
        <f t="shared" si="388"/>
        <v>3.8352267175579777E+34</v>
      </c>
      <c r="E6868" s="52">
        <v>6864</v>
      </c>
      <c r="F6868" s="53">
        <f t="shared" si="386"/>
        <v>5.7528400763369666E+35</v>
      </c>
      <c r="G6868" s="119">
        <f t="shared" si="387"/>
        <v>9819805164920244</v>
      </c>
    </row>
    <row r="6869" spans="2:7" x14ac:dyDescent="0.4">
      <c r="B6869" s="52">
        <v>6865</v>
      </c>
      <c r="C6869" s="117">
        <f t="shared" si="388"/>
        <v>3.8544028511457671E+34</v>
      </c>
      <c r="E6869" s="52">
        <v>6865</v>
      </c>
      <c r="F6869" s="53">
        <f t="shared" si="386"/>
        <v>5.7816042767186509E+35</v>
      </c>
      <c r="G6869" s="119">
        <f t="shared" si="387"/>
        <v>9824926001759262</v>
      </c>
    </row>
    <row r="6870" spans="2:7" x14ac:dyDescent="0.4">
      <c r="B6870" s="52">
        <v>6866</v>
      </c>
      <c r="C6870" s="117">
        <f t="shared" si="388"/>
        <v>3.8736748654014956E+34</v>
      </c>
      <c r="E6870" s="52">
        <v>6866</v>
      </c>
      <c r="F6870" s="53">
        <f t="shared" si="386"/>
        <v>5.8105122981022437E+35</v>
      </c>
      <c r="G6870" s="119">
        <f t="shared" si="387"/>
        <v>9830048813372684</v>
      </c>
    </row>
    <row r="6871" spans="2:7" x14ac:dyDescent="0.4">
      <c r="B6871" s="52">
        <v>6867</v>
      </c>
      <c r="C6871" s="117">
        <f t="shared" si="388"/>
        <v>3.8930432397285026E+34</v>
      </c>
      <c r="E6871" s="52">
        <v>6867</v>
      </c>
      <c r="F6871" s="53">
        <f t="shared" si="386"/>
        <v>5.839564859592754E+35</v>
      </c>
      <c r="G6871" s="119">
        <f t="shared" si="387"/>
        <v>9835173600259100</v>
      </c>
    </row>
    <row r="6872" spans="2:7" x14ac:dyDescent="0.4">
      <c r="B6872" s="52">
        <v>6868</v>
      </c>
      <c r="C6872" s="117">
        <f t="shared" si="388"/>
        <v>3.9125084559271449E+34</v>
      </c>
      <c r="E6872" s="52">
        <v>6868</v>
      </c>
      <c r="F6872" s="53">
        <f t="shared" si="386"/>
        <v>5.8687626838907171E+35</v>
      </c>
      <c r="G6872" s="119">
        <f t="shared" si="387"/>
        <v>9840300362917148</v>
      </c>
    </row>
    <row r="6873" spans="2:7" x14ac:dyDescent="0.4">
      <c r="B6873" s="52">
        <v>6869</v>
      </c>
      <c r="C6873" s="117">
        <f t="shared" si="388"/>
        <v>3.9320709982067801E+34</v>
      </c>
      <c r="E6873" s="52">
        <v>6869</v>
      </c>
      <c r="F6873" s="53">
        <f t="shared" si="386"/>
        <v>5.8981064973101699E+35</v>
      </c>
      <c r="G6873" s="119">
        <f t="shared" si="387"/>
        <v>9845429101845546</v>
      </c>
    </row>
    <row r="6874" spans="2:7" x14ac:dyDescent="0.4">
      <c r="B6874" s="52">
        <v>6870</v>
      </c>
      <c r="C6874" s="117">
        <f t="shared" si="388"/>
        <v>3.9517313531978134E+34</v>
      </c>
      <c r="E6874" s="52">
        <v>6870</v>
      </c>
      <c r="F6874" s="53">
        <f t="shared" si="386"/>
        <v>5.92759702979672E+35</v>
      </c>
      <c r="G6874" s="119">
        <f t="shared" si="387"/>
        <v>9850559817543060</v>
      </c>
    </row>
    <row r="6875" spans="2:7" x14ac:dyDescent="0.4">
      <c r="B6875" s="52">
        <v>6871</v>
      </c>
      <c r="C6875" s="117">
        <f t="shared" si="388"/>
        <v>3.9714900099638022E+34</v>
      </c>
      <c r="E6875" s="52">
        <v>6871</v>
      </c>
      <c r="F6875" s="53">
        <f t="shared" si="386"/>
        <v>5.9572350149457033E+35</v>
      </c>
      <c r="G6875" s="119">
        <f t="shared" si="387"/>
        <v>9855692510508520</v>
      </c>
    </row>
    <row r="6876" spans="2:7" x14ac:dyDescent="0.4">
      <c r="B6876" s="52">
        <v>6872</v>
      </c>
      <c r="C6876" s="117">
        <f t="shared" si="388"/>
        <v>3.9913474600136206E+34</v>
      </c>
      <c r="E6876" s="52">
        <v>6872</v>
      </c>
      <c r="F6876" s="53">
        <f t="shared" si="386"/>
        <v>5.9870211900204312E+35</v>
      </c>
      <c r="G6876" s="119">
        <f t="shared" si="387"/>
        <v>9860827181240822</v>
      </c>
    </row>
    <row r="6877" spans="2:7" x14ac:dyDescent="0.4">
      <c r="B6877" s="52">
        <v>6873</v>
      </c>
      <c r="C6877" s="117">
        <f t="shared" si="388"/>
        <v>4.0113041973136884E+34</v>
      </c>
      <c r="E6877" s="52">
        <v>6873</v>
      </c>
      <c r="F6877" s="53">
        <f t="shared" si="386"/>
        <v>6.0169562959705329E+35</v>
      </c>
      <c r="G6877" s="119">
        <f t="shared" si="387"/>
        <v>9865963830238918</v>
      </c>
    </row>
    <row r="6878" spans="2:7" x14ac:dyDescent="0.4">
      <c r="B6878" s="52">
        <v>6874</v>
      </c>
      <c r="C6878" s="117">
        <f t="shared" si="388"/>
        <v>4.0313607183002563E+34</v>
      </c>
      <c r="E6878" s="52">
        <v>6874</v>
      </c>
      <c r="F6878" s="53">
        <f t="shared" si="386"/>
        <v>6.0470410774503842E+35</v>
      </c>
      <c r="G6878" s="119">
        <f t="shared" si="387"/>
        <v>9871102458001824</v>
      </c>
    </row>
    <row r="6879" spans="2:7" x14ac:dyDescent="0.4">
      <c r="B6879" s="52">
        <v>6875</v>
      </c>
      <c r="C6879" s="117">
        <f t="shared" si="388"/>
        <v>4.0515175218917573E+34</v>
      </c>
      <c r="E6879" s="52">
        <v>6875</v>
      </c>
      <c r="F6879" s="53">
        <f t="shared" si="386"/>
        <v>6.0772762828376361E+35</v>
      </c>
      <c r="G6879" s="119">
        <f t="shared" si="387"/>
        <v>9876243065028618</v>
      </c>
    </row>
    <row r="6880" spans="2:7" x14ac:dyDescent="0.4">
      <c r="B6880" s="52">
        <v>6876</v>
      </c>
      <c r="C6880" s="117">
        <f t="shared" si="388"/>
        <v>4.0717751095012155E+34</v>
      </c>
      <c r="E6880" s="52">
        <v>6876</v>
      </c>
      <c r="F6880" s="53">
        <f t="shared" si="386"/>
        <v>6.1076626642518229E+35</v>
      </c>
      <c r="G6880" s="119">
        <f t="shared" si="387"/>
        <v>9881385651818436</v>
      </c>
    </row>
    <row r="6881" spans="2:7" x14ac:dyDescent="0.4">
      <c r="B6881" s="52">
        <v>6877</v>
      </c>
      <c r="C6881" s="117">
        <f t="shared" si="388"/>
        <v>4.092133985048721E+34</v>
      </c>
      <c r="E6881" s="52">
        <v>6877</v>
      </c>
      <c r="F6881" s="53">
        <f t="shared" si="386"/>
        <v>6.1382009775730818E+35</v>
      </c>
      <c r="G6881" s="119">
        <f t="shared" si="387"/>
        <v>9886530218870482</v>
      </c>
    </row>
    <row r="6882" spans="2:7" x14ac:dyDescent="0.4">
      <c r="B6882" s="52">
        <v>6878</v>
      </c>
      <c r="C6882" s="117">
        <f t="shared" si="388"/>
        <v>4.1125946549739642E+34</v>
      </c>
      <c r="E6882" s="52">
        <v>6878</v>
      </c>
      <c r="F6882" s="53">
        <f t="shared" si="386"/>
        <v>6.168891982460946E+35</v>
      </c>
      <c r="G6882" s="119">
        <f t="shared" si="387"/>
        <v>9891676766684016</v>
      </c>
    </row>
    <row r="6883" spans="2:7" x14ac:dyDescent="0.4">
      <c r="B6883" s="52">
        <v>6879</v>
      </c>
      <c r="C6883" s="117">
        <f t="shared" si="388"/>
        <v>4.1331576282488338E+34</v>
      </c>
      <c r="E6883" s="52">
        <v>6879</v>
      </c>
      <c r="F6883" s="53">
        <f t="shared" si="386"/>
        <v>6.1997364423732504E+35</v>
      </c>
      <c r="G6883" s="119">
        <f t="shared" si="387"/>
        <v>9896825295758358</v>
      </c>
    </row>
    <row r="6884" spans="2:7" x14ac:dyDescent="0.4">
      <c r="B6884" s="52">
        <v>6880</v>
      </c>
      <c r="C6884" s="117">
        <f t="shared" si="388"/>
        <v>4.4549756140783581E+34</v>
      </c>
      <c r="E6884" s="52">
        <v>6880</v>
      </c>
      <c r="F6884" s="53">
        <f t="shared" si="386"/>
        <v>6.6824634211175375E+35</v>
      </c>
      <c r="G6884" s="119">
        <f t="shared" si="387"/>
        <v>9901975806592898</v>
      </c>
    </row>
    <row r="6885" spans="2:7" x14ac:dyDescent="0.4">
      <c r="B6885" s="52">
        <v>6881</v>
      </c>
      <c r="C6885" s="117">
        <f t="shared" si="388"/>
        <v>4.4772504921487494E+34</v>
      </c>
      <c r="E6885" s="52">
        <v>6881</v>
      </c>
      <c r="F6885" s="53">
        <f t="shared" si="386"/>
        <v>6.7158757382231237E+35</v>
      </c>
      <c r="G6885" s="119">
        <f t="shared" si="387"/>
        <v>9907128299687074</v>
      </c>
    </row>
    <row r="6886" spans="2:7" x14ac:dyDescent="0.4">
      <c r="B6886" s="52">
        <v>6882</v>
      </c>
      <c r="C6886" s="117">
        <f t="shared" si="388"/>
        <v>4.4996367446094928E+34</v>
      </c>
      <c r="E6886" s="52">
        <v>6882</v>
      </c>
      <c r="F6886" s="53">
        <f t="shared" si="386"/>
        <v>6.7494551169142391E+35</v>
      </c>
      <c r="G6886" s="119">
        <f t="shared" si="387"/>
        <v>9912282775540400</v>
      </c>
    </row>
    <row r="6887" spans="2:7" x14ac:dyDescent="0.4">
      <c r="B6887" s="52">
        <v>6883</v>
      </c>
      <c r="C6887" s="117">
        <f t="shared" si="388"/>
        <v>4.5221349283325402E+34</v>
      </c>
      <c r="E6887" s="52">
        <v>6883</v>
      </c>
      <c r="F6887" s="53">
        <f t="shared" si="386"/>
        <v>6.7832023924988104E+35</v>
      </c>
      <c r="G6887" s="119">
        <f t="shared" si="387"/>
        <v>9917439234652440</v>
      </c>
    </row>
    <row r="6888" spans="2:7" x14ac:dyDescent="0.4">
      <c r="B6888" s="52">
        <v>6884</v>
      </c>
      <c r="C6888" s="117">
        <f t="shared" si="388"/>
        <v>4.5447456029742024E+34</v>
      </c>
      <c r="E6888" s="52">
        <v>6884</v>
      </c>
      <c r="F6888" s="53">
        <f t="shared" si="386"/>
        <v>6.8171184044613034E+35</v>
      </c>
      <c r="G6888" s="119">
        <f t="shared" si="387"/>
        <v>9922597677522830</v>
      </c>
    </row>
    <row r="6889" spans="2:7" x14ac:dyDescent="0.4">
      <c r="B6889" s="52">
        <v>6885</v>
      </c>
      <c r="C6889" s="117">
        <f t="shared" si="388"/>
        <v>4.5674693309890726E+34</v>
      </c>
      <c r="E6889" s="52">
        <v>6885</v>
      </c>
      <c r="F6889" s="53">
        <f t="shared" ref="F6889:F6952" si="389">C6889*15</f>
        <v>6.851203996483609E+35</v>
      </c>
      <c r="G6889" s="119">
        <f t="shared" ref="G6889:G6952" si="390">(0.0001*E6889^3 + 0.4998*E6889^2 - 0.5036*E6889 + 2.7836) * ( 1 + ROUNDDOWN(E6889/0.0000390625,0))</f>
        <v>9927758104651254</v>
      </c>
    </row>
    <row r="6890" spans="2:7" x14ac:dyDescent="0.4">
      <c r="B6890" s="52">
        <v>6886</v>
      </c>
      <c r="C6890" s="117">
        <f t="shared" ref="C6890:C6953" si="391">C6889 * 1.005 * IF(MOD(B6890, 20)=0,1.0725,1) * IF(MOD(B6890,100)=0,1.15,1)</f>
        <v>4.5903066776440176E+34</v>
      </c>
      <c r="E6890" s="52">
        <v>6886</v>
      </c>
      <c r="F6890" s="53">
        <f t="shared" si="389"/>
        <v>6.8854600164660259E+35</v>
      </c>
      <c r="G6890" s="119">
        <f t="shared" si="390"/>
        <v>9932920516537470</v>
      </c>
    </row>
    <row r="6891" spans="2:7" x14ac:dyDescent="0.4">
      <c r="B6891" s="52">
        <v>6887</v>
      </c>
      <c r="C6891" s="117">
        <f t="shared" si="391"/>
        <v>4.613258211032237E+34</v>
      </c>
      <c r="E6891" s="52">
        <v>6887</v>
      </c>
      <c r="F6891" s="53">
        <f t="shared" si="389"/>
        <v>6.9198873165483554E+35</v>
      </c>
      <c r="G6891" s="119">
        <f t="shared" si="390"/>
        <v>9938084913681292</v>
      </c>
    </row>
    <row r="6892" spans="2:7" x14ac:dyDescent="0.4">
      <c r="B6892" s="52">
        <v>6888</v>
      </c>
      <c r="C6892" s="117">
        <f t="shared" si="391"/>
        <v>4.6363245020873975E+34</v>
      </c>
      <c r="E6892" s="52">
        <v>6888</v>
      </c>
      <c r="F6892" s="53">
        <f t="shared" si="389"/>
        <v>6.9544867531310965E+35</v>
      </c>
      <c r="G6892" s="119">
        <f t="shared" si="390"/>
        <v>9943251296582594</v>
      </c>
    </row>
    <row r="6893" spans="2:7" x14ac:dyDescent="0.4">
      <c r="B6893" s="52">
        <v>6889</v>
      </c>
      <c r="C6893" s="117">
        <f t="shared" si="391"/>
        <v>4.6595061245978339E+34</v>
      </c>
      <c r="E6893" s="52">
        <v>6889</v>
      </c>
      <c r="F6893" s="53">
        <f t="shared" si="389"/>
        <v>6.9892591868967513E+35</v>
      </c>
      <c r="G6893" s="119">
        <f t="shared" si="390"/>
        <v>9948419665741316</v>
      </c>
    </row>
    <row r="6894" spans="2:7" x14ac:dyDescent="0.4">
      <c r="B6894" s="52">
        <v>6890</v>
      </c>
      <c r="C6894" s="117">
        <f t="shared" si="391"/>
        <v>4.6828036552208227E+34</v>
      </c>
      <c r="E6894" s="52">
        <v>6890</v>
      </c>
      <c r="F6894" s="53">
        <f t="shared" si="389"/>
        <v>7.0242054828312344E+35</v>
      </c>
      <c r="G6894" s="119">
        <f t="shared" si="390"/>
        <v>9953590021657454</v>
      </c>
    </row>
    <row r="6895" spans="2:7" x14ac:dyDescent="0.4">
      <c r="B6895" s="52">
        <v>6891</v>
      </c>
      <c r="C6895" s="117">
        <f t="shared" si="391"/>
        <v>4.7062176734969264E+34</v>
      </c>
      <c r="E6895" s="52">
        <v>6891</v>
      </c>
      <c r="F6895" s="53">
        <f t="shared" si="389"/>
        <v>7.05932651024539E+35</v>
      </c>
      <c r="G6895" s="119">
        <f t="shared" si="390"/>
        <v>9958762364831068</v>
      </c>
    </row>
    <row r="6896" spans="2:7" x14ac:dyDescent="0.4">
      <c r="B6896" s="52">
        <v>6892</v>
      </c>
      <c r="C6896" s="117">
        <f t="shared" si="391"/>
        <v>4.7297487618644108E+34</v>
      </c>
      <c r="E6896" s="52">
        <v>6892</v>
      </c>
      <c r="F6896" s="53">
        <f t="shared" si="389"/>
        <v>7.0946231427966165E+35</v>
      </c>
      <c r="G6896" s="119">
        <f t="shared" si="390"/>
        <v>9963936695762282</v>
      </c>
    </row>
    <row r="6897" spans="2:7" x14ac:dyDescent="0.4">
      <c r="B6897" s="52">
        <v>6893</v>
      </c>
      <c r="C6897" s="117">
        <f t="shared" si="391"/>
        <v>4.7533975056737328E+34</v>
      </c>
      <c r="E6897" s="52">
        <v>6893</v>
      </c>
      <c r="F6897" s="53">
        <f t="shared" si="389"/>
        <v>7.1300962585105991E+35</v>
      </c>
      <c r="G6897" s="119">
        <f t="shared" si="390"/>
        <v>9969113014951276</v>
      </c>
    </row>
    <row r="6898" spans="2:7" x14ac:dyDescent="0.4">
      <c r="B6898" s="52">
        <v>6894</v>
      </c>
      <c r="C6898" s="117">
        <f t="shared" si="391"/>
        <v>4.7771644932021013E+34</v>
      </c>
      <c r="E6898" s="52">
        <v>6894</v>
      </c>
      <c r="F6898" s="53">
        <f t="shared" si="389"/>
        <v>7.1657467398031516E+35</v>
      </c>
      <c r="G6898" s="119">
        <f t="shared" si="390"/>
        <v>9974291322898298</v>
      </c>
    </row>
    <row r="6899" spans="2:7" x14ac:dyDescent="0.4">
      <c r="B6899" s="52">
        <v>6895</v>
      </c>
      <c r="C6899" s="117">
        <f t="shared" si="391"/>
        <v>4.8010503156681112E+34</v>
      </c>
      <c r="E6899" s="52">
        <v>6895</v>
      </c>
      <c r="F6899" s="53">
        <f t="shared" si="389"/>
        <v>7.2015754735021667E+35</v>
      </c>
      <c r="G6899" s="119">
        <f t="shared" si="390"/>
        <v>9979471620103652</v>
      </c>
    </row>
    <row r="6900" spans="2:7" x14ac:dyDescent="0.4">
      <c r="B6900" s="52">
        <v>6896</v>
      </c>
      <c r="C6900" s="117">
        <f t="shared" si="391"/>
        <v>4.8250555672464509E+34</v>
      </c>
      <c r="E6900" s="52">
        <v>6896</v>
      </c>
      <c r="F6900" s="53">
        <f t="shared" si="389"/>
        <v>7.2375833508696771E+35</v>
      </c>
      <c r="G6900" s="119">
        <f t="shared" si="390"/>
        <v>9984653907067704</v>
      </c>
    </row>
    <row r="6901" spans="2:7" x14ac:dyDescent="0.4">
      <c r="B6901" s="52">
        <v>6897</v>
      </c>
      <c r="C6901" s="117">
        <f t="shared" si="391"/>
        <v>4.8491808450826828E+34</v>
      </c>
      <c r="E6901" s="52">
        <v>6897</v>
      </c>
      <c r="F6901" s="53">
        <f t="shared" si="389"/>
        <v>7.2737712676240237E+35</v>
      </c>
      <c r="G6901" s="119">
        <f t="shared" si="390"/>
        <v>9989838184290886</v>
      </c>
    </row>
    <row r="6902" spans="2:7" x14ac:dyDescent="0.4">
      <c r="B6902" s="52">
        <v>6898</v>
      </c>
      <c r="C6902" s="117">
        <f t="shared" si="391"/>
        <v>4.8734267493080956E+34</v>
      </c>
      <c r="E6902" s="52">
        <v>6898</v>
      </c>
      <c r="F6902" s="53">
        <f t="shared" si="389"/>
        <v>7.310140123962144E+35</v>
      </c>
      <c r="G6902" s="119">
        <f t="shared" si="390"/>
        <v>9995024452273686</v>
      </c>
    </row>
    <row r="6903" spans="2:7" x14ac:dyDescent="0.4">
      <c r="B6903" s="52">
        <v>6899</v>
      </c>
      <c r="C6903" s="117">
        <f t="shared" si="391"/>
        <v>4.8977938830546351E+34</v>
      </c>
      <c r="E6903" s="52">
        <v>6899</v>
      </c>
      <c r="F6903" s="53">
        <f t="shared" si="389"/>
        <v>7.3466908245819528E+35</v>
      </c>
      <c r="G6903" s="119">
        <f t="shared" si="390"/>
        <v>1.0000212711516658E+16</v>
      </c>
    </row>
    <row r="6904" spans="2:7" x14ac:dyDescent="0.4">
      <c r="B6904" s="52">
        <v>6900</v>
      </c>
      <c r="C6904" s="117">
        <f t="shared" si="391"/>
        <v>6.0710206131650717E+34</v>
      </c>
      <c r="E6904" s="52">
        <v>6900</v>
      </c>
      <c r="F6904" s="53">
        <f t="shared" si="389"/>
        <v>9.1065309197476071E+35</v>
      </c>
      <c r="G6904" s="119">
        <f t="shared" si="390"/>
        <v>1.000540296252041E+16</v>
      </c>
    </row>
    <row r="6905" spans="2:7" x14ac:dyDescent="0.4">
      <c r="B6905" s="52">
        <v>6901</v>
      </c>
      <c r="C6905" s="117">
        <f t="shared" si="391"/>
        <v>6.1013757162308969E+34</v>
      </c>
      <c r="E6905" s="52">
        <v>6901</v>
      </c>
      <c r="F6905" s="53">
        <f t="shared" si="389"/>
        <v>9.1520635743463452E+35</v>
      </c>
      <c r="G6905" s="119">
        <f t="shared" si="390"/>
        <v>1.0010595205785622E+16</v>
      </c>
    </row>
    <row r="6906" spans="2:7" x14ac:dyDescent="0.4">
      <c r="B6906" s="52">
        <v>6902</v>
      </c>
      <c r="C6906" s="117">
        <f t="shared" si="391"/>
        <v>6.1318825948120502E+34</v>
      </c>
      <c r="E6906" s="52">
        <v>6902</v>
      </c>
      <c r="F6906" s="53">
        <f t="shared" si="389"/>
        <v>9.1978238922180751E+35</v>
      </c>
      <c r="G6906" s="119">
        <f t="shared" si="390"/>
        <v>1.0015789441813028E+16</v>
      </c>
    </row>
    <row r="6907" spans="2:7" x14ac:dyDescent="0.4">
      <c r="B6907" s="52">
        <v>6903</v>
      </c>
      <c r="C6907" s="117">
        <f t="shared" si="391"/>
        <v>6.1625420077861101E+34</v>
      </c>
      <c r="E6907" s="52">
        <v>6903</v>
      </c>
      <c r="F6907" s="53">
        <f t="shared" si="389"/>
        <v>9.2438130116791655E+35</v>
      </c>
      <c r="G6907" s="119">
        <f t="shared" si="390"/>
        <v>1.0020985671103426E+16</v>
      </c>
    </row>
    <row r="6908" spans="2:7" x14ac:dyDescent="0.4">
      <c r="B6908" s="52">
        <v>6904</v>
      </c>
      <c r="C6908" s="117">
        <f t="shared" si="391"/>
        <v>6.1933547178250403E+34</v>
      </c>
      <c r="E6908" s="52">
        <v>6904</v>
      </c>
      <c r="F6908" s="53">
        <f t="shared" si="389"/>
        <v>9.2900320767375598E+35</v>
      </c>
      <c r="G6908" s="119">
        <f t="shared" si="390"/>
        <v>1.0026183894157674E+16</v>
      </c>
    </row>
    <row r="6909" spans="2:7" x14ac:dyDescent="0.4">
      <c r="B6909" s="52">
        <v>6905</v>
      </c>
      <c r="C6909" s="117">
        <f t="shared" si="391"/>
        <v>6.2243214914141653E+34</v>
      </c>
      <c r="E6909" s="52">
        <v>6905</v>
      </c>
      <c r="F6909" s="53">
        <f t="shared" si="389"/>
        <v>9.3364822371212476E+35</v>
      </c>
      <c r="G6909" s="119">
        <f t="shared" si="390"/>
        <v>1.003138411147669E+16</v>
      </c>
    </row>
    <row r="6910" spans="2:7" x14ac:dyDescent="0.4">
      <c r="B6910" s="52">
        <v>6906</v>
      </c>
      <c r="C6910" s="117">
        <f t="shared" si="391"/>
        <v>6.2554430988712358E+34</v>
      </c>
      <c r="E6910" s="52">
        <v>6906</v>
      </c>
      <c r="F6910" s="53">
        <f t="shared" si="389"/>
        <v>9.3831646483068539E+35</v>
      </c>
      <c r="G6910" s="119">
        <f t="shared" si="390"/>
        <v>1.003658632356146E+16</v>
      </c>
    </row>
    <row r="6911" spans="2:7" x14ac:dyDescent="0.4">
      <c r="B6911" s="52">
        <v>6907</v>
      </c>
      <c r="C6911" s="117">
        <f t="shared" si="391"/>
        <v>6.2867203143655918E+34</v>
      </c>
      <c r="E6911" s="52">
        <v>6907</v>
      </c>
      <c r="F6911" s="53">
        <f t="shared" si="389"/>
        <v>9.4300804715483869E+35</v>
      </c>
      <c r="G6911" s="119">
        <f t="shared" si="390"/>
        <v>1.0041790530913028E+16</v>
      </c>
    </row>
    <row r="6912" spans="2:7" x14ac:dyDescent="0.4">
      <c r="B6912" s="52">
        <v>6908</v>
      </c>
      <c r="C6912" s="117">
        <f t="shared" si="391"/>
        <v>6.3181539159374192E+34</v>
      </c>
      <c r="E6912" s="52">
        <v>6908</v>
      </c>
      <c r="F6912" s="53">
        <f t="shared" si="389"/>
        <v>9.4772308739061283E+35</v>
      </c>
      <c r="G6912" s="119">
        <f t="shared" si="390"/>
        <v>1.0046996734032492E+16</v>
      </c>
    </row>
    <row r="6913" spans="2:7" x14ac:dyDescent="0.4">
      <c r="B6913" s="52">
        <v>6909</v>
      </c>
      <c r="C6913" s="117">
        <f t="shared" si="391"/>
        <v>6.3497446855171056E+34</v>
      </c>
      <c r="E6913" s="52">
        <v>6909</v>
      </c>
      <c r="F6913" s="53">
        <f t="shared" si="389"/>
        <v>9.524617028275658E+35</v>
      </c>
      <c r="G6913" s="119">
        <f t="shared" si="390"/>
        <v>1.0052204933421026E+16</v>
      </c>
    </row>
    <row r="6914" spans="2:7" x14ac:dyDescent="0.4">
      <c r="B6914" s="52">
        <v>6910</v>
      </c>
      <c r="C6914" s="117">
        <f t="shared" si="391"/>
        <v>6.3814934089446905E+34</v>
      </c>
      <c r="E6914" s="52">
        <v>6910</v>
      </c>
      <c r="F6914" s="53">
        <f t="shared" si="389"/>
        <v>9.5722401134170358E+35</v>
      </c>
      <c r="G6914" s="119">
        <f t="shared" si="390"/>
        <v>1.005741512957985E+16</v>
      </c>
    </row>
    <row r="6915" spans="2:7" x14ac:dyDescent="0.4">
      <c r="B6915" s="52">
        <v>6911</v>
      </c>
      <c r="C6915" s="117">
        <f t="shared" si="391"/>
        <v>6.4134008759894132E+34</v>
      </c>
      <c r="E6915" s="52">
        <v>6911</v>
      </c>
      <c r="F6915" s="53">
        <f t="shared" si="389"/>
        <v>9.6201013139841197E+35</v>
      </c>
      <c r="G6915" s="119">
        <f t="shared" si="390"/>
        <v>1.006262732301026E+16</v>
      </c>
    </row>
    <row r="6916" spans="2:7" x14ac:dyDescent="0.4">
      <c r="B6916" s="52">
        <v>6912</v>
      </c>
      <c r="C6916" s="117">
        <f t="shared" si="391"/>
        <v>6.4454678803693595E+34</v>
      </c>
      <c r="E6916" s="52">
        <v>6912</v>
      </c>
      <c r="F6916" s="53">
        <f t="shared" si="389"/>
        <v>9.6682018205540392E+35</v>
      </c>
      <c r="G6916" s="119">
        <f t="shared" si="390"/>
        <v>1.0067841514213602E+16</v>
      </c>
    </row>
    <row r="6917" spans="2:7" x14ac:dyDescent="0.4">
      <c r="B6917" s="52">
        <v>6913</v>
      </c>
      <c r="C6917" s="117">
        <f t="shared" si="391"/>
        <v>6.4776952197712054E+34</v>
      </c>
      <c r="E6917" s="52">
        <v>6913</v>
      </c>
      <c r="F6917" s="53">
        <f t="shared" si="389"/>
        <v>9.7165428296568077E+35</v>
      </c>
      <c r="G6917" s="119">
        <f t="shared" si="390"/>
        <v>1.007305770369129E+16</v>
      </c>
    </row>
    <row r="6918" spans="2:7" x14ac:dyDescent="0.4">
      <c r="B6918" s="52">
        <v>6914</v>
      </c>
      <c r="C6918" s="117">
        <f t="shared" si="391"/>
        <v>6.5100836958700609E+34</v>
      </c>
      <c r="E6918" s="52">
        <v>6914</v>
      </c>
      <c r="F6918" s="53">
        <f t="shared" si="389"/>
        <v>9.7651255438050912E+35</v>
      </c>
      <c r="G6918" s="119">
        <f t="shared" si="390"/>
        <v>1.0078275891944794E+16</v>
      </c>
    </row>
    <row r="6919" spans="2:7" x14ac:dyDescent="0.4">
      <c r="B6919" s="52">
        <v>6915</v>
      </c>
      <c r="C6919" s="117">
        <f t="shared" si="391"/>
        <v>6.5426341143494104E+34</v>
      </c>
      <c r="E6919" s="52">
        <v>6915</v>
      </c>
      <c r="F6919" s="53">
        <f t="shared" si="389"/>
        <v>9.8139511715241153E+35</v>
      </c>
      <c r="G6919" s="119">
        <f t="shared" si="390"/>
        <v>1.008349607947565E+16</v>
      </c>
    </row>
    <row r="6920" spans="2:7" x14ac:dyDescent="0.4">
      <c r="B6920" s="52">
        <v>6916</v>
      </c>
      <c r="C6920" s="117">
        <f t="shared" si="391"/>
        <v>6.5753472849211565E+34</v>
      </c>
      <c r="E6920" s="52">
        <v>6916</v>
      </c>
      <c r="F6920" s="53">
        <f t="shared" si="389"/>
        <v>9.8630209273817352E+35</v>
      </c>
      <c r="G6920" s="119">
        <f t="shared" si="390"/>
        <v>1.008871826678546E+16</v>
      </c>
    </row>
    <row r="6921" spans="2:7" x14ac:dyDescent="0.4">
      <c r="B6921" s="52">
        <v>6917</v>
      </c>
      <c r="C6921" s="117">
        <f t="shared" si="391"/>
        <v>6.6082240213457615E+34</v>
      </c>
      <c r="E6921" s="52">
        <v>6917</v>
      </c>
      <c r="F6921" s="53">
        <f t="shared" si="389"/>
        <v>9.9123360320186425E+35</v>
      </c>
      <c r="G6921" s="119">
        <f t="shared" si="390"/>
        <v>1.0093942454375874E+16</v>
      </c>
    </row>
    <row r="6922" spans="2:7" x14ac:dyDescent="0.4">
      <c r="B6922" s="52">
        <v>6918</v>
      </c>
      <c r="C6922" s="117">
        <f t="shared" si="391"/>
        <v>6.6412651414524895E+34</v>
      </c>
      <c r="E6922" s="52">
        <v>6918</v>
      </c>
      <c r="F6922" s="53">
        <f t="shared" si="389"/>
        <v>9.9618977121787342E+35</v>
      </c>
      <c r="G6922" s="119">
        <f t="shared" si="390"/>
        <v>1.0099168642748612E+16</v>
      </c>
    </row>
    <row r="6923" spans="2:7" x14ac:dyDescent="0.4">
      <c r="B6923" s="52">
        <v>6919</v>
      </c>
      <c r="C6923" s="117">
        <f t="shared" si="391"/>
        <v>6.6744714671597508E+34</v>
      </c>
      <c r="E6923" s="52">
        <v>6919</v>
      </c>
      <c r="F6923" s="53">
        <f t="shared" si="389"/>
        <v>1.0011707200739626E+36</v>
      </c>
      <c r="G6923" s="119">
        <f t="shared" si="390"/>
        <v>1.0104396832405458E+16</v>
      </c>
    </row>
    <row r="6924" spans="2:7" x14ac:dyDescent="0.4">
      <c r="B6924" s="52">
        <v>6920</v>
      </c>
      <c r="C6924" s="117">
        <f t="shared" si="391"/>
        <v>7.1941625017714761E+34</v>
      </c>
      <c r="E6924" s="52">
        <v>6920</v>
      </c>
      <c r="F6924" s="53">
        <f t="shared" si="389"/>
        <v>1.0791243752657214E+36</v>
      </c>
      <c r="G6924" s="119">
        <f t="shared" si="390"/>
        <v>1.0109627023848254E+16</v>
      </c>
    </row>
    <row r="6925" spans="2:7" x14ac:dyDescent="0.4">
      <c r="B6925" s="52">
        <v>6921</v>
      </c>
      <c r="C6925" s="117">
        <f t="shared" si="391"/>
        <v>7.2301333142803326E+34</v>
      </c>
      <c r="E6925" s="52">
        <v>6921</v>
      </c>
      <c r="F6925" s="53">
        <f t="shared" si="389"/>
        <v>1.0845199971420499E+36</v>
      </c>
      <c r="G6925" s="119">
        <f t="shared" si="390"/>
        <v>1.0114859217578898E+16</v>
      </c>
    </row>
    <row r="6926" spans="2:7" x14ac:dyDescent="0.4">
      <c r="B6926" s="52">
        <v>6922</v>
      </c>
      <c r="C6926" s="117">
        <f t="shared" si="391"/>
        <v>7.2662839808517335E+34</v>
      </c>
      <c r="E6926" s="52">
        <v>6922</v>
      </c>
      <c r="F6926" s="53">
        <f t="shared" si="389"/>
        <v>1.0899425971277601E+36</v>
      </c>
      <c r="G6926" s="119">
        <f t="shared" si="390"/>
        <v>1.0120093414099362E+16</v>
      </c>
    </row>
    <row r="6927" spans="2:7" x14ac:dyDescent="0.4">
      <c r="B6927" s="52">
        <v>6923</v>
      </c>
      <c r="C6927" s="117">
        <f t="shared" si="391"/>
        <v>7.3026154007559919E+34</v>
      </c>
      <c r="E6927" s="52">
        <v>6923</v>
      </c>
      <c r="F6927" s="53">
        <f t="shared" si="389"/>
        <v>1.0953923101133988E+36</v>
      </c>
      <c r="G6927" s="119">
        <f t="shared" si="390"/>
        <v>1.0125329613911666E+16</v>
      </c>
    </row>
    <row r="6928" spans="2:7" x14ac:dyDescent="0.4">
      <c r="B6928" s="52">
        <v>6924</v>
      </c>
      <c r="C6928" s="117">
        <f t="shared" si="391"/>
        <v>7.3391284777597712E+34</v>
      </c>
      <c r="E6928" s="52">
        <v>6924</v>
      </c>
      <c r="F6928" s="53">
        <f t="shared" si="389"/>
        <v>1.1008692716639657E+36</v>
      </c>
      <c r="G6928" s="119">
        <f t="shared" si="390"/>
        <v>1.0130567817517902E+16</v>
      </c>
    </row>
    <row r="6929" spans="2:7" x14ac:dyDescent="0.4">
      <c r="B6929" s="52">
        <v>6925</v>
      </c>
      <c r="C6929" s="117">
        <f t="shared" si="391"/>
        <v>7.3758241201485692E+34</v>
      </c>
      <c r="E6929" s="52">
        <v>6925</v>
      </c>
      <c r="F6929" s="53">
        <f t="shared" si="389"/>
        <v>1.1063736180222854E+36</v>
      </c>
      <c r="G6929" s="119">
        <f t="shared" si="390"/>
        <v>1.0135808025420216E+16</v>
      </c>
    </row>
    <row r="6930" spans="2:7" x14ac:dyDescent="0.4">
      <c r="B6930" s="52">
        <v>6926</v>
      </c>
      <c r="C6930" s="117">
        <f t="shared" si="391"/>
        <v>7.4127032407493108E+34</v>
      </c>
      <c r="E6930" s="52">
        <v>6926</v>
      </c>
      <c r="F6930" s="53">
        <f t="shared" si="389"/>
        <v>1.1119054861123967E+36</v>
      </c>
      <c r="G6930" s="119">
        <f t="shared" si="390"/>
        <v>1.014105023812082E+16</v>
      </c>
    </row>
    <row r="6931" spans="2:7" x14ac:dyDescent="0.4">
      <c r="B6931" s="52">
        <v>6927</v>
      </c>
      <c r="C6931" s="117">
        <f t="shared" si="391"/>
        <v>7.4497667569530567E+34</v>
      </c>
      <c r="E6931" s="52">
        <v>6927</v>
      </c>
      <c r="F6931" s="53">
        <f t="shared" si="389"/>
        <v>1.1174650135429585E+36</v>
      </c>
      <c r="G6931" s="119">
        <f t="shared" si="390"/>
        <v>1.0146294456121986E+16</v>
      </c>
    </row>
    <row r="6932" spans="2:7" x14ac:dyDescent="0.4">
      <c r="B6932" s="52">
        <v>6928</v>
      </c>
      <c r="C6932" s="117">
        <f t="shared" si="391"/>
        <v>7.4870155907378211E+34</v>
      </c>
      <c r="E6932" s="52">
        <v>6928</v>
      </c>
      <c r="F6932" s="53">
        <f t="shared" si="389"/>
        <v>1.1230523386106732E+36</v>
      </c>
      <c r="G6932" s="119">
        <f t="shared" si="390"/>
        <v>1.0151540679926048E+16</v>
      </c>
    </row>
    <row r="6933" spans="2:7" x14ac:dyDescent="0.4">
      <c r="B6933" s="52">
        <v>6929</v>
      </c>
      <c r="C6933" s="117">
        <f t="shared" si="391"/>
        <v>7.5244506686915094E+34</v>
      </c>
      <c r="E6933" s="52">
        <v>6929</v>
      </c>
      <c r="F6933" s="53">
        <f t="shared" si="389"/>
        <v>1.1286676003037264E+36</v>
      </c>
      <c r="G6933" s="119">
        <f t="shared" si="390"/>
        <v>1.0156788910035402E+16</v>
      </c>
    </row>
    <row r="6934" spans="2:7" x14ac:dyDescent="0.4">
      <c r="B6934" s="52">
        <v>6930</v>
      </c>
      <c r="C6934" s="117">
        <f t="shared" si="391"/>
        <v>7.5620729220349662E+34</v>
      </c>
      <c r="E6934" s="52">
        <v>6930</v>
      </c>
      <c r="F6934" s="53">
        <f t="shared" si="389"/>
        <v>1.134310938305245E+36</v>
      </c>
      <c r="G6934" s="119">
        <f t="shared" si="390"/>
        <v>1.0162039146952498E+16</v>
      </c>
    </row>
    <row r="6935" spans="2:7" x14ac:dyDescent="0.4">
      <c r="B6935" s="52">
        <v>6931</v>
      </c>
      <c r="C6935" s="117">
        <f t="shared" si="391"/>
        <v>7.5998832866451405E+34</v>
      </c>
      <c r="E6935" s="52">
        <v>6931</v>
      </c>
      <c r="F6935" s="53">
        <f t="shared" si="389"/>
        <v>1.139982492996771E+36</v>
      </c>
      <c r="G6935" s="119">
        <f t="shared" si="390"/>
        <v>1.0167291391179864E+16</v>
      </c>
    </row>
    <row r="6936" spans="2:7" x14ac:dyDescent="0.4">
      <c r="B6936" s="52">
        <v>6932</v>
      </c>
      <c r="C6936" s="117">
        <f t="shared" si="391"/>
        <v>7.6378827030783656E+34</v>
      </c>
      <c r="E6936" s="52">
        <v>6932</v>
      </c>
      <c r="F6936" s="53">
        <f t="shared" si="389"/>
        <v>1.1456824054617548E+36</v>
      </c>
      <c r="G6936" s="119">
        <f t="shared" si="390"/>
        <v>1.0172545643220068E+16</v>
      </c>
    </row>
    <row r="6937" spans="2:7" x14ac:dyDescent="0.4">
      <c r="B6937" s="52">
        <v>6933</v>
      </c>
      <c r="C6937" s="117">
        <f t="shared" si="391"/>
        <v>7.6760721165937564E+34</v>
      </c>
      <c r="E6937" s="52">
        <v>6933</v>
      </c>
      <c r="F6937" s="53">
        <f t="shared" si="389"/>
        <v>1.1514108174890635E+36</v>
      </c>
      <c r="G6937" s="119">
        <f t="shared" si="390"/>
        <v>1.017780190357576E+16</v>
      </c>
    </row>
    <row r="6938" spans="2:7" x14ac:dyDescent="0.4">
      <c r="B6938" s="52">
        <v>6934</v>
      </c>
      <c r="C6938" s="117">
        <f t="shared" si="391"/>
        <v>7.7144524771767245E+34</v>
      </c>
      <c r="E6938" s="52">
        <v>6934</v>
      </c>
      <c r="F6938" s="53">
        <f t="shared" si="389"/>
        <v>1.1571678715765087E+36</v>
      </c>
      <c r="G6938" s="119">
        <f t="shared" si="390"/>
        <v>1.0183060172749638E+16</v>
      </c>
    </row>
    <row r="6939" spans="2:7" x14ac:dyDescent="0.4">
      <c r="B6939" s="52">
        <v>6935</v>
      </c>
      <c r="C6939" s="117">
        <f t="shared" si="391"/>
        <v>7.7530247395626073E+34</v>
      </c>
      <c r="E6939" s="52">
        <v>6935</v>
      </c>
      <c r="F6939" s="53">
        <f t="shared" si="389"/>
        <v>1.162953710934391E+36</v>
      </c>
      <c r="G6939" s="119">
        <f t="shared" si="390"/>
        <v>1.0188320451244464E+16</v>
      </c>
    </row>
    <row r="6940" spans="2:7" x14ac:dyDescent="0.4">
      <c r="B6940" s="52">
        <v>6936</v>
      </c>
      <c r="C6940" s="117">
        <f t="shared" si="391"/>
        <v>7.7917898632604192E+34</v>
      </c>
      <c r="E6940" s="52">
        <v>6936</v>
      </c>
      <c r="F6940" s="53">
        <f t="shared" si="389"/>
        <v>1.1687684794890629E+36</v>
      </c>
      <c r="G6940" s="119">
        <f t="shared" si="390"/>
        <v>1.0193582739563066E+16</v>
      </c>
    </row>
    <row r="6941" spans="2:7" x14ac:dyDescent="0.4">
      <c r="B6941" s="52">
        <v>6937</v>
      </c>
      <c r="C6941" s="117">
        <f t="shared" si="391"/>
        <v>7.83074881257672E+34</v>
      </c>
      <c r="E6941" s="52">
        <v>6937</v>
      </c>
      <c r="F6941" s="53">
        <f t="shared" si="389"/>
        <v>1.174612321886508E+36</v>
      </c>
      <c r="G6941" s="119">
        <f t="shared" si="390"/>
        <v>1.0198847038208328E+16</v>
      </c>
    </row>
    <row r="6942" spans="2:7" x14ac:dyDescent="0.4">
      <c r="B6942" s="52">
        <v>6938</v>
      </c>
      <c r="C6942" s="117">
        <f t="shared" si="391"/>
        <v>7.8699025566396028E+34</v>
      </c>
      <c r="E6942" s="52">
        <v>6938</v>
      </c>
      <c r="F6942" s="53">
        <f t="shared" si="389"/>
        <v>1.1804853834959404E+36</v>
      </c>
      <c r="G6942" s="119">
        <f t="shared" si="390"/>
        <v>1.02041133476832E+16</v>
      </c>
    </row>
    <row r="6943" spans="2:7" x14ac:dyDescent="0.4">
      <c r="B6943" s="52">
        <v>6939</v>
      </c>
      <c r="C6943" s="117">
        <f t="shared" si="391"/>
        <v>7.9092520694228005E+34</v>
      </c>
      <c r="E6943" s="52">
        <v>6939</v>
      </c>
      <c r="F6943" s="53">
        <f t="shared" si="389"/>
        <v>1.18638781041342E+36</v>
      </c>
      <c r="G6943" s="119">
        <f t="shared" si="390"/>
        <v>1.0209381668490688E+16</v>
      </c>
    </row>
    <row r="6944" spans="2:7" x14ac:dyDescent="0.4">
      <c r="B6944" s="52">
        <v>6940</v>
      </c>
      <c r="C6944" s="117">
        <f t="shared" si="391"/>
        <v>8.5250862086782324E+34</v>
      </c>
      <c r="E6944" s="52">
        <v>6940</v>
      </c>
      <c r="F6944" s="53">
        <f t="shared" si="389"/>
        <v>1.2787629313017349E+36</v>
      </c>
      <c r="G6944" s="119">
        <f t="shared" si="390"/>
        <v>1.021465200113387E+16</v>
      </c>
    </row>
    <row r="6945" spans="2:7" x14ac:dyDescent="0.4">
      <c r="B6945" s="52">
        <v>6941</v>
      </c>
      <c r="C6945" s="117">
        <f t="shared" si="391"/>
        <v>8.567711639721622E+34</v>
      </c>
      <c r="E6945" s="52">
        <v>6941</v>
      </c>
      <c r="F6945" s="53">
        <f t="shared" si="389"/>
        <v>1.2851567459582434E+36</v>
      </c>
      <c r="G6945" s="119">
        <f t="shared" si="390"/>
        <v>1.0219924346115868E+16</v>
      </c>
    </row>
    <row r="6946" spans="2:7" x14ac:dyDescent="0.4">
      <c r="B6946" s="52">
        <v>6942</v>
      </c>
      <c r="C6946" s="117">
        <f t="shared" si="391"/>
        <v>8.6105501979202286E+34</v>
      </c>
      <c r="E6946" s="52">
        <v>6942</v>
      </c>
      <c r="F6946" s="53">
        <f t="shared" si="389"/>
        <v>1.2915825296880342E+36</v>
      </c>
      <c r="G6946" s="119">
        <f t="shared" si="390"/>
        <v>1.0225198703939884E+16</v>
      </c>
    </row>
    <row r="6947" spans="2:7" x14ac:dyDescent="0.4">
      <c r="B6947" s="52">
        <v>6943</v>
      </c>
      <c r="C6947" s="117">
        <f t="shared" si="391"/>
        <v>8.6536029489098288E+34</v>
      </c>
      <c r="E6947" s="52">
        <v>6943</v>
      </c>
      <c r="F6947" s="53">
        <f t="shared" si="389"/>
        <v>1.2980404423364743E+36</v>
      </c>
      <c r="G6947" s="119">
        <f t="shared" si="390"/>
        <v>1.023047507510917E+16</v>
      </c>
    </row>
    <row r="6948" spans="2:7" x14ac:dyDescent="0.4">
      <c r="B6948" s="52">
        <v>6944</v>
      </c>
      <c r="C6948" s="117">
        <f t="shared" si="391"/>
        <v>8.696870963654377E+34</v>
      </c>
      <c r="E6948" s="52">
        <v>6944</v>
      </c>
      <c r="F6948" s="53">
        <f t="shared" si="389"/>
        <v>1.3045306445481566E+36</v>
      </c>
      <c r="G6948" s="119">
        <f t="shared" si="390"/>
        <v>1.0235753460127038E+16</v>
      </c>
    </row>
    <row r="6949" spans="2:7" x14ac:dyDescent="0.4">
      <c r="B6949" s="52">
        <v>6945</v>
      </c>
      <c r="C6949" s="117">
        <f t="shared" si="391"/>
        <v>8.740355318472648E+34</v>
      </c>
      <c r="E6949" s="52">
        <v>6945</v>
      </c>
      <c r="F6949" s="53">
        <f t="shared" si="389"/>
        <v>1.3110532977708972E+36</v>
      </c>
      <c r="G6949" s="119">
        <f t="shared" si="390"/>
        <v>1.0241033859496876E+16</v>
      </c>
    </row>
    <row r="6950" spans="2:7" x14ac:dyDescent="0.4">
      <c r="B6950" s="52">
        <v>6946</v>
      </c>
      <c r="C6950" s="117">
        <f t="shared" si="391"/>
        <v>8.7840570950650109E+34</v>
      </c>
      <c r="E6950" s="52">
        <v>6946</v>
      </c>
      <c r="F6950" s="53">
        <f t="shared" si="389"/>
        <v>1.3176085642597517E+36</v>
      </c>
      <c r="G6950" s="119">
        <f t="shared" si="390"/>
        <v>1.0246316273722114E+16</v>
      </c>
    </row>
    <row r="6951" spans="2:7" x14ac:dyDescent="0.4">
      <c r="B6951" s="52">
        <v>6947</v>
      </c>
      <c r="C6951" s="117">
        <f t="shared" si="391"/>
        <v>8.8279773805403351E+34</v>
      </c>
      <c r="E6951" s="52">
        <v>6947</v>
      </c>
      <c r="F6951" s="53">
        <f t="shared" si="389"/>
        <v>1.3241966070810503E+36</v>
      </c>
      <c r="G6951" s="119">
        <f t="shared" si="390"/>
        <v>1.0251600703306258E+16</v>
      </c>
    </row>
    <row r="6952" spans="2:7" x14ac:dyDescent="0.4">
      <c r="B6952" s="52">
        <v>6948</v>
      </c>
      <c r="C6952" s="117">
        <f t="shared" si="391"/>
        <v>8.8721172674430353E+34</v>
      </c>
      <c r="E6952" s="52">
        <v>6948</v>
      </c>
      <c r="F6952" s="53">
        <f t="shared" si="389"/>
        <v>1.3308175901164552E+36</v>
      </c>
      <c r="G6952" s="119">
        <f t="shared" si="390"/>
        <v>1.0256887148752866E+16</v>
      </c>
    </row>
    <row r="6953" spans="2:7" x14ac:dyDescent="0.4">
      <c r="B6953" s="52">
        <v>6949</v>
      </c>
      <c r="C6953" s="117">
        <f t="shared" si="391"/>
        <v>8.9164778537802491E+34</v>
      </c>
      <c r="E6953" s="52">
        <v>6949</v>
      </c>
      <c r="F6953" s="53">
        <f t="shared" ref="F6953:F7016" si="392">C6953*15</f>
        <v>1.3374716780670375E+36</v>
      </c>
      <c r="G6953" s="119">
        <f t="shared" ref="G6953:G7016" si="393">(0.0001*E6953^3 + 0.4998*E6953^2 - 0.5036*E6953 + 2.7836) * ( 1 + ROUNDDOWN(E6953/0.0000390625,0))</f>
        <v>1.0262175610565568E+16</v>
      </c>
    </row>
    <row r="6954" spans="2:7" x14ac:dyDescent="0.4">
      <c r="B6954" s="52">
        <v>6950</v>
      </c>
      <c r="C6954" s="117">
        <f t="shared" ref="C6954:C7017" si="394">C6953 * 1.005 * IF(MOD(B6954, 20)=0,1.0725,1) * IF(MOD(B6954,100)=0,1.15,1)</f>
        <v>8.9610602430491492E+34</v>
      </c>
      <c r="E6954" s="52">
        <v>6950</v>
      </c>
      <c r="F6954" s="53">
        <f t="shared" si="392"/>
        <v>1.3441590364573725E+36</v>
      </c>
      <c r="G6954" s="119">
        <f t="shared" si="393"/>
        <v>1.0267466089248042E+16</v>
      </c>
    </row>
    <row r="6955" spans="2:7" x14ac:dyDescent="0.4">
      <c r="B6955" s="52">
        <v>6951</v>
      </c>
      <c r="C6955" s="117">
        <f t="shared" si="394"/>
        <v>9.0058655442643942E+34</v>
      </c>
      <c r="E6955" s="52">
        <v>6951</v>
      </c>
      <c r="F6955" s="53">
        <f t="shared" si="392"/>
        <v>1.3508798316396591E+36</v>
      </c>
      <c r="G6955" s="119">
        <f t="shared" si="393"/>
        <v>1.0272758585304042E+16</v>
      </c>
    </row>
    <row r="6956" spans="2:7" x14ac:dyDescent="0.4">
      <c r="B6956" s="52">
        <v>6952</v>
      </c>
      <c r="C6956" s="117">
        <f t="shared" si="394"/>
        <v>9.0508948719857152E+34</v>
      </c>
      <c r="E6956" s="52">
        <v>6952</v>
      </c>
      <c r="F6956" s="53">
        <f t="shared" si="392"/>
        <v>1.3576342307978572E+36</v>
      </c>
      <c r="G6956" s="119">
        <f t="shared" si="393"/>
        <v>1.0278053099237368E+16</v>
      </c>
    </row>
    <row r="6957" spans="2:7" x14ac:dyDescent="0.4">
      <c r="B6957" s="52">
        <v>6953</v>
      </c>
      <c r="C6957" s="117">
        <f t="shared" si="394"/>
        <v>9.0961493463456437E+34</v>
      </c>
      <c r="E6957" s="52">
        <v>6953</v>
      </c>
      <c r="F6957" s="53">
        <f t="shared" si="392"/>
        <v>1.3644224019518466E+36</v>
      </c>
      <c r="G6957" s="119">
        <f t="shared" si="393"/>
        <v>1.0283349631551894E+16</v>
      </c>
    </row>
    <row r="6958" spans="2:7" x14ac:dyDescent="0.4">
      <c r="B6958" s="52">
        <v>6954</v>
      </c>
      <c r="C6958" s="117">
        <f t="shared" si="394"/>
        <v>9.1416300930773712E+34</v>
      </c>
      <c r="E6958" s="52">
        <v>6954</v>
      </c>
      <c r="F6958" s="53">
        <f t="shared" si="392"/>
        <v>1.3712445139616057E+36</v>
      </c>
      <c r="G6958" s="119">
        <f t="shared" si="393"/>
        <v>1.0288648182751552E+16</v>
      </c>
    </row>
    <row r="6959" spans="2:7" x14ac:dyDescent="0.4">
      <c r="B6959" s="52">
        <v>6955</v>
      </c>
      <c r="C6959" s="117">
        <f t="shared" si="394"/>
        <v>9.1873382435427574E+34</v>
      </c>
      <c r="E6959" s="52">
        <v>6955</v>
      </c>
      <c r="F6959" s="53">
        <f t="shared" si="392"/>
        <v>1.3781007365314135E+36</v>
      </c>
      <c r="G6959" s="119">
        <f t="shared" si="393"/>
        <v>1.029394875334033E+16</v>
      </c>
    </row>
    <row r="6960" spans="2:7" x14ac:dyDescent="0.4">
      <c r="B6960" s="52">
        <v>6956</v>
      </c>
      <c r="C6960" s="117">
        <f t="shared" si="394"/>
        <v>9.2332749347604702E+34</v>
      </c>
      <c r="E6960" s="52">
        <v>6956</v>
      </c>
      <c r="F6960" s="53">
        <f t="shared" si="392"/>
        <v>1.3849912402140705E+36</v>
      </c>
      <c r="G6960" s="119">
        <f t="shared" si="393"/>
        <v>1.0299251343822288E+16</v>
      </c>
    </row>
    <row r="6961" spans="2:7" x14ac:dyDescent="0.4">
      <c r="B6961" s="52">
        <v>6957</v>
      </c>
      <c r="C6961" s="117">
        <f t="shared" si="394"/>
        <v>9.2794413094342723E+34</v>
      </c>
      <c r="E6961" s="52">
        <v>6957</v>
      </c>
      <c r="F6961" s="53">
        <f t="shared" si="392"/>
        <v>1.3919161964151407E+36</v>
      </c>
      <c r="G6961" s="119">
        <f t="shared" si="393"/>
        <v>1.0304555954701534E+16</v>
      </c>
    </row>
    <row r="6962" spans="2:7" x14ac:dyDescent="0.4">
      <c r="B6962" s="52">
        <v>6958</v>
      </c>
      <c r="C6962" s="117">
        <f t="shared" si="394"/>
        <v>9.3258385159814419E+34</v>
      </c>
      <c r="E6962" s="52">
        <v>6958</v>
      </c>
      <c r="F6962" s="53">
        <f t="shared" si="392"/>
        <v>1.3988757773972164E+36</v>
      </c>
      <c r="G6962" s="119">
        <f t="shared" si="393"/>
        <v>1.030986258648225E+16</v>
      </c>
    </row>
    <row r="6963" spans="2:7" x14ac:dyDescent="0.4">
      <c r="B6963" s="52">
        <v>6959</v>
      </c>
      <c r="C6963" s="117">
        <f t="shared" si="394"/>
        <v>9.3724677085613488E+34</v>
      </c>
      <c r="E6963" s="52">
        <v>6959</v>
      </c>
      <c r="F6963" s="53">
        <f t="shared" si="392"/>
        <v>1.4058701562842024E+36</v>
      </c>
      <c r="G6963" s="119">
        <f t="shared" si="393"/>
        <v>1.0315171239668674E+16</v>
      </c>
    </row>
    <row r="6964" spans="2:7" x14ac:dyDescent="0.4">
      <c r="B6964" s="52">
        <v>6960</v>
      </c>
      <c r="C6964" s="117">
        <f t="shared" si="394"/>
        <v>1.0102231475519206E+35</v>
      </c>
      <c r="E6964" s="52">
        <v>6960</v>
      </c>
      <c r="F6964" s="53">
        <f t="shared" si="392"/>
        <v>1.5153347213278808E+36</v>
      </c>
      <c r="G6964" s="119">
        <f t="shared" si="393"/>
        <v>1.03204819147651E+16</v>
      </c>
    </row>
    <row r="6965" spans="2:7" x14ac:dyDescent="0.4">
      <c r="B6965" s="52">
        <v>6961</v>
      </c>
      <c r="C6965" s="117">
        <f t="shared" si="394"/>
        <v>1.0152742632896801E+35</v>
      </c>
      <c r="E6965" s="52">
        <v>6961</v>
      </c>
      <c r="F6965" s="53">
        <f t="shared" si="392"/>
        <v>1.5229113949345203E+36</v>
      </c>
      <c r="G6965" s="119">
        <f t="shared" si="393"/>
        <v>1.0325794612275896E+16</v>
      </c>
    </row>
    <row r="6966" spans="2:7" x14ac:dyDescent="0.4">
      <c r="B6966" s="52">
        <v>6962</v>
      </c>
      <c r="C6966" s="117">
        <f t="shared" si="394"/>
        <v>1.0203506346061285E+35</v>
      </c>
      <c r="E6966" s="52">
        <v>6962</v>
      </c>
      <c r="F6966" s="53">
        <f t="shared" si="392"/>
        <v>1.5305259519091927E+36</v>
      </c>
      <c r="G6966" s="119">
        <f t="shared" si="393"/>
        <v>1.0331109332705482E+16</v>
      </c>
    </row>
    <row r="6967" spans="2:7" x14ac:dyDescent="0.4">
      <c r="B6967" s="52">
        <v>6963</v>
      </c>
      <c r="C6967" s="117">
        <f t="shared" si="394"/>
        <v>1.0254523877791591E+35</v>
      </c>
      <c r="E6967" s="52">
        <v>6963</v>
      </c>
      <c r="F6967" s="53">
        <f t="shared" si="392"/>
        <v>1.5381785816687387E+36</v>
      </c>
      <c r="G6967" s="119">
        <f t="shared" si="393"/>
        <v>1.0336426076558338E+16</v>
      </c>
    </row>
    <row r="6968" spans="2:7" x14ac:dyDescent="0.4">
      <c r="B6968" s="52">
        <v>6964</v>
      </c>
      <c r="C6968" s="117">
        <f t="shared" si="394"/>
        <v>1.0305796497180548E+35</v>
      </c>
      <c r="E6968" s="52">
        <v>6964</v>
      </c>
      <c r="F6968" s="53">
        <f t="shared" si="392"/>
        <v>1.5458694745770823E+36</v>
      </c>
      <c r="G6968" s="119">
        <f t="shared" si="393"/>
        <v>1.0341744844339012E+16</v>
      </c>
    </row>
    <row r="6969" spans="2:7" x14ac:dyDescent="0.4">
      <c r="B6969" s="52">
        <v>6965</v>
      </c>
      <c r="C6969" s="117">
        <f t="shared" si="394"/>
        <v>1.035732547966645E+35</v>
      </c>
      <c r="E6969" s="52">
        <v>6965</v>
      </c>
      <c r="F6969" s="53">
        <f t="shared" si="392"/>
        <v>1.5535988219499675E+36</v>
      </c>
      <c r="G6969" s="119">
        <f t="shared" si="393"/>
        <v>1.0347065636552112E+16</v>
      </c>
    </row>
    <row r="6970" spans="2:7" x14ac:dyDescent="0.4">
      <c r="B6970" s="52">
        <v>6966</v>
      </c>
      <c r="C6970" s="117">
        <f t="shared" si="394"/>
        <v>1.0409112107064781E+35</v>
      </c>
      <c r="E6970" s="52">
        <v>6966</v>
      </c>
      <c r="F6970" s="53">
        <f t="shared" si="392"/>
        <v>1.5613668160597171E+36</v>
      </c>
      <c r="G6970" s="119">
        <f t="shared" si="393"/>
        <v>1.0352388453702306E+16</v>
      </c>
    </row>
    <row r="6971" spans="2:7" x14ac:dyDescent="0.4">
      <c r="B6971" s="52">
        <v>6967</v>
      </c>
      <c r="C6971" s="117">
        <f t="shared" si="394"/>
        <v>1.0461157667600103E+35</v>
      </c>
      <c r="E6971" s="52">
        <v>6967</v>
      </c>
      <c r="F6971" s="53">
        <f t="shared" si="392"/>
        <v>1.5691736501400153E+36</v>
      </c>
      <c r="G6971" s="119">
        <f t="shared" si="393"/>
        <v>1.0357713296294322E+16</v>
      </c>
    </row>
    <row r="6972" spans="2:7" x14ac:dyDescent="0.4">
      <c r="B6972" s="52">
        <v>6968</v>
      </c>
      <c r="C6972" s="117">
        <f t="shared" si="394"/>
        <v>1.0513463455938102E+35</v>
      </c>
      <c r="E6972" s="52">
        <v>6968</v>
      </c>
      <c r="F6972" s="53">
        <f t="shared" si="392"/>
        <v>1.5770195183907154E+36</v>
      </c>
      <c r="G6972" s="119">
        <f t="shared" si="393"/>
        <v>1.0363040164832952E+16</v>
      </c>
    </row>
    <row r="6973" spans="2:7" x14ac:dyDescent="0.4">
      <c r="B6973" s="52">
        <v>6969</v>
      </c>
      <c r="C6973" s="117">
        <f t="shared" si="394"/>
        <v>1.0566030773217792E+35</v>
      </c>
      <c r="E6973" s="52">
        <v>6969</v>
      </c>
      <c r="F6973" s="53">
        <f t="shared" si="392"/>
        <v>1.5849046159826688E+36</v>
      </c>
      <c r="G6973" s="119">
        <f t="shared" si="393"/>
        <v>1.036836905982305E+16</v>
      </c>
    </row>
    <row r="6974" spans="2:7" x14ac:dyDescent="0.4">
      <c r="B6974" s="52">
        <v>6970</v>
      </c>
      <c r="C6974" s="117">
        <f t="shared" si="394"/>
        <v>1.061886092708388E+35</v>
      </c>
      <c r="E6974" s="52">
        <v>6970</v>
      </c>
      <c r="F6974" s="53">
        <f t="shared" si="392"/>
        <v>1.5928291390625818E+36</v>
      </c>
      <c r="G6974" s="119">
        <f t="shared" si="393"/>
        <v>1.0373699981769526E+16</v>
      </c>
    </row>
    <row r="6975" spans="2:7" x14ac:dyDescent="0.4">
      <c r="B6975" s="52">
        <v>6971</v>
      </c>
      <c r="C6975" s="117">
        <f t="shared" si="394"/>
        <v>1.0671955231719298E+35</v>
      </c>
      <c r="E6975" s="52">
        <v>6971</v>
      </c>
      <c r="F6975" s="53">
        <f t="shared" si="392"/>
        <v>1.6007932847578947E+36</v>
      </c>
      <c r="G6975" s="119">
        <f t="shared" si="393"/>
        <v>1.0379032931177358E+16</v>
      </c>
    </row>
    <row r="6976" spans="2:7" x14ac:dyDescent="0.4">
      <c r="B6976" s="52">
        <v>6972</v>
      </c>
      <c r="C6976" s="117">
        <f t="shared" si="394"/>
        <v>1.0725315007877894E+35</v>
      </c>
      <c r="E6976" s="52">
        <v>6972</v>
      </c>
      <c r="F6976" s="53">
        <f t="shared" si="392"/>
        <v>1.608797251181684E+36</v>
      </c>
      <c r="G6976" s="119">
        <f t="shared" si="393"/>
        <v>1.0384367908551582E+16</v>
      </c>
    </row>
    <row r="6977" spans="2:7" x14ac:dyDescent="0.4">
      <c r="B6977" s="52">
        <v>6973</v>
      </c>
      <c r="C6977" s="117">
        <f t="shared" si="394"/>
        <v>1.0778941582917283E+35</v>
      </c>
      <c r="E6977" s="52">
        <v>6973</v>
      </c>
      <c r="F6977" s="53">
        <f t="shared" si="392"/>
        <v>1.6168412374375925E+36</v>
      </c>
      <c r="G6977" s="119">
        <f t="shared" si="393"/>
        <v>1.0389704914397298E+16</v>
      </c>
    </row>
    <row r="6978" spans="2:7" x14ac:dyDescent="0.4">
      <c r="B6978" s="52">
        <v>6974</v>
      </c>
      <c r="C6978" s="117">
        <f t="shared" si="394"/>
        <v>1.0832836290831869E+35</v>
      </c>
      <c r="E6978" s="52">
        <v>6974</v>
      </c>
      <c r="F6978" s="53">
        <f t="shared" si="392"/>
        <v>1.6249254436247805E+36</v>
      </c>
      <c r="G6978" s="119">
        <f t="shared" si="393"/>
        <v>1.0395043949219664E+16</v>
      </c>
    </row>
    <row r="6979" spans="2:7" x14ac:dyDescent="0.4">
      <c r="B6979" s="52">
        <v>6975</v>
      </c>
      <c r="C6979" s="117">
        <f t="shared" si="394"/>
        <v>1.0887000472286028E+35</v>
      </c>
      <c r="E6979" s="52">
        <v>6975</v>
      </c>
      <c r="F6979" s="53">
        <f t="shared" si="392"/>
        <v>1.6330500708429041E+36</v>
      </c>
      <c r="G6979" s="119">
        <f t="shared" si="393"/>
        <v>1.04003850135239E+16</v>
      </c>
    </row>
    <row r="6980" spans="2:7" x14ac:dyDescent="0.4">
      <c r="B6980" s="52">
        <v>6976</v>
      </c>
      <c r="C6980" s="117">
        <f t="shared" si="394"/>
        <v>1.0941435474647456E+35</v>
      </c>
      <c r="E6980" s="52">
        <v>6976</v>
      </c>
      <c r="F6980" s="53">
        <f t="shared" si="392"/>
        <v>1.6412153211971182E+36</v>
      </c>
      <c r="G6980" s="119">
        <f t="shared" si="393"/>
        <v>1.0405728107815292E+16</v>
      </c>
    </row>
    <row r="6981" spans="2:7" x14ac:dyDescent="0.4">
      <c r="B6981" s="52">
        <v>6977</v>
      </c>
      <c r="C6981" s="117">
        <f t="shared" si="394"/>
        <v>1.0996142652020692E+35</v>
      </c>
      <c r="E6981" s="52">
        <v>6977</v>
      </c>
      <c r="F6981" s="53">
        <f t="shared" si="392"/>
        <v>1.6494213978031038E+36</v>
      </c>
      <c r="G6981" s="119">
        <f t="shared" si="393"/>
        <v>1.041107323259918E+16</v>
      </c>
    </row>
    <row r="6982" spans="2:7" x14ac:dyDescent="0.4">
      <c r="B6982" s="52">
        <v>6978</v>
      </c>
      <c r="C6982" s="117">
        <f t="shared" si="394"/>
        <v>1.1051123365280794E+35</v>
      </c>
      <c r="E6982" s="52">
        <v>6978</v>
      </c>
      <c r="F6982" s="53">
        <f t="shared" si="392"/>
        <v>1.6576685047921192E+36</v>
      </c>
      <c r="G6982" s="119">
        <f t="shared" si="393"/>
        <v>1.0416420388380972E+16</v>
      </c>
    </row>
    <row r="6983" spans="2:7" x14ac:dyDescent="0.4">
      <c r="B6983" s="52">
        <v>6979</v>
      </c>
      <c r="C6983" s="117">
        <f t="shared" si="394"/>
        <v>1.1106378982107197E+35</v>
      </c>
      <c r="E6983" s="52">
        <v>6979</v>
      </c>
      <c r="F6983" s="53">
        <f t="shared" si="392"/>
        <v>1.6659568473160795E+36</v>
      </c>
      <c r="G6983" s="119">
        <f t="shared" si="393"/>
        <v>1.0421769575666136E+16</v>
      </c>
    </row>
    <row r="6984" spans="2:7" x14ac:dyDescent="0.4">
      <c r="B6984" s="52">
        <v>6980</v>
      </c>
      <c r="C6984" s="117">
        <f t="shared" si="394"/>
        <v>1.1971149415601517E+35</v>
      </c>
      <c r="E6984" s="52">
        <v>6980</v>
      </c>
      <c r="F6984" s="53">
        <f t="shared" si="392"/>
        <v>1.7956724123402276E+36</v>
      </c>
      <c r="G6984" s="119">
        <f t="shared" si="393"/>
        <v>1.0427120794960198E+16</v>
      </c>
    </row>
    <row r="6985" spans="2:7" x14ac:dyDescent="0.4">
      <c r="B6985" s="52">
        <v>6981</v>
      </c>
      <c r="C6985" s="117">
        <f t="shared" si="394"/>
        <v>1.2031005162679524E+35</v>
      </c>
      <c r="E6985" s="52">
        <v>6981</v>
      </c>
      <c r="F6985" s="53">
        <f t="shared" si="392"/>
        <v>1.8046507744019285E+36</v>
      </c>
      <c r="G6985" s="119">
        <f t="shared" si="393"/>
        <v>1.0432474046768746E+16</v>
      </c>
    </row>
    <row r="6986" spans="2:7" x14ac:dyDescent="0.4">
      <c r="B6986" s="52">
        <v>6982</v>
      </c>
      <c r="C6986" s="117">
        <f t="shared" si="394"/>
        <v>1.2091160188492921E+35</v>
      </c>
      <c r="E6986" s="52">
        <v>6982</v>
      </c>
      <c r="F6986" s="53">
        <f t="shared" si="392"/>
        <v>1.8136740282739381E+36</v>
      </c>
      <c r="G6986" s="119">
        <f t="shared" si="393"/>
        <v>1.0437829331597434E+16</v>
      </c>
    </row>
    <row r="6987" spans="2:7" x14ac:dyDescent="0.4">
      <c r="B6987" s="52">
        <v>6983</v>
      </c>
      <c r="C6987" s="117">
        <f t="shared" si="394"/>
        <v>1.2151615989435384E+35</v>
      </c>
      <c r="E6987" s="52">
        <v>6983</v>
      </c>
      <c r="F6987" s="53">
        <f t="shared" si="392"/>
        <v>1.8227423984153077E+36</v>
      </c>
      <c r="G6987" s="119">
        <f t="shared" si="393"/>
        <v>1.0443186649951976E+16</v>
      </c>
    </row>
    <row r="6988" spans="2:7" x14ac:dyDescent="0.4">
      <c r="B6988" s="52">
        <v>6984</v>
      </c>
      <c r="C6988" s="117">
        <f t="shared" si="394"/>
        <v>1.221237406938256E+35</v>
      </c>
      <c r="E6988" s="52">
        <v>6984</v>
      </c>
      <c r="F6988" s="53">
        <f t="shared" si="392"/>
        <v>1.831856110407384E+36</v>
      </c>
      <c r="G6988" s="119">
        <f t="shared" si="393"/>
        <v>1.0448546002338146E+16</v>
      </c>
    </row>
    <row r="6989" spans="2:7" x14ac:dyDescent="0.4">
      <c r="B6989" s="52">
        <v>6985</v>
      </c>
      <c r="C6989" s="117">
        <f t="shared" si="394"/>
        <v>1.2273435939729472E+35</v>
      </c>
      <c r="E6989" s="52">
        <v>6985</v>
      </c>
      <c r="F6989" s="53">
        <f t="shared" si="392"/>
        <v>1.8410153909594209E+36</v>
      </c>
      <c r="G6989" s="119">
        <f t="shared" si="393"/>
        <v>1.0453907389261776E+16</v>
      </c>
    </row>
    <row r="6990" spans="2:7" x14ac:dyDescent="0.4">
      <c r="B6990" s="52">
        <v>6986</v>
      </c>
      <c r="C6990" s="117">
        <f t="shared" si="394"/>
        <v>1.2334803119428118E+35</v>
      </c>
      <c r="E6990" s="52">
        <v>6986</v>
      </c>
      <c r="F6990" s="53">
        <f t="shared" si="392"/>
        <v>1.8502204679142178E+36</v>
      </c>
      <c r="G6990" s="119">
        <f t="shared" si="393"/>
        <v>1.0459270811228762E+16</v>
      </c>
    </row>
    <row r="6991" spans="2:7" x14ac:dyDescent="0.4">
      <c r="B6991" s="52">
        <v>6987</v>
      </c>
      <c r="C6991" s="117">
        <f t="shared" si="394"/>
        <v>1.2396477135025257E+35</v>
      </c>
      <c r="E6991" s="52">
        <v>6987</v>
      </c>
      <c r="F6991" s="53">
        <f t="shared" si="392"/>
        <v>1.8594715702537885E+36</v>
      </c>
      <c r="G6991" s="119">
        <f t="shared" si="393"/>
        <v>1.0464636268745068E+16</v>
      </c>
    </row>
    <row r="6992" spans="2:7" x14ac:dyDescent="0.4">
      <c r="B6992" s="52">
        <v>6988</v>
      </c>
      <c r="C6992" s="117">
        <f t="shared" si="394"/>
        <v>1.2458459520700382E+35</v>
      </c>
      <c r="E6992" s="52">
        <v>6988</v>
      </c>
      <c r="F6992" s="53">
        <f t="shared" si="392"/>
        <v>1.8687689281050571E+36</v>
      </c>
      <c r="G6992" s="119">
        <f t="shared" si="393"/>
        <v>1.047000376231671E+16</v>
      </c>
    </row>
    <row r="6993" spans="2:7" x14ac:dyDescent="0.4">
      <c r="B6993" s="52">
        <v>6989</v>
      </c>
      <c r="C6993" s="117">
        <f t="shared" si="394"/>
        <v>1.2520751818303881E+35</v>
      </c>
      <c r="E6993" s="52">
        <v>6989</v>
      </c>
      <c r="F6993" s="53">
        <f t="shared" si="392"/>
        <v>1.8781127727455822E+36</v>
      </c>
      <c r="G6993" s="119">
        <f t="shared" si="393"/>
        <v>1.047537329244977E+16</v>
      </c>
    </row>
    <row r="6994" spans="2:7" x14ac:dyDescent="0.4">
      <c r="B6994" s="52">
        <v>6990</v>
      </c>
      <c r="C6994" s="117">
        <f t="shared" si="394"/>
        <v>1.25833555773954E+35</v>
      </c>
      <c r="E6994" s="52">
        <v>6990</v>
      </c>
      <c r="F6994" s="53">
        <f t="shared" si="392"/>
        <v>1.8875033366093099E+36</v>
      </c>
      <c r="G6994" s="119">
        <f t="shared" si="393"/>
        <v>1.0480744859650394E+16</v>
      </c>
    </row>
    <row r="6995" spans="2:7" x14ac:dyDescent="0.4">
      <c r="B6995" s="52">
        <v>6991</v>
      </c>
      <c r="C6995" s="117">
        <f t="shared" si="394"/>
        <v>1.2646272355282375E+35</v>
      </c>
      <c r="E6995" s="52">
        <v>6991</v>
      </c>
      <c r="F6995" s="53">
        <f t="shared" si="392"/>
        <v>1.8969408532923564E+36</v>
      </c>
      <c r="G6995" s="119">
        <f t="shared" si="393"/>
        <v>1.0486118464424782E+16</v>
      </c>
    </row>
    <row r="6996" spans="2:7" x14ac:dyDescent="0.4">
      <c r="B6996" s="52">
        <v>6992</v>
      </c>
      <c r="C6996" s="117">
        <f t="shared" si="394"/>
        <v>1.2709503717058786E+35</v>
      </c>
      <c r="E6996" s="52">
        <v>6992</v>
      </c>
      <c r="F6996" s="53">
        <f t="shared" si="392"/>
        <v>1.9064255575588178E+36</v>
      </c>
      <c r="G6996" s="119">
        <f t="shared" si="393"/>
        <v>1.0491494107279198E+16</v>
      </c>
    </row>
    <row r="6997" spans="2:7" x14ac:dyDescent="0.4">
      <c r="B6997" s="52">
        <v>6993</v>
      </c>
      <c r="C6997" s="117">
        <f t="shared" si="394"/>
        <v>1.277305123564408E+35</v>
      </c>
      <c r="E6997" s="52">
        <v>6993</v>
      </c>
      <c r="F6997" s="53">
        <f t="shared" si="392"/>
        <v>1.9159576853466118E+36</v>
      </c>
      <c r="G6997" s="119">
        <f t="shared" si="393"/>
        <v>1.0496871788719974E+16</v>
      </c>
    </row>
    <row r="6998" spans="2:7" x14ac:dyDescent="0.4">
      <c r="B6998" s="52">
        <v>6994</v>
      </c>
      <c r="C6998" s="117">
        <f t="shared" si="394"/>
        <v>1.2836916491822298E+35</v>
      </c>
      <c r="E6998" s="52">
        <v>6994</v>
      </c>
      <c r="F6998" s="53">
        <f t="shared" si="392"/>
        <v>1.9255374737733448E+36</v>
      </c>
      <c r="G6998" s="119">
        <f t="shared" si="393"/>
        <v>1.0502251509253496E+16</v>
      </c>
    </row>
    <row r="6999" spans="2:7" x14ac:dyDescent="0.4">
      <c r="B6999" s="52">
        <v>6995</v>
      </c>
      <c r="C6999" s="117">
        <f t="shared" si="394"/>
        <v>1.2901101074281408E+35</v>
      </c>
      <c r="E6999" s="52">
        <v>6995</v>
      </c>
      <c r="F6999" s="53">
        <f t="shared" si="392"/>
        <v>1.9351651611422113E+36</v>
      </c>
      <c r="G6999" s="119">
        <f t="shared" si="393"/>
        <v>1.0507633269386216E+16</v>
      </c>
    </row>
    <row r="7000" spans="2:7" x14ac:dyDescent="0.4">
      <c r="B7000" s="52">
        <v>6996</v>
      </c>
      <c r="C7000" s="117">
        <f t="shared" si="394"/>
        <v>1.2965606579652815E+35</v>
      </c>
      <c r="E7000" s="52">
        <v>6996</v>
      </c>
      <c r="F7000" s="53">
        <f t="shared" si="392"/>
        <v>1.9448409869479221E+36</v>
      </c>
      <c r="G7000" s="119">
        <f t="shared" si="393"/>
        <v>1.0513017069624642E+16</v>
      </c>
    </row>
    <row r="7001" spans="2:7" x14ac:dyDescent="0.4">
      <c r="B7001" s="52">
        <v>6997</v>
      </c>
      <c r="C7001" s="117">
        <f t="shared" si="394"/>
        <v>1.3030434612551077E+35</v>
      </c>
      <c r="E7001" s="52">
        <v>6997</v>
      </c>
      <c r="F7001" s="53">
        <f t="shared" si="392"/>
        <v>1.9545651918826617E+36</v>
      </c>
      <c r="G7001" s="119">
        <f t="shared" si="393"/>
        <v>1.051840291047535E+16</v>
      </c>
    </row>
    <row r="7002" spans="2:7" x14ac:dyDescent="0.4">
      <c r="B7002" s="52">
        <v>6998</v>
      </c>
      <c r="C7002" s="117">
        <f t="shared" si="394"/>
        <v>1.3095586785613832E+35</v>
      </c>
      <c r="E7002" s="52">
        <v>6998</v>
      </c>
      <c r="F7002" s="53">
        <f t="shared" si="392"/>
        <v>1.9643380178420748E+36</v>
      </c>
      <c r="G7002" s="119">
        <f t="shared" si="393"/>
        <v>1.0523790792444968E+16</v>
      </c>
    </row>
    <row r="7003" spans="2:7" x14ac:dyDescent="0.4">
      <c r="B7003" s="52">
        <v>6999</v>
      </c>
      <c r="C7003" s="117">
        <f t="shared" si="394"/>
        <v>1.31610647195419E+35</v>
      </c>
      <c r="E7003" s="52">
        <v>6999</v>
      </c>
      <c r="F7003" s="53">
        <f t="shared" si="392"/>
        <v>1.9741597079312849E+36</v>
      </c>
      <c r="G7003" s="119">
        <f t="shared" si="393"/>
        <v>1.05291807160402E+16</v>
      </c>
    </row>
    <row r="7004" spans="2:7" x14ac:dyDescent="0.4">
      <c r="B7004" s="52">
        <v>7000</v>
      </c>
      <c r="C7004" s="117">
        <f t="shared" si="394"/>
        <v>1.6313690839457312E+35</v>
      </c>
      <c r="E7004" s="52">
        <v>7000</v>
      </c>
      <c r="F7004" s="53">
        <f t="shared" si="392"/>
        <v>2.4470536259185969E+36</v>
      </c>
      <c r="G7004" s="119">
        <f t="shared" si="393"/>
        <v>1.0534572681767798E+16</v>
      </c>
    </row>
    <row r="7005" spans="2:7" x14ac:dyDescent="0.4">
      <c r="B7005" s="52">
        <v>7001</v>
      </c>
      <c r="C7005" s="117">
        <f t="shared" si="394"/>
        <v>1.6395259293654596E+35</v>
      </c>
      <c r="E7005" s="52">
        <v>7001</v>
      </c>
      <c r="F7005" s="53">
        <f t="shared" si="392"/>
        <v>2.4592888940481895E+36</v>
      </c>
      <c r="G7005" s="119">
        <f t="shared" si="393"/>
        <v>1.0539966690134584E+16</v>
      </c>
    </row>
    <row r="7006" spans="2:7" x14ac:dyDescent="0.4">
      <c r="B7006" s="52">
        <v>7002</v>
      </c>
      <c r="C7006" s="117">
        <f t="shared" si="394"/>
        <v>1.6477235590122868E+35</v>
      </c>
      <c r="E7006" s="52">
        <v>7002</v>
      </c>
      <c r="F7006" s="53">
        <f t="shared" si="392"/>
        <v>2.4715853385184302E+36</v>
      </c>
      <c r="G7006" s="119">
        <f t="shared" si="393"/>
        <v>1.0545362741647434E+16</v>
      </c>
    </row>
    <row r="7007" spans="2:7" x14ac:dyDescent="0.4">
      <c r="B7007" s="52">
        <v>7003</v>
      </c>
      <c r="C7007" s="117">
        <f t="shared" si="394"/>
        <v>1.6559621768073481E+35</v>
      </c>
      <c r="E7007" s="52">
        <v>7003</v>
      </c>
      <c r="F7007" s="53">
        <f t="shared" si="392"/>
        <v>2.4839432652110221E+36</v>
      </c>
      <c r="G7007" s="119">
        <f t="shared" si="393"/>
        <v>1.0550760836813292E+16</v>
      </c>
    </row>
    <row r="7008" spans="2:7" x14ac:dyDescent="0.4">
      <c r="B7008" s="52">
        <v>7004</v>
      </c>
      <c r="C7008" s="117">
        <f t="shared" si="394"/>
        <v>1.6642419876913845E+35</v>
      </c>
      <c r="E7008" s="52">
        <v>7004</v>
      </c>
      <c r="F7008" s="53">
        <f t="shared" si="392"/>
        <v>2.4963629815370769E+36</v>
      </c>
      <c r="G7008" s="119">
        <f t="shared" si="393"/>
        <v>1.055616097613916E+16</v>
      </c>
    </row>
    <row r="7009" spans="2:7" x14ac:dyDescent="0.4">
      <c r="B7009" s="52">
        <v>7005</v>
      </c>
      <c r="C7009" s="117">
        <f t="shared" si="394"/>
        <v>1.6725631976298413E+35</v>
      </c>
      <c r="E7009" s="52">
        <v>7005</v>
      </c>
      <c r="F7009" s="53">
        <f t="shared" si="392"/>
        <v>2.508844796444762E+36</v>
      </c>
      <c r="G7009" s="119">
        <f t="shared" si="393"/>
        <v>1.0561563160132104E+16</v>
      </c>
    </row>
    <row r="7010" spans="2:7" x14ac:dyDescent="0.4">
      <c r="B7010" s="52">
        <v>7006</v>
      </c>
      <c r="C7010" s="117">
        <f t="shared" si="394"/>
        <v>1.6809260136179902E+35</v>
      </c>
      <c r="E7010" s="52">
        <v>7006</v>
      </c>
      <c r="F7010" s="53">
        <f t="shared" si="392"/>
        <v>2.5213890204269854E+36</v>
      </c>
      <c r="G7010" s="119">
        <f t="shared" si="393"/>
        <v>1.0566967389299246E+16</v>
      </c>
    </row>
    <row r="7011" spans="2:7" x14ac:dyDescent="0.4">
      <c r="B7011" s="52">
        <v>7007</v>
      </c>
      <c r="C7011" s="117">
        <f t="shared" si="394"/>
        <v>1.6893306436860801E+35</v>
      </c>
      <c r="E7011" s="52">
        <v>7007</v>
      </c>
      <c r="F7011" s="53">
        <f t="shared" si="392"/>
        <v>2.53399596552912E+36</v>
      </c>
      <c r="G7011" s="119">
        <f t="shared" si="393"/>
        <v>1.0572373664147778E+16</v>
      </c>
    </row>
    <row r="7012" spans="2:7" x14ac:dyDescent="0.4">
      <c r="B7012" s="52">
        <v>7008</v>
      </c>
      <c r="C7012" s="117">
        <f t="shared" si="394"/>
        <v>1.6977772969045102E+35</v>
      </c>
      <c r="E7012" s="52">
        <v>7008</v>
      </c>
      <c r="F7012" s="53">
        <f t="shared" si="392"/>
        <v>2.5466659453567651E+36</v>
      </c>
      <c r="G7012" s="119">
        <f t="shared" si="393"/>
        <v>1.0577781985184946E+16</v>
      </c>
    </row>
    <row r="7013" spans="2:7" x14ac:dyDescent="0.4">
      <c r="B7013" s="52">
        <v>7009</v>
      </c>
      <c r="C7013" s="117">
        <f t="shared" si="394"/>
        <v>1.7062661833890325E+35</v>
      </c>
      <c r="E7013" s="52">
        <v>7009</v>
      </c>
      <c r="F7013" s="53">
        <f t="shared" si="392"/>
        <v>2.5593992750835487E+36</v>
      </c>
      <c r="G7013" s="119">
        <f t="shared" si="393"/>
        <v>1.0583192352918058E+16</v>
      </c>
    </row>
    <row r="7014" spans="2:7" x14ac:dyDescent="0.4">
      <c r="B7014" s="52">
        <v>7010</v>
      </c>
      <c r="C7014" s="117">
        <f t="shared" si="394"/>
        <v>1.7147975143059774E+35</v>
      </c>
      <c r="E7014" s="52">
        <v>7010</v>
      </c>
      <c r="F7014" s="53">
        <f t="shared" si="392"/>
        <v>2.5721962714589662E+36</v>
      </c>
      <c r="G7014" s="119">
        <f t="shared" si="393"/>
        <v>1.058860476785449E+16</v>
      </c>
    </row>
    <row r="7015" spans="2:7" x14ac:dyDescent="0.4">
      <c r="B7015" s="52">
        <v>7011</v>
      </c>
      <c r="C7015" s="117">
        <f t="shared" si="394"/>
        <v>1.7233715018775073E+35</v>
      </c>
      <c r="E7015" s="52">
        <v>7011</v>
      </c>
      <c r="F7015" s="53">
        <f t="shared" si="392"/>
        <v>2.585057252816261E+36</v>
      </c>
      <c r="G7015" s="119">
        <f t="shared" si="393"/>
        <v>1.0594019230501674E+16</v>
      </c>
    </row>
    <row r="7016" spans="2:7" x14ac:dyDescent="0.4">
      <c r="B7016" s="52">
        <v>7012</v>
      </c>
      <c r="C7016" s="117">
        <f t="shared" si="394"/>
        <v>1.7319883593868948E+35</v>
      </c>
      <c r="E7016" s="52">
        <v>7012</v>
      </c>
      <c r="F7016" s="53">
        <f t="shared" si="392"/>
        <v>2.5979825390803422E+36</v>
      </c>
      <c r="G7016" s="119">
        <f t="shared" si="393"/>
        <v>1.0599435741367102E+16</v>
      </c>
    </row>
    <row r="7017" spans="2:7" x14ac:dyDescent="0.4">
      <c r="B7017" s="52">
        <v>7013</v>
      </c>
      <c r="C7017" s="117">
        <f t="shared" si="394"/>
        <v>1.740648301183829E+35</v>
      </c>
      <c r="E7017" s="52">
        <v>7013</v>
      </c>
      <c r="F7017" s="53">
        <f t="shared" ref="F7017:F7080" si="395">C7017*15</f>
        <v>2.6109724517757434E+36</v>
      </c>
      <c r="G7017" s="119">
        <f t="shared" ref="G7017:G7080" si="396">(0.0001*E7017^3 + 0.4998*E7017^2 - 0.5036*E7017 + 2.7836) * ( 1 + ROUNDDOWN(E7017/0.0000390625,0))</f>
        <v>1.060485430095833E+16</v>
      </c>
    </row>
    <row r="7018" spans="2:7" x14ac:dyDescent="0.4">
      <c r="B7018" s="52">
        <v>7014</v>
      </c>
      <c r="C7018" s="117">
        <f t="shared" ref="C7018:C7081" si="397">C7017 * 1.005 * IF(MOD(B7018, 20)=0,1.0725,1) * IF(MOD(B7018,100)=0,1.15,1)</f>
        <v>1.7493515426897478E+35</v>
      </c>
      <c r="E7018" s="52">
        <v>7014</v>
      </c>
      <c r="F7018" s="53">
        <f t="shared" si="395"/>
        <v>2.6240273140346216E+36</v>
      </c>
      <c r="G7018" s="119">
        <f t="shared" si="396"/>
        <v>1.0610274909782978E+16</v>
      </c>
    </row>
    <row r="7019" spans="2:7" x14ac:dyDescent="0.4">
      <c r="B7019" s="52">
        <v>7015</v>
      </c>
      <c r="C7019" s="117">
        <f t="shared" si="397"/>
        <v>1.7580983004031963E+35</v>
      </c>
      <c r="E7019" s="52">
        <v>7015</v>
      </c>
      <c r="F7019" s="53">
        <f t="shared" si="395"/>
        <v>2.6371474506047945E+36</v>
      </c>
      <c r="G7019" s="119">
        <f t="shared" si="396"/>
        <v>1.061569756834872E+16</v>
      </c>
    </row>
    <row r="7020" spans="2:7" x14ac:dyDescent="0.4">
      <c r="B7020" s="52">
        <v>7016</v>
      </c>
      <c r="C7020" s="117">
        <f t="shared" si="397"/>
        <v>1.766888791905212E+35</v>
      </c>
      <c r="E7020" s="52">
        <v>7016</v>
      </c>
      <c r="F7020" s="53">
        <f t="shared" si="395"/>
        <v>2.6503331878578179E+36</v>
      </c>
      <c r="G7020" s="119">
        <f t="shared" si="396"/>
        <v>1.06211222771633E+16</v>
      </c>
    </row>
    <row r="7021" spans="2:7" x14ac:dyDescent="0.4">
      <c r="B7021" s="52">
        <v>7017</v>
      </c>
      <c r="C7021" s="117">
        <f t="shared" si="397"/>
        <v>1.7757232358647377E+35</v>
      </c>
      <c r="E7021" s="52">
        <v>7017</v>
      </c>
      <c r="F7021" s="53">
        <f t="shared" si="395"/>
        <v>2.6635848537971067E+36</v>
      </c>
      <c r="G7021" s="119">
        <f t="shared" si="396"/>
        <v>1.0626549036734522E+16</v>
      </c>
    </row>
    <row r="7022" spans="2:7" x14ac:dyDescent="0.4">
      <c r="B7022" s="52">
        <v>7018</v>
      </c>
      <c r="C7022" s="117">
        <f t="shared" si="397"/>
        <v>1.7846018520440613E+35</v>
      </c>
      <c r="E7022" s="52">
        <v>7018</v>
      </c>
      <c r="F7022" s="53">
        <f t="shared" si="395"/>
        <v>2.6769027780660918E+36</v>
      </c>
      <c r="G7022" s="119">
        <f t="shared" si="396"/>
        <v>1.0631977847570244E+16</v>
      </c>
    </row>
    <row r="7023" spans="2:7" x14ac:dyDescent="0.4">
      <c r="B7023" s="52">
        <v>7019</v>
      </c>
      <c r="C7023" s="117">
        <f t="shared" si="397"/>
        <v>1.7935248613042813E+35</v>
      </c>
      <c r="E7023" s="52">
        <v>7019</v>
      </c>
      <c r="F7023" s="53">
        <f t="shared" si="395"/>
        <v>2.690287291956422E+36</v>
      </c>
      <c r="G7023" s="119">
        <f t="shared" si="396"/>
        <v>1.0637408710178394E+16</v>
      </c>
    </row>
    <row r="7024" spans="2:7" x14ac:dyDescent="0.4">
      <c r="B7024" s="52">
        <v>7020</v>
      </c>
      <c r="C7024" s="117">
        <f t="shared" si="397"/>
        <v>1.9331731908175855E+35</v>
      </c>
      <c r="E7024" s="52">
        <v>7020</v>
      </c>
      <c r="F7024" s="53">
        <f t="shared" si="395"/>
        <v>2.8997597862263782E+36</v>
      </c>
      <c r="G7024" s="119">
        <f t="shared" si="396"/>
        <v>1.0642841625066954E+16</v>
      </c>
    </row>
    <row r="7025" spans="2:7" x14ac:dyDescent="0.4">
      <c r="B7025" s="52">
        <v>7021</v>
      </c>
      <c r="C7025" s="117">
        <f t="shared" si="397"/>
        <v>1.9428390567716732E+35</v>
      </c>
      <c r="E7025" s="52">
        <v>7021</v>
      </c>
      <c r="F7025" s="53">
        <f t="shared" si="395"/>
        <v>2.9142585851575099E+36</v>
      </c>
      <c r="G7025" s="119">
        <f t="shared" si="396"/>
        <v>1.0648276592743972E+16</v>
      </c>
    </row>
    <row r="7026" spans="2:7" x14ac:dyDescent="0.4">
      <c r="B7026" s="52">
        <v>7022</v>
      </c>
      <c r="C7026" s="117">
        <f t="shared" si="397"/>
        <v>1.9525532520555315E+35</v>
      </c>
      <c r="E7026" s="52">
        <v>7022</v>
      </c>
      <c r="F7026" s="53">
        <f t="shared" si="395"/>
        <v>2.9288298780832974E+36</v>
      </c>
      <c r="G7026" s="119">
        <f t="shared" si="396"/>
        <v>1.0653713613717562E+16</v>
      </c>
    </row>
    <row r="7027" spans="2:7" x14ac:dyDescent="0.4">
      <c r="B7027" s="52">
        <v>7023</v>
      </c>
      <c r="C7027" s="117">
        <f t="shared" si="397"/>
        <v>1.9623160183158088E+35</v>
      </c>
      <c r="E7027" s="52">
        <v>7023</v>
      </c>
      <c r="F7027" s="53">
        <f t="shared" si="395"/>
        <v>2.943474027473713E+36</v>
      </c>
      <c r="G7027" s="119">
        <f t="shared" si="396"/>
        <v>1.0659152688495888E+16</v>
      </c>
    </row>
    <row r="7028" spans="2:7" x14ac:dyDescent="0.4">
      <c r="B7028" s="52">
        <v>7024</v>
      </c>
      <c r="C7028" s="117">
        <f t="shared" si="397"/>
        <v>1.9721275984073875E+35</v>
      </c>
      <c r="E7028" s="52">
        <v>7024</v>
      </c>
      <c r="F7028" s="53">
        <f t="shared" si="395"/>
        <v>2.9581913976110813E+36</v>
      </c>
      <c r="G7028" s="119">
        <f t="shared" si="396"/>
        <v>1.0664593817587186E+16</v>
      </c>
    </row>
    <row r="7029" spans="2:7" x14ac:dyDescent="0.4">
      <c r="B7029" s="52">
        <v>7025</v>
      </c>
      <c r="C7029" s="117">
        <f t="shared" si="397"/>
        <v>1.9819882363994242E+35</v>
      </c>
      <c r="E7029" s="52">
        <v>7025</v>
      </c>
      <c r="F7029" s="53">
        <f t="shared" si="395"/>
        <v>2.9729823545991365E+36</v>
      </c>
      <c r="G7029" s="119">
        <f t="shared" si="396"/>
        <v>1.0670037001499746E+16</v>
      </c>
    </row>
    <row r="7030" spans="2:7" x14ac:dyDescent="0.4">
      <c r="B7030" s="52">
        <v>7026</v>
      </c>
      <c r="C7030" s="117">
        <f t="shared" si="397"/>
        <v>1.9918981775814212E+35</v>
      </c>
      <c r="E7030" s="52">
        <v>7026</v>
      </c>
      <c r="F7030" s="53">
        <f t="shared" si="395"/>
        <v>2.987847266372132E+36</v>
      </c>
      <c r="G7030" s="119">
        <f t="shared" si="396"/>
        <v>1.0675482240741926E+16</v>
      </c>
    </row>
    <row r="7031" spans="2:7" x14ac:dyDescent="0.4">
      <c r="B7031" s="52">
        <v>7027</v>
      </c>
      <c r="C7031" s="117">
        <f t="shared" si="397"/>
        <v>2.0018576684693283E+35</v>
      </c>
      <c r="E7031" s="52">
        <v>7027</v>
      </c>
      <c r="F7031" s="53">
        <f t="shared" si="395"/>
        <v>3.0027865027039927E+36</v>
      </c>
      <c r="G7031" s="119">
        <f t="shared" si="396"/>
        <v>1.0680929535822138E+16</v>
      </c>
    </row>
    <row r="7032" spans="2:7" x14ac:dyDescent="0.4">
      <c r="B7032" s="52">
        <v>7028</v>
      </c>
      <c r="C7032" s="117">
        <f t="shared" si="397"/>
        <v>2.0118669568116749E+35</v>
      </c>
      <c r="E7032" s="52">
        <v>7028</v>
      </c>
      <c r="F7032" s="53">
        <f t="shared" si="395"/>
        <v>3.0178004352175121E+36</v>
      </c>
      <c r="G7032" s="119">
        <f t="shared" si="396"/>
        <v>1.0686378887248862E+16</v>
      </c>
    </row>
    <row r="7033" spans="2:7" x14ac:dyDescent="0.4">
      <c r="B7033" s="52">
        <v>7029</v>
      </c>
      <c r="C7033" s="117">
        <f t="shared" si="397"/>
        <v>2.021926291595733E+35</v>
      </c>
      <c r="E7033" s="52">
        <v>7029</v>
      </c>
      <c r="F7033" s="53">
        <f t="shared" si="395"/>
        <v>3.0328894373935996E+36</v>
      </c>
      <c r="G7033" s="119">
        <f t="shared" si="396"/>
        <v>1.0691830295530638E+16</v>
      </c>
    </row>
    <row r="7034" spans="2:7" x14ac:dyDescent="0.4">
      <c r="B7034" s="52">
        <v>7030</v>
      </c>
      <c r="C7034" s="117">
        <f t="shared" si="397"/>
        <v>2.0320359230537114E+35</v>
      </c>
      <c r="E7034" s="52">
        <v>7030</v>
      </c>
      <c r="F7034" s="53">
        <f t="shared" si="395"/>
        <v>3.0480538845805668E+36</v>
      </c>
      <c r="G7034" s="119">
        <f t="shared" si="396"/>
        <v>1.0697283761176064E+16</v>
      </c>
    </row>
    <row r="7035" spans="2:7" x14ac:dyDescent="0.4">
      <c r="B7035" s="52">
        <v>7031</v>
      </c>
      <c r="C7035" s="117">
        <f t="shared" si="397"/>
        <v>2.0421961026689797E+35</v>
      </c>
      <c r="E7035" s="52">
        <v>7031</v>
      </c>
      <c r="F7035" s="53">
        <f t="shared" si="395"/>
        <v>3.0632941540034697E+36</v>
      </c>
      <c r="G7035" s="119">
        <f t="shared" si="396"/>
        <v>1.0702739284693802E+16</v>
      </c>
    </row>
    <row r="7036" spans="2:7" x14ac:dyDescent="0.4">
      <c r="B7036" s="52">
        <v>7032</v>
      </c>
      <c r="C7036" s="117">
        <f t="shared" si="397"/>
        <v>2.0524070831823245E+35</v>
      </c>
      <c r="E7036" s="52">
        <v>7032</v>
      </c>
      <c r="F7036" s="53">
        <f t="shared" si="395"/>
        <v>3.0786106247734869E+36</v>
      </c>
      <c r="G7036" s="119">
        <f t="shared" si="396"/>
        <v>1.0708196866592574E+16</v>
      </c>
    </row>
    <row r="7037" spans="2:7" x14ac:dyDescent="0.4">
      <c r="B7037" s="52">
        <v>7033</v>
      </c>
      <c r="C7037" s="117">
        <f t="shared" si="397"/>
        <v>2.0626691185982359E+35</v>
      </c>
      <c r="E7037" s="52">
        <v>7033</v>
      </c>
      <c r="F7037" s="53">
        <f t="shared" si="395"/>
        <v>3.0940036778973538E+36</v>
      </c>
      <c r="G7037" s="119">
        <f t="shared" si="396"/>
        <v>1.0713656507381168E+16</v>
      </c>
    </row>
    <row r="7038" spans="2:7" x14ac:dyDescent="0.4">
      <c r="B7038" s="52">
        <v>7034</v>
      </c>
      <c r="C7038" s="117">
        <f t="shared" si="397"/>
        <v>2.0729824641912271E+35</v>
      </c>
      <c r="E7038" s="52">
        <v>7034</v>
      </c>
      <c r="F7038" s="53">
        <f t="shared" si="395"/>
        <v>3.1094736962868409E+36</v>
      </c>
      <c r="G7038" s="119">
        <f t="shared" si="396"/>
        <v>1.0719118207568428E+16</v>
      </c>
    </row>
    <row r="7039" spans="2:7" x14ac:dyDescent="0.4">
      <c r="B7039" s="52">
        <v>7035</v>
      </c>
      <c r="C7039" s="117">
        <f t="shared" si="397"/>
        <v>2.0833473765121828E+35</v>
      </c>
      <c r="E7039" s="52">
        <v>7035</v>
      </c>
      <c r="F7039" s="53">
        <f t="shared" si="395"/>
        <v>3.1250210647682741E+36</v>
      </c>
      <c r="G7039" s="119">
        <f t="shared" si="396"/>
        <v>1.0724581967663262E+16</v>
      </c>
    </row>
    <row r="7040" spans="2:7" x14ac:dyDescent="0.4">
      <c r="B7040" s="52">
        <v>7036</v>
      </c>
      <c r="C7040" s="117">
        <f t="shared" si="397"/>
        <v>2.0937641133947434E+35</v>
      </c>
      <c r="E7040" s="52">
        <v>7036</v>
      </c>
      <c r="F7040" s="53">
        <f t="shared" si="395"/>
        <v>3.1406461700921152E+36</v>
      </c>
      <c r="G7040" s="119">
        <f t="shared" si="396"/>
        <v>1.073004778817464E+16</v>
      </c>
    </row>
    <row r="7041" spans="2:7" x14ac:dyDescent="0.4">
      <c r="B7041" s="52">
        <v>7037</v>
      </c>
      <c r="C7041" s="117">
        <f t="shared" si="397"/>
        <v>2.1042329339617169E+35</v>
      </c>
      <c r="E7041" s="52">
        <v>7037</v>
      </c>
      <c r="F7041" s="53">
        <f t="shared" si="395"/>
        <v>3.1563494009425755E+36</v>
      </c>
      <c r="G7041" s="119">
        <f t="shared" si="396"/>
        <v>1.0735515669611588E+16</v>
      </c>
    </row>
    <row r="7042" spans="2:7" x14ac:dyDescent="0.4">
      <c r="B7042" s="52">
        <v>7038</v>
      </c>
      <c r="C7042" s="117">
        <f t="shared" si="397"/>
        <v>2.1147540986315253E+35</v>
      </c>
      <c r="E7042" s="52">
        <v>7038</v>
      </c>
      <c r="F7042" s="53">
        <f t="shared" si="395"/>
        <v>3.1721311479472881E+36</v>
      </c>
      <c r="G7042" s="119">
        <f t="shared" si="396"/>
        <v>1.0740985612483204E+16</v>
      </c>
    </row>
    <row r="7043" spans="2:7" x14ac:dyDescent="0.4">
      <c r="B7043" s="52">
        <v>7039</v>
      </c>
      <c r="C7043" s="117">
        <f t="shared" si="397"/>
        <v>2.1253278691246827E+35</v>
      </c>
      <c r="E7043" s="52">
        <v>7039</v>
      </c>
      <c r="F7043" s="53">
        <f t="shared" si="395"/>
        <v>3.1879918036870242E+36</v>
      </c>
      <c r="G7043" s="119">
        <f t="shared" si="396"/>
        <v>1.0746457617298636E+16</v>
      </c>
    </row>
    <row r="7044" spans="2:7" x14ac:dyDescent="0.4">
      <c r="B7044" s="52">
        <v>7040</v>
      </c>
      <c r="C7044" s="117">
        <f t="shared" si="397"/>
        <v>2.290811210334403E+35</v>
      </c>
      <c r="E7044" s="52">
        <v>7040</v>
      </c>
      <c r="F7044" s="53">
        <f t="shared" si="395"/>
        <v>3.4362168155016046E+36</v>
      </c>
      <c r="G7044" s="119">
        <f t="shared" si="396"/>
        <v>1.0751931684567102E+16</v>
      </c>
    </row>
    <row r="7045" spans="2:7" x14ac:dyDescent="0.4">
      <c r="B7045" s="52">
        <v>7041</v>
      </c>
      <c r="C7045" s="117">
        <f t="shared" si="397"/>
        <v>2.3022652663860747E+35</v>
      </c>
      <c r="E7045" s="52">
        <v>7041</v>
      </c>
      <c r="F7045" s="53">
        <f t="shared" si="395"/>
        <v>3.4533978995791119E+36</v>
      </c>
      <c r="G7045" s="119">
        <f t="shared" si="396"/>
        <v>1.075740781479788E+16</v>
      </c>
    </row>
    <row r="7046" spans="2:7" x14ac:dyDescent="0.4">
      <c r="B7046" s="52">
        <v>7042</v>
      </c>
      <c r="C7046" s="117">
        <f t="shared" si="397"/>
        <v>2.313776592718005E+35</v>
      </c>
      <c r="E7046" s="52">
        <v>7042</v>
      </c>
      <c r="F7046" s="53">
        <f t="shared" si="395"/>
        <v>3.4706648890770075E+36</v>
      </c>
      <c r="G7046" s="119">
        <f t="shared" si="396"/>
        <v>1.0762886008500302E+16</v>
      </c>
    </row>
    <row r="7047" spans="2:7" x14ac:dyDescent="0.4">
      <c r="B7047" s="52">
        <v>7043</v>
      </c>
      <c r="C7047" s="117">
        <f t="shared" si="397"/>
        <v>2.3253454756815946E+35</v>
      </c>
      <c r="E7047" s="52">
        <v>7043</v>
      </c>
      <c r="F7047" s="53">
        <f t="shared" si="395"/>
        <v>3.4880182135223918E+36</v>
      </c>
      <c r="G7047" s="119">
        <f t="shared" si="396"/>
        <v>1.0768366266183768E+16</v>
      </c>
    </row>
    <row r="7048" spans="2:7" x14ac:dyDescent="0.4">
      <c r="B7048" s="52">
        <v>7044</v>
      </c>
      <c r="C7048" s="117">
        <f t="shared" si="397"/>
        <v>2.3369722030600024E+35</v>
      </c>
      <c r="E7048" s="52">
        <v>7044</v>
      </c>
      <c r="F7048" s="53">
        <f t="shared" si="395"/>
        <v>3.5054583045900035E+36</v>
      </c>
      <c r="G7048" s="119">
        <f t="shared" si="396"/>
        <v>1.0773848588357744E+16</v>
      </c>
    </row>
    <row r="7049" spans="2:7" x14ac:dyDescent="0.4">
      <c r="B7049" s="52">
        <v>7045</v>
      </c>
      <c r="C7049" s="117">
        <f t="shared" si="397"/>
        <v>2.3486570640753022E+35</v>
      </c>
      <c r="E7049" s="52">
        <v>7045</v>
      </c>
      <c r="F7049" s="53">
        <f t="shared" si="395"/>
        <v>3.5229855961129533E+36</v>
      </c>
      <c r="G7049" s="119">
        <f t="shared" si="396"/>
        <v>1.0779332975531748E+16</v>
      </c>
    </row>
    <row r="7050" spans="2:7" x14ac:dyDescent="0.4">
      <c r="B7050" s="52">
        <v>7046</v>
      </c>
      <c r="C7050" s="117">
        <f t="shared" si="397"/>
        <v>2.3604003493956785E+35</v>
      </c>
      <c r="E7050" s="52">
        <v>7046</v>
      </c>
      <c r="F7050" s="53">
        <f t="shared" si="395"/>
        <v>3.540600524093518E+36</v>
      </c>
      <c r="G7050" s="119">
        <f t="shared" si="396"/>
        <v>1.0784819428215362E+16</v>
      </c>
    </row>
    <row r="7051" spans="2:7" x14ac:dyDescent="0.4">
      <c r="B7051" s="52">
        <v>7047</v>
      </c>
      <c r="C7051" s="117">
        <f t="shared" si="397"/>
        <v>2.3722023511426569E+35</v>
      </c>
      <c r="E7051" s="52">
        <v>7047</v>
      </c>
      <c r="F7051" s="53">
        <f t="shared" si="395"/>
        <v>3.5583035267139853E+36</v>
      </c>
      <c r="G7051" s="119">
        <f t="shared" si="396"/>
        <v>1.0790307946918232E+16</v>
      </c>
    </row>
    <row r="7052" spans="2:7" x14ac:dyDescent="0.4">
      <c r="B7052" s="52">
        <v>7048</v>
      </c>
      <c r="C7052" s="117">
        <f t="shared" si="397"/>
        <v>2.3840633628983697E+35</v>
      </c>
      <c r="E7052" s="52">
        <v>7048</v>
      </c>
      <c r="F7052" s="53">
        <f t="shared" si="395"/>
        <v>3.5760950443475545E+36</v>
      </c>
      <c r="G7052" s="119">
        <f t="shared" si="396"/>
        <v>1.0795798532150066E+16</v>
      </c>
    </row>
    <row r="7053" spans="2:7" x14ac:dyDescent="0.4">
      <c r="B7053" s="52">
        <v>7049</v>
      </c>
      <c r="C7053" s="117">
        <f t="shared" si="397"/>
        <v>2.3959836797128612E+35</v>
      </c>
      <c r="E7053" s="52">
        <v>7049</v>
      </c>
      <c r="F7053" s="53">
        <f t="shared" si="395"/>
        <v>3.5939755195692917E+36</v>
      </c>
      <c r="G7053" s="119">
        <f t="shared" si="396"/>
        <v>1.0801291184420628E+16</v>
      </c>
    </row>
    <row r="7054" spans="2:7" x14ac:dyDescent="0.4">
      <c r="B7054" s="52">
        <v>7050</v>
      </c>
      <c r="C7054" s="117">
        <f t="shared" si="397"/>
        <v>2.4079635981114255E+35</v>
      </c>
      <c r="E7054" s="52">
        <v>7050</v>
      </c>
      <c r="F7054" s="53">
        <f t="shared" si="395"/>
        <v>3.6119453971671382E+36</v>
      </c>
      <c r="G7054" s="119">
        <f t="shared" si="396"/>
        <v>1.0806785904239752E+16</v>
      </c>
    </row>
    <row r="7055" spans="2:7" x14ac:dyDescent="0.4">
      <c r="B7055" s="52">
        <v>7051</v>
      </c>
      <c r="C7055" s="117">
        <f t="shared" si="397"/>
        <v>2.4200034161019825E+35</v>
      </c>
      <c r="E7055" s="52">
        <v>7051</v>
      </c>
      <c r="F7055" s="53">
        <f t="shared" si="395"/>
        <v>3.630005124152974E+36</v>
      </c>
      <c r="G7055" s="119">
        <f t="shared" si="396"/>
        <v>1.0812282692117326E+16</v>
      </c>
    </row>
    <row r="7056" spans="2:7" x14ac:dyDescent="0.4">
      <c r="B7056" s="52">
        <v>7052</v>
      </c>
      <c r="C7056" s="117">
        <f t="shared" si="397"/>
        <v>2.4321034331824923E+35</v>
      </c>
      <c r="E7056" s="52">
        <v>7052</v>
      </c>
      <c r="F7056" s="53">
        <f t="shared" si="395"/>
        <v>3.6481551497737383E+36</v>
      </c>
      <c r="G7056" s="119">
        <f t="shared" si="396"/>
        <v>1.0817781548563302E+16</v>
      </c>
    </row>
    <row r="7057" spans="2:7" x14ac:dyDescent="0.4">
      <c r="B7057" s="52">
        <v>7053</v>
      </c>
      <c r="C7057" s="117">
        <f t="shared" si="397"/>
        <v>2.4442639503484044E+35</v>
      </c>
      <c r="E7057" s="52">
        <v>7053</v>
      </c>
      <c r="F7057" s="53">
        <f t="shared" si="395"/>
        <v>3.6663959255226064E+36</v>
      </c>
      <c r="G7057" s="119">
        <f t="shared" si="396"/>
        <v>1.0823282474087694E+16</v>
      </c>
    </row>
    <row r="7058" spans="2:7" x14ac:dyDescent="0.4">
      <c r="B7058" s="52">
        <v>7054</v>
      </c>
      <c r="C7058" s="117">
        <f t="shared" si="397"/>
        <v>2.4564852701001461E+35</v>
      </c>
      <c r="E7058" s="52">
        <v>7054</v>
      </c>
      <c r="F7058" s="53">
        <f t="shared" si="395"/>
        <v>3.684727905150219E+36</v>
      </c>
      <c r="G7058" s="119">
        <f t="shared" si="396"/>
        <v>1.0828785469200574E+16</v>
      </c>
    </row>
    <row r="7059" spans="2:7" x14ac:dyDescent="0.4">
      <c r="B7059" s="52">
        <v>7055</v>
      </c>
      <c r="C7059" s="117">
        <f t="shared" si="397"/>
        <v>2.4687676964506468E+35</v>
      </c>
      <c r="E7059" s="52">
        <v>7055</v>
      </c>
      <c r="F7059" s="53">
        <f t="shared" si="395"/>
        <v>3.7031515446759703E+36</v>
      </c>
      <c r="G7059" s="119">
        <f t="shared" si="396"/>
        <v>1.0834290534412082E+16</v>
      </c>
    </row>
    <row r="7060" spans="2:7" x14ac:dyDescent="0.4">
      <c r="B7060" s="52">
        <v>7056</v>
      </c>
      <c r="C7060" s="117">
        <f t="shared" si="397"/>
        <v>2.4811115349328997E+35</v>
      </c>
      <c r="E7060" s="52">
        <v>7056</v>
      </c>
      <c r="F7060" s="53">
        <f t="shared" si="395"/>
        <v>3.7216673023993496E+36</v>
      </c>
      <c r="G7060" s="119">
        <f t="shared" si="396"/>
        <v>1.0839797670232414E+16</v>
      </c>
    </row>
    <row r="7061" spans="2:7" x14ac:dyDescent="0.4">
      <c r="B7061" s="52">
        <v>7057</v>
      </c>
      <c r="C7061" s="117">
        <f t="shared" si="397"/>
        <v>2.493517092607564E+35</v>
      </c>
      <c r="E7061" s="52">
        <v>7057</v>
      </c>
      <c r="F7061" s="53">
        <f t="shared" si="395"/>
        <v>3.7402756389113458E+36</v>
      </c>
      <c r="G7061" s="119">
        <f t="shared" si="396"/>
        <v>1.0845306877171832E+16</v>
      </c>
    </row>
    <row r="7062" spans="2:7" x14ac:dyDescent="0.4">
      <c r="B7062" s="52">
        <v>7058</v>
      </c>
      <c r="C7062" s="117">
        <f t="shared" si="397"/>
        <v>2.5059846780706015E+35</v>
      </c>
      <c r="E7062" s="52">
        <v>7058</v>
      </c>
      <c r="F7062" s="53">
        <f t="shared" si="395"/>
        <v>3.7589770171059023E+36</v>
      </c>
      <c r="G7062" s="119">
        <f t="shared" si="396"/>
        <v>1.0850818155740652E+16</v>
      </c>
    </row>
    <row r="7063" spans="2:7" x14ac:dyDescent="0.4">
      <c r="B7063" s="52">
        <v>7059</v>
      </c>
      <c r="C7063" s="117">
        <f t="shared" si="397"/>
        <v>2.5185146014609541E+35</v>
      </c>
      <c r="E7063" s="52">
        <v>7059</v>
      </c>
      <c r="F7063" s="53">
        <f t="shared" si="395"/>
        <v>3.7777719021914313E+36</v>
      </c>
      <c r="G7063" s="119">
        <f t="shared" si="396"/>
        <v>1.085633150644926E+16</v>
      </c>
    </row>
    <row r="7064" spans="2:7" x14ac:dyDescent="0.4">
      <c r="B7064" s="52">
        <v>7060</v>
      </c>
      <c r="C7064" s="117">
        <f t="shared" si="397"/>
        <v>2.7146124446172074E+35</v>
      </c>
      <c r="E7064" s="52">
        <v>7060</v>
      </c>
      <c r="F7064" s="53">
        <f t="shared" si="395"/>
        <v>4.0719186669258111E+36</v>
      </c>
      <c r="G7064" s="119">
        <f t="shared" si="396"/>
        <v>1.0861846929808094E+16</v>
      </c>
    </row>
    <row r="7065" spans="2:7" x14ac:dyDescent="0.4">
      <c r="B7065" s="52">
        <v>7061</v>
      </c>
      <c r="C7065" s="117">
        <f t="shared" si="397"/>
        <v>2.7281855068402931E+35</v>
      </c>
      <c r="E7065" s="52">
        <v>7061</v>
      </c>
      <c r="F7065" s="53">
        <f t="shared" si="395"/>
        <v>4.0922782602604397E+36</v>
      </c>
      <c r="G7065" s="119">
        <f t="shared" si="396"/>
        <v>1.0867364426327666E+16</v>
      </c>
    </row>
    <row r="7066" spans="2:7" x14ac:dyDescent="0.4">
      <c r="B7066" s="52">
        <v>7062</v>
      </c>
      <c r="C7066" s="117">
        <f t="shared" si="397"/>
        <v>2.7418264343744944E+35</v>
      </c>
      <c r="E7066" s="52">
        <v>7062</v>
      </c>
      <c r="F7066" s="53">
        <f t="shared" si="395"/>
        <v>4.1127396515617413E+36</v>
      </c>
      <c r="G7066" s="119">
        <f t="shared" si="396"/>
        <v>1.087288399651854E+16</v>
      </c>
    </row>
    <row r="7067" spans="2:7" x14ac:dyDescent="0.4">
      <c r="B7067" s="52">
        <v>7063</v>
      </c>
      <c r="C7067" s="117">
        <f t="shared" si="397"/>
        <v>2.7555355665463667E+35</v>
      </c>
      <c r="E7067" s="52">
        <v>7063</v>
      </c>
      <c r="F7067" s="53">
        <f t="shared" si="395"/>
        <v>4.1333033498195502E+36</v>
      </c>
      <c r="G7067" s="119">
        <f t="shared" si="396"/>
        <v>1.0878405640891342E+16</v>
      </c>
    </row>
    <row r="7068" spans="2:7" x14ac:dyDescent="0.4">
      <c r="B7068" s="52">
        <v>7064</v>
      </c>
      <c r="C7068" s="117">
        <f t="shared" si="397"/>
        <v>2.7693132443790981E+35</v>
      </c>
      <c r="E7068" s="52">
        <v>7064</v>
      </c>
      <c r="F7068" s="53">
        <f t="shared" si="395"/>
        <v>4.1539698665686472E+36</v>
      </c>
      <c r="G7068" s="119">
        <f t="shared" si="396"/>
        <v>1.0883929359956762E+16</v>
      </c>
    </row>
    <row r="7069" spans="2:7" x14ac:dyDescent="0.4">
      <c r="B7069" s="52">
        <v>7065</v>
      </c>
      <c r="C7069" s="117">
        <f t="shared" si="397"/>
        <v>2.7831598106009933E+35</v>
      </c>
      <c r="E7069" s="52">
        <v>7065</v>
      </c>
      <c r="F7069" s="53">
        <f t="shared" si="395"/>
        <v>4.1747397159014899E+36</v>
      </c>
      <c r="G7069" s="119">
        <f t="shared" si="396"/>
        <v>1.088945515422555E+16</v>
      </c>
    </row>
    <row r="7070" spans="2:7" x14ac:dyDescent="0.4">
      <c r="B7070" s="52">
        <v>7066</v>
      </c>
      <c r="C7070" s="117">
        <f t="shared" si="397"/>
        <v>2.7970756096539978E+35</v>
      </c>
      <c r="E7070" s="52">
        <v>7066</v>
      </c>
      <c r="F7070" s="53">
        <f t="shared" si="395"/>
        <v>4.1956134144809967E+36</v>
      </c>
      <c r="G7070" s="119">
        <f t="shared" si="396"/>
        <v>1.089498302420852E+16</v>
      </c>
    </row>
    <row r="7071" spans="2:7" x14ac:dyDescent="0.4">
      <c r="B7071" s="52">
        <v>7067</v>
      </c>
      <c r="C7071" s="117">
        <f t="shared" si="397"/>
        <v>2.8110609877022676E+35</v>
      </c>
      <c r="E7071" s="52">
        <v>7067</v>
      </c>
      <c r="F7071" s="53">
        <f t="shared" si="395"/>
        <v>4.2165914815534016E+36</v>
      </c>
      <c r="G7071" s="119">
        <f t="shared" si="396"/>
        <v>1.0900512970416544E+16</v>
      </c>
    </row>
    <row r="7072" spans="2:7" x14ac:dyDescent="0.4">
      <c r="B7072" s="52">
        <v>7068</v>
      </c>
      <c r="C7072" s="117">
        <f t="shared" si="397"/>
        <v>2.8251162926407787E+35</v>
      </c>
      <c r="E7072" s="52">
        <v>7068</v>
      </c>
      <c r="F7072" s="53">
        <f t="shared" si="395"/>
        <v>4.2376744389611682E+36</v>
      </c>
      <c r="G7072" s="119">
        <f t="shared" si="396"/>
        <v>1.090604499336056E+16</v>
      </c>
    </row>
    <row r="7073" spans="2:7" x14ac:dyDescent="0.4">
      <c r="B7073" s="52">
        <v>7069</v>
      </c>
      <c r="C7073" s="117">
        <f t="shared" si="397"/>
        <v>2.8392418741039824E+35</v>
      </c>
      <c r="E7073" s="52">
        <v>7069</v>
      </c>
      <c r="F7073" s="53">
        <f t="shared" si="395"/>
        <v>4.2588628111559735E+36</v>
      </c>
      <c r="G7073" s="119">
        <f t="shared" si="396"/>
        <v>1.0911579093551562E+16</v>
      </c>
    </row>
    <row r="7074" spans="2:7" x14ac:dyDescent="0.4">
      <c r="B7074" s="52">
        <v>7070</v>
      </c>
      <c r="C7074" s="117">
        <f t="shared" si="397"/>
        <v>2.853438083474502E+35</v>
      </c>
      <c r="E7074" s="52">
        <v>7070</v>
      </c>
      <c r="F7074" s="53">
        <f t="shared" si="395"/>
        <v>4.2801571252117529E+36</v>
      </c>
      <c r="G7074" s="119">
        <f t="shared" si="396"/>
        <v>1.0917115271500608E+16</v>
      </c>
    </row>
    <row r="7075" spans="2:7" x14ac:dyDescent="0.4">
      <c r="B7075" s="52">
        <v>7071</v>
      </c>
      <c r="C7075" s="117">
        <f t="shared" si="397"/>
        <v>2.8677052738918741E+35</v>
      </c>
      <c r="E7075" s="52">
        <v>7071</v>
      </c>
      <c r="F7075" s="53">
        <f t="shared" si="395"/>
        <v>4.3015579108378111E+36</v>
      </c>
      <c r="G7075" s="119">
        <f t="shared" si="396"/>
        <v>1.0922653527718818E+16</v>
      </c>
    </row>
    <row r="7076" spans="2:7" x14ac:dyDescent="0.4">
      <c r="B7076" s="52">
        <v>7072</v>
      </c>
      <c r="C7076" s="117">
        <f t="shared" si="397"/>
        <v>2.8820438002613333E+35</v>
      </c>
      <c r="E7076" s="52">
        <v>7072</v>
      </c>
      <c r="F7076" s="53">
        <f t="shared" si="395"/>
        <v>4.3230657003920001E+36</v>
      </c>
      <c r="G7076" s="119">
        <f t="shared" si="396"/>
        <v>1.092819386271737E+16</v>
      </c>
    </row>
    <row r="7077" spans="2:7" x14ac:dyDescent="0.4">
      <c r="B7077" s="52">
        <v>7073</v>
      </c>
      <c r="C7077" s="117">
        <f t="shared" si="397"/>
        <v>2.8964540192626398E+35</v>
      </c>
      <c r="E7077" s="52">
        <v>7073</v>
      </c>
      <c r="F7077" s="53">
        <f t="shared" si="395"/>
        <v>4.3446810288939595E+36</v>
      </c>
      <c r="G7077" s="119">
        <f t="shared" si="396"/>
        <v>1.0933736277007512E+16</v>
      </c>
    </row>
    <row r="7078" spans="2:7" x14ac:dyDescent="0.4">
      <c r="B7078" s="52">
        <v>7074</v>
      </c>
      <c r="C7078" s="117">
        <f t="shared" si="397"/>
        <v>2.9109362893589528E+35</v>
      </c>
      <c r="E7078" s="52">
        <v>7074</v>
      </c>
      <c r="F7078" s="53">
        <f t="shared" si="395"/>
        <v>4.3664044340384293E+36</v>
      </c>
      <c r="G7078" s="119">
        <f t="shared" si="396"/>
        <v>1.0939280771100542E+16</v>
      </c>
    </row>
    <row r="7079" spans="2:7" x14ac:dyDescent="0.4">
      <c r="B7079" s="52">
        <v>7075</v>
      </c>
      <c r="C7079" s="117">
        <f t="shared" si="397"/>
        <v>2.9254909708057474E+35</v>
      </c>
      <c r="E7079" s="52">
        <v>7075</v>
      </c>
      <c r="F7079" s="53">
        <f t="shared" si="395"/>
        <v>4.3882364562086213E+36</v>
      </c>
      <c r="G7079" s="119">
        <f t="shared" si="396"/>
        <v>1.0944827345507828E+16</v>
      </c>
    </row>
    <row r="7080" spans="2:7" x14ac:dyDescent="0.4">
      <c r="B7080" s="52">
        <v>7076</v>
      </c>
      <c r="C7080" s="117">
        <f t="shared" si="397"/>
        <v>2.9401184256597758E+35</v>
      </c>
      <c r="E7080" s="52">
        <v>7076</v>
      </c>
      <c r="F7080" s="53">
        <f t="shared" si="395"/>
        <v>4.4101776384896635E+36</v>
      </c>
      <c r="G7080" s="119">
        <f t="shared" si="396"/>
        <v>1.0950376000740798E+16</v>
      </c>
    </row>
    <row r="7081" spans="2:7" x14ac:dyDescent="0.4">
      <c r="B7081" s="52">
        <v>7077</v>
      </c>
      <c r="C7081" s="117">
        <f t="shared" si="397"/>
        <v>2.9548190177880746E+35</v>
      </c>
      <c r="E7081" s="52">
        <v>7077</v>
      </c>
      <c r="F7081" s="53">
        <f t="shared" ref="F7081:F7144" si="398">C7081*15</f>
        <v>4.4322285266821118E+36</v>
      </c>
      <c r="G7081" s="119">
        <f t="shared" ref="G7081:G7144" si="399">(0.0001*E7081^3 + 0.4998*E7081^2 - 0.5036*E7081 + 2.7836) * ( 1 + ROUNDDOWN(E7081/0.0000390625,0))</f>
        <v>1.0955926737310934E+16</v>
      </c>
    </row>
    <row r="7082" spans="2:7" x14ac:dyDescent="0.4">
      <c r="B7082" s="52">
        <v>7078</v>
      </c>
      <c r="C7082" s="117">
        <f t="shared" ref="C7082:C7145" si="400">C7081 * 1.005 * IF(MOD(B7082, 20)=0,1.0725,1) * IF(MOD(B7082,100)=0,1.15,1)</f>
        <v>2.9695931128770148E+35</v>
      </c>
      <c r="E7082" s="52">
        <v>7078</v>
      </c>
      <c r="F7082" s="53">
        <f t="shared" si="398"/>
        <v>4.4543896693155221E+36</v>
      </c>
      <c r="G7082" s="119">
        <f t="shared" si="399"/>
        <v>1.0961479555729792E+16</v>
      </c>
    </row>
    <row r="7083" spans="2:7" x14ac:dyDescent="0.4">
      <c r="B7083" s="52">
        <v>7079</v>
      </c>
      <c r="C7083" s="117">
        <f t="shared" si="400"/>
        <v>2.9844410784413996E+35</v>
      </c>
      <c r="E7083" s="52">
        <v>7079</v>
      </c>
      <c r="F7083" s="53">
        <f t="shared" si="398"/>
        <v>4.4766616176620996E+36</v>
      </c>
      <c r="G7083" s="119">
        <f t="shared" si="399"/>
        <v>1.0967034456508984E+16</v>
      </c>
    </row>
    <row r="7084" spans="2:7" x14ac:dyDescent="0.4">
      <c r="B7084" s="52">
        <v>7080</v>
      </c>
      <c r="C7084" s="117">
        <f t="shared" si="400"/>
        <v>3.2168171219115427E+35</v>
      </c>
      <c r="E7084" s="52">
        <v>7080</v>
      </c>
      <c r="F7084" s="53">
        <f t="shared" si="398"/>
        <v>4.8252256828673141E+36</v>
      </c>
      <c r="G7084" s="119">
        <f t="shared" si="399"/>
        <v>1.0972591440160174E+16</v>
      </c>
    </row>
    <row r="7085" spans="2:7" x14ac:dyDescent="0.4">
      <c r="B7085" s="52">
        <v>7081</v>
      </c>
      <c r="C7085" s="117">
        <f t="shared" si="400"/>
        <v>3.2329012075211E+35</v>
      </c>
      <c r="E7085" s="52">
        <v>7081</v>
      </c>
      <c r="F7085" s="53">
        <f t="shared" si="398"/>
        <v>4.8493518112816498E+36</v>
      </c>
      <c r="G7085" s="119">
        <f t="shared" si="399"/>
        <v>1.09781505071951E+16</v>
      </c>
    </row>
    <row r="7086" spans="2:7" x14ac:dyDescent="0.4">
      <c r="B7086" s="52">
        <v>7082</v>
      </c>
      <c r="C7086" s="117">
        <f t="shared" si="400"/>
        <v>3.249065713558705E+35</v>
      </c>
      <c r="E7086" s="52">
        <v>7082</v>
      </c>
      <c r="F7086" s="53">
        <f t="shared" si="398"/>
        <v>4.8735985703380576E+36</v>
      </c>
      <c r="G7086" s="119">
        <f t="shared" si="399"/>
        <v>1.098371165812556E+16</v>
      </c>
    </row>
    <row r="7087" spans="2:7" x14ac:dyDescent="0.4">
      <c r="B7087" s="52">
        <v>7083</v>
      </c>
      <c r="C7087" s="117">
        <f t="shared" si="400"/>
        <v>3.265311042126498E+35</v>
      </c>
      <c r="E7087" s="52">
        <v>7083</v>
      </c>
      <c r="F7087" s="53">
        <f t="shared" si="398"/>
        <v>4.8979665631897468E+36</v>
      </c>
      <c r="G7087" s="119">
        <f t="shared" si="399"/>
        <v>1.0989274893463406E+16</v>
      </c>
    </row>
    <row r="7088" spans="2:7" x14ac:dyDescent="0.4">
      <c r="B7088" s="52">
        <v>7084</v>
      </c>
      <c r="C7088" s="117">
        <f t="shared" si="400"/>
        <v>3.2816375973371302E+35</v>
      </c>
      <c r="E7088" s="52">
        <v>7084</v>
      </c>
      <c r="F7088" s="53">
        <f t="shared" si="398"/>
        <v>4.9224563960056954E+36</v>
      </c>
      <c r="G7088" s="119">
        <f t="shared" si="399"/>
        <v>1.099484021372056E+16</v>
      </c>
    </row>
    <row r="7089" spans="2:7" x14ac:dyDescent="0.4">
      <c r="B7089" s="52">
        <v>7085</v>
      </c>
      <c r="C7089" s="117">
        <f t="shared" si="400"/>
        <v>3.2980457853238156E+35</v>
      </c>
      <c r="E7089" s="52">
        <v>7085</v>
      </c>
      <c r="F7089" s="53">
        <f t="shared" si="398"/>
        <v>4.9470686779857233E+36</v>
      </c>
      <c r="G7089" s="119">
        <f t="shared" si="399"/>
        <v>1.1000407619409E+16</v>
      </c>
    </row>
    <row r="7090" spans="2:7" x14ac:dyDescent="0.4">
      <c r="B7090" s="52">
        <v>7086</v>
      </c>
      <c r="C7090" s="117">
        <f t="shared" si="400"/>
        <v>3.3145360142504342E+35</v>
      </c>
      <c r="E7090" s="52">
        <v>7086</v>
      </c>
      <c r="F7090" s="53">
        <f t="shared" si="398"/>
        <v>4.9718040213756515E+36</v>
      </c>
      <c r="G7090" s="119">
        <f t="shared" si="399"/>
        <v>1.1005977111040768E+16</v>
      </c>
    </row>
    <row r="7091" spans="2:7" x14ac:dyDescent="0.4">
      <c r="B7091" s="52">
        <v>7087</v>
      </c>
      <c r="C7091" s="117">
        <f t="shared" si="400"/>
        <v>3.3311086943216859E+35</v>
      </c>
      <c r="E7091" s="52">
        <v>7087</v>
      </c>
      <c r="F7091" s="53">
        <f t="shared" si="398"/>
        <v>4.9966630414825291E+36</v>
      </c>
      <c r="G7091" s="119">
        <f t="shared" si="399"/>
        <v>1.1011548689127962E+16</v>
      </c>
    </row>
    <row r="7092" spans="2:7" x14ac:dyDescent="0.4">
      <c r="B7092" s="52">
        <v>7088</v>
      </c>
      <c r="C7092" s="117">
        <f t="shared" si="400"/>
        <v>3.3477642377932938E+35</v>
      </c>
      <c r="E7092" s="52">
        <v>7088</v>
      </c>
      <c r="F7092" s="53">
        <f t="shared" si="398"/>
        <v>5.0216463566899407E+36</v>
      </c>
      <c r="G7092" s="119">
        <f t="shared" si="399"/>
        <v>1.1017122354182752E+16</v>
      </c>
    </row>
    <row r="7093" spans="2:7" x14ac:dyDescent="0.4">
      <c r="B7093" s="52">
        <v>7089</v>
      </c>
      <c r="C7093" s="117">
        <f t="shared" si="400"/>
        <v>3.3645030589822597E+35</v>
      </c>
      <c r="E7093" s="52">
        <v>7089</v>
      </c>
      <c r="F7093" s="53">
        <f t="shared" si="398"/>
        <v>5.0467545884733898E+36</v>
      </c>
      <c r="G7093" s="119">
        <f t="shared" si="399"/>
        <v>1.1022698106717358E+16</v>
      </c>
    </row>
    <row r="7094" spans="2:7" x14ac:dyDescent="0.4">
      <c r="B7094" s="52">
        <v>7090</v>
      </c>
      <c r="C7094" s="117">
        <f t="shared" si="400"/>
        <v>3.3813255742771704E+35</v>
      </c>
      <c r="E7094" s="52">
        <v>7090</v>
      </c>
      <c r="F7094" s="53">
        <f t="shared" si="398"/>
        <v>5.0719883614157557E+36</v>
      </c>
      <c r="G7094" s="119">
        <f t="shared" si="399"/>
        <v>1.1028275947244072E+16</v>
      </c>
    </row>
    <row r="7095" spans="2:7" x14ac:dyDescent="0.4">
      <c r="B7095" s="52">
        <v>7091</v>
      </c>
      <c r="C7095" s="117">
        <f t="shared" si="400"/>
        <v>3.3982322021485557E+35</v>
      </c>
      <c r="E7095" s="52">
        <v>7091</v>
      </c>
      <c r="F7095" s="53">
        <f t="shared" si="398"/>
        <v>5.0973483032228339E+36</v>
      </c>
      <c r="G7095" s="119">
        <f t="shared" si="399"/>
        <v>1.1033855876275236E+16</v>
      </c>
    </row>
    <row r="7096" spans="2:7" x14ac:dyDescent="0.4">
      <c r="B7096" s="52">
        <v>7092</v>
      </c>
      <c r="C7096" s="117">
        <f t="shared" si="400"/>
        <v>3.4152233631592979E+35</v>
      </c>
      <c r="E7096" s="52">
        <v>7092</v>
      </c>
      <c r="F7096" s="53">
        <f t="shared" si="398"/>
        <v>5.1228350447389466E+36</v>
      </c>
      <c r="G7096" s="119">
        <f t="shared" si="399"/>
        <v>1.1039437894323266E+16</v>
      </c>
    </row>
    <row r="7097" spans="2:7" x14ac:dyDescent="0.4">
      <c r="B7097" s="52">
        <v>7093</v>
      </c>
      <c r="C7097" s="117">
        <f t="shared" si="400"/>
        <v>3.432299479975094E+35</v>
      </c>
      <c r="E7097" s="52">
        <v>7093</v>
      </c>
      <c r="F7097" s="53">
        <f t="shared" si="398"/>
        <v>5.1484492199626411E+36</v>
      </c>
      <c r="G7097" s="119">
        <f t="shared" si="399"/>
        <v>1.1045022001900628E+16</v>
      </c>
    </row>
    <row r="7098" spans="2:7" x14ac:dyDescent="0.4">
      <c r="B7098" s="52">
        <v>7094</v>
      </c>
      <c r="C7098" s="117">
        <f t="shared" si="400"/>
        <v>3.449460977374969E+35</v>
      </c>
      <c r="E7098" s="52">
        <v>7094</v>
      </c>
      <c r="F7098" s="53">
        <f t="shared" si="398"/>
        <v>5.1741914660624534E+36</v>
      </c>
      <c r="G7098" s="119">
        <f t="shared" si="399"/>
        <v>1.1050608199519856E+16</v>
      </c>
    </row>
    <row r="7099" spans="2:7" x14ac:dyDescent="0.4">
      <c r="B7099" s="52">
        <v>7095</v>
      </c>
      <c r="C7099" s="117">
        <f t="shared" si="400"/>
        <v>3.4667082822618431E+35</v>
      </c>
      <c r="E7099" s="52">
        <v>7095</v>
      </c>
      <c r="F7099" s="53">
        <f t="shared" si="398"/>
        <v>5.2000624233927649E+36</v>
      </c>
      <c r="G7099" s="119">
        <f t="shared" si="399"/>
        <v>1.1056196487693544E+16</v>
      </c>
    </row>
    <row r="7100" spans="2:7" x14ac:dyDescent="0.4">
      <c r="B7100" s="52">
        <v>7096</v>
      </c>
      <c r="C7100" s="117">
        <f t="shared" si="400"/>
        <v>3.4840418236731522E+35</v>
      </c>
      <c r="E7100" s="52">
        <v>7096</v>
      </c>
      <c r="F7100" s="53">
        <f t="shared" si="398"/>
        <v>5.226062735509728E+36</v>
      </c>
      <c r="G7100" s="119">
        <f t="shared" si="399"/>
        <v>1.106178686693435E+16</v>
      </c>
    </row>
    <row r="7101" spans="2:7" x14ac:dyDescent="0.4">
      <c r="B7101" s="52">
        <v>7097</v>
      </c>
      <c r="C7101" s="117">
        <f t="shared" si="400"/>
        <v>3.5014620327915173E+35</v>
      </c>
      <c r="E7101" s="52">
        <v>7097</v>
      </c>
      <c r="F7101" s="53">
        <f t="shared" si="398"/>
        <v>5.2521930491872762E+36</v>
      </c>
      <c r="G7101" s="119">
        <f t="shared" si="399"/>
        <v>1.1067379337754986E+16</v>
      </c>
    </row>
    <row r="7102" spans="2:7" x14ac:dyDescent="0.4">
      <c r="B7102" s="52">
        <v>7098</v>
      </c>
      <c r="C7102" s="117">
        <f t="shared" si="400"/>
        <v>3.5189693429554745E+35</v>
      </c>
      <c r="E7102" s="52">
        <v>7098</v>
      </c>
      <c r="F7102" s="53">
        <f t="shared" si="398"/>
        <v>5.2784540144332117E+36</v>
      </c>
      <c r="G7102" s="119">
        <f t="shared" si="399"/>
        <v>1.1072973900668234E+16</v>
      </c>
    </row>
    <row r="7103" spans="2:7" x14ac:dyDescent="0.4">
      <c r="B7103" s="52">
        <v>7099</v>
      </c>
      <c r="C7103" s="117">
        <f t="shared" si="400"/>
        <v>3.5365641896702513E+35</v>
      </c>
      <c r="E7103" s="52">
        <v>7099</v>
      </c>
      <c r="F7103" s="53">
        <f t="shared" si="398"/>
        <v>5.3048462845053769E+36</v>
      </c>
      <c r="G7103" s="119">
        <f t="shared" si="399"/>
        <v>1.1078570556186932E+16</v>
      </c>
    </row>
    <row r="7104" spans="2:7" x14ac:dyDescent="0.4">
      <c r="B7104" s="52">
        <v>7100</v>
      </c>
      <c r="C7104" s="117">
        <f t="shared" si="400"/>
        <v>4.3837194067217183E+35</v>
      </c>
      <c r="E7104" s="52">
        <v>7100</v>
      </c>
      <c r="F7104" s="53">
        <f t="shared" si="398"/>
        <v>6.5755791100825775E+36</v>
      </c>
      <c r="G7104" s="119">
        <f t="shared" si="399"/>
        <v>1.1084169304823982E+16</v>
      </c>
    </row>
    <row r="7105" spans="2:7" x14ac:dyDescent="0.4">
      <c r="B7105" s="52">
        <v>7101</v>
      </c>
      <c r="C7105" s="117">
        <f t="shared" si="400"/>
        <v>4.4056380037553262E+35</v>
      </c>
      <c r="E7105" s="52">
        <v>7101</v>
      </c>
      <c r="F7105" s="53">
        <f t="shared" si="398"/>
        <v>6.6084570056329888E+36</v>
      </c>
      <c r="G7105" s="119">
        <f t="shared" si="399"/>
        <v>1.1089770147092346E+16</v>
      </c>
    </row>
    <row r="7106" spans="2:7" x14ac:dyDescent="0.4">
      <c r="B7106" s="52">
        <v>7102</v>
      </c>
      <c r="C7106" s="117">
        <f t="shared" si="400"/>
        <v>4.4276661937741025E+35</v>
      </c>
      <c r="E7106" s="52">
        <v>7102</v>
      </c>
      <c r="F7106" s="53">
        <f t="shared" si="398"/>
        <v>6.6414992906611536E+36</v>
      </c>
      <c r="G7106" s="119">
        <f t="shared" si="399"/>
        <v>1.1095373083505048E+16</v>
      </c>
    </row>
    <row r="7107" spans="2:7" x14ac:dyDescent="0.4">
      <c r="B7107" s="52">
        <v>7103</v>
      </c>
      <c r="C7107" s="117">
        <f t="shared" si="400"/>
        <v>4.4498045247429725E+35</v>
      </c>
      <c r="E7107" s="52">
        <v>7103</v>
      </c>
      <c r="F7107" s="53">
        <f t="shared" si="398"/>
        <v>6.674706787114459E+36</v>
      </c>
      <c r="G7107" s="119">
        <f t="shared" si="399"/>
        <v>1.1100978114575174E+16</v>
      </c>
    </row>
    <row r="7108" spans="2:7" x14ac:dyDescent="0.4">
      <c r="B7108" s="52">
        <v>7104</v>
      </c>
      <c r="C7108" s="117">
        <f t="shared" si="400"/>
        <v>4.472053547366687E+35</v>
      </c>
      <c r="E7108" s="52">
        <v>7104</v>
      </c>
      <c r="F7108" s="53">
        <f t="shared" si="398"/>
        <v>6.708080321050031E+36</v>
      </c>
      <c r="G7108" s="119">
        <f t="shared" si="399"/>
        <v>1.110658524081587E+16</v>
      </c>
    </row>
    <row r="7109" spans="2:7" x14ac:dyDescent="0.4">
      <c r="B7109" s="52">
        <v>7105</v>
      </c>
      <c r="C7109" s="117">
        <f t="shared" si="400"/>
        <v>4.4944138151035202E+35</v>
      </c>
      <c r="E7109" s="52">
        <v>7105</v>
      </c>
      <c r="F7109" s="53">
        <f t="shared" si="398"/>
        <v>6.7416207226552801E+36</v>
      </c>
      <c r="G7109" s="119">
        <f t="shared" si="399"/>
        <v>1.1112194462740344E+16</v>
      </c>
    </row>
    <row r="7110" spans="2:7" x14ac:dyDescent="0.4">
      <c r="B7110" s="52">
        <v>7106</v>
      </c>
      <c r="C7110" s="117">
        <f t="shared" si="400"/>
        <v>4.5168858841790373E+35</v>
      </c>
      <c r="E7110" s="52">
        <v>7106</v>
      </c>
      <c r="F7110" s="53">
        <f t="shared" si="398"/>
        <v>6.7753288262685555E+36</v>
      </c>
      <c r="G7110" s="119">
        <f t="shared" si="399"/>
        <v>1.1117805780861866E+16</v>
      </c>
    </row>
    <row r="7111" spans="2:7" x14ac:dyDescent="0.4">
      <c r="B7111" s="52">
        <v>7107</v>
      </c>
      <c r="C7111" s="117">
        <f t="shared" si="400"/>
        <v>4.5394703135999317E+35</v>
      </c>
      <c r="E7111" s="52">
        <v>7107</v>
      </c>
      <c r="F7111" s="53">
        <f t="shared" si="398"/>
        <v>6.8092054703998978E+36</v>
      </c>
      <c r="G7111" s="119">
        <f t="shared" si="399"/>
        <v>1.112341919569377E+16</v>
      </c>
    </row>
    <row r="7112" spans="2:7" x14ac:dyDescent="0.4">
      <c r="B7112" s="52">
        <v>7108</v>
      </c>
      <c r="C7112" s="117">
        <f t="shared" si="400"/>
        <v>4.5621676651679308E+35</v>
      </c>
      <c r="E7112" s="52">
        <v>7108</v>
      </c>
      <c r="F7112" s="53">
        <f t="shared" si="398"/>
        <v>6.8432514977518966E+36</v>
      </c>
      <c r="G7112" s="119">
        <f t="shared" si="399"/>
        <v>1.1129034707749444E+16</v>
      </c>
    </row>
    <row r="7113" spans="2:7" x14ac:dyDescent="0.4">
      <c r="B7113" s="52">
        <v>7109</v>
      </c>
      <c r="C7113" s="117">
        <f t="shared" si="400"/>
        <v>4.58497850349377E+35</v>
      </c>
      <c r="E7113" s="52">
        <v>7109</v>
      </c>
      <c r="F7113" s="53">
        <f t="shared" si="398"/>
        <v>6.8774677552406549E+36</v>
      </c>
      <c r="G7113" s="119">
        <f t="shared" si="399"/>
        <v>1.1134652317542344E+16</v>
      </c>
    </row>
    <row r="7114" spans="2:7" x14ac:dyDescent="0.4">
      <c r="B7114" s="52">
        <v>7110</v>
      </c>
      <c r="C7114" s="117">
        <f t="shared" si="400"/>
        <v>4.6079033960112385E+35</v>
      </c>
      <c r="E7114" s="52">
        <v>7110</v>
      </c>
      <c r="F7114" s="53">
        <f t="shared" si="398"/>
        <v>6.9118550940168575E+36</v>
      </c>
      <c r="G7114" s="119">
        <f t="shared" si="399"/>
        <v>1.1140272025585988E+16</v>
      </c>
    </row>
    <row r="7115" spans="2:7" x14ac:dyDescent="0.4">
      <c r="B7115" s="52">
        <v>7111</v>
      </c>
      <c r="C7115" s="117">
        <f t="shared" si="400"/>
        <v>4.6309429129912939E+35</v>
      </c>
      <c r="E7115" s="52">
        <v>7111</v>
      </c>
      <c r="F7115" s="53">
        <f t="shared" si="398"/>
        <v>6.9464143694869409E+36</v>
      </c>
      <c r="G7115" s="119">
        <f t="shared" si="399"/>
        <v>1.114589383239395E+16</v>
      </c>
    </row>
    <row r="7116" spans="2:7" x14ac:dyDescent="0.4">
      <c r="B7116" s="52">
        <v>7112</v>
      </c>
      <c r="C7116" s="117">
        <f t="shared" si="400"/>
        <v>4.6540976275562501E+35</v>
      </c>
      <c r="E7116" s="52">
        <v>7112</v>
      </c>
      <c r="F7116" s="53">
        <f t="shared" si="398"/>
        <v>6.9811464413343748E+36</v>
      </c>
      <c r="G7116" s="119">
        <f t="shared" si="399"/>
        <v>1.115151773847987E+16</v>
      </c>
    </row>
    <row r="7117" spans="2:7" x14ac:dyDescent="0.4">
      <c r="B7117" s="52">
        <v>7113</v>
      </c>
      <c r="C7117" s="117">
        <f t="shared" si="400"/>
        <v>4.6773681156940308E+35</v>
      </c>
      <c r="E7117" s="52">
        <v>7113</v>
      </c>
      <c r="F7117" s="53">
        <f t="shared" si="398"/>
        <v>7.0160521735410459E+36</v>
      </c>
      <c r="G7117" s="119">
        <f t="shared" si="399"/>
        <v>1.1157143744357444E+16</v>
      </c>
    </row>
    <row r="7118" spans="2:7" x14ac:dyDescent="0.4">
      <c r="B7118" s="52">
        <v>7114</v>
      </c>
      <c r="C7118" s="117">
        <f t="shared" si="400"/>
        <v>4.7007549562725003E+35</v>
      </c>
      <c r="E7118" s="52">
        <v>7114</v>
      </c>
      <c r="F7118" s="53">
        <f t="shared" si="398"/>
        <v>7.0511324344087499E+36</v>
      </c>
      <c r="G7118" s="119">
        <f t="shared" si="399"/>
        <v>1.116277185054044E+16</v>
      </c>
    </row>
    <row r="7119" spans="2:7" x14ac:dyDescent="0.4">
      <c r="B7119" s="52">
        <v>7115</v>
      </c>
      <c r="C7119" s="117">
        <f t="shared" si="400"/>
        <v>4.724258731053862E+35</v>
      </c>
      <c r="E7119" s="52">
        <v>7115</v>
      </c>
      <c r="F7119" s="53">
        <f t="shared" si="398"/>
        <v>7.0863880965807935E+36</v>
      </c>
      <c r="G7119" s="119">
        <f t="shared" si="399"/>
        <v>1.1168402057542674E+16</v>
      </c>
    </row>
    <row r="7120" spans="2:7" x14ac:dyDescent="0.4">
      <c r="B7120" s="52">
        <v>7116</v>
      </c>
      <c r="C7120" s="117">
        <f t="shared" si="400"/>
        <v>4.7478800247091311E+35</v>
      </c>
      <c r="E7120" s="52">
        <v>7116</v>
      </c>
      <c r="F7120" s="53">
        <f t="shared" si="398"/>
        <v>7.1218200370636961E+36</v>
      </c>
      <c r="G7120" s="119">
        <f t="shared" si="399"/>
        <v>1.1174034365878036E+16</v>
      </c>
    </row>
    <row r="7121" spans="2:7" x14ac:dyDescent="0.4">
      <c r="B7121" s="52">
        <v>7117</v>
      </c>
      <c r="C7121" s="117">
        <f t="shared" si="400"/>
        <v>4.7716194248326763E+35</v>
      </c>
      <c r="E7121" s="52">
        <v>7117</v>
      </c>
      <c r="F7121" s="53">
        <f t="shared" si="398"/>
        <v>7.1574291372490146E+36</v>
      </c>
      <c r="G7121" s="119">
        <f t="shared" si="399"/>
        <v>1.1179668776060468E+16</v>
      </c>
    </row>
    <row r="7122" spans="2:7" x14ac:dyDescent="0.4">
      <c r="B7122" s="52">
        <v>7118</v>
      </c>
      <c r="C7122" s="117">
        <f t="shared" si="400"/>
        <v>4.7954775219568389E+35</v>
      </c>
      <c r="E7122" s="52">
        <v>7118</v>
      </c>
      <c r="F7122" s="53">
        <f t="shared" si="398"/>
        <v>7.1932162829352583E+36</v>
      </c>
      <c r="G7122" s="119">
        <f t="shared" si="399"/>
        <v>1.118530528860398E+16</v>
      </c>
    </row>
    <row r="7123" spans="2:7" x14ac:dyDescent="0.4">
      <c r="B7123" s="52">
        <v>7119</v>
      </c>
      <c r="C7123" s="117">
        <f t="shared" si="400"/>
        <v>4.8194549095666225E+35</v>
      </c>
      <c r="E7123" s="52">
        <v>7119</v>
      </c>
      <c r="F7123" s="53">
        <f t="shared" si="398"/>
        <v>7.2291823643499342E+36</v>
      </c>
      <c r="G7123" s="119">
        <f t="shared" si="399"/>
        <v>1.1190943904022634E+16</v>
      </c>
    </row>
    <row r="7124" spans="2:7" x14ac:dyDescent="0.4">
      <c r="B7124" s="52">
        <v>7120</v>
      </c>
      <c r="C7124" s="117">
        <f t="shared" si="400"/>
        <v>5.1947097174627536E+35</v>
      </c>
      <c r="E7124" s="52">
        <v>7120</v>
      </c>
      <c r="F7124" s="53">
        <f t="shared" si="398"/>
        <v>7.7920645761941304E+36</v>
      </c>
      <c r="G7124" s="119">
        <f t="shared" si="399"/>
        <v>1.1196584622830568E+16</v>
      </c>
    </row>
    <row r="7125" spans="2:7" x14ac:dyDescent="0.4">
      <c r="B7125" s="52">
        <v>7121</v>
      </c>
      <c r="C7125" s="117">
        <f t="shared" si="400"/>
        <v>5.2206832660500665E+35</v>
      </c>
      <c r="E7125" s="52">
        <v>7121</v>
      </c>
      <c r="F7125" s="53">
        <f t="shared" si="398"/>
        <v>7.8310248990751002E+36</v>
      </c>
      <c r="G7125" s="119">
        <f t="shared" si="399"/>
        <v>1.1202227445541966E+16</v>
      </c>
    </row>
    <row r="7126" spans="2:7" x14ac:dyDescent="0.4">
      <c r="B7126" s="52">
        <v>7122</v>
      </c>
      <c r="C7126" s="117">
        <f t="shared" si="400"/>
        <v>5.2467866823803162E+35</v>
      </c>
      <c r="E7126" s="52">
        <v>7122</v>
      </c>
      <c r="F7126" s="53">
        <f t="shared" si="398"/>
        <v>7.8701800235704746E+36</v>
      </c>
      <c r="G7126" s="119">
        <f t="shared" si="399"/>
        <v>1.1207872372671088E+16</v>
      </c>
    </row>
    <row r="7127" spans="2:7" x14ac:dyDescent="0.4">
      <c r="B7127" s="52">
        <v>7123</v>
      </c>
      <c r="C7127" s="117">
        <f t="shared" si="400"/>
        <v>5.2730206157922173E+35</v>
      </c>
      <c r="E7127" s="52">
        <v>7123</v>
      </c>
      <c r="F7127" s="53">
        <f t="shared" si="398"/>
        <v>7.9095309236883257E+36</v>
      </c>
      <c r="G7127" s="119">
        <f t="shared" si="399"/>
        <v>1.1213519404732244E+16</v>
      </c>
    </row>
    <row r="7128" spans="2:7" x14ac:dyDescent="0.4">
      <c r="B7128" s="52">
        <v>7124</v>
      </c>
      <c r="C7128" s="117">
        <f t="shared" si="400"/>
        <v>5.2993857188711781E+35</v>
      </c>
      <c r="E7128" s="52">
        <v>7124</v>
      </c>
      <c r="F7128" s="53">
        <f t="shared" si="398"/>
        <v>7.9490785783067676E+36</v>
      </c>
      <c r="G7128" s="119">
        <f t="shared" si="399"/>
        <v>1.121916854223981E+16</v>
      </c>
    </row>
    <row r="7129" spans="2:7" x14ac:dyDescent="0.4">
      <c r="B7129" s="52">
        <v>7125</v>
      </c>
      <c r="C7129" s="117">
        <f t="shared" si="400"/>
        <v>5.3258826474655337E+35</v>
      </c>
      <c r="E7129" s="52">
        <v>7125</v>
      </c>
      <c r="F7129" s="53">
        <f t="shared" si="398"/>
        <v>7.9888239711983002E+36</v>
      </c>
      <c r="G7129" s="119">
        <f t="shared" si="399"/>
        <v>1.1224819785708222E+16</v>
      </c>
    </row>
    <row r="7130" spans="2:7" x14ac:dyDescent="0.4">
      <c r="B7130" s="52">
        <v>7126</v>
      </c>
      <c r="C7130" s="117">
        <f t="shared" si="400"/>
        <v>5.3525120607028606E+35</v>
      </c>
      <c r="E7130" s="52">
        <v>7126</v>
      </c>
      <c r="F7130" s="53">
        <f t="shared" si="398"/>
        <v>8.0287680910542911E+36</v>
      </c>
      <c r="G7130" s="119">
        <f t="shared" si="399"/>
        <v>1.1230473135651984E+16</v>
      </c>
    </row>
    <row r="7131" spans="2:7" x14ac:dyDescent="0.4">
      <c r="B7131" s="52">
        <v>7127</v>
      </c>
      <c r="C7131" s="117">
        <f t="shared" si="400"/>
        <v>5.3792746210063744E+35</v>
      </c>
      <c r="E7131" s="52">
        <v>7127</v>
      </c>
      <c r="F7131" s="53">
        <f t="shared" si="398"/>
        <v>8.0689119315095614E+36</v>
      </c>
      <c r="G7131" s="119">
        <f t="shared" si="399"/>
        <v>1.1236128592585648E+16</v>
      </c>
    </row>
    <row r="7132" spans="2:7" x14ac:dyDescent="0.4">
      <c r="B7132" s="52">
        <v>7128</v>
      </c>
      <c r="C7132" s="117">
        <f t="shared" si="400"/>
        <v>5.406170994111406E+35</v>
      </c>
      <c r="E7132" s="52">
        <v>7128</v>
      </c>
      <c r="F7132" s="53">
        <f t="shared" si="398"/>
        <v>8.1092564911671084E+36</v>
      </c>
      <c r="G7132" s="119">
        <f t="shared" si="399"/>
        <v>1.124178615702384E+16</v>
      </c>
    </row>
    <row r="7133" spans="2:7" x14ac:dyDescent="0.4">
      <c r="B7133" s="52">
        <v>7129</v>
      </c>
      <c r="C7133" s="117">
        <f t="shared" si="400"/>
        <v>5.4332018490819622E+35</v>
      </c>
      <c r="E7133" s="52">
        <v>7129</v>
      </c>
      <c r="F7133" s="53">
        <f t="shared" si="398"/>
        <v>8.1498027736229431E+36</v>
      </c>
      <c r="G7133" s="119">
        <f t="shared" si="399"/>
        <v>1.1247445829481244E+16</v>
      </c>
    </row>
    <row r="7134" spans="2:7" x14ac:dyDescent="0.4">
      <c r="B7134" s="52">
        <v>7130</v>
      </c>
      <c r="C7134" s="117">
        <f t="shared" si="400"/>
        <v>5.4603678583273711E+35</v>
      </c>
      <c r="E7134" s="52">
        <v>7130</v>
      </c>
      <c r="F7134" s="53">
        <f t="shared" si="398"/>
        <v>8.1905517874910572E+36</v>
      </c>
      <c r="G7134" s="119">
        <f t="shared" si="399"/>
        <v>1.1253107610472604E+16</v>
      </c>
    </row>
    <row r="7135" spans="2:7" x14ac:dyDescent="0.4">
      <c r="B7135" s="52">
        <v>7131</v>
      </c>
      <c r="C7135" s="117">
        <f t="shared" si="400"/>
        <v>5.4876696976190076E+35</v>
      </c>
      <c r="E7135" s="52">
        <v>7131</v>
      </c>
      <c r="F7135" s="53">
        <f t="shared" si="398"/>
        <v>8.2315045464285117E+36</v>
      </c>
      <c r="G7135" s="119">
        <f t="shared" si="399"/>
        <v>1.125877150051272E+16</v>
      </c>
    </row>
    <row r="7136" spans="2:7" x14ac:dyDescent="0.4">
      <c r="B7136" s="52">
        <v>7132</v>
      </c>
      <c r="C7136" s="117">
        <f t="shared" si="400"/>
        <v>5.5151080461071021E+35</v>
      </c>
      <c r="E7136" s="52">
        <v>7132</v>
      </c>
      <c r="F7136" s="53">
        <f t="shared" si="398"/>
        <v>8.2726620691606536E+36</v>
      </c>
      <c r="G7136" s="119">
        <f t="shared" si="399"/>
        <v>1.1264437500116468E+16</v>
      </c>
    </row>
    <row r="7137" spans="2:7" x14ac:dyDescent="0.4">
      <c r="B7137" s="52">
        <v>7133</v>
      </c>
      <c r="C7137" s="117">
        <f t="shared" si="400"/>
        <v>5.5426835863376368E+35</v>
      </c>
      <c r="E7137" s="52">
        <v>7133</v>
      </c>
      <c r="F7137" s="53">
        <f t="shared" si="398"/>
        <v>8.3140253795064556E+36</v>
      </c>
      <c r="G7137" s="119">
        <f t="shared" si="399"/>
        <v>1.127010560979877E+16</v>
      </c>
    </row>
    <row r="7138" spans="2:7" x14ac:dyDescent="0.4">
      <c r="B7138" s="52">
        <v>7134</v>
      </c>
      <c r="C7138" s="117">
        <f t="shared" si="400"/>
        <v>5.5703970042693244E+35</v>
      </c>
      <c r="E7138" s="52">
        <v>7134</v>
      </c>
      <c r="F7138" s="53">
        <f t="shared" si="398"/>
        <v>8.3555955064039867E+36</v>
      </c>
      <c r="G7138" s="119">
        <f t="shared" si="399"/>
        <v>1.1275775830074618E+16</v>
      </c>
    </row>
    <row r="7139" spans="2:7" x14ac:dyDescent="0.4">
      <c r="B7139" s="52">
        <v>7135</v>
      </c>
      <c r="C7139" s="117">
        <f t="shared" si="400"/>
        <v>5.5982489892906701E+35</v>
      </c>
      <c r="E7139" s="52">
        <v>7135</v>
      </c>
      <c r="F7139" s="53">
        <f t="shared" si="398"/>
        <v>8.3973734839360057E+36</v>
      </c>
      <c r="G7139" s="119">
        <f t="shared" si="399"/>
        <v>1.1281448161459066E+16</v>
      </c>
    </row>
    <row r="7140" spans="2:7" x14ac:dyDescent="0.4">
      <c r="B7140" s="52">
        <v>7136</v>
      </c>
      <c r="C7140" s="117">
        <f t="shared" si="400"/>
        <v>5.6262402342371225E+35</v>
      </c>
      <c r="E7140" s="52">
        <v>7136</v>
      </c>
      <c r="F7140" s="53">
        <f t="shared" si="398"/>
        <v>8.4393603513556832E+36</v>
      </c>
      <c r="G7140" s="119">
        <f t="shared" si="399"/>
        <v>1.1287122604467224E+16</v>
      </c>
    </row>
    <row r="7141" spans="2:7" x14ac:dyDescent="0.4">
      <c r="B7141" s="52">
        <v>7137</v>
      </c>
      <c r="C7141" s="117">
        <f t="shared" si="400"/>
        <v>5.6543714354083076E+35</v>
      </c>
      <c r="E7141" s="52">
        <v>7137</v>
      </c>
      <c r="F7141" s="53">
        <f t="shared" si="398"/>
        <v>8.4815571531124611E+36</v>
      </c>
      <c r="G7141" s="119">
        <f t="shared" si="399"/>
        <v>1.1292799159614266E+16</v>
      </c>
    </row>
    <row r="7142" spans="2:7" x14ac:dyDescent="0.4">
      <c r="B7142" s="52">
        <v>7138</v>
      </c>
      <c r="C7142" s="117">
        <f t="shared" si="400"/>
        <v>5.6826432925853488E+35</v>
      </c>
      <c r="E7142" s="52">
        <v>7138</v>
      </c>
      <c r="F7142" s="53">
        <f t="shared" si="398"/>
        <v>8.5239649388780232E+36</v>
      </c>
      <c r="G7142" s="119">
        <f t="shared" si="399"/>
        <v>1.129847782741543E+16</v>
      </c>
    </row>
    <row r="7143" spans="2:7" x14ac:dyDescent="0.4">
      <c r="B7143" s="52">
        <v>7139</v>
      </c>
      <c r="C7143" s="117">
        <f t="shared" si="400"/>
        <v>5.7110565090482751E+35</v>
      </c>
      <c r="E7143" s="52">
        <v>7139</v>
      </c>
      <c r="F7143" s="53">
        <f t="shared" si="398"/>
        <v>8.5665847635724122E+36</v>
      </c>
      <c r="G7143" s="119">
        <f t="shared" si="399"/>
        <v>1.1304158608386012E+16</v>
      </c>
    </row>
    <row r="7144" spans="2:7" x14ac:dyDescent="0.4">
      <c r="B7144" s="52">
        <v>7140</v>
      </c>
      <c r="C7144" s="117">
        <f t="shared" si="400"/>
        <v>6.1557336464840456E+35</v>
      </c>
      <c r="E7144" s="52">
        <v>7140</v>
      </c>
      <c r="F7144" s="53">
        <f t="shared" si="398"/>
        <v>9.2336004697260687E+36</v>
      </c>
      <c r="G7144" s="119">
        <f t="shared" si="399"/>
        <v>1.1309841503041372E+16</v>
      </c>
    </row>
    <row r="7145" spans="2:7" x14ac:dyDescent="0.4">
      <c r="B7145" s="52">
        <v>7141</v>
      </c>
      <c r="C7145" s="117">
        <f t="shared" si="400"/>
        <v>6.1865123147164653E+35</v>
      </c>
      <c r="E7145" s="52">
        <v>7141</v>
      </c>
      <c r="F7145" s="53">
        <f t="shared" ref="F7145:F7208" si="401">C7145*15</f>
        <v>9.2797684720746981E+36</v>
      </c>
      <c r="G7145" s="119">
        <f t="shared" ref="G7145:G7208" si="402">(0.0001*E7145^3 + 0.4998*E7145^2 - 0.5036*E7145 + 2.7836) * ( 1 + ROUNDDOWN(E7145/0.0000390625,0))</f>
        <v>1.131552651189693E+16</v>
      </c>
    </row>
    <row r="7146" spans="2:7" x14ac:dyDescent="0.4">
      <c r="B7146" s="52">
        <v>7142</v>
      </c>
      <c r="C7146" s="117">
        <f t="shared" ref="C7146:C7209" si="403">C7145 * 1.005 * IF(MOD(B7146, 20)=0,1.0725,1) * IF(MOD(B7146,100)=0,1.15,1)</f>
        <v>6.2174448762900473E+35</v>
      </c>
      <c r="E7146" s="52">
        <v>7142</v>
      </c>
      <c r="F7146" s="53">
        <f t="shared" si="401"/>
        <v>9.3261673144350706E+36</v>
      </c>
      <c r="G7146" s="119">
        <f t="shared" si="402"/>
        <v>1.1321213635468166E+16</v>
      </c>
    </row>
    <row r="7147" spans="2:7" x14ac:dyDescent="0.4">
      <c r="B7147" s="52">
        <v>7143</v>
      </c>
      <c r="C7147" s="117">
        <f t="shared" si="403"/>
        <v>6.2485321006714969E+35</v>
      </c>
      <c r="E7147" s="52">
        <v>7143</v>
      </c>
      <c r="F7147" s="53">
        <f t="shared" si="401"/>
        <v>9.3727981510072456E+36</v>
      </c>
      <c r="G7147" s="119">
        <f t="shared" si="402"/>
        <v>1.1326902874270624E+16</v>
      </c>
    </row>
    <row r="7148" spans="2:7" x14ac:dyDescent="0.4">
      <c r="B7148" s="52">
        <v>7144</v>
      </c>
      <c r="C7148" s="117">
        <f t="shared" si="403"/>
        <v>6.2797747611748536E+35</v>
      </c>
      <c r="E7148" s="52">
        <v>7144</v>
      </c>
      <c r="F7148" s="53">
        <f t="shared" si="401"/>
        <v>9.4196621417622799E+36</v>
      </c>
      <c r="G7148" s="119">
        <f t="shared" si="402"/>
        <v>1.1332594228819906E+16</v>
      </c>
    </row>
    <row r="7149" spans="2:7" x14ac:dyDescent="0.4">
      <c r="B7149" s="52">
        <v>7145</v>
      </c>
      <c r="C7149" s="117">
        <f t="shared" si="403"/>
        <v>6.3111736349807272E+35</v>
      </c>
      <c r="E7149" s="52">
        <v>7145</v>
      </c>
      <c r="F7149" s="53">
        <f t="shared" si="401"/>
        <v>9.466760452471091E+36</v>
      </c>
      <c r="G7149" s="119">
        <f t="shared" si="402"/>
        <v>1.1338287699631684E+16</v>
      </c>
    </row>
    <row r="7150" spans="2:7" x14ac:dyDescent="0.4">
      <c r="B7150" s="52">
        <v>7146</v>
      </c>
      <c r="C7150" s="117">
        <f t="shared" si="403"/>
        <v>6.3427295031556302E+35</v>
      </c>
      <c r="E7150" s="52">
        <v>7146</v>
      </c>
      <c r="F7150" s="53">
        <f t="shared" si="401"/>
        <v>9.514094254733445E+36</v>
      </c>
      <c r="G7150" s="119">
        <f t="shared" si="402"/>
        <v>1.1343983287221682E+16</v>
      </c>
    </row>
    <row r="7151" spans="2:7" x14ac:dyDescent="0.4">
      <c r="B7151" s="52">
        <v>7147</v>
      </c>
      <c r="C7151" s="117">
        <f t="shared" si="403"/>
        <v>6.3744431506714078E+35</v>
      </c>
      <c r="E7151" s="52">
        <v>7147</v>
      </c>
      <c r="F7151" s="53">
        <f t="shared" si="401"/>
        <v>9.5616647260071118E+36</v>
      </c>
      <c r="G7151" s="119">
        <f t="shared" si="402"/>
        <v>1.1349680992105686E+16</v>
      </c>
    </row>
    <row r="7152" spans="2:7" x14ac:dyDescent="0.4">
      <c r="B7152" s="52">
        <v>7148</v>
      </c>
      <c r="C7152" s="117">
        <f t="shared" si="403"/>
        <v>6.4063153664247644E+35</v>
      </c>
      <c r="E7152" s="52">
        <v>7148</v>
      </c>
      <c r="F7152" s="53">
        <f t="shared" si="401"/>
        <v>9.6094730496371468E+36</v>
      </c>
      <c r="G7152" s="119">
        <f t="shared" si="402"/>
        <v>1.1355380814799548E+16</v>
      </c>
    </row>
    <row r="7153" spans="2:7" x14ac:dyDescent="0.4">
      <c r="B7153" s="52">
        <v>7149</v>
      </c>
      <c r="C7153" s="117">
        <f t="shared" si="403"/>
        <v>6.4383469432568873E+35</v>
      </c>
      <c r="E7153" s="52">
        <v>7149</v>
      </c>
      <c r="F7153" s="53">
        <f t="shared" si="401"/>
        <v>9.6575204148853306E+36</v>
      </c>
      <c r="G7153" s="119">
        <f t="shared" si="402"/>
        <v>1.1361082755819182E+16</v>
      </c>
    </row>
    <row r="7154" spans="2:7" x14ac:dyDescent="0.4">
      <c r="B7154" s="52">
        <v>7150</v>
      </c>
      <c r="C7154" s="117">
        <f t="shared" si="403"/>
        <v>6.4705386779731712E+35</v>
      </c>
      <c r="E7154" s="52">
        <v>7150</v>
      </c>
      <c r="F7154" s="53">
        <f t="shared" si="401"/>
        <v>9.7058080169597567E+36</v>
      </c>
      <c r="G7154" s="119">
        <f t="shared" si="402"/>
        <v>1.136678681568056E+16</v>
      </c>
    </row>
    <row r="7155" spans="2:7" x14ac:dyDescent="0.4">
      <c r="B7155" s="52">
        <v>7151</v>
      </c>
      <c r="C7155" s="117">
        <f t="shared" si="403"/>
        <v>6.5028913713630367E+35</v>
      </c>
      <c r="E7155" s="52">
        <v>7151</v>
      </c>
      <c r="F7155" s="53">
        <f t="shared" si="401"/>
        <v>9.7543370570445553E+36</v>
      </c>
      <c r="G7155" s="119">
        <f t="shared" si="402"/>
        <v>1.1372492994899716E+16</v>
      </c>
    </row>
    <row r="7156" spans="2:7" x14ac:dyDescent="0.4">
      <c r="B7156" s="52">
        <v>7152</v>
      </c>
      <c r="C7156" s="117">
        <f t="shared" si="403"/>
        <v>6.5354058282198515E+35</v>
      </c>
      <c r="E7156" s="52">
        <v>7152</v>
      </c>
      <c r="F7156" s="53">
        <f t="shared" si="401"/>
        <v>9.8031087423297775E+36</v>
      </c>
      <c r="G7156" s="119">
        <f t="shared" si="402"/>
        <v>1.1378201293992746E+16</v>
      </c>
    </row>
    <row r="7157" spans="2:7" x14ac:dyDescent="0.4">
      <c r="B7157" s="52">
        <v>7153</v>
      </c>
      <c r="C7157" s="117">
        <f t="shared" si="403"/>
        <v>6.5680828573609501E+35</v>
      </c>
      <c r="E7157" s="52">
        <v>7153</v>
      </c>
      <c r="F7157" s="53">
        <f t="shared" si="401"/>
        <v>9.8521242860414253E+36</v>
      </c>
      <c r="G7157" s="119">
        <f t="shared" si="402"/>
        <v>1.1383911713475806E+16</v>
      </c>
    </row>
    <row r="7158" spans="2:7" x14ac:dyDescent="0.4">
      <c r="B7158" s="52">
        <v>7154</v>
      </c>
      <c r="C7158" s="117">
        <f t="shared" si="403"/>
        <v>6.600923271647754E+35</v>
      </c>
      <c r="E7158" s="52">
        <v>7154</v>
      </c>
      <c r="F7158" s="53">
        <f t="shared" si="401"/>
        <v>9.9013849074716305E+36</v>
      </c>
      <c r="G7158" s="119">
        <f t="shared" si="402"/>
        <v>1.1389624253865118E+16</v>
      </c>
    </row>
    <row r="7159" spans="2:7" x14ac:dyDescent="0.4">
      <c r="B7159" s="52">
        <v>7155</v>
      </c>
      <c r="C7159" s="117">
        <f t="shared" si="403"/>
        <v>6.6339278880059917E+35</v>
      </c>
      <c r="E7159" s="52">
        <v>7155</v>
      </c>
      <c r="F7159" s="53">
        <f t="shared" si="401"/>
        <v>9.9508918320089878E+36</v>
      </c>
      <c r="G7159" s="119">
        <f t="shared" si="402"/>
        <v>1.139533891567696E+16</v>
      </c>
    </row>
    <row r="7160" spans="2:7" x14ac:dyDescent="0.4">
      <c r="B7160" s="52">
        <v>7156</v>
      </c>
      <c r="C7160" s="117">
        <f t="shared" si="403"/>
        <v>6.6670975274460205E+35</v>
      </c>
      <c r="E7160" s="52">
        <v>7156</v>
      </c>
      <c r="F7160" s="53">
        <f t="shared" si="401"/>
        <v>1.0000646291169031E+37</v>
      </c>
      <c r="G7160" s="119">
        <f t="shared" si="402"/>
        <v>1.1401055699427674E+16</v>
      </c>
    </row>
    <row r="7161" spans="2:7" x14ac:dyDescent="0.4">
      <c r="B7161" s="52">
        <v>7157</v>
      </c>
      <c r="C7161" s="117">
        <f t="shared" si="403"/>
        <v>6.7004330150832493E+35</v>
      </c>
      <c r="E7161" s="52">
        <v>7157</v>
      </c>
      <c r="F7161" s="53">
        <f t="shared" si="401"/>
        <v>1.0050649522624874E+37</v>
      </c>
      <c r="G7161" s="119">
        <f t="shared" si="402"/>
        <v>1.1406774605633666E+16</v>
      </c>
    </row>
    <row r="7162" spans="2:7" x14ac:dyDescent="0.4">
      <c r="B7162" s="52">
        <v>7158</v>
      </c>
      <c r="C7162" s="117">
        <f t="shared" si="403"/>
        <v>6.7339351801586642E+35</v>
      </c>
      <c r="E7162" s="52">
        <v>7158</v>
      </c>
      <c r="F7162" s="53">
        <f t="shared" si="401"/>
        <v>1.0100902770237996E+37</v>
      </c>
      <c r="G7162" s="119">
        <f t="shared" si="402"/>
        <v>1.1412495634811396E+16</v>
      </c>
    </row>
    <row r="7163" spans="2:7" x14ac:dyDescent="0.4">
      <c r="B7163" s="52">
        <v>7159</v>
      </c>
      <c r="C7163" s="117">
        <f t="shared" si="403"/>
        <v>6.7676048560594563E+35</v>
      </c>
      <c r="E7163" s="52">
        <v>7159</v>
      </c>
      <c r="F7163" s="53">
        <f t="shared" si="401"/>
        <v>1.0151407284089184E+37</v>
      </c>
      <c r="G7163" s="119">
        <f t="shared" si="402"/>
        <v>1.1418218787477392E+16</v>
      </c>
    </row>
    <row r="7164" spans="2:7" x14ac:dyDescent="0.4">
      <c r="B7164" s="52">
        <v>7160</v>
      </c>
      <c r="C7164" s="117">
        <f t="shared" si="403"/>
        <v>7.2945474891643859E+35</v>
      </c>
      <c r="E7164" s="52">
        <v>7160</v>
      </c>
      <c r="F7164" s="53">
        <f t="shared" si="401"/>
        <v>1.094182123374658E+37</v>
      </c>
      <c r="G7164" s="119">
        <f t="shared" si="402"/>
        <v>1.1423944064148244E+16</v>
      </c>
    </row>
    <row r="7165" spans="2:7" x14ac:dyDescent="0.4">
      <c r="B7165" s="52">
        <v>7161</v>
      </c>
      <c r="C7165" s="117">
        <f t="shared" si="403"/>
        <v>7.3310202266102071E+35</v>
      </c>
      <c r="E7165" s="52">
        <v>7161</v>
      </c>
      <c r="F7165" s="53">
        <f t="shared" si="401"/>
        <v>1.099653033991531E+37</v>
      </c>
      <c r="G7165" s="119">
        <f t="shared" si="402"/>
        <v>1.1429671465340598E+16</v>
      </c>
    </row>
    <row r="7166" spans="2:7" x14ac:dyDescent="0.4">
      <c r="B7166" s="52">
        <v>7162</v>
      </c>
      <c r="C7166" s="117">
        <f t="shared" si="403"/>
        <v>7.367675327743258E+35</v>
      </c>
      <c r="E7166" s="52">
        <v>7162</v>
      </c>
      <c r="F7166" s="53">
        <f t="shared" si="401"/>
        <v>1.1051512991614888E+37</v>
      </c>
      <c r="G7166" s="119">
        <f t="shared" si="402"/>
        <v>1.1435400991571164E+16</v>
      </c>
    </row>
    <row r="7167" spans="2:7" x14ac:dyDescent="0.4">
      <c r="B7167" s="52">
        <v>7163</v>
      </c>
      <c r="C7167" s="117">
        <f t="shared" si="403"/>
        <v>7.4045137043819733E+35</v>
      </c>
      <c r="E7167" s="52">
        <v>7163</v>
      </c>
      <c r="F7167" s="53">
        <f t="shared" si="401"/>
        <v>1.110677055657296E+37</v>
      </c>
      <c r="G7167" s="119">
        <f t="shared" si="402"/>
        <v>1.1441132643356718E+16</v>
      </c>
    </row>
    <row r="7168" spans="2:7" x14ac:dyDescent="0.4">
      <c r="B7168" s="52">
        <v>7164</v>
      </c>
      <c r="C7168" s="117">
        <f t="shared" si="403"/>
        <v>7.441536272903883E+35</v>
      </c>
      <c r="E7168" s="52">
        <v>7164</v>
      </c>
      <c r="F7168" s="53">
        <f t="shared" si="401"/>
        <v>1.1162304409355824E+37</v>
      </c>
      <c r="G7168" s="119">
        <f t="shared" si="402"/>
        <v>1.144686642121409E+16</v>
      </c>
    </row>
    <row r="7169" spans="2:7" x14ac:dyDescent="0.4">
      <c r="B7169" s="52">
        <v>7165</v>
      </c>
      <c r="C7169" s="117">
        <f t="shared" si="403"/>
        <v>7.4787439542684021E+35</v>
      </c>
      <c r="E7169" s="52">
        <v>7165</v>
      </c>
      <c r="F7169" s="53">
        <f t="shared" si="401"/>
        <v>1.1218115931402604E+37</v>
      </c>
      <c r="G7169" s="119">
        <f t="shared" si="402"/>
        <v>1.1452602325660172E+16</v>
      </c>
    </row>
    <row r="7170" spans="2:7" x14ac:dyDescent="0.4">
      <c r="B7170" s="52">
        <v>7166</v>
      </c>
      <c r="C7170" s="117">
        <f t="shared" si="403"/>
        <v>7.5161376740397427E+35</v>
      </c>
      <c r="E7170" s="52">
        <v>7166</v>
      </c>
      <c r="F7170" s="53">
        <f t="shared" si="401"/>
        <v>1.1274206511059615E+37</v>
      </c>
      <c r="G7170" s="119">
        <f t="shared" si="402"/>
        <v>1.1458340357211926E+16</v>
      </c>
    </row>
    <row r="7171" spans="2:7" x14ac:dyDescent="0.4">
      <c r="B7171" s="52">
        <v>7167</v>
      </c>
      <c r="C7171" s="117">
        <f t="shared" si="403"/>
        <v>7.5537183624099401E+35</v>
      </c>
      <c r="E7171" s="52">
        <v>7167</v>
      </c>
      <c r="F7171" s="53">
        <f t="shared" si="401"/>
        <v>1.133057754361491E+37</v>
      </c>
      <c r="G7171" s="119">
        <f t="shared" si="402"/>
        <v>1.1464080516386366E+16</v>
      </c>
    </row>
    <row r="7172" spans="2:7" x14ac:dyDescent="0.4">
      <c r="B7172" s="52">
        <v>7168</v>
      </c>
      <c r="C7172" s="117">
        <f t="shared" si="403"/>
        <v>7.5914869542219897E+35</v>
      </c>
      <c r="E7172" s="52">
        <v>7168</v>
      </c>
      <c r="F7172" s="53">
        <f t="shared" si="401"/>
        <v>1.1387230431332985E+37</v>
      </c>
      <c r="G7172" s="119">
        <f t="shared" si="402"/>
        <v>1.1469822803700574E+16</v>
      </c>
    </row>
    <row r="7173" spans="2:7" x14ac:dyDescent="0.4">
      <c r="B7173" s="52">
        <v>7169</v>
      </c>
      <c r="C7173" s="117">
        <f t="shared" si="403"/>
        <v>7.6294443889930983E+35</v>
      </c>
      <c r="E7173" s="52">
        <v>7169</v>
      </c>
      <c r="F7173" s="53">
        <f t="shared" si="401"/>
        <v>1.1444166583489649E+37</v>
      </c>
      <c r="G7173" s="119">
        <f t="shared" si="402"/>
        <v>1.1475567219671684E+16</v>
      </c>
    </row>
    <row r="7174" spans="2:7" x14ac:dyDescent="0.4">
      <c r="B7174" s="52">
        <v>7170</v>
      </c>
      <c r="C7174" s="117">
        <f t="shared" si="403"/>
        <v>7.6675916109380632E+35</v>
      </c>
      <c r="E7174" s="52">
        <v>7170</v>
      </c>
      <c r="F7174" s="53">
        <f t="shared" si="401"/>
        <v>1.1501387416407094E+37</v>
      </c>
      <c r="G7174" s="119">
        <f t="shared" si="402"/>
        <v>1.1481313764816908E+16</v>
      </c>
    </row>
    <row r="7175" spans="2:7" x14ac:dyDescent="0.4">
      <c r="B7175" s="52">
        <v>7171</v>
      </c>
      <c r="C7175" s="117">
        <f t="shared" si="403"/>
        <v>7.7059295689927522E+35</v>
      </c>
      <c r="E7175" s="52">
        <v>7171</v>
      </c>
      <c r="F7175" s="53">
        <f t="shared" si="401"/>
        <v>1.1558894353489127E+37</v>
      </c>
      <c r="G7175" s="119">
        <f t="shared" si="402"/>
        <v>1.1487062439653498E+16</v>
      </c>
    </row>
    <row r="7176" spans="2:7" x14ac:dyDescent="0.4">
      <c r="B7176" s="52">
        <v>7172</v>
      </c>
      <c r="C7176" s="117">
        <f t="shared" si="403"/>
        <v>7.7444592168377146E+35</v>
      </c>
      <c r="E7176" s="52">
        <v>7172</v>
      </c>
      <c r="F7176" s="53">
        <f t="shared" si="401"/>
        <v>1.1616688825256572E+37</v>
      </c>
      <c r="G7176" s="119">
        <f t="shared" si="402"/>
        <v>1.1492813244698786E+16</v>
      </c>
    </row>
    <row r="7177" spans="2:7" x14ac:dyDescent="0.4">
      <c r="B7177" s="52">
        <v>7173</v>
      </c>
      <c r="C7177" s="117">
        <f t="shared" si="403"/>
        <v>7.783181512921903E+35</v>
      </c>
      <c r="E7177" s="52">
        <v>7173</v>
      </c>
      <c r="F7177" s="53">
        <f t="shared" si="401"/>
        <v>1.1674772269382855E+37</v>
      </c>
      <c r="G7177" s="119">
        <f t="shared" si="402"/>
        <v>1.1498566180470158E+16</v>
      </c>
    </row>
    <row r="7178" spans="2:7" x14ac:dyDescent="0.4">
      <c r="B7178" s="52">
        <v>7174</v>
      </c>
      <c r="C7178" s="117">
        <f t="shared" si="403"/>
        <v>7.8220974204865115E+35</v>
      </c>
      <c r="E7178" s="52">
        <v>7174</v>
      </c>
      <c r="F7178" s="53">
        <f t="shared" si="401"/>
        <v>1.1733146130729766E+37</v>
      </c>
      <c r="G7178" s="119">
        <f t="shared" si="402"/>
        <v>1.1504321247485062E+16</v>
      </c>
    </row>
    <row r="7179" spans="2:7" x14ac:dyDescent="0.4">
      <c r="B7179" s="52">
        <v>7175</v>
      </c>
      <c r="C7179" s="117">
        <f t="shared" si="403"/>
        <v>7.8612079075889428E+35</v>
      </c>
      <c r="E7179" s="52">
        <v>7175</v>
      </c>
      <c r="F7179" s="53">
        <f t="shared" si="401"/>
        <v>1.1791811861383414E+37</v>
      </c>
      <c r="G7179" s="119">
        <f t="shared" si="402"/>
        <v>1.1510078446261004E+16</v>
      </c>
    </row>
    <row r="7180" spans="2:7" x14ac:dyDescent="0.4">
      <c r="B7180" s="52">
        <v>7176</v>
      </c>
      <c r="C7180" s="117">
        <f t="shared" si="403"/>
        <v>7.9005139471268868E+35</v>
      </c>
      <c r="E7180" s="52">
        <v>7176</v>
      </c>
      <c r="F7180" s="53">
        <f t="shared" si="401"/>
        <v>1.1850770920690329E+37</v>
      </c>
      <c r="G7180" s="119">
        <f t="shared" si="402"/>
        <v>1.1515837777315556E+16</v>
      </c>
    </row>
    <row r="7181" spans="2:7" x14ac:dyDescent="0.4">
      <c r="B7181" s="52">
        <v>7177</v>
      </c>
      <c r="C7181" s="117">
        <f t="shared" si="403"/>
        <v>7.9400165168625207E+35</v>
      </c>
      <c r="E7181" s="52">
        <v>7177</v>
      </c>
      <c r="F7181" s="53">
        <f t="shared" si="401"/>
        <v>1.1910024775293782E+37</v>
      </c>
      <c r="G7181" s="119">
        <f t="shared" si="402"/>
        <v>1.1521599241166348E+16</v>
      </c>
    </row>
    <row r="7182" spans="2:7" x14ac:dyDescent="0.4">
      <c r="B7182" s="52">
        <v>7178</v>
      </c>
      <c r="C7182" s="117">
        <f t="shared" si="403"/>
        <v>7.9797165994468325E+35</v>
      </c>
      <c r="E7182" s="52">
        <v>7178</v>
      </c>
      <c r="F7182" s="53">
        <f t="shared" si="401"/>
        <v>1.1969574899170248E+37</v>
      </c>
      <c r="G7182" s="119">
        <f t="shared" si="402"/>
        <v>1.1527362838331078E+16</v>
      </c>
    </row>
    <row r="7183" spans="2:7" x14ac:dyDescent="0.4">
      <c r="B7183" s="52">
        <v>7179</v>
      </c>
      <c r="C7183" s="117">
        <f t="shared" si="403"/>
        <v>8.0196151824440651E+35</v>
      </c>
      <c r="E7183" s="52">
        <v>7179</v>
      </c>
      <c r="F7183" s="53">
        <f t="shared" si="401"/>
        <v>1.2029422773666099E+37</v>
      </c>
      <c r="G7183" s="119">
        <f t="shared" si="402"/>
        <v>1.1533128569327498E+16</v>
      </c>
    </row>
    <row r="7184" spans="2:7" x14ac:dyDescent="0.4">
      <c r="B7184" s="52">
        <v>7180</v>
      </c>
      <c r="C7184" s="117">
        <f t="shared" si="403"/>
        <v>8.6440424695871152E+35</v>
      </c>
      <c r="E7184" s="52">
        <v>7180</v>
      </c>
      <c r="F7184" s="53">
        <f t="shared" si="401"/>
        <v>1.2966063704380672E+37</v>
      </c>
      <c r="G7184" s="119">
        <f t="shared" si="402"/>
        <v>1.1538896434673426E+16</v>
      </c>
    </row>
    <row r="7185" spans="2:7" x14ac:dyDescent="0.4">
      <c r="B7185" s="52">
        <v>7181</v>
      </c>
      <c r="C7185" s="117">
        <f t="shared" si="403"/>
        <v>8.6872626819350495E+35</v>
      </c>
      <c r="E7185" s="52">
        <v>7181</v>
      </c>
      <c r="F7185" s="53">
        <f t="shared" si="401"/>
        <v>1.3030894022902575E+37</v>
      </c>
      <c r="G7185" s="119">
        <f t="shared" si="402"/>
        <v>1.1544666434886736E+16</v>
      </c>
    </row>
    <row r="7186" spans="2:7" x14ac:dyDescent="0.4">
      <c r="B7186" s="52">
        <v>7182</v>
      </c>
      <c r="C7186" s="117">
        <f t="shared" si="403"/>
        <v>8.7306989953447233E+35</v>
      </c>
      <c r="E7186" s="52">
        <v>7182</v>
      </c>
      <c r="F7186" s="53">
        <f t="shared" si="401"/>
        <v>1.3096048493017085E+37</v>
      </c>
      <c r="G7186" s="119">
        <f t="shared" si="402"/>
        <v>1.1550438570485372E+16</v>
      </c>
    </row>
    <row r="7187" spans="2:7" x14ac:dyDescent="0.4">
      <c r="B7187" s="52">
        <v>7183</v>
      </c>
      <c r="C7187" s="117">
        <f t="shared" si="403"/>
        <v>8.7743524903214455E+35</v>
      </c>
      <c r="E7187" s="52">
        <v>7183</v>
      </c>
      <c r="F7187" s="53">
        <f t="shared" si="401"/>
        <v>1.3161528735482169E+37</v>
      </c>
      <c r="G7187" s="119">
        <f t="shared" si="402"/>
        <v>1.1556212841987332E+16</v>
      </c>
    </row>
    <row r="7188" spans="2:7" x14ac:dyDescent="0.4">
      <c r="B7188" s="52">
        <v>7184</v>
      </c>
      <c r="C7188" s="117">
        <f t="shared" si="403"/>
        <v>8.8182242527730522E+35</v>
      </c>
      <c r="E7188" s="52">
        <v>7184</v>
      </c>
      <c r="F7188" s="53">
        <f t="shared" si="401"/>
        <v>1.3227336379159579E+37</v>
      </c>
      <c r="G7188" s="119">
        <f t="shared" si="402"/>
        <v>1.1561989249910676E+16</v>
      </c>
    </row>
    <row r="7189" spans="2:7" x14ac:dyDescent="0.4">
      <c r="B7189" s="52">
        <v>7185</v>
      </c>
      <c r="C7189" s="117">
        <f t="shared" si="403"/>
        <v>8.8623153740369162E+35</v>
      </c>
      <c r="E7189" s="52">
        <v>7185</v>
      </c>
      <c r="F7189" s="53">
        <f t="shared" si="401"/>
        <v>1.3293473061055375E+37</v>
      </c>
      <c r="G7189" s="119">
        <f t="shared" si="402"/>
        <v>1.1567767794773532E+16</v>
      </c>
    </row>
    <row r="7190" spans="2:7" x14ac:dyDescent="0.4">
      <c r="B7190" s="52">
        <v>7186</v>
      </c>
      <c r="C7190" s="117">
        <f t="shared" si="403"/>
        <v>8.9066269509071003E+35</v>
      </c>
      <c r="E7190" s="52">
        <v>7186</v>
      </c>
      <c r="F7190" s="53">
        <f t="shared" si="401"/>
        <v>1.3359940426360651E+37</v>
      </c>
      <c r="G7190" s="119">
        <f t="shared" si="402"/>
        <v>1.1573548477094084E+16</v>
      </c>
    </row>
    <row r="7191" spans="2:7" x14ac:dyDescent="0.4">
      <c r="B7191" s="52">
        <v>7187</v>
      </c>
      <c r="C7191" s="117">
        <f t="shared" si="403"/>
        <v>8.9511600856616348E+35</v>
      </c>
      <c r="E7191" s="52">
        <v>7187</v>
      </c>
      <c r="F7191" s="53">
        <f t="shared" si="401"/>
        <v>1.3426740128492451E+37</v>
      </c>
      <c r="G7191" s="119">
        <f t="shared" si="402"/>
        <v>1.1579331297390576E+16</v>
      </c>
    </row>
    <row r="7192" spans="2:7" x14ac:dyDescent="0.4">
      <c r="B7192" s="52">
        <v>7188</v>
      </c>
      <c r="C7192" s="117">
        <f t="shared" si="403"/>
        <v>8.9959158860899413E+35</v>
      </c>
      <c r="E7192" s="52">
        <v>7188</v>
      </c>
      <c r="F7192" s="53">
        <f t="shared" si="401"/>
        <v>1.3493873829134912E+37</v>
      </c>
      <c r="G7192" s="119">
        <f t="shared" si="402"/>
        <v>1.1585116256181316E+16</v>
      </c>
    </row>
    <row r="7193" spans="2:7" x14ac:dyDescent="0.4">
      <c r="B7193" s="52">
        <v>7189</v>
      </c>
      <c r="C7193" s="117">
        <f t="shared" si="403"/>
        <v>9.0408954655203908E+35</v>
      </c>
      <c r="E7193" s="52">
        <v>7189</v>
      </c>
      <c r="F7193" s="53">
        <f t="shared" si="401"/>
        <v>1.3561343198280586E+37</v>
      </c>
      <c r="G7193" s="119">
        <f t="shared" si="402"/>
        <v>1.1590903353984676E+16</v>
      </c>
    </row>
    <row r="7194" spans="2:7" x14ac:dyDescent="0.4">
      <c r="B7194" s="52">
        <v>7190</v>
      </c>
      <c r="C7194" s="117">
        <f t="shared" si="403"/>
        <v>9.0860999428479911E+35</v>
      </c>
      <c r="E7194" s="52">
        <v>7190</v>
      </c>
      <c r="F7194" s="53">
        <f t="shared" si="401"/>
        <v>1.3629149914271987E+37</v>
      </c>
      <c r="G7194" s="119">
        <f t="shared" si="402"/>
        <v>1.1596692591319082E+16</v>
      </c>
    </row>
    <row r="7195" spans="2:7" x14ac:dyDescent="0.4">
      <c r="B7195" s="52">
        <v>7191</v>
      </c>
      <c r="C7195" s="117">
        <f t="shared" si="403"/>
        <v>9.1315304425622301E+35</v>
      </c>
      <c r="E7195" s="52">
        <v>7191</v>
      </c>
      <c r="F7195" s="53">
        <f t="shared" si="401"/>
        <v>1.3697295663843344E+37</v>
      </c>
      <c r="G7195" s="119">
        <f t="shared" si="402"/>
        <v>1.1602483968703036E+16</v>
      </c>
    </row>
    <row r="7196" spans="2:7" x14ac:dyDescent="0.4">
      <c r="B7196" s="52">
        <v>7192</v>
      </c>
      <c r="C7196" s="117">
        <f t="shared" si="403"/>
        <v>9.1771880947750406E+35</v>
      </c>
      <c r="E7196" s="52">
        <v>7192</v>
      </c>
      <c r="F7196" s="53">
        <f t="shared" si="401"/>
        <v>1.3765782142162561E+37</v>
      </c>
      <c r="G7196" s="119">
        <f t="shared" si="402"/>
        <v>1.160827748665508E+16</v>
      </c>
    </row>
    <row r="7197" spans="2:7" x14ac:dyDescent="0.4">
      <c r="B7197" s="52">
        <v>7193</v>
      </c>
      <c r="C7197" s="117">
        <f t="shared" si="403"/>
        <v>9.2230740352489151E+35</v>
      </c>
      <c r="E7197" s="52">
        <v>7193</v>
      </c>
      <c r="F7197" s="53">
        <f t="shared" si="401"/>
        <v>1.3834611052873373E+37</v>
      </c>
      <c r="G7197" s="119">
        <f t="shared" si="402"/>
        <v>1.1614073145693834E+16</v>
      </c>
    </row>
    <row r="7198" spans="2:7" x14ac:dyDescent="0.4">
      <c r="B7198" s="52">
        <v>7194</v>
      </c>
      <c r="C7198" s="117">
        <f t="shared" si="403"/>
        <v>9.2691894054251581E+35</v>
      </c>
      <c r="E7198" s="52">
        <v>7194</v>
      </c>
      <c r="F7198" s="53">
        <f t="shared" si="401"/>
        <v>1.3903784108137738E+37</v>
      </c>
      <c r="G7198" s="119">
        <f t="shared" si="402"/>
        <v>1.1619870946337976E+16</v>
      </c>
    </row>
    <row r="7199" spans="2:7" x14ac:dyDescent="0.4">
      <c r="B7199" s="52">
        <v>7195</v>
      </c>
      <c r="C7199" s="117">
        <f t="shared" si="403"/>
        <v>9.3155353524522833E+35</v>
      </c>
      <c r="E7199" s="52">
        <v>7195</v>
      </c>
      <c r="F7199" s="53">
        <f t="shared" si="401"/>
        <v>1.3973303028678426E+37</v>
      </c>
      <c r="G7199" s="119">
        <f t="shared" si="402"/>
        <v>1.162567088910624E+16</v>
      </c>
    </row>
    <row r="7200" spans="2:7" x14ac:dyDescent="0.4">
      <c r="B7200" s="52">
        <v>7196</v>
      </c>
      <c r="C7200" s="117">
        <f t="shared" si="403"/>
        <v>9.362113029214543E+35</v>
      </c>
      <c r="E7200" s="52">
        <v>7196</v>
      </c>
      <c r="F7200" s="53">
        <f t="shared" si="401"/>
        <v>1.4043169543821815E+37</v>
      </c>
      <c r="G7200" s="119">
        <f t="shared" si="402"/>
        <v>1.163147297451743E+16</v>
      </c>
    </row>
    <row r="7201" spans="2:7" x14ac:dyDescent="0.4">
      <c r="B7201" s="52">
        <v>7197</v>
      </c>
      <c r="C7201" s="117">
        <f t="shared" si="403"/>
        <v>9.4089235943606144E+35</v>
      </c>
      <c r="E7201" s="52">
        <v>7197</v>
      </c>
      <c r="F7201" s="53">
        <f t="shared" si="401"/>
        <v>1.4113385391540921E+37</v>
      </c>
      <c r="G7201" s="119">
        <f t="shared" si="402"/>
        <v>1.1637277203090404E+16</v>
      </c>
    </row>
    <row r="7202" spans="2:7" x14ac:dyDescent="0.4">
      <c r="B7202" s="52">
        <v>7198</v>
      </c>
      <c r="C7202" s="117">
        <f t="shared" si="403"/>
        <v>9.4559682123324172E+35</v>
      </c>
      <c r="E7202" s="52">
        <v>7198</v>
      </c>
      <c r="F7202" s="53">
        <f t="shared" si="401"/>
        <v>1.4183952318498626E+37</v>
      </c>
      <c r="G7202" s="119">
        <f t="shared" si="402"/>
        <v>1.1643083575344086E+16</v>
      </c>
    </row>
    <row r="7203" spans="2:7" x14ac:dyDescent="0.4">
      <c r="B7203" s="52">
        <v>7199</v>
      </c>
      <c r="C7203" s="117">
        <f t="shared" si="403"/>
        <v>9.5032480533940784E+35</v>
      </c>
      <c r="E7203" s="52">
        <v>7199</v>
      </c>
      <c r="F7203" s="53">
        <f t="shared" si="401"/>
        <v>1.4254872080091117E+37</v>
      </c>
      <c r="G7203" s="119">
        <f t="shared" si="402"/>
        <v>1.1648892091797454E+16</v>
      </c>
    </row>
    <row r="7204" spans="2:7" x14ac:dyDescent="0.4">
      <c r="B7204" s="52">
        <v>7200</v>
      </c>
      <c r="C7204" s="117">
        <f t="shared" si="403"/>
        <v>1.1779673910694195E+36</v>
      </c>
      <c r="E7204" s="52">
        <v>7200</v>
      </c>
      <c r="F7204" s="53">
        <f t="shared" si="401"/>
        <v>1.7669510866041292E+37</v>
      </c>
      <c r="G7204" s="119">
        <f t="shared" si="402"/>
        <v>1.165470275296956E+16</v>
      </c>
    </row>
    <row r="7205" spans="2:7" x14ac:dyDescent="0.4">
      <c r="B7205" s="52">
        <v>7201</v>
      </c>
      <c r="C7205" s="117">
        <f t="shared" si="403"/>
        <v>1.1838572280247665E+36</v>
      </c>
      <c r="E7205" s="52">
        <v>7201</v>
      </c>
      <c r="F7205" s="53">
        <f t="shared" si="401"/>
        <v>1.7757858420371498E+37</v>
      </c>
      <c r="G7205" s="119">
        <f t="shared" si="402"/>
        <v>1.166051555937951E+16</v>
      </c>
    </row>
    <row r="7206" spans="2:7" x14ac:dyDescent="0.4">
      <c r="B7206" s="52">
        <v>7202</v>
      </c>
      <c r="C7206" s="117">
        <f t="shared" si="403"/>
        <v>1.1897765141648902E+36</v>
      </c>
      <c r="E7206" s="52">
        <v>7202</v>
      </c>
      <c r="F7206" s="53">
        <f t="shared" si="401"/>
        <v>1.7846647712473354E+37</v>
      </c>
      <c r="G7206" s="119">
        <f t="shared" si="402"/>
        <v>1.1666330511546468E+16</v>
      </c>
    </row>
    <row r="7207" spans="2:7" x14ac:dyDescent="0.4">
      <c r="B7207" s="52">
        <v>7203</v>
      </c>
      <c r="C7207" s="117">
        <f t="shared" si="403"/>
        <v>1.1957253967357146E+36</v>
      </c>
      <c r="E7207" s="52">
        <v>7203</v>
      </c>
      <c r="F7207" s="53">
        <f t="shared" si="401"/>
        <v>1.7935880951035719E+37</v>
      </c>
      <c r="G7207" s="119">
        <f t="shared" si="402"/>
        <v>1.1672147609989668E+16</v>
      </c>
    </row>
    <row r="7208" spans="2:7" x14ac:dyDescent="0.4">
      <c r="B7208" s="52">
        <v>7204</v>
      </c>
      <c r="C7208" s="117">
        <f t="shared" si="403"/>
        <v>1.201704023719393E+36</v>
      </c>
      <c r="E7208" s="52">
        <v>7204</v>
      </c>
      <c r="F7208" s="53">
        <f t="shared" si="401"/>
        <v>1.8025560355790895E+37</v>
      </c>
      <c r="G7208" s="119">
        <f t="shared" si="402"/>
        <v>1.1677966855228396E+16</v>
      </c>
    </row>
    <row r="7209" spans="2:7" x14ac:dyDescent="0.4">
      <c r="B7209" s="52">
        <v>7205</v>
      </c>
      <c r="C7209" s="117">
        <f t="shared" si="403"/>
        <v>1.2077125438379899E+36</v>
      </c>
      <c r="E7209" s="52">
        <v>7205</v>
      </c>
      <c r="F7209" s="53">
        <f t="shared" ref="F7209:F7272" si="404">C7209*15</f>
        <v>1.811568815756985E+37</v>
      </c>
      <c r="G7209" s="119">
        <f t="shared" ref="G7209:G7272" si="405">(0.0001*E7209^3 + 0.4998*E7209^2 - 0.5036*E7209 + 2.7836) * ( 1 + ROUNDDOWN(E7209/0.0000390625,0))</f>
        <v>1.1683788247782008E+16</v>
      </c>
    </row>
    <row r="7210" spans="2:7" x14ac:dyDescent="0.4">
      <c r="B7210" s="52">
        <v>7206</v>
      </c>
      <c r="C7210" s="117">
        <f t="shared" ref="C7210:C7273" si="406">C7209 * 1.005 * IF(MOD(B7210, 20)=0,1.0725,1) * IF(MOD(B7210,100)=0,1.15,1)</f>
        <v>1.2137511065571797E+36</v>
      </c>
      <c r="E7210" s="52">
        <v>7206</v>
      </c>
      <c r="F7210" s="53">
        <f t="shared" si="404"/>
        <v>1.8206266598357696E+37</v>
      </c>
      <c r="G7210" s="119">
        <f t="shared" si="405"/>
        <v>1.1689611788169914E+16</v>
      </c>
    </row>
    <row r="7211" spans="2:7" x14ac:dyDescent="0.4">
      <c r="B7211" s="52">
        <v>7207</v>
      </c>
      <c r="C7211" s="117">
        <f t="shared" si="406"/>
        <v>1.2198198620899655E+36</v>
      </c>
      <c r="E7211" s="52">
        <v>7207</v>
      </c>
      <c r="F7211" s="53">
        <f t="shared" si="404"/>
        <v>1.8297297931349481E+37</v>
      </c>
      <c r="G7211" s="119">
        <f t="shared" si="405"/>
        <v>1.1695437476911596E+16</v>
      </c>
    </row>
    <row r="7212" spans="2:7" x14ac:dyDescent="0.4">
      <c r="B7212" s="52">
        <v>7208</v>
      </c>
      <c r="C7212" s="117">
        <f t="shared" si="406"/>
        <v>1.2259189614004152E+36</v>
      </c>
      <c r="E7212" s="52">
        <v>7208</v>
      </c>
      <c r="F7212" s="53">
        <f t="shared" si="404"/>
        <v>1.8388784421006228E+37</v>
      </c>
      <c r="G7212" s="119">
        <f t="shared" si="405"/>
        <v>1.1701265314526586E+16</v>
      </c>
    </row>
    <row r="7213" spans="2:7" x14ac:dyDescent="0.4">
      <c r="B7213" s="52">
        <v>7209</v>
      </c>
      <c r="C7213" s="117">
        <f t="shared" si="406"/>
        <v>1.2320485562074171E+36</v>
      </c>
      <c r="E7213" s="52">
        <v>7209</v>
      </c>
      <c r="F7213" s="53">
        <f t="shared" si="404"/>
        <v>1.8480728343111256E+37</v>
      </c>
      <c r="G7213" s="119">
        <f t="shared" si="405"/>
        <v>1.1707095301534478E+16</v>
      </c>
    </row>
    <row r="7214" spans="2:7" x14ac:dyDescent="0.4">
      <c r="B7214" s="52">
        <v>7210</v>
      </c>
      <c r="C7214" s="117">
        <f t="shared" si="406"/>
        <v>1.238208798988454E+36</v>
      </c>
      <c r="E7214" s="52">
        <v>7210</v>
      </c>
      <c r="F7214" s="53">
        <f t="shared" si="404"/>
        <v>1.857313198482681E+37</v>
      </c>
      <c r="G7214" s="119">
        <f t="shared" si="405"/>
        <v>1.171292743845494E+16</v>
      </c>
    </row>
    <row r="7215" spans="2:7" x14ac:dyDescent="0.4">
      <c r="B7215" s="52">
        <v>7211</v>
      </c>
      <c r="C7215" s="117">
        <f t="shared" si="406"/>
        <v>1.2443998429833962E+36</v>
      </c>
      <c r="E7215" s="52">
        <v>7211</v>
      </c>
      <c r="F7215" s="53">
        <f t="shared" si="404"/>
        <v>1.8665997644750943E+37</v>
      </c>
      <c r="G7215" s="119">
        <f t="shared" si="405"/>
        <v>1.1718761725807686E+16</v>
      </c>
    </row>
    <row r="7216" spans="2:7" x14ac:dyDescent="0.4">
      <c r="B7216" s="52">
        <v>7212</v>
      </c>
      <c r="C7216" s="117">
        <f t="shared" si="406"/>
        <v>1.2506218421983131E+36</v>
      </c>
      <c r="E7216" s="52">
        <v>7212</v>
      </c>
      <c r="F7216" s="53">
        <f t="shared" si="404"/>
        <v>1.8759327632974695E+37</v>
      </c>
      <c r="G7216" s="119">
        <f t="shared" si="405"/>
        <v>1.1724598164112504E+16</v>
      </c>
    </row>
    <row r="7217" spans="2:7" x14ac:dyDescent="0.4">
      <c r="B7217" s="52">
        <v>7213</v>
      </c>
      <c r="C7217" s="117">
        <f t="shared" si="406"/>
        <v>1.2568749514093045E+36</v>
      </c>
      <c r="E7217" s="52">
        <v>7213</v>
      </c>
      <c r="F7217" s="53">
        <f t="shared" si="404"/>
        <v>1.8853124271139569E+37</v>
      </c>
      <c r="G7217" s="119">
        <f t="shared" si="405"/>
        <v>1.1730436753889234E+16</v>
      </c>
    </row>
    <row r="7218" spans="2:7" x14ac:dyDescent="0.4">
      <c r="B7218" s="52">
        <v>7214</v>
      </c>
      <c r="C7218" s="117">
        <f t="shared" si="406"/>
        <v>1.2631593261663509E+36</v>
      </c>
      <c r="E7218" s="52">
        <v>7214</v>
      </c>
      <c r="F7218" s="53">
        <f t="shared" si="404"/>
        <v>1.8947389892495264E+37</v>
      </c>
      <c r="G7218" s="119">
        <f t="shared" si="405"/>
        <v>1.1736277495657784E+16</v>
      </c>
    </row>
    <row r="7219" spans="2:7" x14ac:dyDescent="0.4">
      <c r="B7219" s="52">
        <v>7215</v>
      </c>
      <c r="C7219" s="117">
        <f t="shared" si="406"/>
        <v>1.2694751227971826E+36</v>
      </c>
      <c r="E7219" s="52">
        <v>7215</v>
      </c>
      <c r="F7219" s="53">
        <f t="shared" si="404"/>
        <v>1.9042126841957739E+37</v>
      </c>
      <c r="G7219" s="119">
        <f t="shared" si="405"/>
        <v>1.1742120389938116E+16</v>
      </c>
    </row>
    <row r="7220" spans="2:7" x14ac:dyDescent="0.4">
      <c r="B7220" s="52">
        <v>7216</v>
      </c>
      <c r="C7220" s="117">
        <f t="shared" si="406"/>
        <v>1.2758224984111684E+36</v>
      </c>
      <c r="E7220" s="52">
        <v>7216</v>
      </c>
      <c r="F7220" s="53">
        <f t="shared" si="404"/>
        <v>1.9137337476167527E+37</v>
      </c>
      <c r="G7220" s="119">
        <f t="shared" si="405"/>
        <v>1.1747965437250264E+16</v>
      </c>
    </row>
    <row r="7221" spans="2:7" x14ac:dyDescent="0.4">
      <c r="B7221" s="52">
        <v>7217</v>
      </c>
      <c r="C7221" s="117">
        <f t="shared" si="406"/>
        <v>1.282201610903224E+36</v>
      </c>
      <c r="E7221" s="52">
        <v>7217</v>
      </c>
      <c r="F7221" s="53">
        <f t="shared" si="404"/>
        <v>1.923302416354836E+37</v>
      </c>
      <c r="G7221" s="119">
        <f t="shared" si="405"/>
        <v>1.1753812638114314E+16</v>
      </c>
    </row>
    <row r="7222" spans="2:7" x14ac:dyDescent="0.4">
      <c r="B7222" s="52">
        <v>7218</v>
      </c>
      <c r="C7222" s="117">
        <f t="shared" si="406"/>
        <v>1.2886126189577401E+36</v>
      </c>
      <c r="E7222" s="52">
        <v>7218</v>
      </c>
      <c r="F7222" s="53">
        <f t="shared" si="404"/>
        <v>1.93291892843661E+37</v>
      </c>
      <c r="G7222" s="119">
        <f t="shared" si="405"/>
        <v>1.1759661993050418E+16</v>
      </c>
    </row>
    <row r="7223" spans="2:7" x14ac:dyDescent="0.4">
      <c r="B7223" s="52">
        <v>7219</v>
      </c>
      <c r="C7223" s="117">
        <f t="shared" si="406"/>
        <v>1.2950556820525286E+36</v>
      </c>
      <c r="E7223" s="52">
        <v>7219</v>
      </c>
      <c r="F7223" s="53">
        <f t="shared" si="404"/>
        <v>1.9425835230787928E+37</v>
      </c>
      <c r="G7223" s="119">
        <f t="shared" si="405"/>
        <v>1.1765513502578788E+16</v>
      </c>
    </row>
    <row r="7224" spans="2:7" x14ac:dyDescent="0.4">
      <c r="B7224" s="52">
        <v>7220</v>
      </c>
      <c r="C7224" s="117">
        <f t="shared" si="406"/>
        <v>1.3958919550963434E+36</v>
      </c>
      <c r="E7224" s="52">
        <v>7220</v>
      </c>
      <c r="F7224" s="53">
        <f t="shared" si="404"/>
        <v>2.0938379326445151E+37</v>
      </c>
      <c r="G7224" s="119">
        <f t="shared" si="405"/>
        <v>1.1771367167219698E+16</v>
      </c>
    </row>
    <row r="7225" spans="2:7" x14ac:dyDescent="0.4">
      <c r="B7225" s="52">
        <v>7221</v>
      </c>
      <c r="C7225" s="117">
        <f t="shared" si="406"/>
        <v>1.402871414871825E+36</v>
      </c>
      <c r="E7225" s="52">
        <v>7221</v>
      </c>
      <c r="F7225" s="53">
        <f t="shared" si="404"/>
        <v>2.1043071223077376E+37</v>
      </c>
      <c r="G7225" s="119">
        <f t="shared" si="405"/>
        <v>1.1777222987493484E+16</v>
      </c>
    </row>
    <row r="7226" spans="2:7" x14ac:dyDescent="0.4">
      <c r="B7226" s="52">
        <v>7222</v>
      </c>
      <c r="C7226" s="117">
        <f t="shared" si="406"/>
        <v>1.4098857719461839E+36</v>
      </c>
      <c r="E7226" s="52">
        <v>7222</v>
      </c>
      <c r="F7226" s="53">
        <f t="shared" si="404"/>
        <v>2.1148286579192759E+37</v>
      </c>
      <c r="G7226" s="119">
        <f t="shared" si="405"/>
        <v>1.1783080963920542E+16</v>
      </c>
    </row>
    <row r="7227" spans="2:7" x14ac:dyDescent="0.4">
      <c r="B7227" s="52">
        <v>7223</v>
      </c>
      <c r="C7227" s="117">
        <f t="shared" si="406"/>
        <v>1.4169352008059146E+36</v>
      </c>
      <c r="E7227" s="52">
        <v>7223</v>
      </c>
      <c r="F7227" s="53">
        <f t="shared" si="404"/>
        <v>2.1254028012088719E+37</v>
      </c>
      <c r="G7227" s="119">
        <f t="shared" si="405"/>
        <v>1.1788941097021334E+16</v>
      </c>
    </row>
    <row r="7228" spans="2:7" x14ac:dyDescent="0.4">
      <c r="B7228" s="52">
        <v>7224</v>
      </c>
      <c r="C7228" s="117">
        <f t="shared" si="406"/>
        <v>1.4240198768099439E+36</v>
      </c>
      <c r="E7228" s="52">
        <v>7224</v>
      </c>
      <c r="F7228" s="53">
        <f t="shared" si="404"/>
        <v>2.1360298152149159E+37</v>
      </c>
      <c r="G7228" s="119">
        <f t="shared" si="405"/>
        <v>1.1794803387316374E+16</v>
      </c>
    </row>
    <row r="7229" spans="2:7" x14ac:dyDescent="0.4">
      <c r="B7229" s="52">
        <v>7225</v>
      </c>
      <c r="C7229" s="117">
        <f t="shared" si="406"/>
        <v>1.4311399761939935E+36</v>
      </c>
      <c r="E7229" s="52">
        <v>7225</v>
      </c>
      <c r="F7229" s="53">
        <f t="shared" si="404"/>
        <v>2.1467099642909901E+37</v>
      </c>
      <c r="G7229" s="119">
        <f t="shared" si="405"/>
        <v>1.1800667835326246E+16</v>
      </c>
    </row>
    <row r="7230" spans="2:7" x14ac:dyDescent="0.4">
      <c r="B7230" s="52">
        <v>7226</v>
      </c>
      <c r="C7230" s="117">
        <f t="shared" si="406"/>
        <v>1.4382956760749631E+36</v>
      </c>
      <c r="E7230" s="52">
        <v>7226</v>
      </c>
      <c r="F7230" s="53">
        <f t="shared" si="404"/>
        <v>2.1574435141124448E+37</v>
      </c>
      <c r="G7230" s="119">
        <f t="shared" si="405"/>
        <v>1.1806534441571592E+16</v>
      </c>
    </row>
    <row r="7231" spans="2:7" x14ac:dyDescent="0.4">
      <c r="B7231" s="52">
        <v>7227</v>
      </c>
      <c r="C7231" s="117">
        <f t="shared" si="406"/>
        <v>1.4454871544553377E+36</v>
      </c>
      <c r="E7231" s="52">
        <v>7227</v>
      </c>
      <c r="F7231" s="53">
        <f t="shared" si="404"/>
        <v>2.1682307316830066E+37</v>
      </c>
      <c r="G7231" s="119">
        <f t="shared" si="405"/>
        <v>1.1812403206573114E+16</v>
      </c>
    </row>
    <row r="7232" spans="2:7" x14ac:dyDescent="0.4">
      <c r="B7232" s="52">
        <v>7228</v>
      </c>
      <c r="C7232" s="117">
        <f t="shared" si="406"/>
        <v>1.4527145902276142E+36</v>
      </c>
      <c r="E7232" s="52">
        <v>7228</v>
      </c>
      <c r="F7232" s="53">
        <f t="shared" si="404"/>
        <v>2.1790718853414212E+37</v>
      </c>
      <c r="G7232" s="119">
        <f t="shared" si="405"/>
        <v>1.1818274130851584E+16</v>
      </c>
    </row>
    <row r="7233" spans="2:7" x14ac:dyDescent="0.4">
      <c r="B7233" s="52">
        <v>7229</v>
      </c>
      <c r="C7233" s="117">
        <f t="shared" si="406"/>
        <v>1.4599781631787521E+36</v>
      </c>
      <c r="E7233" s="52">
        <v>7229</v>
      </c>
      <c r="F7233" s="53">
        <f t="shared" si="404"/>
        <v>2.189967244768128E+37</v>
      </c>
      <c r="G7233" s="119">
        <f t="shared" si="405"/>
        <v>1.182414721492782E+16</v>
      </c>
    </row>
    <row r="7234" spans="2:7" x14ac:dyDescent="0.4">
      <c r="B7234" s="52">
        <v>7230</v>
      </c>
      <c r="C7234" s="117">
        <f t="shared" si="406"/>
        <v>1.4672780539946458E+36</v>
      </c>
      <c r="E7234" s="52">
        <v>7230</v>
      </c>
      <c r="F7234" s="53">
        <f t="shared" si="404"/>
        <v>2.2009170809919686E+37</v>
      </c>
      <c r="G7234" s="119">
        <f t="shared" si="405"/>
        <v>1.1830022459322718E+16</v>
      </c>
    </row>
    <row r="7235" spans="2:7" x14ac:dyDescent="0.4">
      <c r="B7235" s="52">
        <v>7231</v>
      </c>
      <c r="C7235" s="117">
        <f t="shared" si="406"/>
        <v>1.4746144442646188E+36</v>
      </c>
      <c r="E7235" s="52">
        <v>7231</v>
      </c>
      <c r="F7235" s="53">
        <f t="shared" si="404"/>
        <v>2.211921666396928E+37</v>
      </c>
      <c r="G7235" s="119">
        <f t="shared" si="405"/>
        <v>1.1835899864557224E+16</v>
      </c>
    </row>
    <row r="7236" spans="2:7" x14ac:dyDescent="0.4">
      <c r="B7236" s="52">
        <v>7232</v>
      </c>
      <c r="C7236" s="117">
        <f t="shared" si="406"/>
        <v>1.4819875164859417E+36</v>
      </c>
      <c r="E7236" s="52">
        <v>7232</v>
      </c>
      <c r="F7236" s="53">
        <f t="shared" si="404"/>
        <v>2.2229812747289127E+37</v>
      </c>
      <c r="G7236" s="119">
        <f t="shared" si="405"/>
        <v>1.1841779431152348E+16</v>
      </c>
    </row>
    <row r="7237" spans="2:7" x14ac:dyDescent="0.4">
      <c r="B7237" s="52">
        <v>7233</v>
      </c>
      <c r="C7237" s="117">
        <f t="shared" si="406"/>
        <v>1.4893974540683713E+36</v>
      </c>
      <c r="E7237" s="52">
        <v>7233</v>
      </c>
      <c r="F7237" s="53">
        <f t="shared" si="404"/>
        <v>2.234096181102557E+37</v>
      </c>
      <c r="G7237" s="119">
        <f t="shared" si="405"/>
        <v>1.1847661159629166E+16</v>
      </c>
    </row>
    <row r="7238" spans="2:7" x14ac:dyDescent="0.4">
      <c r="B7238" s="52">
        <v>7234</v>
      </c>
      <c r="C7238" s="117">
        <f t="shared" si="406"/>
        <v>1.496844441338713E+36</v>
      </c>
      <c r="E7238" s="52">
        <v>7234</v>
      </c>
      <c r="F7238" s="53">
        <f t="shared" si="404"/>
        <v>2.2452666620080694E+37</v>
      </c>
      <c r="G7238" s="119">
        <f t="shared" si="405"/>
        <v>1.1853545050508808E+16</v>
      </c>
    </row>
    <row r="7239" spans="2:7" x14ac:dyDescent="0.4">
      <c r="B7239" s="52">
        <v>7235</v>
      </c>
      <c r="C7239" s="117">
        <f t="shared" si="406"/>
        <v>1.5043286635454063E+36</v>
      </c>
      <c r="E7239" s="52">
        <v>7235</v>
      </c>
      <c r="F7239" s="53">
        <f t="shared" si="404"/>
        <v>2.2564929953181095E+37</v>
      </c>
      <c r="G7239" s="119">
        <f t="shared" si="405"/>
        <v>1.1859431104312478E+16</v>
      </c>
    </row>
    <row r="7240" spans="2:7" x14ac:dyDescent="0.4">
      <c r="B7240" s="52">
        <v>7236</v>
      </c>
      <c r="C7240" s="117">
        <f t="shared" si="406"/>
        <v>1.5118503068631331E+36</v>
      </c>
      <c r="E7240" s="52">
        <v>7236</v>
      </c>
      <c r="F7240" s="53">
        <f t="shared" si="404"/>
        <v>2.2677754602946994E+37</v>
      </c>
      <c r="G7240" s="119">
        <f t="shared" si="405"/>
        <v>1.186531932156142E+16</v>
      </c>
    </row>
    <row r="7241" spans="2:7" x14ac:dyDescent="0.4">
      <c r="B7241" s="52">
        <v>7237</v>
      </c>
      <c r="C7241" s="117">
        <f t="shared" si="406"/>
        <v>1.5194095583974485E+36</v>
      </c>
      <c r="E7241" s="52">
        <v>7237</v>
      </c>
      <c r="F7241" s="53">
        <f t="shared" si="404"/>
        <v>2.2791143375961729E+37</v>
      </c>
      <c r="G7241" s="119">
        <f t="shared" si="405"/>
        <v>1.1871209702776964E+16</v>
      </c>
    </row>
    <row r="7242" spans="2:7" x14ac:dyDescent="0.4">
      <c r="B7242" s="52">
        <v>7238</v>
      </c>
      <c r="C7242" s="117">
        <f t="shared" si="406"/>
        <v>1.5270066061894355E+36</v>
      </c>
      <c r="E7242" s="52">
        <v>7238</v>
      </c>
      <c r="F7242" s="53">
        <f t="shared" si="404"/>
        <v>2.2905099092841532E+37</v>
      </c>
      <c r="G7242" s="119">
        <f t="shared" si="405"/>
        <v>1.1877102248480482E+16</v>
      </c>
    </row>
    <row r="7243" spans="2:7" x14ac:dyDescent="0.4">
      <c r="B7243" s="52">
        <v>7239</v>
      </c>
      <c r="C7243" s="117">
        <f t="shared" si="406"/>
        <v>1.5346416392203825E+36</v>
      </c>
      <c r="E7243" s="52">
        <v>7239</v>
      </c>
      <c r="F7243" s="53">
        <f t="shared" si="404"/>
        <v>2.3019624588305736E+37</v>
      </c>
      <c r="G7243" s="119">
        <f t="shared" si="405"/>
        <v>1.188299695919342E+16</v>
      </c>
    </row>
    <row r="7244" spans="2:7" x14ac:dyDescent="0.4">
      <c r="B7244" s="52">
        <v>7240</v>
      </c>
      <c r="C7244" s="117">
        <f t="shared" si="406"/>
        <v>1.6541326738541795E+36</v>
      </c>
      <c r="E7244" s="52">
        <v>7240</v>
      </c>
      <c r="F7244" s="53">
        <f t="shared" si="404"/>
        <v>2.481199010781269E+37</v>
      </c>
      <c r="G7244" s="119">
        <f t="shared" si="405"/>
        <v>1.1888893835437278E+16</v>
      </c>
    </row>
    <row r="7245" spans="2:7" x14ac:dyDescent="0.4">
      <c r="B7245" s="52">
        <v>7241</v>
      </c>
      <c r="C7245" s="117">
        <f t="shared" si="406"/>
        <v>1.6624033372234501E+36</v>
      </c>
      <c r="E7245" s="52">
        <v>7241</v>
      </c>
      <c r="F7245" s="53">
        <f t="shared" si="404"/>
        <v>2.4936050058351751E+37</v>
      </c>
      <c r="G7245" s="119">
        <f t="shared" si="405"/>
        <v>1.1894792877733624E+16</v>
      </c>
    </row>
    <row r="7246" spans="2:7" x14ac:dyDescent="0.4">
      <c r="B7246" s="52">
        <v>7242</v>
      </c>
      <c r="C7246" s="117">
        <f t="shared" si="406"/>
        <v>1.6707153539095673E+36</v>
      </c>
      <c r="E7246" s="52">
        <v>7242</v>
      </c>
      <c r="F7246" s="53">
        <f t="shared" si="404"/>
        <v>2.506073030864351E+37</v>
      </c>
      <c r="G7246" s="119">
        <f t="shared" si="405"/>
        <v>1.190069408660408E+16</v>
      </c>
    </row>
    <row r="7247" spans="2:7" x14ac:dyDescent="0.4">
      <c r="B7247" s="52">
        <v>7243</v>
      </c>
      <c r="C7247" s="117">
        <f t="shared" si="406"/>
        <v>1.679068930679115E+36</v>
      </c>
      <c r="E7247" s="52">
        <v>7243</v>
      </c>
      <c r="F7247" s="53">
        <f t="shared" si="404"/>
        <v>2.5186033960186726E+37</v>
      </c>
      <c r="G7247" s="119">
        <f t="shared" si="405"/>
        <v>1.1906597462570332E+16</v>
      </c>
    </row>
    <row r="7248" spans="2:7" x14ac:dyDescent="0.4">
      <c r="B7248" s="52">
        <v>7244</v>
      </c>
      <c r="C7248" s="117">
        <f t="shared" si="406"/>
        <v>1.6874642753325105E+36</v>
      </c>
      <c r="E7248" s="52">
        <v>7244</v>
      </c>
      <c r="F7248" s="53">
        <f t="shared" si="404"/>
        <v>2.5311964129987656E+37</v>
      </c>
      <c r="G7248" s="119">
        <f t="shared" si="405"/>
        <v>1.1912503006154132E+16</v>
      </c>
    </row>
    <row r="7249" spans="2:7" x14ac:dyDescent="0.4">
      <c r="B7249" s="52">
        <v>7245</v>
      </c>
      <c r="C7249" s="117">
        <f t="shared" si="406"/>
        <v>1.6959015967091728E+36</v>
      </c>
      <c r="E7249" s="52">
        <v>7245</v>
      </c>
      <c r="F7249" s="53">
        <f t="shared" si="404"/>
        <v>2.5438523950637593E+37</v>
      </c>
      <c r="G7249" s="119">
        <f t="shared" si="405"/>
        <v>1.1918410717877288E+16</v>
      </c>
    </row>
    <row r="7250" spans="2:7" x14ac:dyDescent="0.4">
      <c r="B7250" s="52">
        <v>7246</v>
      </c>
      <c r="C7250" s="117">
        <f t="shared" si="406"/>
        <v>1.7043811046927184E+36</v>
      </c>
      <c r="E7250" s="52">
        <v>7246</v>
      </c>
      <c r="F7250" s="53">
        <f t="shared" si="404"/>
        <v>2.5565716570390778E+37</v>
      </c>
      <c r="G7250" s="119">
        <f t="shared" si="405"/>
        <v>1.192432059826167E+16</v>
      </c>
    </row>
    <row r="7251" spans="2:7" x14ac:dyDescent="0.4">
      <c r="B7251" s="52">
        <v>7247</v>
      </c>
      <c r="C7251" s="117">
        <f t="shared" si="406"/>
        <v>1.7129030102161819E+36</v>
      </c>
      <c r="E7251" s="52">
        <v>7247</v>
      </c>
      <c r="F7251" s="53">
        <f t="shared" si="404"/>
        <v>2.5693545153242728E+37</v>
      </c>
      <c r="G7251" s="119">
        <f t="shared" si="405"/>
        <v>1.1930232647829218E+16</v>
      </c>
    </row>
    <row r="7252" spans="2:7" x14ac:dyDescent="0.4">
      <c r="B7252" s="52">
        <v>7248</v>
      </c>
      <c r="C7252" s="117">
        <f t="shared" si="406"/>
        <v>1.7214675252672627E+36</v>
      </c>
      <c r="E7252" s="52">
        <v>7248</v>
      </c>
      <c r="F7252" s="53">
        <f t="shared" si="404"/>
        <v>2.5822012879008941E+37</v>
      </c>
      <c r="G7252" s="119">
        <f t="shared" si="405"/>
        <v>1.1936146867101916E+16</v>
      </c>
    </row>
    <row r="7253" spans="2:7" x14ac:dyDescent="0.4">
      <c r="B7253" s="52">
        <v>7249</v>
      </c>
      <c r="C7253" s="117">
        <f t="shared" si="406"/>
        <v>1.7300748628935987E+36</v>
      </c>
      <c r="E7253" s="52">
        <v>7249</v>
      </c>
      <c r="F7253" s="53">
        <f t="shared" si="404"/>
        <v>2.5951122943403981E+37</v>
      </c>
      <c r="G7253" s="119">
        <f t="shared" si="405"/>
        <v>1.1942063256601826E+16</v>
      </c>
    </row>
    <row r="7254" spans="2:7" x14ac:dyDescent="0.4">
      <c r="B7254" s="52">
        <v>7250</v>
      </c>
      <c r="C7254" s="117">
        <f t="shared" si="406"/>
        <v>1.7387252372080665E+36</v>
      </c>
      <c r="E7254" s="52">
        <v>7250</v>
      </c>
      <c r="F7254" s="53">
        <f t="shared" si="404"/>
        <v>2.6080878558120998E+37</v>
      </c>
      <c r="G7254" s="119">
        <f t="shared" si="405"/>
        <v>1.1947981816851062E+16</v>
      </c>
    </row>
    <row r="7255" spans="2:7" x14ac:dyDescent="0.4">
      <c r="B7255" s="52">
        <v>7251</v>
      </c>
      <c r="C7255" s="117">
        <f t="shared" si="406"/>
        <v>1.7474188633941066E+36</v>
      </c>
      <c r="E7255" s="52">
        <v>7251</v>
      </c>
      <c r="F7255" s="53">
        <f t="shared" si="404"/>
        <v>2.6211282950911601E+37</v>
      </c>
      <c r="G7255" s="119">
        <f t="shared" si="405"/>
        <v>1.1953902548371806E+16</v>
      </c>
    </row>
    <row r="7256" spans="2:7" x14ac:dyDescent="0.4">
      <c r="B7256" s="52">
        <v>7252</v>
      </c>
      <c r="C7256" s="117">
        <f t="shared" si="406"/>
        <v>1.756155957711077E+36</v>
      </c>
      <c r="E7256" s="52">
        <v>7252</v>
      </c>
      <c r="F7256" s="53">
        <f t="shared" si="404"/>
        <v>2.6342339365666155E+37</v>
      </c>
      <c r="G7256" s="119">
        <f t="shared" si="405"/>
        <v>1.1959825451686296E+16</v>
      </c>
    </row>
    <row r="7257" spans="2:7" x14ac:dyDescent="0.4">
      <c r="B7257" s="52">
        <v>7253</v>
      </c>
      <c r="C7257" s="117">
        <f t="shared" si="406"/>
        <v>1.7649367374996323E+36</v>
      </c>
      <c r="E7257" s="52">
        <v>7253</v>
      </c>
      <c r="F7257" s="53">
        <f t="shared" si="404"/>
        <v>2.6474051062494484E+37</v>
      </c>
      <c r="G7257" s="119">
        <f t="shared" si="405"/>
        <v>1.1965750527316832E+16</v>
      </c>
    </row>
    <row r="7258" spans="2:7" x14ac:dyDescent="0.4">
      <c r="B7258" s="52">
        <v>7254</v>
      </c>
      <c r="C7258" s="117">
        <f t="shared" si="406"/>
        <v>1.7737614211871302E+36</v>
      </c>
      <c r="E7258" s="52">
        <v>7254</v>
      </c>
      <c r="F7258" s="53">
        <f t="shared" si="404"/>
        <v>2.6606421317806952E+37</v>
      </c>
      <c r="G7258" s="119">
        <f t="shared" si="405"/>
        <v>1.197167777578578E+16</v>
      </c>
    </row>
    <row r="7259" spans="2:7" x14ac:dyDescent="0.4">
      <c r="B7259" s="52">
        <v>7255</v>
      </c>
      <c r="C7259" s="117">
        <f t="shared" si="406"/>
        <v>1.7826302282930658E+36</v>
      </c>
      <c r="E7259" s="52">
        <v>7255</v>
      </c>
      <c r="F7259" s="53">
        <f t="shared" si="404"/>
        <v>2.6739453424395989E+37</v>
      </c>
      <c r="G7259" s="119">
        <f t="shared" si="405"/>
        <v>1.1977607197615564E+16</v>
      </c>
    </row>
    <row r="7260" spans="2:7" x14ac:dyDescent="0.4">
      <c r="B7260" s="52">
        <v>7256</v>
      </c>
      <c r="C7260" s="117">
        <f t="shared" si="406"/>
        <v>1.7915433794345309E+36</v>
      </c>
      <c r="E7260" s="52">
        <v>7256</v>
      </c>
      <c r="F7260" s="53">
        <f t="shared" si="404"/>
        <v>2.6873150691517964E+37</v>
      </c>
      <c r="G7260" s="119">
        <f t="shared" si="405"/>
        <v>1.1983538793328668E+16</v>
      </c>
    </row>
    <row r="7261" spans="2:7" x14ac:dyDescent="0.4">
      <c r="B7261" s="52">
        <v>7257</v>
      </c>
      <c r="C7261" s="117">
        <f t="shared" si="406"/>
        <v>1.8005010963317035E+36</v>
      </c>
      <c r="E7261" s="52">
        <v>7257</v>
      </c>
      <c r="F7261" s="53">
        <f t="shared" si="404"/>
        <v>2.7007516444975555E+37</v>
      </c>
      <c r="G7261" s="119">
        <f t="shared" si="405"/>
        <v>1.1989472563447636E+16</v>
      </c>
    </row>
    <row r="7262" spans="2:7" x14ac:dyDescent="0.4">
      <c r="B7262" s="52">
        <v>7258</v>
      </c>
      <c r="C7262" s="117">
        <f t="shared" si="406"/>
        <v>1.8095036018133618E+36</v>
      </c>
      <c r="E7262" s="52">
        <v>7258</v>
      </c>
      <c r="F7262" s="53">
        <f t="shared" si="404"/>
        <v>2.7142554027200426E+37</v>
      </c>
      <c r="G7262" s="119">
        <f t="shared" si="405"/>
        <v>1.1995408508495086E+16</v>
      </c>
    </row>
    <row r="7263" spans="2:7" x14ac:dyDescent="0.4">
      <c r="B7263" s="52">
        <v>7259</v>
      </c>
      <c r="C7263" s="117">
        <f t="shared" si="406"/>
        <v>1.8185511198224283E+36</v>
      </c>
      <c r="E7263" s="52">
        <v>7259</v>
      </c>
      <c r="F7263" s="53">
        <f t="shared" si="404"/>
        <v>2.7278266797336425E+37</v>
      </c>
      <c r="G7263" s="119">
        <f t="shared" si="405"/>
        <v>1.2001346628993678E+16</v>
      </c>
    </row>
    <row r="7264" spans="2:7" x14ac:dyDescent="0.4">
      <c r="B7264" s="52">
        <v>7260</v>
      </c>
      <c r="C7264" s="117">
        <f t="shared" si="406"/>
        <v>1.9601480563896019E+36</v>
      </c>
      <c r="E7264" s="52">
        <v>7260</v>
      </c>
      <c r="F7264" s="53">
        <f t="shared" si="404"/>
        <v>2.940222084584403E+37</v>
      </c>
      <c r="G7264" s="119">
        <f t="shared" si="405"/>
        <v>1.2007286925466148E+16</v>
      </c>
    </row>
    <row r="7265" spans="2:7" x14ac:dyDescent="0.4">
      <c r="B7265" s="52">
        <v>7261</v>
      </c>
      <c r="C7265" s="117">
        <f t="shared" si="406"/>
        <v>1.9699487966715498E+36</v>
      </c>
      <c r="E7265" s="52">
        <v>7261</v>
      </c>
      <c r="F7265" s="53">
        <f t="shared" si="404"/>
        <v>2.9549231950073248E+37</v>
      </c>
      <c r="G7265" s="119">
        <f t="shared" si="405"/>
        <v>1.2013229398435292E+16</v>
      </c>
    </row>
    <row r="7266" spans="2:7" x14ac:dyDescent="0.4">
      <c r="B7266" s="52">
        <v>7262</v>
      </c>
      <c r="C7266" s="117">
        <f t="shared" si="406"/>
        <v>1.9797985406549074E+36</v>
      </c>
      <c r="E7266" s="52">
        <v>7262</v>
      </c>
      <c r="F7266" s="53">
        <f t="shared" si="404"/>
        <v>2.9696978109823613E+37</v>
      </c>
      <c r="G7266" s="119">
        <f t="shared" si="405"/>
        <v>1.2019174048423958E+16</v>
      </c>
    </row>
    <row r="7267" spans="2:7" x14ac:dyDescent="0.4">
      <c r="B7267" s="52">
        <v>7263</v>
      </c>
      <c r="C7267" s="117">
        <f t="shared" si="406"/>
        <v>1.9896975333581817E+36</v>
      </c>
      <c r="E7267" s="52">
        <v>7263</v>
      </c>
      <c r="F7267" s="53">
        <f t="shared" si="404"/>
        <v>2.9845463000372727E+37</v>
      </c>
      <c r="G7267" s="119">
        <f t="shared" si="405"/>
        <v>1.202512087595507E+16</v>
      </c>
    </row>
    <row r="7268" spans="2:7" x14ac:dyDescent="0.4">
      <c r="B7268" s="52">
        <v>7264</v>
      </c>
      <c r="C7268" s="117">
        <f t="shared" si="406"/>
        <v>1.9996460210249724E+36</v>
      </c>
      <c r="E7268" s="52">
        <v>7264</v>
      </c>
      <c r="F7268" s="53">
        <f t="shared" si="404"/>
        <v>2.9994690315374587E+37</v>
      </c>
      <c r="G7268" s="119">
        <f t="shared" si="405"/>
        <v>1.2031069881551598E+16</v>
      </c>
    </row>
    <row r="7269" spans="2:7" x14ac:dyDescent="0.4">
      <c r="B7269" s="52">
        <v>7265</v>
      </c>
      <c r="C7269" s="117">
        <f t="shared" si="406"/>
        <v>2.0096442511300972E+36</v>
      </c>
      <c r="E7269" s="52">
        <v>7265</v>
      </c>
      <c r="F7269" s="53">
        <f t="shared" si="404"/>
        <v>3.0144663766951457E+37</v>
      </c>
      <c r="G7269" s="119">
        <f t="shared" si="405"/>
        <v>1.2037021065736582E+16</v>
      </c>
    </row>
    <row r="7270" spans="2:7" x14ac:dyDescent="0.4">
      <c r="B7270" s="52">
        <v>7266</v>
      </c>
      <c r="C7270" s="117">
        <f t="shared" si="406"/>
        <v>2.0196924723857474E+36</v>
      </c>
      <c r="E7270" s="52">
        <v>7266</v>
      </c>
      <c r="F7270" s="53">
        <f t="shared" si="404"/>
        <v>3.0295387085786212E+37</v>
      </c>
      <c r="G7270" s="119">
        <f t="shared" si="405"/>
        <v>1.2042974429033124E+16</v>
      </c>
    </row>
    <row r="7271" spans="2:7" x14ac:dyDescent="0.4">
      <c r="B7271" s="52">
        <v>7267</v>
      </c>
      <c r="C7271" s="117">
        <f t="shared" si="406"/>
        <v>2.029790934747676E+36</v>
      </c>
      <c r="E7271" s="52">
        <v>7267</v>
      </c>
      <c r="F7271" s="53">
        <f t="shared" si="404"/>
        <v>3.0446864021215142E+37</v>
      </c>
      <c r="G7271" s="119">
        <f t="shared" si="405"/>
        <v>1.2048929971964384E+16</v>
      </c>
    </row>
    <row r="7272" spans="2:7" x14ac:dyDescent="0.4">
      <c r="B7272" s="52">
        <v>7268</v>
      </c>
      <c r="C7272" s="117">
        <f t="shared" si="406"/>
        <v>2.0399398894214142E+36</v>
      </c>
      <c r="E7272" s="52">
        <v>7268</v>
      </c>
      <c r="F7272" s="53">
        <f t="shared" si="404"/>
        <v>3.0599098341321213E+37</v>
      </c>
      <c r="G7272" s="119">
        <f t="shared" si="405"/>
        <v>1.2054887695053588E+16</v>
      </c>
    </row>
    <row r="7273" spans="2:7" x14ac:dyDescent="0.4">
      <c r="B7273" s="52">
        <v>7269</v>
      </c>
      <c r="C7273" s="117">
        <f t="shared" si="406"/>
        <v>2.0501395888685211E+36</v>
      </c>
      <c r="E7273" s="52">
        <v>7269</v>
      </c>
      <c r="F7273" s="53">
        <f t="shared" ref="F7273:F7336" si="407">C7273*15</f>
        <v>3.0752093833027815E+37</v>
      </c>
      <c r="G7273" s="119">
        <f t="shared" ref="G7273:G7336" si="408">(0.0001*E7273^3 + 0.4998*E7273^2 - 0.5036*E7273 + 2.7836) * ( 1 + ROUNDDOWN(E7273/0.0000390625,0))</f>
        <v>1.2060847598824018E+16</v>
      </c>
    </row>
    <row r="7274" spans="2:7" x14ac:dyDescent="0.4">
      <c r="B7274" s="52">
        <v>7270</v>
      </c>
      <c r="C7274" s="117">
        <f t="shared" ref="C7274:C7337" si="409">C7273 * 1.005 * IF(MOD(B7274, 20)=0,1.0725,1) * IF(MOD(B7274,100)=0,1.15,1)</f>
        <v>2.0603902868128636E+36</v>
      </c>
      <c r="E7274" s="52">
        <v>7270</v>
      </c>
      <c r="F7274" s="53">
        <f t="shared" si="407"/>
        <v>3.0905854302192954E+37</v>
      </c>
      <c r="G7274" s="119">
        <f t="shared" si="408"/>
        <v>1.206680968379902E+16</v>
      </c>
    </row>
    <row r="7275" spans="2:7" x14ac:dyDescent="0.4">
      <c r="B7275" s="52">
        <v>7271</v>
      </c>
      <c r="C7275" s="117">
        <f t="shared" si="409"/>
        <v>2.0706922382469277E+36</v>
      </c>
      <c r="E7275" s="52">
        <v>7271</v>
      </c>
      <c r="F7275" s="53">
        <f t="shared" si="407"/>
        <v>3.1060383573703914E+37</v>
      </c>
      <c r="G7275" s="119">
        <f t="shared" si="408"/>
        <v>1.2072773950502002E+16</v>
      </c>
    </row>
    <row r="7276" spans="2:7" x14ac:dyDescent="0.4">
      <c r="B7276" s="52">
        <v>7272</v>
      </c>
      <c r="C7276" s="117">
        <f t="shared" si="409"/>
        <v>2.081045699438162E+36</v>
      </c>
      <c r="E7276" s="52">
        <v>7272</v>
      </c>
      <c r="F7276" s="53">
        <f t="shared" si="407"/>
        <v>3.1215685491572432E+37</v>
      </c>
      <c r="G7276" s="119">
        <f t="shared" si="408"/>
        <v>1.2078740399456432E+16</v>
      </c>
    </row>
    <row r="7277" spans="2:7" x14ac:dyDescent="0.4">
      <c r="B7277" s="52">
        <v>7273</v>
      </c>
      <c r="C7277" s="117">
        <f t="shared" si="409"/>
        <v>2.0914509279353526E+36</v>
      </c>
      <c r="E7277" s="52">
        <v>7273</v>
      </c>
      <c r="F7277" s="53">
        <f t="shared" si="407"/>
        <v>3.1371763919030287E+37</v>
      </c>
      <c r="G7277" s="119">
        <f t="shared" si="408"/>
        <v>1.2084709031185842E+16</v>
      </c>
    </row>
    <row r="7278" spans="2:7" x14ac:dyDescent="0.4">
      <c r="B7278" s="52">
        <v>7274</v>
      </c>
      <c r="C7278" s="117">
        <f t="shared" si="409"/>
        <v>2.1019081825750292E+36</v>
      </c>
      <c r="E7278" s="52">
        <v>7274</v>
      </c>
      <c r="F7278" s="53">
        <f t="shared" si="407"/>
        <v>3.1528622738625439E+37</v>
      </c>
      <c r="G7278" s="119">
        <f t="shared" si="408"/>
        <v>1.2090679846213822E+16</v>
      </c>
    </row>
    <row r="7279" spans="2:7" x14ac:dyDescent="0.4">
      <c r="B7279" s="52">
        <v>7275</v>
      </c>
      <c r="C7279" s="117">
        <f t="shared" si="409"/>
        <v>2.112417723487904E+36</v>
      </c>
      <c r="E7279" s="52">
        <v>7275</v>
      </c>
      <c r="F7279" s="53">
        <f t="shared" si="407"/>
        <v>3.1686265852318559E+37</v>
      </c>
      <c r="G7279" s="119">
        <f t="shared" si="408"/>
        <v>1.2096652845064024E+16</v>
      </c>
    </row>
    <row r="7280" spans="2:7" x14ac:dyDescent="0.4">
      <c r="B7280" s="52">
        <v>7276</v>
      </c>
      <c r="C7280" s="117">
        <f t="shared" si="409"/>
        <v>2.1229798121053434E+36</v>
      </c>
      <c r="E7280" s="52">
        <v>7276</v>
      </c>
      <c r="F7280" s="53">
        <f t="shared" si="407"/>
        <v>3.1844697181580153E+37</v>
      </c>
      <c r="G7280" s="119">
        <f t="shared" si="408"/>
        <v>1.2102628028260164E+16</v>
      </c>
    </row>
    <row r="7281" spans="2:7" x14ac:dyDescent="0.4">
      <c r="B7281" s="52">
        <v>7277</v>
      </c>
      <c r="C7281" s="117">
        <f t="shared" si="409"/>
        <v>2.13359471116587E+36</v>
      </c>
      <c r="E7281" s="52">
        <v>7277</v>
      </c>
      <c r="F7281" s="53">
        <f t="shared" si="407"/>
        <v>3.2003920667488048E+37</v>
      </c>
      <c r="G7281" s="119">
        <f t="shared" si="408"/>
        <v>1.210860539632602E+16</v>
      </c>
    </row>
    <row r="7282" spans="2:7" x14ac:dyDescent="0.4">
      <c r="B7282" s="52">
        <v>7278</v>
      </c>
      <c r="C7282" s="117">
        <f t="shared" si="409"/>
        <v>2.1442626847216992E+36</v>
      </c>
      <c r="E7282" s="52">
        <v>7278</v>
      </c>
      <c r="F7282" s="53">
        <f t="shared" si="407"/>
        <v>3.2163940270825488E+37</v>
      </c>
      <c r="G7282" s="119">
        <f t="shared" si="408"/>
        <v>1.2114584949785428E+16</v>
      </c>
    </row>
    <row r="7283" spans="2:7" x14ac:dyDescent="0.4">
      <c r="B7283" s="52">
        <v>7279</v>
      </c>
      <c r="C7283" s="117">
        <f t="shared" si="409"/>
        <v>2.1549839981453075E+36</v>
      </c>
      <c r="E7283" s="52">
        <v>7279</v>
      </c>
      <c r="F7283" s="53">
        <f t="shared" si="407"/>
        <v>3.2324759972179612E+37</v>
      </c>
      <c r="G7283" s="119">
        <f t="shared" si="408"/>
        <v>1.2120566689162284E+16</v>
      </c>
    </row>
    <row r="7284" spans="2:7" x14ac:dyDescent="0.4">
      <c r="B7284" s="52">
        <v>7280</v>
      </c>
      <c r="C7284" s="117">
        <f t="shared" si="409"/>
        <v>2.3227764397008962E+36</v>
      </c>
      <c r="E7284" s="52">
        <v>7280</v>
      </c>
      <c r="F7284" s="53">
        <f t="shared" si="407"/>
        <v>3.4841646595513444E+37</v>
      </c>
      <c r="G7284" s="119">
        <f t="shared" si="408"/>
        <v>1.2126550614980554E+16</v>
      </c>
    </row>
    <row r="7285" spans="2:7" x14ac:dyDescent="0.4">
      <c r="B7285" s="52">
        <v>7281</v>
      </c>
      <c r="C7285" s="117">
        <f t="shared" si="409"/>
        <v>2.3343903218994004E+36</v>
      </c>
      <c r="E7285" s="52">
        <v>7281</v>
      </c>
      <c r="F7285" s="53">
        <f t="shared" si="407"/>
        <v>3.5015854828491006E+37</v>
      </c>
      <c r="G7285" s="119">
        <f t="shared" si="408"/>
        <v>1.2132536727764256E+16</v>
      </c>
    </row>
    <row r="7286" spans="2:7" x14ac:dyDescent="0.4">
      <c r="B7286" s="52">
        <v>7282</v>
      </c>
      <c r="C7286" s="117">
        <f t="shared" si="409"/>
        <v>2.346062273508897E+36</v>
      </c>
      <c r="E7286" s="52">
        <v>7282</v>
      </c>
      <c r="F7286" s="53">
        <f t="shared" si="407"/>
        <v>3.5190934102633457E+37</v>
      </c>
      <c r="G7286" s="119">
        <f t="shared" si="408"/>
        <v>1.2138525028037472E+16</v>
      </c>
    </row>
    <row r="7287" spans="2:7" x14ac:dyDescent="0.4">
      <c r="B7287" s="52">
        <v>7283</v>
      </c>
      <c r="C7287" s="117">
        <f t="shared" si="409"/>
        <v>2.3577925848764411E+36</v>
      </c>
      <c r="E7287" s="52">
        <v>7283</v>
      </c>
      <c r="F7287" s="53">
        <f t="shared" si="407"/>
        <v>3.5366888773146616E+37</v>
      </c>
      <c r="G7287" s="119">
        <f t="shared" si="408"/>
        <v>1.2144515516324348E+16</v>
      </c>
    </row>
    <row r="7288" spans="2:7" x14ac:dyDescent="0.4">
      <c r="B7288" s="52">
        <v>7284</v>
      </c>
      <c r="C7288" s="117">
        <f t="shared" si="409"/>
        <v>2.3695815478008232E+36</v>
      </c>
      <c r="E7288" s="52">
        <v>7284</v>
      </c>
      <c r="F7288" s="53">
        <f t="shared" si="407"/>
        <v>3.554372321701235E+37</v>
      </c>
      <c r="G7288" s="119">
        <f t="shared" si="408"/>
        <v>1.2150508193149094E+16</v>
      </c>
    </row>
    <row r="7289" spans="2:7" x14ac:dyDescent="0.4">
      <c r="B7289" s="52">
        <v>7285</v>
      </c>
      <c r="C7289" s="117">
        <f t="shared" si="409"/>
        <v>2.381429455539827E+36</v>
      </c>
      <c r="E7289" s="52">
        <v>7285</v>
      </c>
      <c r="F7289" s="53">
        <f t="shared" si="407"/>
        <v>3.5721441833097405E+37</v>
      </c>
      <c r="G7289" s="119">
        <f t="shared" si="408"/>
        <v>1.215650305903597E+16</v>
      </c>
    </row>
    <row r="7290" spans="2:7" x14ac:dyDescent="0.4">
      <c r="B7290" s="52">
        <v>7286</v>
      </c>
      <c r="C7290" s="117">
        <f t="shared" si="409"/>
        <v>2.3933366028175259E+36</v>
      </c>
      <c r="E7290" s="52">
        <v>7286</v>
      </c>
      <c r="F7290" s="53">
        <f t="shared" si="407"/>
        <v>3.5900049042262888E+37</v>
      </c>
      <c r="G7290" s="119">
        <f t="shared" si="408"/>
        <v>1.2162500114509312E+16</v>
      </c>
    </row>
    <row r="7291" spans="2:7" x14ac:dyDescent="0.4">
      <c r="B7291" s="52">
        <v>7287</v>
      </c>
      <c r="C7291" s="117">
        <f t="shared" si="409"/>
        <v>2.4053032858316134E+36</v>
      </c>
      <c r="E7291" s="52">
        <v>7287</v>
      </c>
      <c r="F7291" s="53">
        <f t="shared" si="407"/>
        <v>3.6079549287474201E+37</v>
      </c>
      <c r="G7291" s="119">
        <f t="shared" si="408"/>
        <v>1.2168499360093504E+16</v>
      </c>
    </row>
    <row r="7292" spans="2:7" x14ac:dyDescent="0.4">
      <c r="B7292" s="52">
        <v>7288</v>
      </c>
      <c r="C7292" s="117">
        <f t="shared" si="409"/>
        <v>2.4173298022607711E+36</v>
      </c>
      <c r="E7292" s="52">
        <v>7288</v>
      </c>
      <c r="F7292" s="53">
        <f t="shared" si="407"/>
        <v>3.6259947033911567E+37</v>
      </c>
      <c r="G7292" s="119">
        <f t="shared" si="408"/>
        <v>1.2174500796313004E+16</v>
      </c>
    </row>
    <row r="7293" spans="2:7" x14ac:dyDescent="0.4">
      <c r="B7293" s="52">
        <v>7289</v>
      </c>
      <c r="C7293" s="117">
        <f t="shared" si="409"/>
        <v>2.4294164512720747E+36</v>
      </c>
      <c r="E7293" s="52">
        <v>7289</v>
      </c>
      <c r="F7293" s="53">
        <f t="shared" si="407"/>
        <v>3.6441246769081121E+37</v>
      </c>
      <c r="G7293" s="119">
        <f t="shared" si="408"/>
        <v>1.2180504423692322E+16</v>
      </c>
    </row>
    <row r="7294" spans="2:7" x14ac:dyDescent="0.4">
      <c r="B7294" s="52">
        <v>7290</v>
      </c>
      <c r="C7294" s="117">
        <f t="shared" si="409"/>
        <v>2.4415635335284347E+36</v>
      </c>
      <c r="E7294" s="52">
        <v>7290</v>
      </c>
      <c r="F7294" s="53">
        <f t="shared" si="407"/>
        <v>3.6623453002926522E+37</v>
      </c>
      <c r="G7294" s="119">
        <f t="shared" si="408"/>
        <v>1.2186510242756032E+16</v>
      </c>
    </row>
    <row r="7295" spans="2:7" x14ac:dyDescent="0.4">
      <c r="B7295" s="52">
        <v>7291</v>
      </c>
      <c r="C7295" s="117">
        <f t="shared" si="409"/>
        <v>2.4537713511960765E+36</v>
      </c>
      <c r="E7295" s="52">
        <v>7291</v>
      </c>
      <c r="F7295" s="53">
        <f t="shared" si="407"/>
        <v>3.6806570267941146E+37</v>
      </c>
      <c r="G7295" s="119">
        <f t="shared" si="408"/>
        <v>1.2192518254028774E+16</v>
      </c>
    </row>
    <row r="7296" spans="2:7" x14ac:dyDescent="0.4">
      <c r="B7296" s="52">
        <v>7292</v>
      </c>
      <c r="C7296" s="117">
        <f t="shared" si="409"/>
        <v>2.4660402079520567E+36</v>
      </c>
      <c r="E7296" s="52">
        <v>7292</v>
      </c>
      <c r="F7296" s="53">
        <f t="shared" si="407"/>
        <v>3.6990603119280848E+37</v>
      </c>
      <c r="G7296" s="119">
        <f t="shared" si="408"/>
        <v>1.219852845803524E+16</v>
      </c>
    </row>
    <row r="7297" spans="2:7" x14ac:dyDescent="0.4">
      <c r="B7297" s="52">
        <v>7293</v>
      </c>
      <c r="C7297" s="117">
        <f t="shared" si="409"/>
        <v>2.4783704089918167E+36</v>
      </c>
      <c r="E7297" s="52">
        <v>7293</v>
      </c>
      <c r="F7297" s="53">
        <f t="shared" si="407"/>
        <v>3.7175556134877251E+37</v>
      </c>
      <c r="G7297" s="119">
        <f t="shared" si="408"/>
        <v>1.2204540855300194E+16</v>
      </c>
    </row>
    <row r="7298" spans="2:7" x14ac:dyDescent="0.4">
      <c r="B7298" s="52">
        <v>7294</v>
      </c>
      <c r="C7298" s="117">
        <f t="shared" si="409"/>
        <v>2.4907622610367756E+36</v>
      </c>
      <c r="E7298" s="52">
        <v>7294</v>
      </c>
      <c r="F7298" s="53">
        <f t="shared" si="407"/>
        <v>3.7361433915551635E+37</v>
      </c>
      <c r="G7298" s="119">
        <f t="shared" si="408"/>
        <v>1.2210555446348454E+16</v>
      </c>
    </row>
    <row r="7299" spans="2:7" x14ac:dyDescent="0.4">
      <c r="B7299" s="52">
        <v>7295</v>
      </c>
      <c r="C7299" s="117">
        <f t="shared" si="409"/>
        <v>2.5032160723419591E+36</v>
      </c>
      <c r="E7299" s="52">
        <v>7295</v>
      </c>
      <c r="F7299" s="53">
        <f t="shared" si="407"/>
        <v>3.7548241085129386E+37</v>
      </c>
      <c r="G7299" s="119">
        <f t="shared" si="408"/>
        <v>1.2216572231704904E+16</v>
      </c>
    </row>
    <row r="7300" spans="2:7" x14ac:dyDescent="0.4">
      <c r="B7300" s="52">
        <v>7296</v>
      </c>
      <c r="C7300" s="117">
        <f t="shared" si="409"/>
        <v>2.5157321527036686E+36</v>
      </c>
      <c r="E7300" s="52">
        <v>7296</v>
      </c>
      <c r="F7300" s="53">
        <f t="shared" si="407"/>
        <v>3.7735982290555032E+37</v>
      </c>
      <c r="G7300" s="119">
        <f t="shared" si="408"/>
        <v>1.222259121189448E+16</v>
      </c>
    </row>
    <row r="7301" spans="2:7" x14ac:dyDescent="0.4">
      <c r="B7301" s="52">
        <v>7297</v>
      </c>
      <c r="C7301" s="117">
        <f t="shared" si="409"/>
        <v>2.5283108134671867E+36</v>
      </c>
      <c r="E7301" s="52">
        <v>7297</v>
      </c>
      <c r="F7301" s="53">
        <f t="shared" si="407"/>
        <v>3.7924662202007802E+37</v>
      </c>
      <c r="G7301" s="119">
        <f t="shared" si="408"/>
        <v>1.2228612387442198E+16</v>
      </c>
    </row>
    <row r="7302" spans="2:7" x14ac:dyDescent="0.4">
      <c r="B7302" s="52">
        <v>7298</v>
      </c>
      <c r="C7302" s="117">
        <f t="shared" si="409"/>
        <v>2.5409523675345225E+36</v>
      </c>
      <c r="E7302" s="52">
        <v>7298</v>
      </c>
      <c r="F7302" s="53">
        <f t="shared" si="407"/>
        <v>3.8114285513017836E+37</v>
      </c>
      <c r="G7302" s="119">
        <f t="shared" si="408"/>
        <v>1.2234635758873118E+16</v>
      </c>
    </row>
    <row r="7303" spans="2:7" x14ac:dyDescent="0.4">
      <c r="B7303" s="52">
        <v>7299</v>
      </c>
      <c r="C7303" s="117">
        <f t="shared" si="409"/>
        <v>2.5536571293721947E+36</v>
      </c>
      <c r="E7303" s="52">
        <v>7299</v>
      </c>
      <c r="F7303" s="53">
        <f t="shared" si="407"/>
        <v>3.8304856940582919E+37</v>
      </c>
      <c r="G7303" s="119">
        <f t="shared" si="408"/>
        <v>1.224066132671237E+16</v>
      </c>
    </row>
    <row r="7304" spans="2:7" x14ac:dyDescent="0.4">
      <c r="B7304" s="52">
        <v>7300</v>
      </c>
      <c r="C7304" s="117">
        <f t="shared" si="409"/>
        <v>3.1653649462491276E+36</v>
      </c>
      <c r="E7304" s="52">
        <v>7300</v>
      </c>
      <c r="F7304" s="53">
        <f t="shared" si="407"/>
        <v>4.7480474193736914E+37</v>
      </c>
      <c r="G7304" s="119">
        <f t="shared" si="408"/>
        <v>1.2246689091485136E+16</v>
      </c>
    </row>
    <row r="7305" spans="2:7" x14ac:dyDescent="0.4">
      <c r="B7305" s="52">
        <v>7301</v>
      </c>
      <c r="C7305" s="117">
        <f t="shared" si="409"/>
        <v>3.1811917709803729E+36</v>
      </c>
      <c r="E7305" s="52">
        <v>7301</v>
      </c>
      <c r="F7305" s="53">
        <f t="shared" si="407"/>
        <v>4.7717876564705594E+37</v>
      </c>
      <c r="G7305" s="119">
        <f t="shared" si="408"/>
        <v>1.2252719053716676E+16</v>
      </c>
    </row>
    <row r="7306" spans="2:7" x14ac:dyDescent="0.4">
      <c r="B7306" s="52">
        <v>7302</v>
      </c>
      <c r="C7306" s="117">
        <f t="shared" si="409"/>
        <v>3.1970977298352746E+36</v>
      </c>
      <c r="E7306" s="52">
        <v>7302</v>
      </c>
      <c r="F7306" s="53">
        <f t="shared" si="407"/>
        <v>4.7956465947529116E+37</v>
      </c>
      <c r="G7306" s="119">
        <f t="shared" si="408"/>
        <v>1.22587512139323E+16</v>
      </c>
    </row>
    <row r="7307" spans="2:7" x14ac:dyDescent="0.4">
      <c r="B7307" s="52">
        <v>7303</v>
      </c>
      <c r="C7307" s="117">
        <f t="shared" si="409"/>
        <v>3.2130832184844503E+36</v>
      </c>
      <c r="E7307" s="52">
        <v>7303</v>
      </c>
      <c r="F7307" s="53">
        <f t="shared" si="407"/>
        <v>4.8196248277266756E+37</v>
      </c>
      <c r="G7307" s="119">
        <f t="shared" si="408"/>
        <v>1.2264785572657378E+16</v>
      </c>
    </row>
    <row r="7308" spans="2:7" x14ac:dyDescent="0.4">
      <c r="B7308" s="52">
        <v>7304</v>
      </c>
      <c r="C7308" s="117">
        <f t="shared" si="409"/>
        <v>3.2291486345768725E+36</v>
      </c>
      <c r="E7308" s="52">
        <v>7304</v>
      </c>
      <c r="F7308" s="53">
        <f t="shared" si="407"/>
        <v>4.8437229518653087E+37</v>
      </c>
      <c r="G7308" s="119">
        <f t="shared" si="408"/>
        <v>1.2270822130417346E+16</v>
      </c>
    </row>
    <row r="7309" spans="2:7" x14ac:dyDescent="0.4">
      <c r="B7309" s="52">
        <v>7305</v>
      </c>
      <c r="C7309" s="117">
        <f t="shared" si="409"/>
        <v>3.2452943777497566E+36</v>
      </c>
      <c r="E7309" s="52">
        <v>7305</v>
      </c>
      <c r="F7309" s="53">
        <f t="shared" si="407"/>
        <v>4.8679415666246352E+37</v>
      </c>
      <c r="G7309" s="119">
        <f t="shared" si="408"/>
        <v>1.2276860887737698E+16</v>
      </c>
    </row>
    <row r="7310" spans="2:7" x14ac:dyDescent="0.4">
      <c r="B7310" s="52">
        <v>7306</v>
      </c>
      <c r="C7310" s="117">
        <f t="shared" si="409"/>
        <v>3.2615208496385048E+36</v>
      </c>
      <c r="E7310" s="52">
        <v>7306</v>
      </c>
      <c r="F7310" s="53">
        <f t="shared" si="407"/>
        <v>4.8922812744577569E+37</v>
      </c>
      <c r="G7310" s="119">
        <f t="shared" si="408"/>
        <v>1.2282901845144E+16</v>
      </c>
    </row>
    <row r="7311" spans="2:7" x14ac:dyDescent="0.4">
      <c r="B7311" s="52">
        <v>7307</v>
      </c>
      <c r="C7311" s="117">
        <f t="shared" si="409"/>
        <v>3.2778284538866971E+36</v>
      </c>
      <c r="E7311" s="52">
        <v>7307</v>
      </c>
      <c r="F7311" s="53">
        <f t="shared" si="407"/>
        <v>4.9167426808300455E+37</v>
      </c>
      <c r="G7311" s="119">
        <f t="shared" si="408"/>
        <v>1.2288945003161862E+16</v>
      </c>
    </row>
    <row r="7312" spans="2:7" x14ac:dyDescent="0.4">
      <c r="B7312" s="52">
        <v>7308</v>
      </c>
      <c r="C7312" s="117">
        <f t="shared" si="409"/>
        <v>3.2942175961561302E+36</v>
      </c>
      <c r="E7312" s="52">
        <v>7308</v>
      </c>
      <c r="F7312" s="53">
        <f t="shared" si="407"/>
        <v>4.9413263942341953E+37</v>
      </c>
      <c r="G7312" s="119">
        <f t="shared" si="408"/>
        <v>1.229499036231697E+16</v>
      </c>
    </row>
    <row r="7313" spans="2:7" x14ac:dyDescent="0.4">
      <c r="B7313" s="52">
        <v>7309</v>
      </c>
      <c r="C7313" s="117">
        <f t="shared" si="409"/>
        <v>3.3106886841369103E+36</v>
      </c>
      <c r="E7313" s="52">
        <v>7309</v>
      </c>
      <c r="F7313" s="53">
        <f t="shared" si="407"/>
        <v>4.966033026205365E+37</v>
      </c>
      <c r="G7313" s="119">
        <f t="shared" si="408"/>
        <v>1.2301037923135064E+16</v>
      </c>
    </row>
    <row r="7314" spans="2:7" x14ac:dyDescent="0.4">
      <c r="B7314" s="52">
        <v>7310</v>
      </c>
      <c r="C7314" s="117">
        <f t="shared" si="409"/>
        <v>3.3272421275575945E+36</v>
      </c>
      <c r="E7314" s="52">
        <v>7310</v>
      </c>
      <c r="F7314" s="53">
        <f t="shared" si="407"/>
        <v>4.990863191336392E+37</v>
      </c>
      <c r="G7314" s="119">
        <f t="shared" si="408"/>
        <v>1.2307087686141948E+16</v>
      </c>
    </row>
    <row r="7315" spans="2:7" x14ac:dyDescent="0.4">
      <c r="B7315" s="52">
        <v>7311</v>
      </c>
      <c r="C7315" s="117">
        <f t="shared" si="409"/>
        <v>3.343878338195382E+36</v>
      </c>
      <c r="E7315" s="52">
        <v>7311</v>
      </c>
      <c r="F7315" s="53">
        <f t="shared" si="407"/>
        <v>5.0158175072930729E+37</v>
      </c>
      <c r="G7315" s="119">
        <f t="shared" si="408"/>
        <v>1.2313139651863488E+16</v>
      </c>
    </row>
    <row r="7316" spans="2:7" x14ac:dyDescent="0.4">
      <c r="B7316" s="52">
        <v>7312</v>
      </c>
      <c r="C7316" s="117">
        <f t="shared" si="409"/>
        <v>3.3605977298863587E+36</v>
      </c>
      <c r="E7316" s="52">
        <v>7312</v>
      </c>
      <c r="F7316" s="53">
        <f t="shared" si="407"/>
        <v>5.0408965948295382E+37</v>
      </c>
      <c r="G7316" s="119">
        <f t="shared" si="408"/>
        <v>1.2319193820825606E+16</v>
      </c>
    </row>
    <row r="7317" spans="2:7" x14ac:dyDescent="0.4">
      <c r="B7317" s="52">
        <v>7313</v>
      </c>
      <c r="C7317" s="117">
        <f t="shared" si="409"/>
        <v>3.3774007185357901E+36</v>
      </c>
      <c r="E7317" s="52">
        <v>7313</v>
      </c>
      <c r="F7317" s="53">
        <f t="shared" si="407"/>
        <v>5.0661010778036855E+37</v>
      </c>
      <c r="G7317" s="119">
        <f t="shared" si="408"/>
        <v>1.2325250193554296E+16</v>
      </c>
    </row>
    <row r="7318" spans="2:7" x14ac:dyDescent="0.4">
      <c r="B7318" s="52">
        <v>7314</v>
      </c>
      <c r="C7318" s="117">
        <f t="shared" si="409"/>
        <v>3.3942877221284687E+36</v>
      </c>
      <c r="E7318" s="52">
        <v>7314</v>
      </c>
      <c r="F7318" s="53">
        <f t="shared" si="407"/>
        <v>5.0914315831927034E+37</v>
      </c>
      <c r="G7318" s="119">
        <f t="shared" si="408"/>
        <v>1.2331308770575606E+16</v>
      </c>
    </row>
    <row r="7319" spans="2:7" x14ac:dyDescent="0.4">
      <c r="B7319" s="52">
        <v>7315</v>
      </c>
      <c r="C7319" s="117">
        <f t="shared" si="409"/>
        <v>3.4112591607391107E+36</v>
      </c>
      <c r="E7319" s="52">
        <v>7315</v>
      </c>
      <c r="F7319" s="53">
        <f t="shared" si="407"/>
        <v>5.1168887411086661E+37</v>
      </c>
      <c r="G7319" s="119">
        <f t="shared" si="408"/>
        <v>1.2337369552415642E+16</v>
      </c>
    </row>
    <row r="7320" spans="2:7" x14ac:dyDescent="0.4">
      <c r="B7320" s="52">
        <v>7316</v>
      </c>
      <c r="C7320" s="117">
        <f t="shared" si="409"/>
        <v>3.4283154565428058E+36</v>
      </c>
      <c r="E7320" s="52">
        <v>7316</v>
      </c>
      <c r="F7320" s="53">
        <f t="shared" si="407"/>
        <v>5.1424731848142083E+37</v>
      </c>
      <c r="G7320" s="119">
        <f t="shared" si="408"/>
        <v>1.2343432539600582E+16</v>
      </c>
    </row>
    <row r="7321" spans="2:7" x14ac:dyDescent="0.4">
      <c r="B7321" s="52">
        <v>7317</v>
      </c>
      <c r="C7321" s="117">
        <f t="shared" si="409"/>
        <v>3.4454570338255197E+36</v>
      </c>
      <c r="E7321" s="52">
        <v>7317</v>
      </c>
      <c r="F7321" s="53">
        <f t="shared" si="407"/>
        <v>5.1681855507382797E+37</v>
      </c>
      <c r="G7321" s="119">
        <f t="shared" si="408"/>
        <v>1.2349497732656656E+16</v>
      </c>
    </row>
    <row r="7322" spans="2:7" x14ac:dyDescent="0.4">
      <c r="B7322" s="52">
        <v>7318</v>
      </c>
      <c r="C7322" s="117">
        <f t="shared" si="409"/>
        <v>3.4626843189946467E+36</v>
      </c>
      <c r="E7322" s="52">
        <v>7318</v>
      </c>
      <c r="F7322" s="53">
        <f t="shared" si="407"/>
        <v>5.1940264784919698E+37</v>
      </c>
      <c r="G7322" s="119">
        <f t="shared" si="408"/>
        <v>1.2355565132110158E+16</v>
      </c>
    </row>
    <row r="7323" spans="2:7" x14ac:dyDescent="0.4">
      <c r="B7323" s="52">
        <v>7319</v>
      </c>
      <c r="C7323" s="117">
        <f t="shared" si="409"/>
        <v>3.4799977405896195E+36</v>
      </c>
      <c r="E7323" s="52">
        <v>7319</v>
      </c>
      <c r="F7323" s="53">
        <f t="shared" si="407"/>
        <v>5.2199966108844296E+37</v>
      </c>
      <c r="G7323" s="119">
        <f t="shared" si="408"/>
        <v>1.236163473848745E+16</v>
      </c>
    </row>
    <row r="7324" spans="2:7" x14ac:dyDescent="0.4">
      <c r="B7324" s="52">
        <v>7320</v>
      </c>
      <c r="C7324" s="117">
        <f t="shared" si="409"/>
        <v>3.7509590646662784E+36</v>
      </c>
      <c r="E7324" s="52">
        <v>7320</v>
      </c>
      <c r="F7324" s="53">
        <f t="shared" si="407"/>
        <v>5.6264385969994175E+37</v>
      </c>
      <c r="G7324" s="119">
        <f t="shared" si="408"/>
        <v>1.2367706552314946E+16</v>
      </c>
    </row>
    <row r="7325" spans="2:7" x14ac:dyDescent="0.4">
      <c r="B7325" s="52">
        <v>7321</v>
      </c>
      <c r="C7325" s="117">
        <f t="shared" si="409"/>
        <v>3.7697138599896091E+36</v>
      </c>
      <c r="E7325" s="52">
        <v>7321</v>
      </c>
      <c r="F7325" s="53">
        <f t="shared" si="407"/>
        <v>5.6545707899844136E+37</v>
      </c>
      <c r="G7325" s="119">
        <f t="shared" si="408"/>
        <v>1.2373780574119122E+16</v>
      </c>
    </row>
    <row r="7326" spans="2:7" x14ac:dyDescent="0.4">
      <c r="B7326" s="52">
        <v>7322</v>
      </c>
      <c r="C7326" s="117">
        <f t="shared" si="409"/>
        <v>3.7885624292895567E+36</v>
      </c>
      <c r="E7326" s="52">
        <v>7322</v>
      </c>
      <c r="F7326" s="53">
        <f t="shared" si="407"/>
        <v>5.6828436439343346E+37</v>
      </c>
      <c r="G7326" s="119">
        <f t="shared" si="408"/>
        <v>1.2379856804426528E+16</v>
      </c>
    </row>
    <row r="7327" spans="2:7" x14ac:dyDescent="0.4">
      <c r="B7327" s="52">
        <v>7323</v>
      </c>
      <c r="C7327" s="117">
        <f t="shared" si="409"/>
        <v>3.8075052414360042E+36</v>
      </c>
      <c r="E7327" s="52">
        <v>7323</v>
      </c>
      <c r="F7327" s="53">
        <f t="shared" si="407"/>
        <v>5.7112578621540061E+37</v>
      </c>
      <c r="G7327" s="119">
        <f t="shared" si="408"/>
        <v>1.2385935243763756E+16</v>
      </c>
    </row>
    <row r="7328" spans="2:7" x14ac:dyDescent="0.4">
      <c r="B7328" s="52">
        <v>7324</v>
      </c>
      <c r="C7328" s="117">
        <f t="shared" si="409"/>
        <v>3.826542767643184E+36</v>
      </c>
      <c r="E7328" s="52">
        <v>7324</v>
      </c>
      <c r="F7328" s="53">
        <f t="shared" si="407"/>
        <v>5.7398141514647762E+37</v>
      </c>
      <c r="G7328" s="119">
        <f t="shared" si="408"/>
        <v>1.2392015892657478E+16</v>
      </c>
    </row>
    <row r="7329" spans="2:7" x14ac:dyDescent="0.4">
      <c r="B7329" s="52">
        <v>7325</v>
      </c>
      <c r="C7329" s="117">
        <f t="shared" si="409"/>
        <v>3.8456754814813997E+36</v>
      </c>
      <c r="E7329" s="52">
        <v>7325</v>
      </c>
      <c r="F7329" s="53">
        <f t="shared" si="407"/>
        <v>5.7685132222220994E+37</v>
      </c>
      <c r="G7329" s="119">
        <f t="shared" si="408"/>
        <v>1.2398098751634414E+16</v>
      </c>
    </row>
    <row r="7330" spans="2:7" x14ac:dyDescent="0.4">
      <c r="B7330" s="52">
        <v>7326</v>
      </c>
      <c r="C7330" s="117">
        <f t="shared" si="409"/>
        <v>3.8649038588888062E+36</v>
      </c>
      <c r="E7330" s="52">
        <v>7326</v>
      </c>
      <c r="F7330" s="53">
        <f t="shared" si="407"/>
        <v>5.7973557883332093E+37</v>
      </c>
      <c r="G7330" s="119">
        <f t="shared" si="408"/>
        <v>1.2404183821221352E+16</v>
      </c>
    </row>
    <row r="7331" spans="2:7" x14ac:dyDescent="0.4">
      <c r="B7331" s="52">
        <v>7327</v>
      </c>
      <c r="C7331" s="117">
        <f t="shared" si="409"/>
        <v>3.8842283781832496E+36</v>
      </c>
      <c r="E7331" s="52">
        <v>7327</v>
      </c>
      <c r="F7331" s="53">
        <f t="shared" si="407"/>
        <v>5.826342567274874E+37</v>
      </c>
      <c r="G7331" s="119">
        <f t="shared" si="408"/>
        <v>1.2410271101945142E+16</v>
      </c>
    </row>
    <row r="7332" spans="2:7" x14ac:dyDescent="0.4">
      <c r="B7332" s="52">
        <v>7328</v>
      </c>
      <c r="C7332" s="117">
        <f t="shared" si="409"/>
        <v>3.9036495200741655E+36</v>
      </c>
      <c r="E7332" s="52">
        <v>7328</v>
      </c>
      <c r="F7332" s="53">
        <f t="shared" si="407"/>
        <v>5.8554742801112483E+37</v>
      </c>
      <c r="G7332" s="119">
        <f t="shared" si="408"/>
        <v>1.2416360594332688E+16</v>
      </c>
    </row>
    <row r="7333" spans="2:7" x14ac:dyDescent="0.4">
      <c r="B7333" s="52">
        <v>7329</v>
      </c>
      <c r="C7333" s="117">
        <f t="shared" si="409"/>
        <v>3.923167767674536E+36</v>
      </c>
      <c r="E7333" s="52">
        <v>7329</v>
      </c>
      <c r="F7333" s="53">
        <f t="shared" si="407"/>
        <v>5.8847516515118037E+37</v>
      </c>
      <c r="G7333" s="119">
        <f t="shared" si="408"/>
        <v>1.2422452298910968E+16</v>
      </c>
    </row>
    <row r="7334" spans="2:7" x14ac:dyDescent="0.4">
      <c r="B7334" s="52">
        <v>7330</v>
      </c>
      <c r="C7334" s="117">
        <f t="shared" si="409"/>
        <v>3.9427836065129085E+36</v>
      </c>
      <c r="E7334" s="52">
        <v>7330</v>
      </c>
      <c r="F7334" s="53">
        <f t="shared" si="407"/>
        <v>5.9141754097693628E+37</v>
      </c>
      <c r="G7334" s="119">
        <f t="shared" si="408"/>
        <v>1.242854621620701E+16</v>
      </c>
    </row>
    <row r="7335" spans="2:7" x14ac:dyDescent="0.4">
      <c r="B7335" s="52">
        <v>7331</v>
      </c>
      <c r="C7335" s="117">
        <f t="shared" si="409"/>
        <v>3.9624975245454727E+36</v>
      </c>
      <c r="E7335" s="52">
        <v>7331</v>
      </c>
      <c r="F7335" s="53">
        <f t="shared" si="407"/>
        <v>5.9437462868182086E+37</v>
      </c>
      <c r="G7335" s="119">
        <f t="shared" si="408"/>
        <v>1.2434642346747908E+16</v>
      </c>
    </row>
    <row r="7336" spans="2:7" x14ac:dyDescent="0.4">
      <c r="B7336" s="52">
        <v>7332</v>
      </c>
      <c r="C7336" s="117">
        <f t="shared" si="409"/>
        <v>3.9823100121681993E+36</v>
      </c>
      <c r="E7336" s="52">
        <v>7332</v>
      </c>
      <c r="F7336" s="53">
        <f t="shared" si="407"/>
        <v>5.9734650182522992E+37</v>
      </c>
      <c r="G7336" s="119">
        <f t="shared" si="408"/>
        <v>1.2440740691060818E+16</v>
      </c>
    </row>
    <row r="7337" spans="2:7" x14ac:dyDescent="0.4">
      <c r="B7337" s="52">
        <v>7333</v>
      </c>
      <c r="C7337" s="117">
        <f t="shared" si="409"/>
        <v>4.0022215622290401E+36</v>
      </c>
      <c r="E7337" s="52">
        <v>7333</v>
      </c>
      <c r="F7337" s="53">
        <f t="shared" ref="F7337:F7400" si="410">C7337*15</f>
        <v>6.0033323433435599E+37</v>
      </c>
      <c r="G7337" s="119">
        <f t="shared" ref="G7337:G7400" si="411">(0.0001*E7337^3 + 0.4998*E7337^2 - 0.5036*E7337 + 2.7836) * ( 1 + ROUNDDOWN(E7337/0.0000390625,0))</f>
        <v>1.2446841249672956E+16</v>
      </c>
    </row>
    <row r="7338" spans="2:7" x14ac:dyDescent="0.4">
      <c r="B7338" s="52">
        <v>7334</v>
      </c>
      <c r="C7338" s="117">
        <f t="shared" ref="C7338:C7401" si="412">C7337 * 1.005 * IF(MOD(B7338, 20)=0,1.0725,1) * IF(MOD(B7338,100)=0,1.15,1)</f>
        <v>4.0222326700401848E+36</v>
      </c>
      <c r="E7338" s="52">
        <v>7334</v>
      </c>
      <c r="F7338" s="53">
        <f t="shared" si="410"/>
        <v>6.0333490050602772E+37</v>
      </c>
      <c r="G7338" s="119">
        <f t="shared" si="411"/>
        <v>1.24529440231116E+16</v>
      </c>
    </row>
    <row r="7339" spans="2:7" x14ac:dyDescent="0.4">
      <c r="B7339" s="52">
        <v>7335</v>
      </c>
      <c r="C7339" s="117">
        <f t="shared" si="412"/>
        <v>4.0423438333903853E+36</v>
      </c>
      <c r="E7339" s="52">
        <v>7335</v>
      </c>
      <c r="F7339" s="53">
        <f t="shared" si="410"/>
        <v>6.0635157500855781E+37</v>
      </c>
      <c r="G7339" s="119">
        <f t="shared" si="411"/>
        <v>1.245904901190409E+16</v>
      </c>
    </row>
    <row r="7340" spans="2:7" x14ac:dyDescent="0.4">
      <c r="B7340" s="52">
        <v>7336</v>
      </c>
      <c r="C7340" s="117">
        <f t="shared" si="412"/>
        <v>4.0625555525573366E+36</v>
      </c>
      <c r="E7340" s="52">
        <v>7336</v>
      </c>
      <c r="F7340" s="53">
        <f t="shared" si="410"/>
        <v>6.0938333288360054E+37</v>
      </c>
      <c r="G7340" s="119">
        <f t="shared" si="411"/>
        <v>1.246515621657783E+16</v>
      </c>
    </row>
    <row r="7341" spans="2:7" x14ac:dyDescent="0.4">
      <c r="B7341" s="52">
        <v>7337</v>
      </c>
      <c r="C7341" s="117">
        <f t="shared" si="412"/>
        <v>4.082868330320123E+36</v>
      </c>
      <c r="E7341" s="52">
        <v>7337</v>
      </c>
      <c r="F7341" s="53">
        <f t="shared" si="410"/>
        <v>6.1243024954801847E+37</v>
      </c>
      <c r="G7341" s="119">
        <f t="shared" si="411"/>
        <v>1.2471265637660278E+16</v>
      </c>
    </row>
    <row r="7342" spans="2:7" x14ac:dyDescent="0.4">
      <c r="B7342" s="52">
        <v>7338</v>
      </c>
      <c r="C7342" s="117">
        <f t="shared" si="412"/>
        <v>4.103282671971723E+36</v>
      </c>
      <c r="E7342" s="52">
        <v>7338</v>
      </c>
      <c r="F7342" s="53">
        <f t="shared" si="410"/>
        <v>6.1549240079575841E+37</v>
      </c>
      <c r="G7342" s="119">
        <f t="shared" si="411"/>
        <v>1.2477377275678956E+16</v>
      </c>
    </row>
    <row r="7343" spans="2:7" x14ac:dyDescent="0.4">
      <c r="B7343" s="52">
        <v>7339</v>
      </c>
      <c r="C7343" s="117">
        <f t="shared" si="412"/>
        <v>4.123799085331581E+36</v>
      </c>
      <c r="E7343" s="52">
        <v>7339</v>
      </c>
      <c r="F7343" s="53">
        <f t="shared" si="410"/>
        <v>6.1856986279973711E+37</v>
      </c>
      <c r="G7343" s="119">
        <f t="shared" si="411"/>
        <v>1.2483491131161456E+16</v>
      </c>
    </row>
    <row r="7344" spans="2:7" x14ac:dyDescent="0.4">
      <c r="B7344" s="52">
        <v>7340</v>
      </c>
      <c r="C7344" s="117">
        <f t="shared" si="412"/>
        <v>4.4448883916132106E+36</v>
      </c>
      <c r="E7344" s="52">
        <v>7340</v>
      </c>
      <c r="F7344" s="53">
        <f t="shared" si="410"/>
        <v>6.6673325874198155E+37</v>
      </c>
      <c r="G7344" s="119">
        <f t="shared" si="411"/>
        <v>1.248960720463542E+16</v>
      </c>
    </row>
    <row r="7345" spans="2:7" x14ac:dyDescent="0.4">
      <c r="B7345" s="52">
        <v>7341</v>
      </c>
      <c r="C7345" s="117">
        <f t="shared" si="412"/>
        <v>4.4671128335712763E+36</v>
      </c>
      <c r="E7345" s="52">
        <v>7341</v>
      </c>
      <c r="F7345" s="53">
        <f t="shared" si="410"/>
        <v>6.7006692503569148E+37</v>
      </c>
      <c r="G7345" s="119">
        <f t="shared" si="411"/>
        <v>1.249572549662856E+16</v>
      </c>
    </row>
    <row r="7346" spans="2:7" x14ac:dyDescent="0.4">
      <c r="B7346" s="52">
        <v>7342</v>
      </c>
      <c r="C7346" s="117">
        <f t="shared" si="412"/>
        <v>4.4894483977391322E+36</v>
      </c>
      <c r="E7346" s="52">
        <v>7342</v>
      </c>
      <c r="F7346" s="53">
        <f t="shared" si="410"/>
        <v>6.7341725966086984E+37</v>
      </c>
      <c r="G7346" s="119">
        <f t="shared" si="411"/>
        <v>1.250184600766864E+16</v>
      </c>
    </row>
    <row r="7347" spans="2:7" x14ac:dyDescent="0.4">
      <c r="B7347" s="52">
        <v>7343</v>
      </c>
      <c r="C7347" s="117">
        <f t="shared" si="412"/>
        <v>4.5118956397278274E+36</v>
      </c>
      <c r="E7347" s="52">
        <v>7343</v>
      </c>
      <c r="F7347" s="53">
        <f t="shared" si="410"/>
        <v>6.7678434595917411E+37</v>
      </c>
      <c r="G7347" s="119">
        <f t="shared" si="411"/>
        <v>1.2507968738283494E+16</v>
      </c>
    </row>
    <row r="7348" spans="2:7" x14ac:dyDescent="0.4">
      <c r="B7348" s="52">
        <v>7344</v>
      </c>
      <c r="C7348" s="117">
        <f t="shared" si="412"/>
        <v>4.534455117926466E+36</v>
      </c>
      <c r="E7348" s="52">
        <v>7344</v>
      </c>
      <c r="F7348" s="53">
        <f t="shared" si="410"/>
        <v>6.8016826768896991E+37</v>
      </c>
      <c r="G7348" s="119">
        <f t="shared" si="411"/>
        <v>1.2514093689001016E+16</v>
      </c>
    </row>
    <row r="7349" spans="2:7" x14ac:dyDescent="0.4">
      <c r="B7349" s="52">
        <v>7345</v>
      </c>
      <c r="C7349" s="117">
        <f t="shared" si="412"/>
        <v>4.5571273935160977E+36</v>
      </c>
      <c r="E7349" s="52">
        <v>7345</v>
      </c>
      <c r="F7349" s="53">
        <f t="shared" si="410"/>
        <v>6.8356910902741466E+37</v>
      </c>
      <c r="G7349" s="119">
        <f t="shared" si="411"/>
        <v>1.2520220860349158E+16</v>
      </c>
    </row>
    <row r="7350" spans="2:7" x14ac:dyDescent="0.4">
      <c r="B7350" s="52">
        <v>7346</v>
      </c>
      <c r="C7350" s="117">
        <f t="shared" si="412"/>
        <v>4.5799130304836779E+36</v>
      </c>
      <c r="E7350" s="52">
        <v>7346</v>
      </c>
      <c r="F7350" s="53">
        <f t="shared" si="410"/>
        <v>6.8698695457255174E+37</v>
      </c>
      <c r="G7350" s="119">
        <f t="shared" si="411"/>
        <v>1.2526350252855936E+16</v>
      </c>
    </row>
    <row r="7351" spans="2:7" x14ac:dyDescent="0.4">
      <c r="B7351" s="52">
        <v>7347</v>
      </c>
      <c r="C7351" s="117">
        <f t="shared" si="412"/>
        <v>4.602812595636096E+36</v>
      </c>
      <c r="E7351" s="52">
        <v>7347</v>
      </c>
      <c r="F7351" s="53">
        <f t="shared" si="410"/>
        <v>6.9042188934541442E+37</v>
      </c>
      <c r="G7351" s="119">
        <f t="shared" si="411"/>
        <v>1.2532481867049426E+16</v>
      </c>
    </row>
    <row r="7352" spans="2:7" x14ac:dyDescent="0.4">
      <c r="B7352" s="52">
        <v>7348</v>
      </c>
      <c r="C7352" s="117">
        <f t="shared" si="412"/>
        <v>4.6258266586142761E+36</v>
      </c>
      <c r="E7352" s="52">
        <v>7348</v>
      </c>
      <c r="F7352" s="53">
        <f t="shared" si="410"/>
        <v>6.9387399879214144E+37</v>
      </c>
      <c r="G7352" s="119">
        <f t="shared" si="411"/>
        <v>1.2538615703457768E+16</v>
      </c>
    </row>
    <row r="7353" spans="2:7" x14ac:dyDescent="0.4">
      <c r="B7353" s="52">
        <v>7349</v>
      </c>
      <c r="C7353" s="117">
        <f t="shared" si="412"/>
        <v>4.6489557919073471E+36</v>
      </c>
      <c r="E7353" s="52">
        <v>7349</v>
      </c>
      <c r="F7353" s="53">
        <f t="shared" si="410"/>
        <v>6.9734336878610204E+37</v>
      </c>
      <c r="G7353" s="119">
        <f t="shared" si="411"/>
        <v>1.2544751762609158E+16</v>
      </c>
    </row>
    <row r="7354" spans="2:7" x14ac:dyDescent="0.4">
      <c r="B7354" s="52">
        <v>7350</v>
      </c>
      <c r="C7354" s="117">
        <f t="shared" si="412"/>
        <v>4.6722005708668831E+36</v>
      </c>
      <c r="E7354" s="52">
        <v>7350</v>
      </c>
      <c r="F7354" s="53">
        <f t="shared" si="410"/>
        <v>7.0083008563003247E+37</v>
      </c>
      <c r="G7354" s="119">
        <f t="shared" si="411"/>
        <v>1.255089004503186E+16</v>
      </c>
    </row>
    <row r="7355" spans="2:7" x14ac:dyDescent="0.4">
      <c r="B7355" s="52">
        <v>7351</v>
      </c>
      <c r="C7355" s="117">
        <f t="shared" si="412"/>
        <v>4.6955615737212169E+36</v>
      </c>
      <c r="E7355" s="52">
        <v>7351</v>
      </c>
      <c r="F7355" s="53">
        <f t="shared" si="410"/>
        <v>7.0433423605818257E+37</v>
      </c>
      <c r="G7355" s="119">
        <f t="shared" si="411"/>
        <v>1.2557030551254198E+16</v>
      </c>
    </row>
    <row r="7356" spans="2:7" x14ac:dyDescent="0.4">
      <c r="B7356" s="52">
        <v>7352</v>
      </c>
      <c r="C7356" s="117">
        <f t="shared" si="412"/>
        <v>4.7190393815898222E+36</v>
      </c>
      <c r="E7356" s="52">
        <v>7352</v>
      </c>
      <c r="F7356" s="53">
        <f t="shared" si="410"/>
        <v>7.0785590723847336E+37</v>
      </c>
      <c r="G7356" s="119">
        <f t="shared" si="411"/>
        <v>1.2563173281804552E+16</v>
      </c>
    </row>
    <row r="7357" spans="2:7" x14ac:dyDescent="0.4">
      <c r="B7357" s="52">
        <v>7353</v>
      </c>
      <c r="C7357" s="117">
        <f t="shared" si="412"/>
        <v>4.7426345784977711E+36</v>
      </c>
      <c r="E7357" s="52">
        <v>7353</v>
      </c>
      <c r="F7357" s="53">
        <f t="shared" si="410"/>
        <v>7.1139518677466571E+37</v>
      </c>
      <c r="G7357" s="119">
        <f t="shared" si="411"/>
        <v>1.2569318237211374E+16</v>
      </c>
    </row>
    <row r="7358" spans="2:7" x14ac:dyDescent="0.4">
      <c r="B7358" s="52">
        <v>7354</v>
      </c>
      <c r="C7358" s="117">
        <f t="shared" si="412"/>
        <v>4.7663477513902593E+36</v>
      </c>
      <c r="E7358" s="52">
        <v>7354</v>
      </c>
      <c r="F7358" s="53">
        <f t="shared" si="410"/>
        <v>7.1495216270853887E+37</v>
      </c>
      <c r="G7358" s="119">
        <f t="shared" si="411"/>
        <v>1.2575465418003164E+16</v>
      </c>
    </row>
    <row r="7359" spans="2:7" x14ac:dyDescent="0.4">
      <c r="B7359" s="52">
        <v>7355</v>
      </c>
      <c r="C7359" s="117">
        <f t="shared" si="412"/>
        <v>4.79017949014721E+36</v>
      </c>
      <c r="E7359" s="52">
        <v>7355</v>
      </c>
      <c r="F7359" s="53">
        <f t="shared" si="410"/>
        <v>7.1852692352208146E+37</v>
      </c>
      <c r="G7359" s="119">
        <f t="shared" si="411"/>
        <v>1.2581614824708492E+16</v>
      </c>
    </row>
    <row r="7360" spans="2:7" x14ac:dyDescent="0.4">
      <c r="B7360" s="52">
        <v>7356</v>
      </c>
      <c r="C7360" s="117">
        <f t="shared" si="412"/>
        <v>4.8141303875979455E+36</v>
      </c>
      <c r="E7360" s="52">
        <v>7356</v>
      </c>
      <c r="F7360" s="53">
        <f t="shared" si="410"/>
        <v>7.2211955813969181E+37</v>
      </c>
      <c r="G7360" s="119">
        <f t="shared" si="411"/>
        <v>1.2587766457855988E+16</v>
      </c>
    </row>
    <row r="7361" spans="2:7" x14ac:dyDescent="0.4">
      <c r="B7361" s="52">
        <v>7357</v>
      </c>
      <c r="C7361" s="117">
        <f t="shared" si="412"/>
        <v>4.8382010395359348E+36</v>
      </c>
      <c r="E7361" s="52">
        <v>7357</v>
      </c>
      <c r="F7361" s="53">
        <f t="shared" si="410"/>
        <v>7.257301559303902E+37</v>
      </c>
      <c r="G7361" s="119">
        <f t="shared" si="411"/>
        <v>1.2593920317974346E+16</v>
      </c>
    </row>
    <row r="7362" spans="2:7" x14ac:dyDescent="0.4">
      <c r="B7362" s="52">
        <v>7358</v>
      </c>
      <c r="C7362" s="117">
        <f t="shared" si="412"/>
        <v>4.8623920447336142E+36</v>
      </c>
      <c r="E7362" s="52">
        <v>7358</v>
      </c>
      <c r="F7362" s="53">
        <f t="shared" si="410"/>
        <v>7.2935880671004214E+37</v>
      </c>
      <c r="G7362" s="119">
        <f t="shared" si="411"/>
        <v>1.2600076405592318E+16</v>
      </c>
    </row>
    <row r="7363" spans="2:7" x14ac:dyDescent="0.4">
      <c r="B7363" s="52">
        <v>7359</v>
      </c>
      <c r="C7363" s="117">
        <f t="shared" si="412"/>
        <v>4.8867040049572818E+36</v>
      </c>
      <c r="E7363" s="52">
        <v>7359</v>
      </c>
      <c r="F7363" s="53">
        <f t="shared" si="410"/>
        <v>7.3300560074359226E+37</v>
      </c>
      <c r="G7363" s="119">
        <f t="shared" si="411"/>
        <v>1.2606234721238712E+16</v>
      </c>
    </row>
    <row r="7364" spans="2:7" x14ac:dyDescent="0.4">
      <c r="B7364" s="52">
        <v>7360</v>
      </c>
      <c r="C7364" s="117">
        <f t="shared" si="412"/>
        <v>5.2671949955432678E+36</v>
      </c>
      <c r="E7364" s="52">
        <v>7360</v>
      </c>
      <c r="F7364" s="53">
        <f t="shared" si="410"/>
        <v>7.9007924933149022E+37</v>
      </c>
      <c r="G7364" s="119">
        <f t="shared" si="411"/>
        <v>1.2612395265442412E+16</v>
      </c>
    </row>
    <row r="7365" spans="2:7" x14ac:dyDescent="0.4">
      <c r="B7365" s="52">
        <v>7361</v>
      </c>
      <c r="C7365" s="117">
        <f t="shared" si="412"/>
        <v>5.2935309705209835E+36</v>
      </c>
      <c r="E7365" s="52">
        <v>7361</v>
      </c>
      <c r="F7365" s="53">
        <f t="shared" si="410"/>
        <v>7.9402964557814754E+37</v>
      </c>
      <c r="G7365" s="119">
        <f t="shared" si="411"/>
        <v>1.2618558038732346E+16</v>
      </c>
    </row>
    <row r="7366" spans="2:7" x14ac:dyDescent="0.4">
      <c r="B7366" s="52">
        <v>7362</v>
      </c>
      <c r="C7366" s="117">
        <f t="shared" si="412"/>
        <v>5.3199986253735884E+36</v>
      </c>
      <c r="E7366" s="52">
        <v>7362</v>
      </c>
      <c r="F7366" s="53">
        <f t="shared" si="410"/>
        <v>7.9799979380603827E+37</v>
      </c>
      <c r="G7366" s="119">
        <f t="shared" si="411"/>
        <v>1.2624723041637522E+16</v>
      </c>
    </row>
    <row r="7367" spans="2:7" x14ac:dyDescent="0.4">
      <c r="B7367" s="52">
        <v>7363</v>
      </c>
      <c r="C7367" s="117">
        <f t="shared" si="412"/>
        <v>5.3465986185004562E+36</v>
      </c>
      <c r="E7367" s="52">
        <v>7363</v>
      </c>
      <c r="F7367" s="53">
        <f t="shared" si="410"/>
        <v>8.0198979277506848E+37</v>
      </c>
      <c r="G7367" s="119">
        <f t="shared" si="411"/>
        <v>1.2630890274686994E+16</v>
      </c>
    </row>
    <row r="7368" spans="2:7" x14ac:dyDescent="0.4">
      <c r="B7368" s="52">
        <v>7364</v>
      </c>
      <c r="C7368" s="117">
        <f t="shared" si="412"/>
        <v>5.3733316115929584E+36</v>
      </c>
      <c r="E7368" s="52">
        <v>7364</v>
      </c>
      <c r="F7368" s="53">
        <f t="shared" si="410"/>
        <v>8.059997417389438E+37</v>
      </c>
      <c r="G7368" s="119">
        <f t="shared" si="411"/>
        <v>1.2637059738409884E+16</v>
      </c>
    </row>
    <row r="7369" spans="2:7" x14ac:dyDescent="0.4">
      <c r="B7369" s="52">
        <v>7365</v>
      </c>
      <c r="C7369" s="117">
        <f t="shared" si="412"/>
        <v>5.4001982696509227E+36</v>
      </c>
      <c r="E7369" s="52">
        <v>7365</v>
      </c>
      <c r="F7369" s="53">
        <f t="shared" si="410"/>
        <v>8.1002974044763843E+37</v>
      </c>
      <c r="G7369" s="119">
        <f t="shared" si="411"/>
        <v>1.2643231433335376E+16</v>
      </c>
    </row>
    <row r="7370" spans="2:7" x14ac:dyDescent="0.4">
      <c r="B7370" s="52">
        <v>7366</v>
      </c>
      <c r="C7370" s="117">
        <f t="shared" si="412"/>
        <v>5.4271992609991762E+36</v>
      </c>
      <c r="E7370" s="52">
        <v>7366</v>
      </c>
      <c r="F7370" s="53">
        <f t="shared" si="410"/>
        <v>8.140798891498764E+37</v>
      </c>
      <c r="G7370" s="119">
        <f t="shared" si="411"/>
        <v>1.2649405359992712E+16</v>
      </c>
    </row>
    <row r="7371" spans="2:7" x14ac:dyDescent="0.4">
      <c r="B7371" s="52">
        <v>7367</v>
      </c>
      <c r="C7371" s="117">
        <f t="shared" si="412"/>
        <v>5.4543352573041715E+36</v>
      </c>
      <c r="E7371" s="52">
        <v>7367</v>
      </c>
      <c r="F7371" s="53">
        <f t="shared" si="410"/>
        <v>8.1815028859562577E+37</v>
      </c>
      <c r="G7371" s="119">
        <f t="shared" si="411"/>
        <v>1.26555815189112E+16</v>
      </c>
    </row>
    <row r="7372" spans="2:7" x14ac:dyDescent="0.4">
      <c r="B7372" s="52">
        <v>7368</v>
      </c>
      <c r="C7372" s="117">
        <f t="shared" si="412"/>
        <v>5.4816069335906912E+36</v>
      </c>
      <c r="E7372" s="52">
        <v>7368</v>
      </c>
      <c r="F7372" s="53">
        <f t="shared" si="410"/>
        <v>8.2224104003860372E+37</v>
      </c>
      <c r="G7372" s="119">
        <f t="shared" si="411"/>
        <v>1.2661759910620206E+16</v>
      </c>
    </row>
    <row r="7373" spans="2:7" x14ac:dyDescent="0.4">
      <c r="B7373" s="52">
        <v>7369</v>
      </c>
      <c r="C7373" s="117">
        <f t="shared" si="412"/>
        <v>5.5090149682586439E+36</v>
      </c>
      <c r="E7373" s="52">
        <v>7369</v>
      </c>
      <c r="F7373" s="53">
        <f t="shared" si="410"/>
        <v>8.2635224523879658E+37</v>
      </c>
      <c r="G7373" s="119">
        <f t="shared" si="411"/>
        <v>1.2667940535649162E+16</v>
      </c>
    </row>
    <row r="7374" spans="2:7" x14ac:dyDescent="0.4">
      <c r="B7374" s="52">
        <v>7370</v>
      </c>
      <c r="C7374" s="117">
        <f t="shared" si="412"/>
        <v>5.5365600430999361E+36</v>
      </c>
      <c r="E7374" s="52">
        <v>7370</v>
      </c>
      <c r="F7374" s="53">
        <f t="shared" si="410"/>
        <v>8.3048400646499041E+37</v>
      </c>
      <c r="G7374" s="119">
        <f t="shared" si="411"/>
        <v>1.2674123394527548E+16</v>
      </c>
    </row>
    <row r="7375" spans="2:7" x14ac:dyDescent="0.4">
      <c r="B7375" s="52">
        <v>7371</v>
      </c>
      <c r="C7375" s="117">
        <f t="shared" si="412"/>
        <v>5.564242843315435E+36</v>
      </c>
      <c r="E7375" s="52">
        <v>7371</v>
      </c>
      <c r="F7375" s="53">
        <f t="shared" si="410"/>
        <v>8.3463642649731526E+37</v>
      </c>
      <c r="G7375" s="119">
        <f t="shared" si="411"/>
        <v>1.2680308487784926E+16</v>
      </c>
    </row>
    <row r="7376" spans="2:7" x14ac:dyDescent="0.4">
      <c r="B7376" s="52">
        <v>7372</v>
      </c>
      <c r="C7376" s="117">
        <f t="shared" si="412"/>
        <v>5.5920640575320115E+36</v>
      </c>
      <c r="E7376" s="52">
        <v>7372</v>
      </c>
      <c r="F7376" s="53">
        <f t="shared" si="410"/>
        <v>8.3880960862980168E+37</v>
      </c>
      <c r="G7376" s="119">
        <f t="shared" si="411"/>
        <v>1.2686495815950904E+16</v>
      </c>
    </row>
    <row r="7377" spans="2:7" x14ac:dyDescent="0.4">
      <c r="B7377" s="52">
        <v>7373</v>
      </c>
      <c r="C7377" s="117">
        <f t="shared" si="412"/>
        <v>5.6200243778196704E+36</v>
      </c>
      <c r="E7377" s="52">
        <v>7373</v>
      </c>
      <c r="F7377" s="53">
        <f t="shared" si="410"/>
        <v>8.430036566729506E+37</v>
      </c>
      <c r="G7377" s="119">
        <f t="shared" si="411"/>
        <v>1.2692685379555158E+16</v>
      </c>
    </row>
    <row r="7378" spans="2:7" x14ac:dyDescent="0.4">
      <c r="B7378" s="52">
        <v>7374</v>
      </c>
      <c r="C7378" s="117">
        <f t="shared" si="412"/>
        <v>5.6481244997087687E+36</v>
      </c>
      <c r="E7378" s="52">
        <v>7374</v>
      </c>
      <c r="F7378" s="53">
        <f t="shared" si="410"/>
        <v>8.4721867495631535E+37</v>
      </c>
      <c r="G7378" s="119">
        <f t="shared" si="411"/>
        <v>1.269887717912742E+16</v>
      </c>
    </row>
    <row r="7379" spans="2:7" x14ac:dyDescent="0.4">
      <c r="B7379" s="52">
        <v>7375</v>
      </c>
      <c r="C7379" s="117">
        <f t="shared" si="412"/>
        <v>5.6763651222073118E+36</v>
      </c>
      <c r="E7379" s="52">
        <v>7375</v>
      </c>
      <c r="F7379" s="53">
        <f t="shared" si="410"/>
        <v>8.5145476833109667E+37</v>
      </c>
      <c r="G7379" s="119">
        <f t="shared" si="411"/>
        <v>1.270507121519749E+16</v>
      </c>
    </row>
    <row r="7380" spans="2:7" x14ac:dyDescent="0.4">
      <c r="B7380" s="52">
        <v>7376</v>
      </c>
      <c r="C7380" s="117">
        <f t="shared" si="412"/>
        <v>5.7047469478183473E+36</v>
      </c>
      <c r="E7380" s="52">
        <v>7376</v>
      </c>
      <c r="F7380" s="53">
        <f t="shared" si="410"/>
        <v>8.5571204217275215E+37</v>
      </c>
      <c r="G7380" s="119">
        <f t="shared" si="411"/>
        <v>1.2711267488295226E+16</v>
      </c>
    </row>
    <row r="7381" spans="2:7" x14ac:dyDescent="0.4">
      <c r="B7381" s="52">
        <v>7377</v>
      </c>
      <c r="C7381" s="117">
        <f t="shared" si="412"/>
        <v>5.7332706825574381E+36</v>
      </c>
      <c r="E7381" s="52">
        <v>7377</v>
      </c>
      <c r="F7381" s="53">
        <f t="shared" si="410"/>
        <v>8.5999060238361578E+37</v>
      </c>
      <c r="G7381" s="119">
        <f t="shared" si="411"/>
        <v>1.271746599895055E+16</v>
      </c>
    </row>
    <row r="7382" spans="2:7" x14ac:dyDescent="0.4">
      <c r="B7382" s="52">
        <v>7378</v>
      </c>
      <c r="C7382" s="117">
        <f t="shared" si="412"/>
        <v>5.7619370359702247E+36</v>
      </c>
      <c r="E7382" s="52">
        <v>7378</v>
      </c>
      <c r="F7382" s="53">
        <f t="shared" si="410"/>
        <v>8.642905553955337E+37</v>
      </c>
      <c r="G7382" s="119">
        <f t="shared" si="411"/>
        <v>1.272366674769344E+16</v>
      </c>
    </row>
    <row r="7383" spans="2:7" x14ac:dyDescent="0.4">
      <c r="B7383" s="52">
        <v>7379</v>
      </c>
      <c r="C7383" s="117">
        <f t="shared" si="412"/>
        <v>5.7907467211500749E+36</v>
      </c>
      <c r="E7383" s="52">
        <v>7379</v>
      </c>
      <c r="F7383" s="53">
        <f t="shared" si="410"/>
        <v>8.6861200817251118E+37</v>
      </c>
      <c r="G7383" s="119">
        <f t="shared" si="411"/>
        <v>1.2729869735053942E+16</v>
      </c>
    </row>
    <row r="7384" spans="2:7" x14ac:dyDescent="0.4">
      <c r="B7384" s="52">
        <v>7380</v>
      </c>
      <c r="C7384" s="117">
        <f t="shared" si="412"/>
        <v>6.241628737725622E+36</v>
      </c>
      <c r="E7384" s="52">
        <v>7380</v>
      </c>
      <c r="F7384" s="53">
        <f t="shared" si="410"/>
        <v>9.3624431065884321E+37</v>
      </c>
      <c r="G7384" s="119">
        <f t="shared" si="411"/>
        <v>1.2736074961562158E+16</v>
      </c>
    </row>
    <row r="7385" spans="2:7" x14ac:dyDescent="0.4">
      <c r="B7385" s="52">
        <v>7381</v>
      </c>
      <c r="C7385" s="117">
        <f t="shared" si="412"/>
        <v>6.2728368814142497E+36</v>
      </c>
      <c r="E7385" s="52">
        <v>7381</v>
      </c>
      <c r="F7385" s="53">
        <f t="shared" si="410"/>
        <v>9.4092553221213738E+37</v>
      </c>
      <c r="G7385" s="119">
        <f t="shared" si="411"/>
        <v>1.2742282427748252E+16</v>
      </c>
    </row>
    <row r="7386" spans="2:7" x14ac:dyDescent="0.4">
      <c r="B7386" s="52">
        <v>7382</v>
      </c>
      <c r="C7386" s="117">
        <f t="shared" si="412"/>
        <v>6.3042010658213199E+36</v>
      </c>
      <c r="E7386" s="52">
        <v>7382</v>
      </c>
      <c r="F7386" s="53">
        <f t="shared" si="410"/>
        <v>9.4563015987319795E+37</v>
      </c>
      <c r="G7386" s="119">
        <f t="shared" si="411"/>
        <v>1.2748492134142458E+16</v>
      </c>
    </row>
    <row r="7387" spans="2:7" x14ac:dyDescent="0.4">
      <c r="B7387" s="52">
        <v>7383</v>
      </c>
      <c r="C7387" s="117">
        <f t="shared" si="412"/>
        <v>6.3357220711504257E+36</v>
      </c>
      <c r="E7387" s="52">
        <v>7383</v>
      </c>
      <c r="F7387" s="53">
        <f t="shared" si="410"/>
        <v>9.5035831067256377E+37</v>
      </c>
      <c r="G7387" s="119">
        <f t="shared" si="411"/>
        <v>1.2754704081275064E+16</v>
      </c>
    </row>
    <row r="7388" spans="2:7" x14ac:dyDescent="0.4">
      <c r="B7388" s="52">
        <v>7384</v>
      </c>
      <c r="C7388" s="117">
        <f t="shared" si="412"/>
        <v>6.3674006815061774E+36</v>
      </c>
      <c r="E7388" s="52">
        <v>7384</v>
      </c>
      <c r="F7388" s="53">
        <f t="shared" si="410"/>
        <v>9.5511010222592663E+37</v>
      </c>
      <c r="G7388" s="119">
        <f t="shared" si="411"/>
        <v>1.276091826967641E+16</v>
      </c>
    </row>
    <row r="7389" spans="2:7" x14ac:dyDescent="0.4">
      <c r="B7389" s="52">
        <v>7385</v>
      </c>
      <c r="C7389" s="117">
        <f t="shared" si="412"/>
        <v>6.3992376849137082E+36</v>
      </c>
      <c r="E7389" s="52">
        <v>7385</v>
      </c>
      <c r="F7389" s="53">
        <f t="shared" si="410"/>
        <v>9.5988565273705618E+37</v>
      </c>
      <c r="G7389" s="119">
        <f t="shared" si="411"/>
        <v>1.2767134699876914E+16</v>
      </c>
    </row>
    <row r="7390" spans="2:7" x14ac:dyDescent="0.4">
      <c r="B7390" s="52">
        <v>7386</v>
      </c>
      <c r="C7390" s="117">
        <f t="shared" si="412"/>
        <v>6.4312338733382765E+36</v>
      </c>
      <c r="E7390" s="52">
        <v>7386</v>
      </c>
      <c r="F7390" s="53">
        <f t="shared" si="410"/>
        <v>9.6468508100074149E+37</v>
      </c>
      <c r="G7390" s="119">
        <f t="shared" si="411"/>
        <v>1.277335337240705E+16</v>
      </c>
    </row>
    <row r="7391" spans="2:7" x14ac:dyDescent="0.4">
      <c r="B7391" s="52">
        <v>7387</v>
      </c>
      <c r="C7391" s="117">
        <f t="shared" si="412"/>
        <v>6.4633900427049666E+36</v>
      </c>
      <c r="E7391" s="52">
        <v>7387</v>
      </c>
      <c r="F7391" s="53">
        <f t="shared" si="410"/>
        <v>9.6950850640574506E+37</v>
      </c>
      <c r="G7391" s="119">
        <f t="shared" si="411"/>
        <v>1.2779574287797352E+16</v>
      </c>
    </row>
    <row r="7392" spans="2:7" x14ac:dyDescent="0.4">
      <c r="B7392" s="52">
        <v>7388</v>
      </c>
      <c r="C7392" s="117">
        <f t="shared" si="412"/>
        <v>6.4957069929184909E+36</v>
      </c>
      <c r="E7392" s="52">
        <v>7388</v>
      </c>
      <c r="F7392" s="53">
        <f t="shared" si="410"/>
        <v>9.7435604893777371E+37</v>
      </c>
      <c r="G7392" s="119">
        <f t="shared" si="411"/>
        <v>1.2785797446578416E+16</v>
      </c>
    </row>
    <row r="7393" spans="2:7" x14ac:dyDescent="0.4">
      <c r="B7393" s="52">
        <v>7389</v>
      </c>
      <c r="C7393" s="117">
        <f t="shared" si="412"/>
        <v>6.5281855278830827E+36</v>
      </c>
      <c r="E7393" s="52">
        <v>7389</v>
      </c>
      <c r="F7393" s="53">
        <f t="shared" si="410"/>
        <v>9.7922782918246238E+37</v>
      </c>
      <c r="G7393" s="119">
        <f t="shared" si="411"/>
        <v>1.27920228492809E+16</v>
      </c>
    </row>
    <row r="7394" spans="2:7" x14ac:dyDescent="0.4">
      <c r="B7394" s="52">
        <v>7390</v>
      </c>
      <c r="C7394" s="117">
        <f t="shared" si="412"/>
        <v>6.5608264555224976E+36</v>
      </c>
      <c r="E7394" s="52">
        <v>7390</v>
      </c>
      <c r="F7394" s="53">
        <f t="shared" si="410"/>
        <v>9.8412396832837472E+37</v>
      </c>
      <c r="G7394" s="119">
        <f t="shared" si="411"/>
        <v>1.2798250496435518E+16</v>
      </c>
    </row>
    <row r="7395" spans="2:7" x14ac:dyDescent="0.4">
      <c r="B7395" s="52">
        <v>7391</v>
      </c>
      <c r="C7395" s="117">
        <f t="shared" si="412"/>
        <v>6.5936305878001089E+36</v>
      </c>
      <c r="E7395" s="52">
        <v>7391</v>
      </c>
      <c r="F7395" s="53">
        <f t="shared" si="410"/>
        <v>9.8904458817001633E+37</v>
      </c>
      <c r="G7395" s="119">
        <f t="shared" si="411"/>
        <v>1.2804480388573054E+16</v>
      </c>
    </row>
    <row r="7396" spans="2:7" x14ac:dyDescent="0.4">
      <c r="B7396" s="52">
        <v>7392</v>
      </c>
      <c r="C7396" s="117">
        <f t="shared" si="412"/>
        <v>6.6265987407391093E+36</v>
      </c>
      <c r="E7396" s="52">
        <v>7392</v>
      </c>
      <c r="F7396" s="53">
        <f t="shared" si="410"/>
        <v>9.9398981111086633E+37</v>
      </c>
      <c r="G7396" s="119">
        <f t="shared" si="411"/>
        <v>1.281071252622435E+16</v>
      </c>
    </row>
    <row r="7397" spans="2:7" x14ac:dyDescent="0.4">
      <c r="B7397" s="52">
        <v>7393</v>
      </c>
      <c r="C7397" s="117">
        <f t="shared" si="412"/>
        <v>6.6597317344428043E+36</v>
      </c>
      <c r="E7397" s="52">
        <v>7393</v>
      </c>
      <c r="F7397" s="53">
        <f t="shared" si="410"/>
        <v>9.9895976016642067E+37</v>
      </c>
      <c r="G7397" s="119">
        <f t="shared" si="411"/>
        <v>1.2816946909920306E+16</v>
      </c>
    </row>
    <row r="7398" spans="2:7" x14ac:dyDescent="0.4">
      <c r="B7398" s="52">
        <v>7394</v>
      </c>
      <c r="C7398" s="117">
        <f t="shared" si="412"/>
        <v>6.6930303931150179E+36</v>
      </c>
      <c r="E7398" s="52">
        <v>7394</v>
      </c>
      <c r="F7398" s="53">
        <f t="shared" si="410"/>
        <v>1.0039545589672528E+38</v>
      </c>
      <c r="G7398" s="119">
        <f t="shared" si="411"/>
        <v>1.2823183540191892E+16</v>
      </c>
    </row>
    <row r="7399" spans="2:7" x14ac:dyDescent="0.4">
      <c r="B7399" s="52">
        <v>7395</v>
      </c>
      <c r="C7399" s="117">
        <f t="shared" si="412"/>
        <v>6.7264955450805928E+36</v>
      </c>
      <c r="E7399" s="52">
        <v>7395</v>
      </c>
      <c r="F7399" s="53">
        <f t="shared" si="410"/>
        <v>1.008974331762089E+38</v>
      </c>
      <c r="G7399" s="119">
        <f t="shared" si="411"/>
        <v>1.282942241757013E+16</v>
      </c>
    </row>
    <row r="7400" spans="2:7" x14ac:dyDescent="0.4">
      <c r="B7400" s="52">
        <v>7396</v>
      </c>
      <c r="C7400" s="117">
        <f t="shared" si="412"/>
        <v>6.760128022805995E+36</v>
      </c>
      <c r="E7400" s="52">
        <v>7396</v>
      </c>
      <c r="F7400" s="53">
        <f t="shared" si="410"/>
        <v>1.0140192034208993E+38</v>
      </c>
      <c r="G7400" s="119">
        <f t="shared" si="411"/>
        <v>1.2835663542586106E+16</v>
      </c>
    </row>
    <row r="7401" spans="2:7" x14ac:dyDescent="0.4">
      <c r="B7401" s="52">
        <v>7397</v>
      </c>
      <c r="C7401" s="117">
        <f t="shared" si="412"/>
        <v>6.7939286629200241E+36</v>
      </c>
      <c r="E7401" s="52">
        <v>7397</v>
      </c>
      <c r="F7401" s="53">
        <f t="shared" ref="F7401:F7464" si="413">C7401*15</f>
        <v>1.0190892994380037E+38</v>
      </c>
      <c r="G7401" s="119">
        <f t="shared" ref="G7401:G7464" si="414">(0.0001*E7401^3 + 0.4998*E7401^2 - 0.5036*E7401 + 2.7836) * ( 1 + ROUNDDOWN(E7401/0.0000390625,0))</f>
        <v>1.2841906915770974E+16</v>
      </c>
    </row>
    <row r="7402" spans="2:7" x14ac:dyDescent="0.4">
      <c r="B7402" s="52">
        <v>7398</v>
      </c>
      <c r="C7402" s="117">
        <f t="shared" ref="C7402:C7465" si="415">C7401 * 1.005 * IF(MOD(B7402, 20)=0,1.0725,1) * IF(MOD(B7402,100)=0,1.15,1)</f>
        <v>6.8278983062346229E+36</v>
      </c>
      <c r="E7402" s="52">
        <v>7398</v>
      </c>
      <c r="F7402" s="53">
        <f t="shared" si="413"/>
        <v>1.0241847459351934E+38</v>
      </c>
      <c r="G7402" s="119">
        <f t="shared" si="414"/>
        <v>1.2848152537655936E+16</v>
      </c>
    </row>
    <row r="7403" spans="2:7" x14ac:dyDescent="0.4">
      <c r="B7403" s="52">
        <v>7399</v>
      </c>
      <c r="C7403" s="117">
        <f t="shared" si="415"/>
        <v>6.8620377977657951E+36</v>
      </c>
      <c r="E7403" s="52">
        <v>7399</v>
      </c>
      <c r="F7403" s="53">
        <f t="shared" si="413"/>
        <v>1.0293056696648693E+38</v>
      </c>
      <c r="G7403" s="119">
        <f t="shared" si="414"/>
        <v>1.285440040877227E+16</v>
      </c>
    </row>
    <row r="7404" spans="2:7" x14ac:dyDescent="0.4">
      <c r="B7404" s="52">
        <v>7400</v>
      </c>
      <c r="C7404" s="117">
        <f t="shared" si="415"/>
        <v>8.5057831981634824E+36</v>
      </c>
      <c r="E7404" s="52">
        <v>7400</v>
      </c>
      <c r="F7404" s="53">
        <f t="shared" si="413"/>
        <v>1.2758674797245223E+38</v>
      </c>
      <c r="G7404" s="119">
        <f t="shared" si="414"/>
        <v>1.2860650529651308E+16</v>
      </c>
    </row>
    <row r="7405" spans="2:7" x14ac:dyDescent="0.4">
      <c r="B7405" s="52">
        <v>7401</v>
      </c>
      <c r="C7405" s="117">
        <f t="shared" si="415"/>
        <v>8.548312114154299E+36</v>
      </c>
      <c r="E7405" s="52">
        <v>7401</v>
      </c>
      <c r="F7405" s="53">
        <f t="shared" si="413"/>
        <v>1.2822468171231448E+38</v>
      </c>
      <c r="G7405" s="119">
        <f t="shared" si="414"/>
        <v>1.2866902900824446E+16</v>
      </c>
    </row>
    <row r="7406" spans="2:7" x14ac:dyDescent="0.4">
      <c r="B7406" s="52">
        <v>7402</v>
      </c>
      <c r="C7406" s="117">
        <f t="shared" si="415"/>
        <v>8.5910536747250696E+36</v>
      </c>
      <c r="E7406" s="52">
        <v>7402</v>
      </c>
      <c r="F7406" s="53">
        <f t="shared" si="413"/>
        <v>1.2886580512087605E+38</v>
      </c>
      <c r="G7406" s="119">
        <f t="shared" si="414"/>
        <v>1.2873157522823138E+16</v>
      </c>
    </row>
    <row r="7407" spans="2:7" x14ac:dyDescent="0.4">
      <c r="B7407" s="52">
        <v>7403</v>
      </c>
      <c r="C7407" s="117">
        <f t="shared" si="415"/>
        <v>8.6340089430986946E+36</v>
      </c>
      <c r="E7407" s="52">
        <v>7403</v>
      </c>
      <c r="F7407" s="53">
        <f t="shared" si="413"/>
        <v>1.2951013414648041E+38</v>
      </c>
      <c r="G7407" s="119">
        <f t="shared" si="414"/>
        <v>1.28794143961789E+16</v>
      </c>
    </row>
    <row r="7408" spans="2:7" x14ac:dyDescent="0.4">
      <c r="B7408" s="52">
        <v>7404</v>
      </c>
      <c r="C7408" s="117">
        <f t="shared" si="415"/>
        <v>8.6771789878141876E+36</v>
      </c>
      <c r="E7408" s="52">
        <v>7404</v>
      </c>
      <c r="F7408" s="53">
        <f t="shared" si="413"/>
        <v>1.3015768481721281E+38</v>
      </c>
      <c r="G7408" s="119">
        <f t="shared" si="414"/>
        <v>1.2885673521423312E+16</v>
      </c>
    </row>
    <row r="7409" spans="2:7" x14ac:dyDescent="0.4">
      <c r="B7409" s="52">
        <v>7405</v>
      </c>
      <c r="C7409" s="117">
        <f t="shared" si="415"/>
        <v>8.7205648827532578E+36</v>
      </c>
      <c r="E7409" s="52">
        <v>7405</v>
      </c>
      <c r="F7409" s="53">
        <f t="shared" si="413"/>
        <v>1.3080847324129886E+38</v>
      </c>
      <c r="G7409" s="119">
        <f t="shared" si="414"/>
        <v>1.2891934899088016E+16</v>
      </c>
    </row>
    <row r="7410" spans="2:7" x14ac:dyDescent="0.4">
      <c r="B7410" s="52">
        <v>7406</v>
      </c>
      <c r="C7410" s="117">
        <f t="shared" si="415"/>
        <v>8.7641677071670226E+36</v>
      </c>
      <c r="E7410" s="52">
        <v>7406</v>
      </c>
      <c r="F7410" s="53">
        <f t="shared" si="413"/>
        <v>1.3146251560750535E+38</v>
      </c>
      <c r="G7410" s="119">
        <f t="shared" si="414"/>
        <v>1.2898198529704714E+16</v>
      </c>
    </row>
    <row r="7411" spans="2:7" x14ac:dyDescent="0.4">
      <c r="B7411" s="52">
        <v>7407</v>
      </c>
      <c r="C7411" s="117">
        <f t="shared" si="415"/>
        <v>8.8079885457028563E+36</v>
      </c>
      <c r="E7411" s="52">
        <v>7407</v>
      </c>
      <c r="F7411" s="53">
        <f t="shared" si="413"/>
        <v>1.3211982818554284E+38</v>
      </c>
      <c r="G7411" s="119">
        <f t="shared" si="414"/>
        <v>1.2904464413805166E+16</v>
      </c>
    </row>
    <row r="7412" spans="2:7" x14ac:dyDescent="0.4">
      <c r="B7412" s="52">
        <v>7408</v>
      </c>
      <c r="C7412" s="117">
        <f t="shared" si="415"/>
        <v>8.8520284884313693E+36</v>
      </c>
      <c r="E7412" s="52">
        <v>7408</v>
      </c>
      <c r="F7412" s="53">
        <f t="shared" si="413"/>
        <v>1.3278042732647053E+38</v>
      </c>
      <c r="G7412" s="119">
        <f t="shared" si="414"/>
        <v>1.29107325519212E+16</v>
      </c>
    </row>
    <row r="7413" spans="2:7" x14ac:dyDescent="0.4">
      <c r="B7413" s="52">
        <v>7409</v>
      </c>
      <c r="C7413" s="117">
        <f t="shared" si="415"/>
        <v>8.8962886308735247E+36</v>
      </c>
      <c r="E7413" s="52">
        <v>7409</v>
      </c>
      <c r="F7413" s="53">
        <f t="shared" si="413"/>
        <v>1.3344432946310287E+38</v>
      </c>
      <c r="G7413" s="119">
        <f t="shared" si="414"/>
        <v>1.2917002944584698E+16</v>
      </c>
    </row>
    <row r="7414" spans="2:7" x14ac:dyDescent="0.4">
      <c r="B7414" s="52">
        <v>7410</v>
      </c>
      <c r="C7414" s="117">
        <f t="shared" si="415"/>
        <v>8.9407700740278915E+36</v>
      </c>
      <c r="E7414" s="52">
        <v>7410</v>
      </c>
      <c r="F7414" s="53">
        <f t="shared" si="413"/>
        <v>1.3411155111041837E+38</v>
      </c>
      <c r="G7414" s="119">
        <f t="shared" si="414"/>
        <v>1.2923275592327612E+16</v>
      </c>
    </row>
    <row r="7415" spans="2:7" x14ac:dyDescent="0.4">
      <c r="B7415" s="52">
        <v>7411</v>
      </c>
      <c r="C7415" s="117">
        <f t="shared" si="415"/>
        <v>8.9854739243980305E+36</v>
      </c>
      <c r="E7415" s="52">
        <v>7411</v>
      </c>
      <c r="F7415" s="53">
        <f t="shared" si="413"/>
        <v>1.3478210886597047E+38</v>
      </c>
      <c r="G7415" s="119">
        <f t="shared" si="414"/>
        <v>1.2929550495681948E+16</v>
      </c>
    </row>
    <row r="7416" spans="2:7" x14ac:dyDescent="0.4">
      <c r="B7416" s="52">
        <v>7412</v>
      </c>
      <c r="C7416" s="117">
        <f t="shared" si="415"/>
        <v>9.0304012940200198E+36</v>
      </c>
      <c r="E7416" s="52">
        <v>7412</v>
      </c>
      <c r="F7416" s="53">
        <f t="shared" si="413"/>
        <v>1.3545601941030029E+38</v>
      </c>
      <c r="G7416" s="119">
        <f t="shared" si="414"/>
        <v>1.293582765517978E+16</v>
      </c>
    </row>
    <row r="7417" spans="2:7" x14ac:dyDescent="0.4">
      <c r="B7417" s="52">
        <v>7413</v>
      </c>
      <c r="C7417" s="117">
        <f t="shared" si="415"/>
        <v>9.0755533004901186E+36</v>
      </c>
      <c r="E7417" s="52">
        <v>7413</v>
      </c>
      <c r="F7417" s="53">
        <f t="shared" si="413"/>
        <v>1.3613329950735179E+38</v>
      </c>
      <c r="G7417" s="119">
        <f t="shared" si="414"/>
        <v>1.2942107071353234E+16</v>
      </c>
    </row>
    <row r="7418" spans="2:7" x14ac:dyDescent="0.4">
      <c r="B7418" s="52">
        <v>7414</v>
      </c>
      <c r="C7418" s="117">
        <f t="shared" si="415"/>
        <v>9.1209310669925678E+36</v>
      </c>
      <c r="E7418" s="52">
        <v>7414</v>
      </c>
      <c r="F7418" s="53">
        <f t="shared" si="413"/>
        <v>1.3681396600488851E+38</v>
      </c>
      <c r="G7418" s="119">
        <f t="shared" si="414"/>
        <v>1.2948388744734506E+16</v>
      </c>
    </row>
    <row r="7419" spans="2:7" x14ac:dyDescent="0.4">
      <c r="B7419" s="52">
        <v>7415</v>
      </c>
      <c r="C7419" s="117">
        <f t="shared" si="415"/>
        <v>9.1665357223275293E+36</v>
      </c>
      <c r="E7419" s="52">
        <v>7415</v>
      </c>
      <c r="F7419" s="53">
        <f t="shared" si="413"/>
        <v>1.3749803583491294E+38</v>
      </c>
      <c r="G7419" s="119">
        <f t="shared" si="414"/>
        <v>1.2954672675855854E+16</v>
      </c>
    </row>
    <row r="7420" spans="2:7" x14ac:dyDescent="0.4">
      <c r="B7420" s="52">
        <v>7416</v>
      </c>
      <c r="C7420" s="117">
        <f t="shared" si="415"/>
        <v>9.2123684009391663E+36</v>
      </c>
      <c r="E7420" s="52">
        <v>7416</v>
      </c>
      <c r="F7420" s="53">
        <f t="shared" si="413"/>
        <v>1.3818552601408749E+38</v>
      </c>
      <c r="G7420" s="119">
        <f t="shared" si="414"/>
        <v>1.2960958865249592E+16</v>
      </c>
    </row>
    <row r="7421" spans="2:7" x14ac:dyDescent="0.4">
      <c r="B7421" s="52">
        <v>7417</v>
      </c>
      <c r="C7421" s="117">
        <f t="shared" si="415"/>
        <v>9.2584302429438616E+36</v>
      </c>
      <c r="E7421" s="52">
        <v>7417</v>
      </c>
      <c r="F7421" s="53">
        <f t="shared" si="413"/>
        <v>1.3887645364415792E+38</v>
      </c>
      <c r="G7421" s="119">
        <f t="shared" si="414"/>
        <v>1.2967247313448096E+16</v>
      </c>
    </row>
    <row r="7422" spans="2:7" x14ac:dyDescent="0.4">
      <c r="B7422" s="52">
        <v>7418</v>
      </c>
      <c r="C7422" s="117">
        <f t="shared" si="415"/>
        <v>9.3047223941585804E+36</v>
      </c>
      <c r="E7422" s="52">
        <v>7418</v>
      </c>
      <c r="F7422" s="53">
        <f t="shared" si="413"/>
        <v>1.3957083591237871E+38</v>
      </c>
      <c r="G7422" s="119">
        <f t="shared" si="414"/>
        <v>1.2973538020983806E+16</v>
      </c>
    </row>
    <row r="7423" spans="2:7" x14ac:dyDescent="0.4">
      <c r="B7423" s="52">
        <v>7419</v>
      </c>
      <c r="C7423" s="117">
        <f t="shared" si="415"/>
        <v>9.3512460061293719E+36</v>
      </c>
      <c r="E7423" s="52">
        <v>7419</v>
      </c>
      <c r="F7423" s="53">
        <f t="shared" si="413"/>
        <v>1.4026869009194059E+38</v>
      </c>
      <c r="G7423" s="119">
        <f t="shared" si="414"/>
        <v>1.2979830988389224E+16</v>
      </c>
    </row>
    <row r="7424" spans="2:7" x14ac:dyDescent="0.4">
      <c r="B7424" s="52">
        <v>7420</v>
      </c>
      <c r="C7424" s="117">
        <f t="shared" si="415"/>
        <v>1.007935739828162E+37</v>
      </c>
      <c r="E7424" s="52">
        <v>7420</v>
      </c>
      <c r="F7424" s="53">
        <f t="shared" si="413"/>
        <v>1.5119036097422429E+38</v>
      </c>
      <c r="G7424" s="119">
        <f t="shared" si="414"/>
        <v>1.298612621619691E+16</v>
      </c>
    </row>
    <row r="7425" spans="2:7" x14ac:dyDescent="0.4">
      <c r="B7425" s="52">
        <v>7421</v>
      </c>
      <c r="C7425" s="117">
        <f t="shared" si="415"/>
        <v>1.0129754185273027E+37</v>
      </c>
      <c r="E7425" s="52">
        <v>7421</v>
      </c>
      <c r="F7425" s="53">
        <f t="shared" si="413"/>
        <v>1.5194631277909541E+38</v>
      </c>
      <c r="G7425" s="119">
        <f t="shared" si="414"/>
        <v>1.2992423704939484E+16</v>
      </c>
    </row>
    <row r="7426" spans="2:7" x14ac:dyDescent="0.4">
      <c r="B7426" s="52">
        <v>7422</v>
      </c>
      <c r="C7426" s="117">
        <f t="shared" si="415"/>
        <v>1.0180402956199391E+37</v>
      </c>
      <c r="E7426" s="52">
        <v>7422</v>
      </c>
      <c r="F7426" s="53">
        <f t="shared" si="413"/>
        <v>1.5270604434299086E+38</v>
      </c>
      <c r="G7426" s="119">
        <f t="shared" si="414"/>
        <v>1.2998723455149636E+16</v>
      </c>
    </row>
    <row r="7427" spans="2:7" x14ac:dyDescent="0.4">
      <c r="B7427" s="52">
        <v>7423</v>
      </c>
      <c r="C7427" s="117">
        <f t="shared" si="415"/>
        <v>1.0231304970980387E+37</v>
      </c>
      <c r="E7427" s="52">
        <v>7423</v>
      </c>
      <c r="F7427" s="53">
        <f t="shared" si="413"/>
        <v>1.5346957456470581E+38</v>
      </c>
      <c r="G7427" s="119">
        <f t="shared" si="414"/>
        <v>1.3005025467360116E+16</v>
      </c>
    </row>
    <row r="7428" spans="2:7" x14ac:dyDescent="0.4">
      <c r="B7428" s="52">
        <v>7424</v>
      </c>
      <c r="C7428" s="117">
        <f t="shared" si="415"/>
        <v>1.0282461495835288E+37</v>
      </c>
      <c r="E7428" s="52">
        <v>7424</v>
      </c>
      <c r="F7428" s="53">
        <f t="shared" si="413"/>
        <v>1.5423692243752933E+38</v>
      </c>
      <c r="G7428" s="119">
        <f t="shared" si="414"/>
        <v>1.301132974210372E+16</v>
      </c>
    </row>
    <row r="7429" spans="2:7" x14ac:dyDescent="0.4">
      <c r="B7429" s="52">
        <v>7425</v>
      </c>
      <c r="C7429" s="117">
        <f t="shared" si="415"/>
        <v>1.0333873803314464E+37</v>
      </c>
      <c r="E7429" s="52">
        <v>7425</v>
      </c>
      <c r="F7429" s="53">
        <f t="shared" si="413"/>
        <v>1.5500810704971695E+38</v>
      </c>
      <c r="G7429" s="119">
        <f t="shared" si="414"/>
        <v>1.3017636279913326E+16</v>
      </c>
    </row>
    <row r="7430" spans="2:7" x14ac:dyDescent="0.4">
      <c r="B7430" s="52">
        <v>7426</v>
      </c>
      <c r="C7430" s="117">
        <f t="shared" si="415"/>
        <v>1.0385543172331034E+37</v>
      </c>
      <c r="E7430" s="52">
        <v>7426</v>
      </c>
      <c r="F7430" s="53">
        <f t="shared" si="413"/>
        <v>1.5578314758496551E+38</v>
      </c>
      <c r="G7430" s="119">
        <f t="shared" si="414"/>
        <v>1.3023945081321864E+16</v>
      </c>
    </row>
    <row r="7431" spans="2:7" x14ac:dyDescent="0.4">
      <c r="B7431" s="52">
        <v>7427</v>
      </c>
      <c r="C7431" s="117">
        <f t="shared" si="415"/>
        <v>1.0437470888192689E+37</v>
      </c>
      <c r="E7431" s="52">
        <v>7427</v>
      </c>
      <c r="F7431" s="53">
        <f t="shared" si="413"/>
        <v>1.5656206332289033E+38</v>
      </c>
      <c r="G7431" s="119">
        <f t="shared" si="414"/>
        <v>1.3030256146862322E+16</v>
      </c>
    </row>
    <row r="7432" spans="2:7" x14ac:dyDescent="0.4">
      <c r="B7432" s="52">
        <v>7428</v>
      </c>
      <c r="C7432" s="117">
        <f t="shared" si="415"/>
        <v>1.0489658242633651E+37</v>
      </c>
      <c r="E7432" s="52">
        <v>7428</v>
      </c>
      <c r="F7432" s="53">
        <f t="shared" si="413"/>
        <v>1.5734487363950476E+38</v>
      </c>
      <c r="G7432" s="119">
        <f t="shared" si="414"/>
        <v>1.303656947706776E+16</v>
      </c>
    </row>
    <row r="7433" spans="2:7" x14ac:dyDescent="0.4">
      <c r="B7433" s="52">
        <v>7429</v>
      </c>
      <c r="C7433" s="117">
        <f t="shared" si="415"/>
        <v>1.0542106533846818E+37</v>
      </c>
      <c r="E7433" s="52">
        <v>7429</v>
      </c>
      <c r="F7433" s="53">
        <f t="shared" si="413"/>
        <v>1.5813159800770227E+38</v>
      </c>
      <c r="G7433" s="119">
        <f t="shared" si="414"/>
        <v>1.3042885072471288E+16</v>
      </c>
    </row>
    <row r="7434" spans="2:7" x14ac:dyDescent="0.4">
      <c r="B7434" s="52">
        <v>7430</v>
      </c>
      <c r="C7434" s="117">
        <f t="shared" si="415"/>
        <v>1.0594817066516051E+37</v>
      </c>
      <c r="E7434" s="52">
        <v>7430</v>
      </c>
      <c r="F7434" s="53">
        <f t="shared" si="413"/>
        <v>1.5892225599774076E+38</v>
      </c>
      <c r="G7434" s="119">
        <f t="shared" si="414"/>
        <v>1.3049202933606076E+16</v>
      </c>
    </row>
    <row r="7435" spans="2:7" x14ac:dyDescent="0.4">
      <c r="B7435" s="52">
        <v>7431</v>
      </c>
      <c r="C7435" s="117">
        <f t="shared" si="415"/>
        <v>1.0647791151848629E+37</v>
      </c>
      <c r="E7435" s="52">
        <v>7431</v>
      </c>
      <c r="F7435" s="53">
        <f t="shared" si="413"/>
        <v>1.5971686727772944E+38</v>
      </c>
      <c r="G7435" s="119">
        <f t="shared" si="414"/>
        <v>1.3055523061005376E+16</v>
      </c>
    </row>
    <row r="7436" spans="2:7" x14ac:dyDescent="0.4">
      <c r="B7436" s="52">
        <v>7432</v>
      </c>
      <c r="C7436" s="117">
        <f t="shared" si="415"/>
        <v>1.0701030107607871E+37</v>
      </c>
      <c r="E7436" s="52">
        <v>7432</v>
      </c>
      <c r="F7436" s="53">
        <f t="shared" si="413"/>
        <v>1.6051545161411807E+38</v>
      </c>
      <c r="G7436" s="119">
        <f t="shared" si="414"/>
        <v>1.3061845455202474E+16</v>
      </c>
    </row>
    <row r="7437" spans="2:7" x14ac:dyDescent="0.4">
      <c r="B7437" s="52">
        <v>7433</v>
      </c>
      <c r="C7437" s="117">
        <f t="shared" si="415"/>
        <v>1.075453525814591E+37</v>
      </c>
      <c r="E7437" s="52">
        <v>7433</v>
      </c>
      <c r="F7437" s="53">
        <f t="shared" si="413"/>
        <v>1.6131802887218865E+38</v>
      </c>
      <c r="G7437" s="119">
        <f t="shared" si="414"/>
        <v>1.306817011673074E+16</v>
      </c>
    </row>
    <row r="7438" spans="2:7" x14ac:dyDescent="0.4">
      <c r="B7438" s="52">
        <v>7434</v>
      </c>
      <c r="C7438" s="117">
        <f t="shared" si="415"/>
        <v>1.080830793443664E+37</v>
      </c>
      <c r="E7438" s="52">
        <v>7434</v>
      </c>
      <c r="F7438" s="53">
        <f t="shared" si="413"/>
        <v>1.621246190165496E+38</v>
      </c>
      <c r="G7438" s="119">
        <f t="shared" si="414"/>
        <v>1.307449704612359E+16</v>
      </c>
    </row>
    <row r="7439" spans="2:7" x14ac:dyDescent="0.4">
      <c r="B7439" s="52">
        <v>7435</v>
      </c>
      <c r="C7439" s="117">
        <f t="shared" si="415"/>
        <v>1.0862349474108821E+37</v>
      </c>
      <c r="E7439" s="52">
        <v>7435</v>
      </c>
      <c r="F7439" s="53">
        <f t="shared" si="413"/>
        <v>1.6293524211163232E+38</v>
      </c>
      <c r="G7439" s="119">
        <f t="shared" si="414"/>
        <v>1.3080826243914512E+16</v>
      </c>
    </row>
    <row r="7440" spans="2:7" x14ac:dyDescent="0.4">
      <c r="B7440" s="52">
        <v>7436</v>
      </c>
      <c r="C7440" s="117">
        <f t="shared" si="415"/>
        <v>1.0916661221479364E+37</v>
      </c>
      <c r="E7440" s="52">
        <v>7436</v>
      </c>
      <c r="F7440" s="53">
        <f t="shared" si="413"/>
        <v>1.6374991832219045E+38</v>
      </c>
      <c r="G7440" s="119">
        <f t="shared" si="414"/>
        <v>1.3087157710637048E+16</v>
      </c>
    </row>
    <row r="7441" spans="2:7" x14ac:dyDescent="0.4">
      <c r="B7441" s="52">
        <v>7437</v>
      </c>
      <c r="C7441" s="117">
        <f t="shared" si="415"/>
        <v>1.0971244527586758E+37</v>
      </c>
      <c r="E7441" s="52">
        <v>7437</v>
      </c>
      <c r="F7441" s="53">
        <f t="shared" si="413"/>
        <v>1.6456866791380138E+38</v>
      </c>
      <c r="G7441" s="119">
        <f t="shared" si="414"/>
        <v>1.3093491446824808E+16</v>
      </c>
    </row>
    <row r="7442" spans="2:7" x14ac:dyDescent="0.4">
      <c r="B7442" s="52">
        <v>7438</v>
      </c>
      <c r="C7442" s="117">
        <f t="shared" si="415"/>
        <v>1.1026100750224691E+37</v>
      </c>
      <c r="E7442" s="52">
        <v>7438</v>
      </c>
      <c r="F7442" s="53">
        <f t="shared" si="413"/>
        <v>1.6539151125337037E+38</v>
      </c>
      <c r="G7442" s="119">
        <f t="shared" si="414"/>
        <v>1.3099827453011456E+16</v>
      </c>
    </row>
    <row r="7443" spans="2:7" x14ac:dyDescent="0.4">
      <c r="B7443" s="52">
        <v>7439</v>
      </c>
      <c r="C7443" s="117">
        <f t="shared" si="415"/>
        <v>1.1081231253975814E+37</v>
      </c>
      <c r="E7443" s="52">
        <v>7439</v>
      </c>
      <c r="F7443" s="53">
        <f t="shared" si="413"/>
        <v>1.6621846880963721E+38</v>
      </c>
      <c r="G7443" s="119">
        <f t="shared" si="414"/>
        <v>1.3106165729730726E+16</v>
      </c>
    </row>
    <row r="7444" spans="2:7" x14ac:dyDescent="0.4">
      <c r="B7444" s="52">
        <v>7440</v>
      </c>
      <c r="C7444" s="117">
        <f t="shared" si="415"/>
        <v>1.1944043622488505E+37</v>
      </c>
      <c r="E7444" s="52">
        <v>7440</v>
      </c>
      <c r="F7444" s="53">
        <f t="shared" si="413"/>
        <v>1.7916065433732757E+38</v>
      </c>
      <c r="G7444" s="119">
        <f t="shared" si="414"/>
        <v>1.31125062775164E+16</v>
      </c>
    </row>
    <row r="7445" spans="2:7" x14ac:dyDescent="0.4">
      <c r="B7445" s="52">
        <v>7441</v>
      </c>
      <c r="C7445" s="117">
        <f t="shared" si="415"/>
        <v>1.2003763840600945E+37</v>
      </c>
      <c r="E7445" s="52">
        <v>7441</v>
      </c>
      <c r="F7445" s="53">
        <f t="shared" si="413"/>
        <v>1.8005645760901416E+38</v>
      </c>
      <c r="G7445" s="119">
        <f t="shared" si="414"/>
        <v>1.3118849096902336E+16</v>
      </c>
    </row>
    <row r="7446" spans="2:7" x14ac:dyDescent="0.4">
      <c r="B7446" s="52">
        <v>7442</v>
      </c>
      <c r="C7446" s="117">
        <f t="shared" si="415"/>
        <v>1.206378265980395E+37</v>
      </c>
      <c r="E7446" s="52">
        <v>7442</v>
      </c>
      <c r="F7446" s="53">
        <f t="shared" si="413"/>
        <v>1.8095673989705925E+38</v>
      </c>
      <c r="G7446" s="119">
        <f t="shared" si="414"/>
        <v>1.3125194188422452E+16</v>
      </c>
    </row>
    <row r="7447" spans="2:7" x14ac:dyDescent="0.4">
      <c r="B7447" s="52">
        <v>7443</v>
      </c>
      <c r="C7447" s="117">
        <f t="shared" si="415"/>
        <v>1.2124101573102968E+37</v>
      </c>
      <c r="E7447" s="52">
        <v>7443</v>
      </c>
      <c r="F7447" s="53">
        <f t="shared" si="413"/>
        <v>1.8186152359654452E+38</v>
      </c>
      <c r="G7447" s="119">
        <f t="shared" si="414"/>
        <v>1.313154155261071E+16</v>
      </c>
    </row>
    <row r="7448" spans="2:7" x14ac:dyDescent="0.4">
      <c r="B7448" s="52">
        <v>7444</v>
      </c>
      <c r="C7448" s="117">
        <f t="shared" si="415"/>
        <v>1.2184722080968481E+37</v>
      </c>
      <c r="E7448" s="52">
        <v>7444</v>
      </c>
      <c r="F7448" s="53">
        <f t="shared" si="413"/>
        <v>1.8277083121452722E+38</v>
      </c>
      <c r="G7448" s="119">
        <f t="shared" si="414"/>
        <v>1.3137891190001158E+16</v>
      </c>
    </row>
    <row r="7449" spans="2:7" x14ac:dyDescent="0.4">
      <c r="B7449" s="52">
        <v>7445</v>
      </c>
      <c r="C7449" s="117">
        <f t="shared" si="415"/>
        <v>1.2245645691373323E+37</v>
      </c>
      <c r="E7449" s="52">
        <v>7445</v>
      </c>
      <c r="F7449" s="53">
        <f t="shared" si="413"/>
        <v>1.8368468537059984E+38</v>
      </c>
      <c r="G7449" s="119">
        <f t="shared" si="414"/>
        <v>1.3144243101127894E+16</v>
      </c>
    </row>
    <row r="7450" spans="2:7" x14ac:dyDescent="0.4">
      <c r="B7450" s="52">
        <v>7446</v>
      </c>
      <c r="C7450" s="117">
        <f t="shared" si="415"/>
        <v>1.2306873919830188E+37</v>
      </c>
      <c r="E7450" s="52">
        <v>7446</v>
      </c>
      <c r="F7450" s="53">
        <f t="shared" si="413"/>
        <v>1.8460310879745284E+38</v>
      </c>
      <c r="G7450" s="119">
        <f t="shared" si="414"/>
        <v>1.3150597286525068E+16</v>
      </c>
    </row>
    <row r="7451" spans="2:7" x14ac:dyDescent="0.4">
      <c r="B7451" s="52">
        <v>7447</v>
      </c>
      <c r="C7451" s="117">
        <f t="shared" si="415"/>
        <v>1.2368408289429339E+37</v>
      </c>
      <c r="E7451" s="52">
        <v>7447</v>
      </c>
      <c r="F7451" s="53">
        <f t="shared" si="413"/>
        <v>1.8552612434144009E+38</v>
      </c>
      <c r="G7451" s="119">
        <f t="shared" si="414"/>
        <v>1.3156953746726912E+16</v>
      </c>
    </row>
    <row r="7452" spans="2:7" x14ac:dyDescent="0.4">
      <c r="B7452" s="52">
        <v>7448</v>
      </c>
      <c r="C7452" s="117">
        <f t="shared" si="415"/>
        <v>1.2430250330876484E+37</v>
      </c>
      <c r="E7452" s="52">
        <v>7448</v>
      </c>
      <c r="F7452" s="53">
        <f t="shared" si="413"/>
        <v>1.8645375496314727E+38</v>
      </c>
      <c r="G7452" s="119">
        <f t="shared" si="414"/>
        <v>1.3163312482267702E+16</v>
      </c>
    </row>
    <row r="7453" spans="2:7" x14ac:dyDescent="0.4">
      <c r="B7453" s="52">
        <v>7449</v>
      </c>
      <c r="C7453" s="117">
        <f t="shared" si="415"/>
        <v>1.2492401582530865E+37</v>
      </c>
      <c r="E7453" s="52">
        <v>7449</v>
      </c>
      <c r="F7453" s="53">
        <f t="shared" si="413"/>
        <v>1.8738602373796298E+38</v>
      </c>
      <c r="G7453" s="119">
        <f t="shared" si="414"/>
        <v>1.3169673493681782E+16</v>
      </c>
    </row>
    <row r="7454" spans="2:7" x14ac:dyDescent="0.4">
      <c r="B7454" s="52">
        <v>7450</v>
      </c>
      <c r="C7454" s="117">
        <f t="shared" si="415"/>
        <v>1.2554863590443518E+37</v>
      </c>
      <c r="E7454" s="52">
        <v>7450</v>
      </c>
      <c r="F7454" s="53">
        <f t="shared" si="413"/>
        <v>1.8832295385665276E+38</v>
      </c>
      <c r="G7454" s="119">
        <f t="shared" si="414"/>
        <v>1.3176036781503556E+16</v>
      </c>
    </row>
    <row r="7455" spans="2:7" x14ac:dyDescent="0.4">
      <c r="B7455" s="52">
        <v>7451</v>
      </c>
      <c r="C7455" s="117">
        <f t="shared" si="415"/>
        <v>1.2617637908395734E+37</v>
      </c>
      <c r="E7455" s="52">
        <v>7451</v>
      </c>
      <c r="F7455" s="53">
        <f t="shared" si="413"/>
        <v>1.89264568625936E+38</v>
      </c>
      <c r="G7455" s="119">
        <f t="shared" si="414"/>
        <v>1.3182402346267496E+16</v>
      </c>
    </row>
    <row r="7456" spans="2:7" x14ac:dyDescent="0.4">
      <c r="B7456" s="52">
        <v>7452</v>
      </c>
      <c r="C7456" s="117">
        <f t="shared" si="415"/>
        <v>1.268072609793771E+37</v>
      </c>
      <c r="E7456" s="52">
        <v>7452</v>
      </c>
      <c r="F7456" s="53">
        <f t="shared" si="413"/>
        <v>1.9021089146906565E+38</v>
      </c>
      <c r="G7456" s="119">
        <f t="shared" si="414"/>
        <v>1.3188770188508122E+16</v>
      </c>
    </row>
    <row r="7457" spans="2:7" x14ac:dyDescent="0.4">
      <c r="B7457" s="52">
        <v>7453</v>
      </c>
      <c r="C7457" s="117">
        <f t="shared" si="415"/>
        <v>1.2744129728427397E+37</v>
      </c>
      <c r="E7457" s="52">
        <v>7453</v>
      </c>
      <c r="F7457" s="53">
        <f t="shared" si="413"/>
        <v>1.9116194592641096E+38</v>
      </c>
      <c r="G7457" s="119">
        <f t="shared" si="414"/>
        <v>1.319514030876003E+16</v>
      </c>
    </row>
    <row r="7458" spans="2:7" x14ac:dyDescent="0.4">
      <c r="B7458" s="52">
        <v>7454</v>
      </c>
      <c r="C7458" s="117">
        <f t="shared" si="415"/>
        <v>1.2807850377069532E+37</v>
      </c>
      <c r="E7458" s="52">
        <v>7454</v>
      </c>
      <c r="F7458" s="53">
        <f t="shared" si="413"/>
        <v>1.9211775565604298E+38</v>
      </c>
      <c r="G7458" s="119">
        <f t="shared" si="414"/>
        <v>1.3201512707557866E+16</v>
      </c>
    </row>
    <row r="7459" spans="2:7" x14ac:dyDescent="0.4">
      <c r="B7459" s="52">
        <v>7455</v>
      </c>
      <c r="C7459" s="117">
        <f t="shared" si="415"/>
        <v>1.2871889628954879E+37</v>
      </c>
      <c r="E7459" s="52">
        <v>7455</v>
      </c>
      <c r="F7459" s="53">
        <f t="shared" si="413"/>
        <v>1.9307834443432318E+38</v>
      </c>
      <c r="G7459" s="119">
        <f t="shared" si="414"/>
        <v>1.3207887385436348E+16</v>
      </c>
    </row>
    <row r="7460" spans="2:7" x14ac:dyDescent="0.4">
      <c r="B7460" s="52">
        <v>7456</v>
      </c>
      <c r="C7460" s="117">
        <f t="shared" si="415"/>
        <v>1.2936249077099653E+37</v>
      </c>
      <c r="E7460" s="52">
        <v>7456</v>
      </c>
      <c r="F7460" s="53">
        <f t="shared" si="413"/>
        <v>1.9404373615649478E+38</v>
      </c>
      <c r="G7460" s="119">
        <f t="shared" si="414"/>
        <v>1.3214264342930246E+16</v>
      </c>
    </row>
    <row r="7461" spans="2:7" x14ac:dyDescent="0.4">
      <c r="B7461" s="52">
        <v>7457</v>
      </c>
      <c r="C7461" s="117">
        <f t="shared" si="415"/>
        <v>1.300093032248515E+37</v>
      </c>
      <c r="E7461" s="52">
        <v>7457</v>
      </c>
      <c r="F7461" s="53">
        <f t="shared" si="413"/>
        <v>1.9501395483727725E+38</v>
      </c>
      <c r="G7461" s="119">
        <f t="shared" si="414"/>
        <v>1.3220643580574394E+16</v>
      </c>
    </row>
    <row r="7462" spans="2:7" x14ac:dyDescent="0.4">
      <c r="B7462" s="52">
        <v>7458</v>
      </c>
      <c r="C7462" s="117">
        <f t="shared" si="415"/>
        <v>1.3065934974097573E+37</v>
      </c>
      <c r="E7462" s="52">
        <v>7458</v>
      </c>
      <c r="F7462" s="53">
        <f t="shared" si="413"/>
        <v>1.959890246114636E+38</v>
      </c>
      <c r="G7462" s="119">
        <f t="shared" si="414"/>
        <v>1.322702509890369E+16</v>
      </c>
    </row>
    <row r="7463" spans="2:7" x14ac:dyDescent="0.4">
      <c r="B7463" s="52">
        <v>7459</v>
      </c>
      <c r="C7463" s="117">
        <f t="shared" si="415"/>
        <v>1.3131264648968061E+37</v>
      </c>
      <c r="E7463" s="52">
        <v>7459</v>
      </c>
      <c r="F7463" s="53">
        <f t="shared" si="413"/>
        <v>1.9696896973452092E+38</v>
      </c>
      <c r="G7463" s="119">
        <f t="shared" si="414"/>
        <v>1.3233408898453094E+16</v>
      </c>
    </row>
    <row r="7464" spans="2:7" x14ac:dyDescent="0.4">
      <c r="B7464" s="52">
        <v>7460</v>
      </c>
      <c r="C7464" s="117">
        <f t="shared" si="415"/>
        <v>1.4153697742698334E+37</v>
      </c>
      <c r="E7464" s="52">
        <v>7460</v>
      </c>
      <c r="F7464" s="53">
        <f t="shared" si="413"/>
        <v>2.12305466140475E+38</v>
      </c>
      <c r="G7464" s="119">
        <f t="shared" si="414"/>
        <v>1.3239794979757626E+16</v>
      </c>
    </row>
    <row r="7465" spans="2:7" x14ac:dyDescent="0.4">
      <c r="B7465" s="52">
        <v>7461</v>
      </c>
      <c r="C7465" s="117">
        <f t="shared" si="415"/>
        <v>1.4224466231411824E+37</v>
      </c>
      <c r="E7465" s="52">
        <v>7461</v>
      </c>
      <c r="F7465" s="53">
        <f t="shared" ref="F7465:F7528" si="416">C7465*15</f>
        <v>2.1336699347117736E+38</v>
      </c>
      <c r="G7465" s="119">
        <f t="shared" ref="G7465:G7528" si="417">(0.0001*E7465^3 + 0.4998*E7465^2 - 0.5036*E7465 + 2.7836) * ( 1 + ROUNDDOWN(E7465/0.0000390625,0))</f>
        <v>1.3246183343352368E+16</v>
      </c>
    </row>
    <row r="7466" spans="2:7" x14ac:dyDescent="0.4">
      <c r="B7466" s="52">
        <v>7462</v>
      </c>
      <c r="C7466" s="117">
        <f t="shared" ref="C7466:C7529" si="418">C7465 * 1.005 * IF(MOD(B7466, 20)=0,1.0725,1) * IF(MOD(B7466,100)=0,1.15,1)</f>
        <v>1.4295588562568881E+37</v>
      </c>
      <c r="E7466" s="52">
        <v>7462</v>
      </c>
      <c r="F7466" s="53">
        <f t="shared" si="416"/>
        <v>2.1443382843853321E+38</v>
      </c>
      <c r="G7466" s="119">
        <f t="shared" si="417"/>
        <v>1.3252573989772454E+16</v>
      </c>
    </row>
    <row r="7467" spans="2:7" x14ac:dyDescent="0.4">
      <c r="B7467" s="52">
        <v>7463</v>
      </c>
      <c r="C7467" s="117">
        <f t="shared" si="418"/>
        <v>1.4367066505381723E+37</v>
      </c>
      <c r="E7467" s="52">
        <v>7463</v>
      </c>
      <c r="F7467" s="53">
        <f t="shared" si="416"/>
        <v>2.1550599758072583E+38</v>
      </c>
      <c r="G7467" s="119">
        <f t="shared" si="417"/>
        <v>1.3258966919553094E+16</v>
      </c>
    </row>
    <row r="7468" spans="2:7" x14ac:dyDescent="0.4">
      <c r="B7468" s="52">
        <v>7464</v>
      </c>
      <c r="C7468" s="117">
        <f t="shared" si="418"/>
        <v>1.4438901837908629E+37</v>
      </c>
      <c r="E7468" s="52">
        <v>7464</v>
      </c>
      <c r="F7468" s="53">
        <f t="shared" si="416"/>
        <v>2.1658352756862942E+38</v>
      </c>
      <c r="G7468" s="119">
        <f t="shared" si="417"/>
        <v>1.3265362133229554E+16</v>
      </c>
    </row>
    <row r="7469" spans="2:7" x14ac:dyDescent="0.4">
      <c r="B7469" s="52">
        <v>7465</v>
      </c>
      <c r="C7469" s="117">
        <f t="shared" si="418"/>
        <v>1.4511096347098172E+37</v>
      </c>
      <c r="E7469" s="52">
        <v>7465</v>
      </c>
      <c r="F7469" s="53">
        <f t="shared" si="416"/>
        <v>2.1766644520647259E+38</v>
      </c>
      <c r="G7469" s="119">
        <f t="shared" si="417"/>
        <v>1.3271759631337158E+16</v>
      </c>
    </row>
    <row r="7470" spans="2:7" x14ac:dyDescent="0.4">
      <c r="B7470" s="52">
        <v>7466</v>
      </c>
      <c r="C7470" s="117">
        <f t="shared" si="418"/>
        <v>1.4583651828833662E+37</v>
      </c>
      <c r="E7470" s="52">
        <v>7466</v>
      </c>
      <c r="F7470" s="53">
        <f t="shared" si="416"/>
        <v>2.1875477743250492E+38</v>
      </c>
      <c r="G7470" s="119">
        <f t="shared" si="417"/>
        <v>1.3278159414411296E+16</v>
      </c>
    </row>
    <row r="7471" spans="2:7" x14ac:dyDescent="0.4">
      <c r="B7471" s="52">
        <v>7467</v>
      </c>
      <c r="C7471" s="117">
        <f t="shared" si="418"/>
        <v>1.4656570087977828E+37</v>
      </c>
      <c r="E7471" s="52">
        <v>7467</v>
      </c>
      <c r="F7471" s="53">
        <f t="shared" si="416"/>
        <v>2.1984855131966744E+38</v>
      </c>
      <c r="G7471" s="119">
        <f t="shared" si="417"/>
        <v>1.3284561482987416E+16</v>
      </c>
    </row>
    <row r="7472" spans="2:7" x14ac:dyDescent="0.4">
      <c r="B7472" s="52">
        <v>7468</v>
      </c>
      <c r="C7472" s="117">
        <f t="shared" si="418"/>
        <v>1.4729852938417716E+37</v>
      </c>
      <c r="E7472" s="52">
        <v>7468</v>
      </c>
      <c r="F7472" s="53">
        <f t="shared" si="416"/>
        <v>2.2094779407626575E+38</v>
      </c>
      <c r="G7472" s="119">
        <f t="shared" si="417"/>
        <v>1.329096583760103E+16</v>
      </c>
    </row>
    <row r="7473" spans="2:7" x14ac:dyDescent="0.4">
      <c r="B7473" s="52">
        <v>7469</v>
      </c>
      <c r="C7473" s="117">
        <f t="shared" si="418"/>
        <v>1.4803502203109802E+37</v>
      </c>
      <c r="E7473" s="52">
        <v>7469</v>
      </c>
      <c r="F7473" s="53">
        <f t="shared" si="416"/>
        <v>2.2205253304664702E+38</v>
      </c>
      <c r="G7473" s="119">
        <f t="shared" si="417"/>
        <v>1.3297372478787712E+16</v>
      </c>
    </row>
    <row r="7474" spans="2:7" x14ac:dyDescent="0.4">
      <c r="B7474" s="52">
        <v>7470</v>
      </c>
      <c r="C7474" s="117">
        <f t="shared" si="418"/>
        <v>1.4877519714125349E+37</v>
      </c>
      <c r="E7474" s="52">
        <v>7470</v>
      </c>
      <c r="F7474" s="53">
        <f t="shared" si="416"/>
        <v>2.2316279571188025E+38</v>
      </c>
      <c r="G7474" s="119">
        <f t="shared" si="417"/>
        <v>1.3303781407083094E+16</v>
      </c>
    </row>
    <row r="7475" spans="2:7" x14ac:dyDescent="0.4">
      <c r="B7475" s="52">
        <v>7471</v>
      </c>
      <c r="C7475" s="117">
        <f t="shared" si="418"/>
        <v>1.4951907312695973E+37</v>
      </c>
      <c r="E7475" s="52">
        <v>7471</v>
      </c>
      <c r="F7475" s="53">
        <f t="shared" si="416"/>
        <v>2.2427860969043962E+38</v>
      </c>
      <c r="G7475" s="119">
        <f t="shared" si="417"/>
        <v>1.3310192623022872E+16</v>
      </c>
    </row>
    <row r="7476" spans="2:7" x14ac:dyDescent="0.4">
      <c r="B7476" s="52">
        <v>7472</v>
      </c>
      <c r="C7476" s="117">
        <f t="shared" si="418"/>
        <v>1.5026666849259451E+37</v>
      </c>
      <c r="E7476" s="52">
        <v>7472</v>
      </c>
      <c r="F7476" s="53">
        <f t="shared" si="416"/>
        <v>2.2540000273889175E+38</v>
      </c>
      <c r="G7476" s="119">
        <f t="shared" si="417"/>
        <v>1.3316606127142802E+16</v>
      </c>
    </row>
    <row r="7477" spans="2:7" x14ac:dyDescent="0.4">
      <c r="B7477" s="52">
        <v>7473</v>
      </c>
      <c r="C7477" s="117">
        <f t="shared" si="418"/>
        <v>1.5101800183505746E+37</v>
      </c>
      <c r="E7477" s="52">
        <v>7473</v>
      </c>
      <c r="F7477" s="53">
        <f t="shared" si="416"/>
        <v>2.2652700275258618E+38</v>
      </c>
      <c r="G7477" s="119">
        <f t="shared" si="417"/>
        <v>1.3323021919978708E+16</v>
      </c>
    </row>
    <row r="7478" spans="2:7" x14ac:dyDescent="0.4">
      <c r="B7478" s="52">
        <v>7474</v>
      </c>
      <c r="C7478" s="117">
        <f t="shared" si="418"/>
        <v>1.5177309184423273E+37</v>
      </c>
      <c r="E7478" s="52">
        <v>7474</v>
      </c>
      <c r="F7478" s="53">
        <f t="shared" si="416"/>
        <v>2.2765963776634909E+38</v>
      </c>
      <c r="G7478" s="119">
        <f t="shared" si="417"/>
        <v>1.332944000206646E+16</v>
      </c>
    </row>
    <row r="7479" spans="2:7" x14ac:dyDescent="0.4">
      <c r="B7479" s="52">
        <v>7475</v>
      </c>
      <c r="C7479" s="117">
        <f t="shared" si="418"/>
        <v>1.5253195730345388E+37</v>
      </c>
      <c r="E7479" s="52">
        <v>7475</v>
      </c>
      <c r="F7479" s="53">
        <f t="shared" si="416"/>
        <v>2.2879793595518083E+38</v>
      </c>
      <c r="G7479" s="119">
        <f t="shared" si="417"/>
        <v>1.3335860373942002E+16</v>
      </c>
    </row>
    <row r="7480" spans="2:7" x14ac:dyDescent="0.4">
      <c r="B7480" s="52">
        <v>7476</v>
      </c>
      <c r="C7480" s="117">
        <f t="shared" si="418"/>
        <v>1.5329461708997113E+37</v>
      </c>
      <c r="E7480" s="52">
        <v>7476</v>
      </c>
      <c r="F7480" s="53">
        <f t="shared" si="416"/>
        <v>2.299419256349567E+38</v>
      </c>
      <c r="G7480" s="119">
        <f t="shared" si="417"/>
        <v>1.3342283036141342E+16</v>
      </c>
    </row>
    <row r="7481" spans="2:7" x14ac:dyDescent="0.4">
      <c r="B7481" s="52">
        <v>7477</v>
      </c>
      <c r="C7481" s="117">
        <f t="shared" si="418"/>
        <v>1.5406109017542097E+37</v>
      </c>
      <c r="E7481" s="52">
        <v>7477</v>
      </c>
      <c r="F7481" s="53">
        <f t="shared" si="416"/>
        <v>2.3109163526313147E+38</v>
      </c>
      <c r="G7481" s="119">
        <f t="shared" si="417"/>
        <v>1.3348707989200538E+16</v>
      </c>
    </row>
    <row r="7482" spans="2:7" x14ac:dyDescent="0.4">
      <c r="B7482" s="52">
        <v>7478</v>
      </c>
      <c r="C7482" s="117">
        <f t="shared" si="418"/>
        <v>1.5483139562629807E+37</v>
      </c>
      <c r="E7482" s="52">
        <v>7478</v>
      </c>
      <c r="F7482" s="53">
        <f t="shared" si="416"/>
        <v>2.3224709343944712E+38</v>
      </c>
      <c r="G7482" s="119">
        <f t="shared" si="417"/>
        <v>1.3355135233655718E+16</v>
      </c>
    </row>
    <row r="7483" spans="2:7" x14ac:dyDescent="0.4">
      <c r="B7483" s="52">
        <v>7479</v>
      </c>
      <c r="C7483" s="117">
        <f t="shared" si="418"/>
        <v>1.5560555260442954E+37</v>
      </c>
      <c r="E7483" s="52">
        <v>7479</v>
      </c>
      <c r="F7483" s="53">
        <f t="shared" si="416"/>
        <v>2.3340832890664431E+38</v>
      </c>
      <c r="G7483" s="119">
        <f t="shared" si="417"/>
        <v>1.3361564770043068E+16</v>
      </c>
    </row>
    <row r="7484" spans="2:7" x14ac:dyDescent="0.4">
      <c r="B7484" s="52">
        <v>7480</v>
      </c>
      <c r="C7484" s="117">
        <f t="shared" si="418"/>
        <v>1.6772138994409191E+37</v>
      </c>
      <c r="E7484" s="52">
        <v>7480</v>
      </c>
      <c r="F7484" s="53">
        <f t="shared" si="416"/>
        <v>2.5158208491613787E+38</v>
      </c>
      <c r="G7484" s="119">
        <f t="shared" si="417"/>
        <v>1.3367996598898838E+16</v>
      </c>
    </row>
    <row r="7485" spans="2:7" x14ac:dyDescent="0.4">
      <c r="B7485" s="52">
        <v>7481</v>
      </c>
      <c r="C7485" s="117">
        <f t="shared" si="418"/>
        <v>1.6855999689381234E+37</v>
      </c>
      <c r="E7485" s="52">
        <v>7481</v>
      </c>
      <c r="F7485" s="53">
        <f t="shared" si="416"/>
        <v>2.5283999534071853E+38</v>
      </c>
      <c r="G7485" s="119">
        <f t="shared" si="417"/>
        <v>1.3374430720759336E+16</v>
      </c>
    </row>
    <row r="7486" spans="2:7" x14ac:dyDescent="0.4">
      <c r="B7486" s="52">
        <v>7482</v>
      </c>
      <c r="C7486" s="117">
        <f t="shared" si="418"/>
        <v>1.694027968782814E+37</v>
      </c>
      <c r="E7486" s="52">
        <v>7482</v>
      </c>
      <c r="F7486" s="53">
        <f t="shared" si="416"/>
        <v>2.5410419531742211E+38</v>
      </c>
      <c r="G7486" s="119">
        <f t="shared" si="417"/>
        <v>1.3380867136160934E+16</v>
      </c>
    </row>
    <row r="7487" spans="2:7" x14ac:dyDescent="0.4">
      <c r="B7487" s="52">
        <v>7483</v>
      </c>
      <c r="C7487" s="117">
        <f t="shared" si="418"/>
        <v>1.7024981086267278E+37</v>
      </c>
      <c r="E7487" s="52">
        <v>7483</v>
      </c>
      <c r="F7487" s="53">
        <f t="shared" si="416"/>
        <v>2.5537471629400916E+38</v>
      </c>
      <c r="G7487" s="119">
        <f t="shared" si="417"/>
        <v>1.3387305845640066E+16</v>
      </c>
    </row>
    <row r="7488" spans="2:7" x14ac:dyDescent="0.4">
      <c r="B7488" s="52">
        <v>7484</v>
      </c>
      <c r="C7488" s="117">
        <f t="shared" si="418"/>
        <v>1.7110105991698611E+37</v>
      </c>
      <c r="E7488" s="52">
        <v>7484</v>
      </c>
      <c r="F7488" s="53">
        <f t="shared" si="416"/>
        <v>2.5665158987547915E+38</v>
      </c>
      <c r="G7488" s="119">
        <f t="shared" si="417"/>
        <v>1.3393746849733226E+16</v>
      </c>
    </row>
    <row r="7489" spans="2:7" x14ac:dyDescent="0.4">
      <c r="B7489" s="52">
        <v>7485</v>
      </c>
      <c r="C7489" s="117">
        <f t="shared" si="418"/>
        <v>1.7195656521657102E+37</v>
      </c>
      <c r="E7489" s="52">
        <v>7485</v>
      </c>
      <c r="F7489" s="53">
        <f t="shared" si="416"/>
        <v>2.5793484782485654E+38</v>
      </c>
      <c r="G7489" s="119">
        <f t="shared" si="417"/>
        <v>1.3400190148976966E+16</v>
      </c>
    </row>
    <row r="7490" spans="2:7" x14ac:dyDescent="0.4">
      <c r="B7490" s="52">
        <v>7486</v>
      </c>
      <c r="C7490" s="117">
        <f t="shared" si="418"/>
        <v>1.7281634804265386E+37</v>
      </c>
      <c r="E7490" s="52">
        <v>7486</v>
      </c>
      <c r="F7490" s="53">
        <f t="shared" si="416"/>
        <v>2.5922452206398079E+38</v>
      </c>
      <c r="G7490" s="119">
        <f t="shared" si="417"/>
        <v>1.3406635743907902E+16</v>
      </c>
    </row>
    <row r="7491" spans="2:7" x14ac:dyDescent="0.4">
      <c r="B7491" s="52">
        <v>7487</v>
      </c>
      <c r="C7491" s="117">
        <f t="shared" si="418"/>
        <v>1.7368042978286712E+37</v>
      </c>
      <c r="E7491" s="52">
        <v>7487</v>
      </c>
      <c r="F7491" s="53">
        <f t="shared" si="416"/>
        <v>2.605206446743007E+38</v>
      </c>
      <c r="G7491" s="119">
        <f t="shared" si="417"/>
        <v>1.341308363506272E+16</v>
      </c>
    </row>
    <row r="7492" spans="2:7" x14ac:dyDescent="0.4">
      <c r="B7492" s="52">
        <v>7488</v>
      </c>
      <c r="C7492" s="117">
        <f t="shared" si="418"/>
        <v>1.7454883193178144E+37</v>
      </c>
      <c r="E7492" s="52">
        <v>7488</v>
      </c>
      <c r="F7492" s="53">
        <f t="shared" si="416"/>
        <v>2.6182324789767214E+38</v>
      </c>
      <c r="G7492" s="119">
        <f t="shared" si="417"/>
        <v>1.3419533822978152E+16</v>
      </c>
    </row>
    <row r="7493" spans="2:7" x14ac:dyDescent="0.4">
      <c r="B7493" s="52">
        <v>7489</v>
      </c>
      <c r="C7493" s="117">
        <f t="shared" si="418"/>
        <v>1.7542157609144032E+37</v>
      </c>
      <c r="E7493" s="52">
        <v>7489</v>
      </c>
      <c r="F7493" s="53">
        <f t="shared" si="416"/>
        <v>2.631323641371605E+38</v>
      </c>
      <c r="G7493" s="119">
        <f t="shared" si="417"/>
        <v>1.3425986308191006E+16</v>
      </c>
    </row>
    <row r="7494" spans="2:7" x14ac:dyDescent="0.4">
      <c r="B7494" s="52">
        <v>7490</v>
      </c>
      <c r="C7494" s="117">
        <f t="shared" si="418"/>
        <v>1.762986839718975E+37</v>
      </c>
      <c r="E7494" s="52">
        <v>7490</v>
      </c>
      <c r="F7494" s="53">
        <f t="shared" si="416"/>
        <v>2.6444802595784624E+38</v>
      </c>
      <c r="G7494" s="119">
        <f t="shared" si="417"/>
        <v>1.3432441091238138E+16</v>
      </c>
    </row>
    <row r="7495" spans="2:7" x14ac:dyDescent="0.4">
      <c r="B7495" s="52">
        <v>7491</v>
      </c>
      <c r="C7495" s="117">
        <f t="shared" si="418"/>
        <v>1.7718017739175697E+37</v>
      </c>
      <c r="E7495" s="52">
        <v>7491</v>
      </c>
      <c r="F7495" s="53">
        <f t="shared" si="416"/>
        <v>2.6577026608763547E+38</v>
      </c>
      <c r="G7495" s="119">
        <f t="shared" si="417"/>
        <v>1.3438898172656476E+16</v>
      </c>
    </row>
    <row r="7496" spans="2:7" x14ac:dyDescent="0.4">
      <c r="B7496" s="52">
        <v>7492</v>
      </c>
      <c r="C7496" s="117">
        <f t="shared" si="418"/>
        <v>1.7806607827871573E+37</v>
      </c>
      <c r="E7496" s="52">
        <v>7492</v>
      </c>
      <c r="F7496" s="53">
        <f t="shared" si="416"/>
        <v>2.670991174180736E+38</v>
      </c>
      <c r="G7496" s="119">
        <f t="shared" si="417"/>
        <v>1.3445357552983008E+16</v>
      </c>
    </row>
    <row r="7497" spans="2:7" x14ac:dyDescent="0.4">
      <c r="B7497" s="52">
        <v>7493</v>
      </c>
      <c r="C7497" s="117">
        <f t="shared" si="418"/>
        <v>1.7895640867010929E+37</v>
      </c>
      <c r="E7497" s="52">
        <v>7493</v>
      </c>
      <c r="F7497" s="53">
        <f t="shared" si="416"/>
        <v>2.6843461300516394E+38</v>
      </c>
      <c r="G7497" s="119">
        <f t="shared" si="417"/>
        <v>1.3451819232754774E+16</v>
      </c>
    </row>
    <row r="7498" spans="2:7" x14ac:dyDescent="0.4">
      <c r="B7498" s="52">
        <v>7494</v>
      </c>
      <c r="C7498" s="117">
        <f t="shared" si="418"/>
        <v>1.7985119071345982E+37</v>
      </c>
      <c r="E7498" s="52">
        <v>7494</v>
      </c>
      <c r="F7498" s="53">
        <f t="shared" si="416"/>
        <v>2.6977678607018971E+38</v>
      </c>
      <c r="G7498" s="119">
        <f t="shared" si="417"/>
        <v>1.345828321250889E+16</v>
      </c>
    </row>
    <row r="7499" spans="2:7" x14ac:dyDescent="0.4">
      <c r="B7499" s="52">
        <v>7495</v>
      </c>
      <c r="C7499" s="117">
        <f t="shared" si="418"/>
        <v>1.8075044666702709E+37</v>
      </c>
      <c r="E7499" s="52">
        <v>7495</v>
      </c>
      <c r="F7499" s="53">
        <f t="shared" si="416"/>
        <v>2.7112567000054065E+38</v>
      </c>
      <c r="G7499" s="119">
        <f t="shared" si="417"/>
        <v>1.3464749492782524E+16</v>
      </c>
    </row>
    <row r="7500" spans="2:7" x14ac:dyDescent="0.4">
      <c r="B7500" s="52">
        <v>7496</v>
      </c>
      <c r="C7500" s="117">
        <f t="shared" si="418"/>
        <v>1.816541989003622E+37</v>
      </c>
      <c r="E7500" s="52">
        <v>7496</v>
      </c>
      <c r="F7500" s="53">
        <f t="shared" si="416"/>
        <v>2.7248129835054329E+38</v>
      </c>
      <c r="G7500" s="119">
        <f t="shared" si="417"/>
        <v>1.3471218074112904E+16</v>
      </c>
    </row>
    <row r="7501" spans="2:7" x14ac:dyDescent="0.4">
      <c r="B7501" s="52">
        <v>7497</v>
      </c>
      <c r="C7501" s="117">
        <f t="shared" si="418"/>
        <v>1.8256246989486399E+37</v>
      </c>
      <c r="E7501" s="52">
        <v>7497</v>
      </c>
      <c r="F7501" s="53">
        <f t="shared" si="416"/>
        <v>2.7384370484229599E+38</v>
      </c>
      <c r="G7501" s="119">
        <f t="shared" si="417"/>
        <v>1.3477688957037322E+16</v>
      </c>
    </row>
    <row r="7502" spans="2:7" x14ac:dyDescent="0.4">
      <c r="B7502" s="52">
        <v>7498</v>
      </c>
      <c r="C7502" s="117">
        <f t="shared" si="418"/>
        <v>1.8347528224433829E+37</v>
      </c>
      <c r="E7502" s="52">
        <v>7498</v>
      </c>
      <c r="F7502" s="53">
        <f t="shared" si="416"/>
        <v>2.7521292336650745E+38</v>
      </c>
      <c r="G7502" s="119">
        <f t="shared" si="417"/>
        <v>1.3484162142093138E+16</v>
      </c>
    </row>
    <row r="7503" spans="2:7" x14ac:dyDescent="0.4">
      <c r="B7503" s="52">
        <v>7499</v>
      </c>
      <c r="C7503" s="117">
        <f t="shared" si="418"/>
        <v>1.8439265865555995E+37</v>
      </c>
      <c r="E7503" s="52">
        <v>7499</v>
      </c>
      <c r="F7503" s="53">
        <f t="shared" si="416"/>
        <v>2.7658898798333992E+38</v>
      </c>
      <c r="G7503" s="119">
        <f t="shared" si="417"/>
        <v>1.3490637629817762E+16</v>
      </c>
    </row>
    <row r="7504" spans="2:7" x14ac:dyDescent="0.4">
      <c r="B7504" s="52">
        <v>7500</v>
      </c>
      <c r="C7504" s="117">
        <f t="shared" si="418"/>
        <v>2.2856242184614774E+37</v>
      </c>
      <c r="E7504" s="52">
        <v>7500</v>
      </c>
      <c r="F7504" s="53">
        <f t="shared" si="416"/>
        <v>3.4284363276922161E+38</v>
      </c>
      <c r="G7504" s="119">
        <f t="shared" si="417"/>
        <v>1.3497115420748676E+16</v>
      </c>
    </row>
    <row r="7505" spans="2:7" x14ac:dyDescent="0.4">
      <c r="B7505" s="52">
        <v>7501</v>
      </c>
      <c r="C7505" s="117">
        <f t="shared" si="418"/>
        <v>2.2970523395537846E+37</v>
      </c>
      <c r="E7505" s="52">
        <v>7501</v>
      </c>
      <c r="F7505" s="53">
        <f t="shared" si="416"/>
        <v>3.4455785093306771E+38</v>
      </c>
      <c r="G7505" s="119">
        <f t="shared" si="417"/>
        <v>1.3503595515423416E+16</v>
      </c>
    </row>
    <row r="7506" spans="2:7" x14ac:dyDescent="0.4">
      <c r="B7506" s="52">
        <v>7502</v>
      </c>
      <c r="C7506" s="117">
        <f t="shared" si="418"/>
        <v>2.3085376012515533E+37</v>
      </c>
      <c r="E7506" s="52">
        <v>7502</v>
      </c>
      <c r="F7506" s="53">
        <f t="shared" si="416"/>
        <v>3.4628064018773301E+38</v>
      </c>
      <c r="G7506" s="119">
        <f t="shared" si="417"/>
        <v>1.3510077914379582E+16</v>
      </c>
    </row>
    <row r="7507" spans="2:7" x14ac:dyDescent="0.4">
      <c r="B7507" s="52">
        <v>7503</v>
      </c>
      <c r="C7507" s="117">
        <f t="shared" si="418"/>
        <v>2.3200802892578109E+37</v>
      </c>
      <c r="E7507" s="52">
        <v>7503</v>
      </c>
      <c r="F7507" s="53">
        <f t="shared" si="416"/>
        <v>3.4801204338867164E+38</v>
      </c>
      <c r="G7507" s="119">
        <f t="shared" si="417"/>
        <v>1.3516562618154834E+16</v>
      </c>
    </row>
    <row r="7508" spans="2:7" x14ac:dyDescent="0.4">
      <c r="B7508" s="52">
        <v>7504</v>
      </c>
      <c r="C7508" s="117">
        <f t="shared" si="418"/>
        <v>2.3316806907040999E+37</v>
      </c>
      <c r="E7508" s="52">
        <v>7504</v>
      </c>
      <c r="F7508" s="53">
        <f t="shared" si="416"/>
        <v>3.4975210360561501E+38</v>
      </c>
      <c r="G7508" s="119">
        <f t="shared" si="417"/>
        <v>1.35230496272869E+16</v>
      </c>
    </row>
    <row r="7509" spans="2:7" x14ac:dyDescent="0.4">
      <c r="B7509" s="52">
        <v>7505</v>
      </c>
      <c r="C7509" s="117">
        <f t="shared" si="418"/>
        <v>2.3433390941576199E+37</v>
      </c>
      <c r="E7509" s="52">
        <v>7505</v>
      </c>
      <c r="F7509" s="53">
        <f t="shared" si="416"/>
        <v>3.51500864123643E+38</v>
      </c>
      <c r="G7509" s="119">
        <f t="shared" si="417"/>
        <v>1.352953894231356E+16</v>
      </c>
    </row>
    <row r="7510" spans="2:7" x14ac:dyDescent="0.4">
      <c r="B7510" s="52">
        <v>7506</v>
      </c>
      <c r="C7510" s="117">
        <f t="shared" si="418"/>
        <v>2.3550557896284076E+37</v>
      </c>
      <c r="E7510" s="52">
        <v>7506</v>
      </c>
      <c r="F7510" s="53">
        <f t="shared" si="416"/>
        <v>3.5325836844426113E+38</v>
      </c>
      <c r="G7510" s="119">
        <f t="shared" si="417"/>
        <v>1.3536030563772662E+16</v>
      </c>
    </row>
    <row r="7511" spans="2:7" x14ac:dyDescent="0.4">
      <c r="B7511" s="52">
        <v>7507</v>
      </c>
      <c r="C7511" s="117">
        <f t="shared" si="418"/>
        <v>2.3668310685765493E+37</v>
      </c>
      <c r="E7511" s="52">
        <v>7507</v>
      </c>
      <c r="F7511" s="53">
        <f t="shared" si="416"/>
        <v>3.5502466028648239E+38</v>
      </c>
      <c r="G7511" s="119">
        <f t="shared" si="417"/>
        <v>1.3542524492202108E+16</v>
      </c>
    </row>
    <row r="7512" spans="2:7" x14ac:dyDescent="0.4">
      <c r="B7512" s="52">
        <v>7508</v>
      </c>
      <c r="C7512" s="117">
        <f t="shared" si="418"/>
        <v>2.3786652239194316E+37</v>
      </c>
      <c r="E7512" s="52">
        <v>7508</v>
      </c>
      <c r="F7512" s="53">
        <f t="shared" si="416"/>
        <v>3.5679978358791471E+38</v>
      </c>
      <c r="G7512" s="119">
        <f t="shared" si="417"/>
        <v>1.3549020728139872E+16</v>
      </c>
    </row>
    <row r="7513" spans="2:7" x14ac:dyDescent="0.4">
      <c r="B7513" s="52">
        <v>7509</v>
      </c>
      <c r="C7513" s="117">
        <f t="shared" si="418"/>
        <v>2.3905585500390286E+37</v>
      </c>
      <c r="E7513" s="52">
        <v>7509</v>
      </c>
      <c r="F7513" s="53">
        <f t="shared" si="416"/>
        <v>3.5858378250585427E+38</v>
      </c>
      <c r="G7513" s="119">
        <f t="shared" si="417"/>
        <v>1.3555519272123984E+16</v>
      </c>
    </row>
    <row r="7514" spans="2:7" x14ac:dyDescent="0.4">
      <c r="B7514" s="52">
        <v>7510</v>
      </c>
      <c r="C7514" s="117">
        <f t="shared" si="418"/>
        <v>2.4025113427892237E+37</v>
      </c>
      <c r="E7514" s="52">
        <v>7510</v>
      </c>
      <c r="F7514" s="53">
        <f t="shared" si="416"/>
        <v>3.6037670141838355E+38</v>
      </c>
      <c r="G7514" s="119">
        <f t="shared" si="417"/>
        <v>1.3562020124692532E+16</v>
      </c>
    </row>
    <row r="7515" spans="2:7" x14ac:dyDescent="0.4">
      <c r="B7515" s="52">
        <v>7511</v>
      </c>
      <c r="C7515" s="117">
        <f t="shared" si="418"/>
        <v>2.4145238995031693E+37</v>
      </c>
      <c r="E7515" s="52">
        <v>7511</v>
      </c>
      <c r="F7515" s="53">
        <f t="shared" si="416"/>
        <v>3.621785849254754E+38</v>
      </c>
      <c r="G7515" s="119">
        <f t="shared" si="417"/>
        <v>1.3568523286383674E+16</v>
      </c>
    </row>
    <row r="7516" spans="2:7" x14ac:dyDescent="0.4">
      <c r="B7516" s="52">
        <v>7512</v>
      </c>
      <c r="C7516" s="117">
        <f t="shared" si="418"/>
        <v>2.426596519000685E+37</v>
      </c>
      <c r="E7516" s="52">
        <v>7512</v>
      </c>
      <c r="F7516" s="53">
        <f t="shared" si="416"/>
        <v>3.6398947785010275E+38</v>
      </c>
      <c r="G7516" s="119">
        <f t="shared" si="417"/>
        <v>1.357502875773562E+16</v>
      </c>
    </row>
    <row r="7517" spans="2:7" x14ac:dyDescent="0.4">
      <c r="B7517" s="52">
        <v>7513</v>
      </c>
      <c r="C7517" s="117">
        <f t="shared" si="418"/>
        <v>2.4387295015956883E+37</v>
      </c>
      <c r="E7517" s="52">
        <v>7513</v>
      </c>
      <c r="F7517" s="53">
        <f t="shared" si="416"/>
        <v>3.6580942523935323E+38</v>
      </c>
      <c r="G7517" s="119">
        <f t="shared" si="417"/>
        <v>1.3581536539286646E+16</v>
      </c>
    </row>
    <row r="7518" spans="2:7" x14ac:dyDescent="0.4">
      <c r="B7518" s="52">
        <v>7514</v>
      </c>
      <c r="C7518" s="117">
        <f t="shared" si="418"/>
        <v>2.4509231491036665E+37</v>
      </c>
      <c r="E7518" s="52">
        <v>7514</v>
      </c>
      <c r="F7518" s="53">
        <f t="shared" si="416"/>
        <v>3.6763847236554994E+38</v>
      </c>
      <c r="G7518" s="119">
        <f t="shared" si="417"/>
        <v>1.358804663157509E+16</v>
      </c>
    </row>
    <row r="7519" spans="2:7" x14ac:dyDescent="0.4">
      <c r="B7519" s="52">
        <v>7515</v>
      </c>
      <c r="C7519" s="117">
        <f t="shared" si="418"/>
        <v>2.4631777648491846E+37</v>
      </c>
      <c r="E7519" s="52">
        <v>7515</v>
      </c>
      <c r="F7519" s="53">
        <f t="shared" si="416"/>
        <v>3.6947666472737772E+38</v>
      </c>
      <c r="G7519" s="119">
        <f t="shared" si="417"/>
        <v>1.3594559035139354E+16</v>
      </c>
    </row>
    <row r="7520" spans="2:7" x14ac:dyDescent="0.4">
      <c r="B7520" s="52">
        <v>7516</v>
      </c>
      <c r="C7520" s="117">
        <f t="shared" si="418"/>
        <v>2.4754936536734304E+37</v>
      </c>
      <c r="E7520" s="52">
        <v>7516</v>
      </c>
      <c r="F7520" s="53">
        <f t="shared" si="416"/>
        <v>3.7132404805101458E+38</v>
      </c>
      <c r="G7520" s="119">
        <f t="shared" si="417"/>
        <v>1.3601073750517894E+16</v>
      </c>
    </row>
    <row r="7521" spans="2:7" x14ac:dyDescent="0.4">
      <c r="B7521" s="52">
        <v>7517</v>
      </c>
      <c r="C7521" s="117">
        <f t="shared" si="418"/>
        <v>2.4878711219417971E+37</v>
      </c>
      <c r="E7521" s="52">
        <v>7517</v>
      </c>
      <c r="F7521" s="53">
        <f t="shared" si="416"/>
        <v>3.7318066829126953E+38</v>
      </c>
      <c r="G7521" s="119">
        <f t="shared" si="417"/>
        <v>1.3607590778249238E+16</v>
      </c>
    </row>
    <row r="7522" spans="2:7" x14ac:dyDescent="0.4">
      <c r="B7522" s="52">
        <v>7518</v>
      </c>
      <c r="C7522" s="117">
        <f t="shared" si="418"/>
        <v>2.5003104775515059E+37</v>
      </c>
      <c r="E7522" s="52">
        <v>7518</v>
      </c>
      <c r="F7522" s="53">
        <f t="shared" si="416"/>
        <v>3.7504657163272591E+38</v>
      </c>
      <c r="G7522" s="119">
        <f t="shared" si="417"/>
        <v>1.3614110118871958E+16</v>
      </c>
    </row>
    <row r="7523" spans="2:7" x14ac:dyDescent="0.4">
      <c r="B7523" s="52">
        <v>7519</v>
      </c>
      <c r="C7523" s="117">
        <f t="shared" si="418"/>
        <v>2.5128120299392631E+37</v>
      </c>
      <c r="E7523" s="52">
        <v>7519</v>
      </c>
      <c r="F7523" s="53">
        <f t="shared" si="416"/>
        <v>3.7692180449088948E+38</v>
      </c>
      <c r="G7523" s="119">
        <f t="shared" si="417"/>
        <v>1.3620631772924706E+16</v>
      </c>
    </row>
    <row r="7524" spans="2:7" x14ac:dyDescent="0.4">
      <c r="B7524" s="52">
        <v>7520</v>
      </c>
      <c r="C7524" s="117">
        <f t="shared" si="418"/>
        <v>2.7084658566204087E+37</v>
      </c>
      <c r="E7524" s="52">
        <v>7520</v>
      </c>
      <c r="F7524" s="53">
        <f t="shared" si="416"/>
        <v>4.0626987849306129E+38</v>
      </c>
      <c r="G7524" s="119">
        <f t="shared" si="417"/>
        <v>1.3627155740946186E+16</v>
      </c>
    </row>
    <row r="7525" spans="2:7" x14ac:dyDescent="0.4">
      <c r="B7525" s="52">
        <v>7521</v>
      </c>
      <c r="C7525" s="117">
        <f t="shared" si="418"/>
        <v>2.7220081859035105E+37</v>
      </c>
      <c r="E7525" s="52">
        <v>7521</v>
      </c>
      <c r="F7525" s="53">
        <f t="shared" si="416"/>
        <v>4.0830122788552661E+38</v>
      </c>
      <c r="G7525" s="119">
        <f t="shared" si="417"/>
        <v>1.3633682023475168E+16</v>
      </c>
    </row>
    <row r="7526" spans="2:7" x14ac:dyDescent="0.4">
      <c r="B7526" s="52">
        <v>7522</v>
      </c>
      <c r="C7526" s="117">
        <f t="shared" si="418"/>
        <v>2.735618226833028E+37</v>
      </c>
      <c r="E7526" s="52">
        <v>7522</v>
      </c>
      <c r="F7526" s="53">
        <f t="shared" si="416"/>
        <v>4.1034273402495423E+38</v>
      </c>
      <c r="G7526" s="119">
        <f t="shared" si="417"/>
        <v>1.3640210621050476E+16</v>
      </c>
    </row>
    <row r="7527" spans="2:7" x14ac:dyDescent="0.4">
      <c r="B7527" s="52">
        <v>7523</v>
      </c>
      <c r="C7527" s="117">
        <f t="shared" si="418"/>
        <v>2.7492963179671926E+37</v>
      </c>
      <c r="E7527" s="52">
        <v>7523</v>
      </c>
      <c r="F7527" s="53">
        <f t="shared" si="416"/>
        <v>4.1239444769507887E+38</v>
      </c>
      <c r="G7527" s="119">
        <f t="shared" si="417"/>
        <v>1.3646741534211006E+16</v>
      </c>
    </row>
    <row r="7528" spans="2:7" x14ac:dyDescent="0.4">
      <c r="B7528" s="52">
        <v>7524</v>
      </c>
      <c r="C7528" s="117">
        <f t="shared" si="418"/>
        <v>2.7630427995570284E+37</v>
      </c>
      <c r="E7528" s="52">
        <v>7524</v>
      </c>
      <c r="F7528" s="53">
        <f t="shared" si="416"/>
        <v>4.144564199335543E+38</v>
      </c>
      <c r="G7528" s="119">
        <f t="shared" si="417"/>
        <v>1.3653274763495704E+16</v>
      </c>
    </row>
    <row r="7529" spans="2:7" x14ac:dyDescent="0.4">
      <c r="B7529" s="52">
        <v>7525</v>
      </c>
      <c r="C7529" s="117">
        <f t="shared" si="418"/>
        <v>2.7768580135548131E+37</v>
      </c>
      <c r="E7529" s="52">
        <v>7525</v>
      </c>
      <c r="F7529" s="53">
        <f t="shared" ref="F7529:F7592" si="419">C7529*15</f>
        <v>4.1652870203322193E+38</v>
      </c>
      <c r="G7529" s="119">
        <f t="shared" ref="G7529:G7592" si="420">(0.0001*E7529^3 + 0.4998*E7529^2 - 0.5036*E7529 + 2.7836) * ( 1 + ROUNDDOWN(E7529/0.0000390625,0))</f>
        <v>1.3659810309443588E+16</v>
      </c>
    </row>
    <row r="7530" spans="2:7" x14ac:dyDescent="0.4">
      <c r="B7530" s="52">
        <v>7526</v>
      </c>
      <c r="C7530" s="117">
        <f t="shared" ref="C7530:C7593" si="421">C7529 * 1.005 * IF(MOD(B7530, 20)=0,1.0725,1) * IF(MOD(B7530,100)=0,1.15,1)</f>
        <v>2.7907423036225868E+37</v>
      </c>
      <c r="E7530" s="52">
        <v>7526</v>
      </c>
      <c r="F7530" s="53">
        <f t="shared" si="419"/>
        <v>4.1861134554338799E+38</v>
      </c>
      <c r="G7530" s="119">
        <f t="shared" si="420"/>
        <v>1.3666348172593728E+16</v>
      </c>
    </row>
    <row r="7531" spans="2:7" x14ac:dyDescent="0.4">
      <c r="B7531" s="52">
        <v>7527</v>
      </c>
      <c r="C7531" s="117">
        <f t="shared" si="421"/>
        <v>2.8046960151406994E+37</v>
      </c>
      <c r="E7531" s="52">
        <v>7527</v>
      </c>
      <c r="F7531" s="53">
        <f t="shared" si="419"/>
        <v>4.2070440227110492E+38</v>
      </c>
      <c r="G7531" s="119">
        <f t="shared" si="420"/>
        <v>1.3672888353485264E+16</v>
      </c>
    </row>
    <row r="7532" spans="2:7" x14ac:dyDescent="0.4">
      <c r="B7532" s="52">
        <v>7528</v>
      </c>
      <c r="C7532" s="117">
        <f t="shared" si="421"/>
        <v>2.8187194952164026E+37</v>
      </c>
      <c r="E7532" s="52">
        <v>7528</v>
      </c>
      <c r="F7532" s="53">
        <f t="shared" si="419"/>
        <v>4.2280792428246041E+38</v>
      </c>
      <c r="G7532" s="119">
        <f t="shared" si="420"/>
        <v>1.3679430852657396E+16</v>
      </c>
    </row>
    <row r="7533" spans="2:7" x14ac:dyDescent="0.4">
      <c r="B7533" s="52">
        <v>7529</v>
      </c>
      <c r="C7533" s="117">
        <f t="shared" si="421"/>
        <v>2.8328130926924842E+37</v>
      </c>
      <c r="E7533" s="52">
        <v>7529</v>
      </c>
      <c r="F7533" s="53">
        <f t="shared" si="419"/>
        <v>4.2492196390387263E+38</v>
      </c>
      <c r="G7533" s="119">
        <f t="shared" si="420"/>
        <v>1.3685975670649374E+16</v>
      </c>
    </row>
    <row r="7534" spans="2:7" x14ac:dyDescent="0.4">
      <c r="B7534" s="52">
        <v>7530</v>
      </c>
      <c r="C7534" s="117">
        <f t="shared" si="421"/>
        <v>2.8469771581559464E+37</v>
      </c>
      <c r="E7534" s="52">
        <v>7530</v>
      </c>
      <c r="F7534" s="53">
        <f t="shared" si="419"/>
        <v>4.2704657372339197E+38</v>
      </c>
      <c r="G7534" s="119">
        <f t="shared" si="420"/>
        <v>1.3692522808000522E+16</v>
      </c>
    </row>
    <row r="7535" spans="2:7" x14ac:dyDescent="0.4">
      <c r="B7535" s="52">
        <v>7531</v>
      </c>
      <c r="C7535" s="117">
        <f t="shared" si="421"/>
        <v>2.861212043946726E+37</v>
      </c>
      <c r="E7535" s="52">
        <v>7531</v>
      </c>
      <c r="F7535" s="53">
        <f t="shared" si="419"/>
        <v>4.2918180659200893E+38</v>
      </c>
      <c r="G7535" s="119">
        <f t="shared" si="420"/>
        <v>1.3699072265250224E+16</v>
      </c>
    </row>
    <row r="7536" spans="2:7" x14ac:dyDescent="0.4">
      <c r="B7536" s="52">
        <v>7532</v>
      </c>
      <c r="C7536" s="117">
        <f t="shared" si="421"/>
        <v>2.8755181041664595E+37</v>
      </c>
      <c r="E7536" s="52">
        <v>7532</v>
      </c>
      <c r="F7536" s="53">
        <f t="shared" si="419"/>
        <v>4.3132771562496894E+38</v>
      </c>
      <c r="G7536" s="119">
        <f t="shared" si="420"/>
        <v>1.3705624042937918E+16</v>
      </c>
    </row>
    <row r="7537" spans="2:7" x14ac:dyDescent="0.4">
      <c r="B7537" s="52">
        <v>7533</v>
      </c>
      <c r="C7537" s="117">
        <f t="shared" si="421"/>
        <v>2.8898956946872917E+37</v>
      </c>
      <c r="E7537" s="52">
        <v>7533</v>
      </c>
      <c r="F7537" s="53">
        <f t="shared" si="419"/>
        <v>4.3348435420309373E+38</v>
      </c>
      <c r="G7537" s="119">
        <f t="shared" si="420"/>
        <v>1.3712178141603118E+16</v>
      </c>
    </row>
    <row r="7538" spans="2:7" x14ac:dyDescent="0.4">
      <c r="B7538" s="52">
        <v>7534</v>
      </c>
      <c r="C7538" s="117">
        <f t="shared" si="421"/>
        <v>2.9043451731607276E+37</v>
      </c>
      <c r="E7538" s="52">
        <v>7534</v>
      </c>
      <c r="F7538" s="53">
        <f t="shared" si="419"/>
        <v>4.3565177597410916E+38</v>
      </c>
      <c r="G7538" s="119">
        <f t="shared" si="420"/>
        <v>1.3718734561785382E+16</v>
      </c>
    </row>
    <row r="7539" spans="2:7" x14ac:dyDescent="0.4">
      <c r="B7539" s="52">
        <v>7535</v>
      </c>
      <c r="C7539" s="117">
        <f t="shared" si="421"/>
        <v>2.918866899026531E+37</v>
      </c>
      <c r="E7539" s="52">
        <v>7535</v>
      </c>
      <c r="F7539" s="53">
        <f t="shared" si="419"/>
        <v>4.3783003485397961E+38</v>
      </c>
      <c r="G7539" s="119">
        <f t="shared" si="420"/>
        <v>1.3725293304024342E+16</v>
      </c>
    </row>
    <row r="7540" spans="2:7" x14ac:dyDescent="0.4">
      <c r="B7540" s="52">
        <v>7536</v>
      </c>
      <c r="C7540" s="117">
        <f t="shared" si="421"/>
        <v>2.9334612335216635E+37</v>
      </c>
      <c r="E7540" s="52">
        <v>7536</v>
      </c>
      <c r="F7540" s="53">
        <f t="shared" si="419"/>
        <v>4.4001918502824949E+38</v>
      </c>
      <c r="G7540" s="119">
        <f t="shared" si="420"/>
        <v>1.3731854368859682E+16</v>
      </c>
    </row>
    <row r="7541" spans="2:7" x14ac:dyDescent="0.4">
      <c r="B7541" s="52">
        <v>7537</v>
      </c>
      <c r="C7541" s="117">
        <f t="shared" si="421"/>
        <v>2.9481285396892713E+37</v>
      </c>
      <c r="E7541" s="52">
        <v>7537</v>
      </c>
      <c r="F7541" s="53">
        <f t="shared" si="419"/>
        <v>4.4221928095339065E+38</v>
      </c>
      <c r="G7541" s="119">
        <f t="shared" si="420"/>
        <v>1.3738417756831158E+16</v>
      </c>
    </row>
    <row r="7542" spans="2:7" x14ac:dyDescent="0.4">
      <c r="B7542" s="52">
        <v>7538</v>
      </c>
      <c r="C7542" s="117">
        <f t="shared" si="421"/>
        <v>2.9628691823877172E+37</v>
      </c>
      <c r="E7542" s="52">
        <v>7538</v>
      </c>
      <c r="F7542" s="53">
        <f t="shared" si="419"/>
        <v>4.4443037735815755E+38</v>
      </c>
      <c r="G7542" s="119">
        <f t="shared" si="420"/>
        <v>1.374498346847858E+16</v>
      </c>
    </row>
    <row r="7543" spans="2:7" x14ac:dyDescent="0.4">
      <c r="B7543" s="52">
        <v>7539</v>
      </c>
      <c r="C7543" s="117">
        <f t="shared" si="421"/>
        <v>2.9776835282996552E+37</v>
      </c>
      <c r="E7543" s="52">
        <v>7539</v>
      </c>
      <c r="F7543" s="53">
        <f t="shared" si="419"/>
        <v>4.4665252924494829E+38</v>
      </c>
      <c r="G7543" s="119">
        <f t="shared" si="420"/>
        <v>1.3751551504341818E+16</v>
      </c>
    </row>
    <row r="7544" spans="2:7" x14ac:dyDescent="0.4">
      <c r="B7544" s="52">
        <v>7540</v>
      </c>
      <c r="C7544" s="117">
        <f t="shared" si="421"/>
        <v>3.2095334120218865E+37</v>
      </c>
      <c r="E7544" s="52">
        <v>7540</v>
      </c>
      <c r="F7544" s="53">
        <f t="shared" si="419"/>
        <v>4.8143001180328295E+38</v>
      </c>
      <c r="G7544" s="119">
        <f t="shared" si="420"/>
        <v>1.3758121864960814E+16</v>
      </c>
    </row>
    <row r="7545" spans="2:7" x14ac:dyDescent="0.4">
      <c r="B7545" s="52">
        <v>7541</v>
      </c>
      <c r="C7545" s="117">
        <f t="shared" si="421"/>
        <v>3.2255810790819957E+37</v>
      </c>
      <c r="E7545" s="52">
        <v>7541</v>
      </c>
      <c r="F7545" s="53">
        <f t="shared" si="419"/>
        <v>4.8383716186229936E+38</v>
      </c>
      <c r="G7545" s="119">
        <f t="shared" si="420"/>
        <v>1.3764694550875558E+16</v>
      </c>
    </row>
    <row r="7546" spans="2:7" x14ac:dyDescent="0.4">
      <c r="B7546" s="52">
        <v>7542</v>
      </c>
      <c r="C7546" s="117">
        <f t="shared" si="421"/>
        <v>3.2417089844774053E+37</v>
      </c>
      <c r="E7546" s="52">
        <v>7542</v>
      </c>
      <c r="F7546" s="53">
        <f t="shared" si="419"/>
        <v>4.8625634767161078E+38</v>
      </c>
      <c r="G7546" s="119">
        <f t="shared" si="420"/>
        <v>1.3771269562626104E+16</v>
      </c>
    </row>
    <row r="7547" spans="2:7" x14ac:dyDescent="0.4">
      <c r="B7547" s="52">
        <v>7543</v>
      </c>
      <c r="C7547" s="117">
        <f t="shared" si="421"/>
        <v>3.2579175293997919E+37</v>
      </c>
      <c r="E7547" s="52">
        <v>7543</v>
      </c>
      <c r="F7547" s="53">
        <f t="shared" si="419"/>
        <v>4.8868762940996876E+38</v>
      </c>
      <c r="G7547" s="119">
        <f t="shared" si="420"/>
        <v>1.377784690075258E+16</v>
      </c>
    </row>
    <row r="7548" spans="2:7" x14ac:dyDescent="0.4">
      <c r="B7548" s="52">
        <v>7544</v>
      </c>
      <c r="C7548" s="117">
        <f t="shared" si="421"/>
        <v>3.2742071170467904E+37</v>
      </c>
      <c r="E7548" s="52">
        <v>7544</v>
      </c>
      <c r="F7548" s="53">
        <f t="shared" si="419"/>
        <v>4.9113106755701852E+38</v>
      </c>
      <c r="G7548" s="119">
        <f t="shared" si="420"/>
        <v>1.3784426565795164E+16</v>
      </c>
    </row>
    <row r="7549" spans="2:7" x14ac:dyDescent="0.4">
      <c r="B7549" s="52">
        <v>7545</v>
      </c>
      <c r="C7549" s="117">
        <f t="shared" si="421"/>
        <v>3.2905781526320242E+37</v>
      </c>
      <c r="E7549" s="52">
        <v>7545</v>
      </c>
      <c r="F7549" s="53">
        <f t="shared" si="419"/>
        <v>4.9358672289480362E+38</v>
      </c>
      <c r="G7549" s="119">
        <f t="shared" si="420"/>
        <v>1.3791008558294096E+16</v>
      </c>
    </row>
    <row r="7550" spans="2:7" x14ac:dyDescent="0.4">
      <c r="B7550" s="52">
        <v>7546</v>
      </c>
      <c r="C7550" s="117">
        <f t="shared" si="421"/>
        <v>3.3070310433951841E+37</v>
      </c>
      <c r="E7550" s="52">
        <v>7546</v>
      </c>
      <c r="F7550" s="53">
        <f t="shared" si="419"/>
        <v>4.9605465650927762E+38</v>
      </c>
      <c r="G7550" s="119">
        <f t="shared" si="420"/>
        <v>1.3797592878789678E+16</v>
      </c>
    </row>
    <row r="7551" spans="2:7" x14ac:dyDescent="0.4">
      <c r="B7551" s="52">
        <v>7547</v>
      </c>
      <c r="C7551" s="117">
        <f t="shared" si="421"/>
        <v>3.3235661986121595E+37</v>
      </c>
      <c r="E7551" s="52">
        <v>7547</v>
      </c>
      <c r="F7551" s="53">
        <f t="shared" si="419"/>
        <v>4.9853492979182393E+38</v>
      </c>
      <c r="G7551" s="119">
        <f t="shared" si="420"/>
        <v>1.3804179527822278E+16</v>
      </c>
    </row>
    <row r="7552" spans="2:7" x14ac:dyDescent="0.4">
      <c r="B7552" s="52">
        <v>7548</v>
      </c>
      <c r="C7552" s="117">
        <f t="shared" si="421"/>
        <v>3.3401840296052201E+37</v>
      </c>
      <c r="E7552" s="52">
        <v>7548</v>
      </c>
      <c r="F7552" s="53">
        <f t="shared" si="419"/>
        <v>5.0102760444078301E+38</v>
      </c>
      <c r="G7552" s="119">
        <f t="shared" si="420"/>
        <v>1.3810768505932318E+16</v>
      </c>
    </row>
    <row r="7553" spans="2:7" x14ac:dyDescent="0.4">
      <c r="B7553" s="52">
        <v>7549</v>
      </c>
      <c r="C7553" s="117">
        <f t="shared" si="421"/>
        <v>3.3568849497532457E+37</v>
      </c>
      <c r="E7553" s="52">
        <v>7549</v>
      </c>
      <c r="F7553" s="53">
        <f t="shared" si="419"/>
        <v>5.0353274246298683E+38</v>
      </c>
      <c r="G7553" s="119">
        <f t="shared" si="420"/>
        <v>1.3817359813660294E+16</v>
      </c>
    </row>
    <row r="7554" spans="2:7" x14ac:dyDescent="0.4">
      <c r="B7554" s="52">
        <v>7550</v>
      </c>
      <c r="C7554" s="117">
        <f t="shared" si="421"/>
        <v>3.3736693745020116E+37</v>
      </c>
      <c r="E7554" s="52">
        <v>7550</v>
      </c>
      <c r="F7554" s="53">
        <f t="shared" si="419"/>
        <v>5.0605040617530175E+38</v>
      </c>
      <c r="G7554" s="119">
        <f t="shared" si="420"/>
        <v>1.3823953451546744E+16</v>
      </c>
    </row>
    <row r="7555" spans="2:7" x14ac:dyDescent="0.4">
      <c r="B7555" s="52">
        <v>7551</v>
      </c>
      <c r="C7555" s="117">
        <f t="shared" si="421"/>
        <v>3.3905377213745211E+37</v>
      </c>
      <c r="E7555" s="52">
        <v>7551</v>
      </c>
      <c r="F7555" s="53">
        <f t="shared" si="419"/>
        <v>5.0858065820617814E+38</v>
      </c>
      <c r="G7555" s="119">
        <f t="shared" si="420"/>
        <v>1.3830549420132292E+16</v>
      </c>
    </row>
    <row r="7556" spans="2:7" x14ac:dyDescent="0.4">
      <c r="B7556" s="52">
        <v>7552</v>
      </c>
      <c r="C7556" s="117">
        <f t="shared" si="421"/>
        <v>3.4074904099813931E+37</v>
      </c>
      <c r="E7556" s="52">
        <v>7552</v>
      </c>
      <c r="F7556" s="53">
        <f t="shared" si="419"/>
        <v>5.1112356149720898E+38</v>
      </c>
      <c r="G7556" s="119">
        <f t="shared" si="420"/>
        <v>1.3837147719957598E+16</v>
      </c>
    </row>
    <row r="7557" spans="2:7" x14ac:dyDescent="0.4">
      <c r="B7557" s="52">
        <v>7553</v>
      </c>
      <c r="C7557" s="117">
        <f t="shared" si="421"/>
        <v>3.4245278620313E+37</v>
      </c>
      <c r="E7557" s="52">
        <v>7553</v>
      </c>
      <c r="F7557" s="53">
        <f t="shared" si="419"/>
        <v>5.1367917930469497E+38</v>
      </c>
      <c r="G7557" s="119">
        <f t="shared" si="420"/>
        <v>1.3843748351563398E+16</v>
      </c>
    </row>
    <row r="7558" spans="2:7" x14ac:dyDescent="0.4">
      <c r="B7558" s="52">
        <v>7554</v>
      </c>
      <c r="C7558" s="117">
        <f t="shared" si="421"/>
        <v>3.4416505013414562E+37</v>
      </c>
      <c r="E7558" s="52">
        <v>7554</v>
      </c>
      <c r="F7558" s="53">
        <f t="shared" si="419"/>
        <v>5.1624757520121841E+38</v>
      </c>
      <c r="G7558" s="119">
        <f t="shared" si="420"/>
        <v>1.3850351315490488E+16</v>
      </c>
    </row>
    <row r="7559" spans="2:7" x14ac:dyDescent="0.4">
      <c r="B7559" s="52">
        <v>7555</v>
      </c>
      <c r="C7559" s="117">
        <f t="shared" si="421"/>
        <v>3.4588587538481629E+37</v>
      </c>
      <c r="E7559" s="52">
        <v>7555</v>
      </c>
      <c r="F7559" s="53">
        <f t="shared" si="419"/>
        <v>5.1882881307722445E+38</v>
      </c>
      <c r="G7559" s="119">
        <f t="shared" si="420"/>
        <v>1.3856956612279728E+16</v>
      </c>
    </row>
    <row r="7560" spans="2:7" x14ac:dyDescent="0.4">
      <c r="B7560" s="52">
        <v>7556</v>
      </c>
      <c r="C7560" s="117">
        <f t="shared" si="421"/>
        <v>3.4761530476174036E+37</v>
      </c>
      <c r="E7560" s="52">
        <v>7556</v>
      </c>
      <c r="F7560" s="53">
        <f t="shared" si="419"/>
        <v>5.2142295714261054E+38</v>
      </c>
      <c r="G7560" s="119">
        <f t="shared" si="420"/>
        <v>1.386356424247203E+16</v>
      </c>
    </row>
    <row r="7561" spans="2:7" x14ac:dyDescent="0.4">
      <c r="B7561" s="52">
        <v>7557</v>
      </c>
      <c r="C7561" s="117">
        <f t="shared" si="421"/>
        <v>3.4935338128554902E+37</v>
      </c>
      <c r="E7561" s="52">
        <v>7557</v>
      </c>
      <c r="F7561" s="53">
        <f t="shared" si="419"/>
        <v>5.2403007192832353E+38</v>
      </c>
      <c r="G7561" s="119">
        <f t="shared" si="420"/>
        <v>1.3870174206608378E+16</v>
      </c>
    </row>
    <row r="7562" spans="2:7" x14ac:dyDescent="0.4">
      <c r="B7562" s="52">
        <v>7558</v>
      </c>
      <c r="C7562" s="117">
        <f t="shared" si="421"/>
        <v>3.5110014819197671E+37</v>
      </c>
      <c r="E7562" s="52">
        <v>7558</v>
      </c>
      <c r="F7562" s="53">
        <f t="shared" si="419"/>
        <v>5.2665022228796506E+38</v>
      </c>
      <c r="G7562" s="119">
        <f t="shared" si="420"/>
        <v>1.3876786505229812E+16</v>
      </c>
    </row>
    <row r="7563" spans="2:7" x14ac:dyDescent="0.4">
      <c r="B7563" s="52">
        <v>7559</v>
      </c>
      <c r="C7563" s="117">
        <f t="shared" si="421"/>
        <v>3.5285564893293655E+37</v>
      </c>
      <c r="E7563" s="52">
        <v>7559</v>
      </c>
      <c r="F7563" s="53">
        <f t="shared" si="419"/>
        <v>5.2928347339940483E+38</v>
      </c>
      <c r="G7563" s="119">
        <f t="shared" si="420"/>
        <v>1.388340113887743E+16</v>
      </c>
    </row>
    <row r="7564" spans="2:7" x14ac:dyDescent="0.4">
      <c r="B7564" s="52">
        <v>7560</v>
      </c>
      <c r="C7564" s="117">
        <f t="shared" si="421"/>
        <v>3.8032987189797724E+37</v>
      </c>
      <c r="E7564" s="52">
        <v>7560</v>
      </c>
      <c r="F7564" s="53">
        <f t="shared" si="419"/>
        <v>5.7049480784696589E+38</v>
      </c>
      <c r="G7564" s="119">
        <f t="shared" si="420"/>
        <v>1.3890018108092398E+16</v>
      </c>
    </row>
    <row r="7565" spans="2:7" x14ac:dyDescent="0.4">
      <c r="B7565" s="52">
        <v>7561</v>
      </c>
      <c r="C7565" s="117">
        <f t="shared" si="421"/>
        <v>3.8223152125746707E+37</v>
      </c>
      <c r="E7565" s="52">
        <v>7561</v>
      </c>
      <c r="F7565" s="53">
        <f t="shared" si="419"/>
        <v>5.7334728188620057E+38</v>
      </c>
      <c r="G7565" s="119">
        <f t="shared" si="420"/>
        <v>1.3896637413415946E+16</v>
      </c>
    </row>
    <row r="7566" spans="2:7" x14ac:dyDescent="0.4">
      <c r="B7566" s="52">
        <v>7562</v>
      </c>
      <c r="C7566" s="117">
        <f t="shared" si="421"/>
        <v>3.8414267886375436E+37</v>
      </c>
      <c r="E7566" s="52">
        <v>7562</v>
      </c>
      <c r="F7566" s="53">
        <f t="shared" si="419"/>
        <v>5.7621401829563155E+38</v>
      </c>
      <c r="G7566" s="119">
        <f t="shared" si="420"/>
        <v>1.3903259055389354E+16</v>
      </c>
    </row>
    <row r="7567" spans="2:7" x14ac:dyDescent="0.4">
      <c r="B7567" s="52">
        <v>7563</v>
      </c>
      <c r="C7567" s="117">
        <f t="shared" si="421"/>
        <v>3.8606339225807308E+37</v>
      </c>
      <c r="E7567" s="52">
        <v>7563</v>
      </c>
      <c r="F7567" s="53">
        <f t="shared" si="419"/>
        <v>5.7909508838710965E+38</v>
      </c>
      <c r="G7567" s="119">
        <f t="shared" si="420"/>
        <v>1.3909883034553968E+16</v>
      </c>
    </row>
    <row r="7568" spans="2:7" x14ac:dyDescent="0.4">
      <c r="B7568" s="52">
        <v>7564</v>
      </c>
      <c r="C7568" s="117">
        <f t="shared" si="421"/>
        <v>3.8799370921936342E+37</v>
      </c>
      <c r="E7568" s="52">
        <v>7564</v>
      </c>
      <c r="F7568" s="53">
        <f t="shared" si="419"/>
        <v>5.8199056382904513E+38</v>
      </c>
      <c r="G7568" s="119">
        <f t="shared" si="420"/>
        <v>1.39165093514512E+16</v>
      </c>
    </row>
    <row r="7569" spans="2:7" x14ac:dyDescent="0.4">
      <c r="B7569" s="52">
        <v>7565</v>
      </c>
      <c r="C7569" s="117">
        <f t="shared" si="421"/>
        <v>3.8993367776546021E+37</v>
      </c>
      <c r="E7569" s="52">
        <v>7565</v>
      </c>
      <c r="F7569" s="53">
        <f t="shared" si="419"/>
        <v>5.8490051664819033E+38</v>
      </c>
      <c r="G7569" s="119">
        <f t="shared" si="420"/>
        <v>1.3923138006622526E+16</v>
      </c>
    </row>
    <row r="7570" spans="2:7" x14ac:dyDescent="0.4">
      <c r="B7570" s="52">
        <v>7566</v>
      </c>
      <c r="C7570" s="117">
        <f t="shared" si="421"/>
        <v>3.9188334615428745E+37</v>
      </c>
      <c r="E7570" s="52">
        <v>7566</v>
      </c>
      <c r="F7570" s="53">
        <f t="shared" si="419"/>
        <v>5.8782501923143116E+38</v>
      </c>
      <c r="G7570" s="119">
        <f t="shared" si="420"/>
        <v>1.3929769000609468E+16</v>
      </c>
    </row>
    <row r="7571" spans="2:7" x14ac:dyDescent="0.4">
      <c r="B7571" s="52">
        <v>7567</v>
      </c>
      <c r="C7571" s="117">
        <f t="shared" si="421"/>
        <v>3.9384276288505884E+37</v>
      </c>
      <c r="E7571" s="52">
        <v>7567</v>
      </c>
      <c r="F7571" s="53">
        <f t="shared" si="419"/>
        <v>5.9076414432758824E+38</v>
      </c>
      <c r="G7571" s="119">
        <f t="shared" si="420"/>
        <v>1.3936402333953628E+16</v>
      </c>
    </row>
    <row r="7572" spans="2:7" x14ac:dyDescent="0.4">
      <c r="B7572" s="52">
        <v>7568</v>
      </c>
      <c r="C7572" s="117">
        <f t="shared" si="421"/>
        <v>3.9581197669948411E+37</v>
      </c>
      <c r="E7572" s="52">
        <v>7568</v>
      </c>
      <c r="F7572" s="53">
        <f t="shared" si="419"/>
        <v>5.937179650492262E+38</v>
      </c>
      <c r="G7572" s="119">
        <f t="shared" si="420"/>
        <v>1.3943038007196658E+16</v>
      </c>
    </row>
    <row r="7573" spans="2:7" x14ac:dyDescent="0.4">
      <c r="B7573" s="52">
        <v>7569</v>
      </c>
      <c r="C7573" s="117">
        <f t="shared" si="421"/>
        <v>3.9779103658298147E+37</v>
      </c>
      <c r="E7573" s="52">
        <v>7569</v>
      </c>
      <c r="F7573" s="53">
        <f t="shared" si="419"/>
        <v>5.9668655487447221E+38</v>
      </c>
      <c r="G7573" s="119">
        <f t="shared" si="420"/>
        <v>1.3949676020880274E+16</v>
      </c>
    </row>
    <row r="7574" spans="2:7" x14ac:dyDescent="0.4">
      <c r="B7574" s="52">
        <v>7570</v>
      </c>
      <c r="C7574" s="117">
        <f t="shared" si="421"/>
        <v>3.9977999176589632E+37</v>
      </c>
      <c r="E7574" s="52">
        <v>7570</v>
      </c>
      <c r="F7574" s="53">
        <f t="shared" si="419"/>
        <v>5.9966998764884444E+38</v>
      </c>
      <c r="G7574" s="119">
        <f t="shared" si="420"/>
        <v>1.3956316375546258E+16</v>
      </c>
    </row>
    <row r="7575" spans="2:7" x14ac:dyDescent="0.4">
      <c r="B7575" s="52">
        <v>7571</v>
      </c>
      <c r="C7575" s="117">
        <f t="shared" si="421"/>
        <v>4.0177889172472576E+37</v>
      </c>
      <c r="E7575" s="52">
        <v>7571</v>
      </c>
      <c r="F7575" s="53">
        <f t="shared" si="419"/>
        <v>6.0266833758708867E+38</v>
      </c>
      <c r="G7575" s="119">
        <f t="shared" si="420"/>
        <v>1.3962959071736442E+16</v>
      </c>
    </row>
    <row r="7576" spans="2:7" x14ac:dyDescent="0.4">
      <c r="B7576" s="52">
        <v>7572</v>
      </c>
      <c r="C7576" s="117">
        <f t="shared" si="421"/>
        <v>4.0378778618334933E+37</v>
      </c>
      <c r="E7576" s="52">
        <v>7572</v>
      </c>
      <c r="F7576" s="53">
        <f t="shared" si="419"/>
        <v>6.0568167927502402E+38</v>
      </c>
      <c r="G7576" s="119">
        <f t="shared" si="420"/>
        <v>1.3969604109992732E+16</v>
      </c>
    </row>
    <row r="7577" spans="2:7" x14ac:dyDescent="0.4">
      <c r="B7577" s="52">
        <v>7573</v>
      </c>
      <c r="C7577" s="117">
        <f t="shared" si="421"/>
        <v>4.0580672511426606E+37</v>
      </c>
      <c r="E7577" s="52">
        <v>7573</v>
      </c>
      <c r="F7577" s="53">
        <f t="shared" si="419"/>
        <v>6.0871008767139907E+38</v>
      </c>
      <c r="G7577" s="119">
        <f t="shared" si="420"/>
        <v>1.3976251490857092E+16</v>
      </c>
    </row>
    <row r="7578" spans="2:7" x14ac:dyDescent="0.4">
      <c r="B7578" s="52">
        <v>7574</v>
      </c>
      <c r="C7578" s="117">
        <f t="shared" si="421"/>
        <v>4.0783575873983734E+37</v>
      </c>
      <c r="E7578" s="52">
        <v>7574</v>
      </c>
      <c r="F7578" s="53">
        <f t="shared" si="419"/>
        <v>6.1175363810975601E+38</v>
      </c>
      <c r="G7578" s="119">
        <f t="shared" si="420"/>
        <v>1.3982901214871538E+16</v>
      </c>
    </row>
    <row r="7579" spans="2:7" x14ac:dyDescent="0.4">
      <c r="B7579" s="52">
        <v>7575</v>
      </c>
      <c r="C7579" s="117">
        <f t="shared" si="421"/>
        <v>4.0987493753353647E+37</v>
      </c>
      <c r="E7579" s="52">
        <v>7575</v>
      </c>
      <c r="F7579" s="53">
        <f t="shared" si="419"/>
        <v>6.1481240630030473E+38</v>
      </c>
      <c r="G7579" s="119">
        <f t="shared" si="420"/>
        <v>1.3989553282578162E+16</v>
      </c>
    </row>
    <row r="7580" spans="2:7" x14ac:dyDescent="0.4">
      <c r="B7580" s="52">
        <v>7576</v>
      </c>
      <c r="C7580" s="117">
        <f t="shared" si="421"/>
        <v>4.119243122212041E+37</v>
      </c>
      <c r="E7580" s="52">
        <v>7576</v>
      </c>
      <c r="F7580" s="53">
        <f t="shared" si="419"/>
        <v>6.1788646833180618E+38</v>
      </c>
      <c r="G7580" s="119">
        <f t="shared" si="420"/>
        <v>1.3996207694519108E+16</v>
      </c>
    </row>
    <row r="7581" spans="2:7" x14ac:dyDescent="0.4">
      <c r="B7581" s="52">
        <v>7577</v>
      </c>
      <c r="C7581" s="117">
        <f t="shared" si="421"/>
        <v>4.1398393378231006E+37</v>
      </c>
      <c r="E7581" s="52">
        <v>7577</v>
      </c>
      <c r="F7581" s="53">
        <f t="shared" si="419"/>
        <v>6.2097590067346511E+38</v>
      </c>
      <c r="G7581" s="119">
        <f t="shared" si="420"/>
        <v>1.4002864451236582E+16</v>
      </c>
    </row>
    <row r="7582" spans="2:7" x14ac:dyDescent="0.4">
      <c r="B7582" s="52">
        <v>7578</v>
      </c>
      <c r="C7582" s="117">
        <f t="shared" si="421"/>
        <v>4.1605385345122157E+37</v>
      </c>
      <c r="E7582" s="52">
        <v>7578</v>
      </c>
      <c r="F7582" s="53">
        <f t="shared" si="419"/>
        <v>6.2408078017683239E+38</v>
      </c>
      <c r="G7582" s="119">
        <f t="shared" si="420"/>
        <v>1.4009523553272858E+16</v>
      </c>
    </row>
    <row r="7583" spans="2:7" x14ac:dyDescent="0.4">
      <c r="B7583" s="52">
        <v>7579</v>
      </c>
      <c r="C7583" s="117">
        <f t="shared" si="421"/>
        <v>4.1813412271847762E+37</v>
      </c>
      <c r="E7583" s="52">
        <v>7579</v>
      </c>
      <c r="F7583" s="53">
        <f t="shared" si="419"/>
        <v>6.2720118407771644E+38</v>
      </c>
      <c r="G7583" s="119">
        <f t="shared" si="420"/>
        <v>1.4016185001170266E+16</v>
      </c>
    </row>
    <row r="7584" spans="2:7" x14ac:dyDescent="0.4">
      <c r="B7584" s="52">
        <v>7580</v>
      </c>
      <c r="C7584" s="117">
        <f t="shared" si="421"/>
        <v>4.5069109084864504E+37</v>
      </c>
      <c r="E7584" s="52">
        <v>7580</v>
      </c>
      <c r="F7584" s="53">
        <f t="shared" si="419"/>
        <v>6.7603663627296758E+38</v>
      </c>
      <c r="G7584" s="119">
        <f t="shared" si="420"/>
        <v>1.4022848795471194E+16</v>
      </c>
    </row>
    <row r="7585" spans="2:7" x14ac:dyDescent="0.4">
      <c r="B7585" s="52">
        <v>7581</v>
      </c>
      <c r="C7585" s="117">
        <f t="shared" si="421"/>
        <v>4.5294454630288818E+37</v>
      </c>
      <c r="E7585" s="52">
        <v>7581</v>
      </c>
      <c r="F7585" s="53">
        <f t="shared" si="419"/>
        <v>6.7941681945433227E+38</v>
      </c>
      <c r="G7585" s="119">
        <f t="shared" si="420"/>
        <v>1.40295149367181E+16</v>
      </c>
    </row>
    <row r="7586" spans="2:7" x14ac:dyDescent="0.4">
      <c r="B7586" s="52">
        <v>7582</v>
      </c>
      <c r="C7586" s="117">
        <f t="shared" si="421"/>
        <v>4.5520926903440261E+37</v>
      </c>
      <c r="E7586" s="52">
        <v>7582</v>
      </c>
      <c r="F7586" s="53">
        <f t="shared" si="419"/>
        <v>6.8281390355160399E+38</v>
      </c>
      <c r="G7586" s="119">
        <f t="shared" si="420"/>
        <v>1.4036183425453498E+16</v>
      </c>
    </row>
    <row r="7587" spans="2:7" x14ac:dyDescent="0.4">
      <c r="B7587" s="52">
        <v>7583</v>
      </c>
      <c r="C7587" s="117">
        <f t="shared" si="421"/>
        <v>4.5748531537957459E+37</v>
      </c>
      <c r="E7587" s="52">
        <v>7583</v>
      </c>
      <c r="F7587" s="53">
        <f t="shared" si="419"/>
        <v>6.8622797306936192E+38</v>
      </c>
      <c r="G7587" s="119">
        <f t="shared" si="420"/>
        <v>1.4042854262219964E+16</v>
      </c>
    </row>
    <row r="7588" spans="2:7" x14ac:dyDescent="0.4">
      <c r="B7588" s="52">
        <v>7584</v>
      </c>
      <c r="C7588" s="117">
        <f t="shared" si="421"/>
        <v>4.5977274195647244E+37</v>
      </c>
      <c r="E7588" s="52">
        <v>7584</v>
      </c>
      <c r="F7588" s="53">
        <f t="shared" si="419"/>
        <v>6.8965911293470866E+38</v>
      </c>
      <c r="G7588" s="119">
        <f t="shared" si="420"/>
        <v>1.4049527447560142E+16</v>
      </c>
    </row>
    <row r="7589" spans="2:7" x14ac:dyDescent="0.4">
      <c r="B7589" s="52">
        <v>7585</v>
      </c>
      <c r="C7589" s="117">
        <f t="shared" si="421"/>
        <v>4.6207160566625477E+37</v>
      </c>
      <c r="E7589" s="52">
        <v>7585</v>
      </c>
      <c r="F7589" s="53">
        <f t="shared" si="419"/>
        <v>6.9310740849938214E+38</v>
      </c>
      <c r="G7589" s="119">
        <f t="shared" si="420"/>
        <v>1.4056202982016722E+16</v>
      </c>
    </row>
    <row r="7590" spans="2:7" x14ac:dyDescent="0.4">
      <c r="B7590" s="52">
        <v>7586</v>
      </c>
      <c r="C7590" s="117">
        <f t="shared" si="421"/>
        <v>4.6438196369458595E+37</v>
      </c>
      <c r="E7590" s="52">
        <v>7586</v>
      </c>
      <c r="F7590" s="53">
        <f t="shared" si="419"/>
        <v>6.9657294554187899E+38</v>
      </c>
      <c r="G7590" s="119">
        <f t="shared" si="420"/>
        <v>1.4062880866132466E+16</v>
      </c>
    </row>
    <row r="7591" spans="2:7" x14ac:dyDescent="0.4">
      <c r="B7591" s="52">
        <v>7587</v>
      </c>
      <c r="C7591" s="117">
        <f t="shared" si="421"/>
        <v>4.6670387351305881E+37</v>
      </c>
      <c r="E7591" s="52">
        <v>7587</v>
      </c>
      <c r="F7591" s="53">
        <f t="shared" si="419"/>
        <v>7.0005581026958824E+38</v>
      </c>
      <c r="G7591" s="119">
        <f t="shared" si="420"/>
        <v>1.4069561100450204E+16</v>
      </c>
    </row>
    <row r="7592" spans="2:7" x14ac:dyDescent="0.4">
      <c r="B7592" s="52">
        <v>7588</v>
      </c>
      <c r="C7592" s="117">
        <f t="shared" si="421"/>
        <v>4.6903739288062403E+37</v>
      </c>
      <c r="E7592" s="52">
        <v>7588</v>
      </c>
      <c r="F7592" s="53">
        <f t="shared" si="419"/>
        <v>7.0355608932093601E+38</v>
      </c>
      <c r="G7592" s="119">
        <f t="shared" si="420"/>
        <v>1.4076243685512812E+16</v>
      </c>
    </row>
    <row r="7593" spans="2:7" x14ac:dyDescent="0.4">
      <c r="B7593" s="52">
        <v>7589</v>
      </c>
      <c r="C7593" s="117">
        <f t="shared" si="421"/>
        <v>4.7138257984502713E+37</v>
      </c>
      <c r="E7593" s="52">
        <v>7589</v>
      </c>
      <c r="F7593" s="53">
        <f t="shared" ref="F7593:F7656" si="422">C7593*15</f>
        <v>7.0707386976754066E+38</v>
      </c>
      <c r="G7593" s="119">
        <f t="shared" ref="G7593:G7656" si="423">(0.0001*E7593^3 + 0.4998*E7593^2 - 0.5036*E7593 + 2.7836) * ( 1 + ROUNDDOWN(E7593/0.0000390625,0))</f>
        <v>1.4082928621863242E+16</v>
      </c>
    </row>
    <row r="7594" spans="2:7" x14ac:dyDescent="0.4">
      <c r="B7594" s="52">
        <v>7590</v>
      </c>
      <c r="C7594" s="117">
        <f t="shared" ref="C7594:C7657" si="424">C7593 * 1.005 * IF(MOD(B7594, 20)=0,1.0725,1) * IF(MOD(B7594,100)=0,1.15,1)</f>
        <v>4.7373949274425223E+37</v>
      </c>
      <c r="E7594" s="52">
        <v>7590</v>
      </c>
      <c r="F7594" s="53">
        <f t="shared" si="422"/>
        <v>7.1060923911637834E+38</v>
      </c>
      <c r="G7594" s="119">
        <f t="shared" si="423"/>
        <v>1.4089615910044496E+16</v>
      </c>
    </row>
    <row r="7595" spans="2:7" x14ac:dyDescent="0.4">
      <c r="B7595" s="52">
        <v>7591</v>
      </c>
      <c r="C7595" s="117">
        <f t="shared" si="424"/>
        <v>4.7610819020797349E+37</v>
      </c>
      <c r="E7595" s="52">
        <v>7591</v>
      </c>
      <c r="F7595" s="53">
        <f t="shared" si="422"/>
        <v>7.1416228531196022E+38</v>
      </c>
      <c r="G7595" s="119">
        <f t="shared" si="423"/>
        <v>1.4096305550599644E+16</v>
      </c>
    </row>
    <row r="7596" spans="2:7" x14ac:dyDescent="0.4">
      <c r="B7596" s="52">
        <v>7592</v>
      </c>
      <c r="C7596" s="117">
        <f t="shared" si="424"/>
        <v>4.7848873115901329E+37</v>
      </c>
      <c r="E7596" s="52">
        <v>7592</v>
      </c>
      <c r="F7596" s="53">
        <f t="shared" si="422"/>
        <v>7.1773309673851992E+38</v>
      </c>
      <c r="G7596" s="119">
        <f t="shared" si="423"/>
        <v>1.4102997544071812E+16</v>
      </c>
    </row>
    <row r="7597" spans="2:7" x14ac:dyDescent="0.4">
      <c r="B7597" s="52">
        <v>7593</v>
      </c>
      <c r="C7597" s="117">
        <f t="shared" si="424"/>
        <v>4.8088117481480832E+37</v>
      </c>
      <c r="E7597" s="52">
        <v>7593</v>
      </c>
      <c r="F7597" s="53">
        <f t="shared" si="422"/>
        <v>7.2132176222221251E+38</v>
      </c>
      <c r="G7597" s="119">
        <f t="shared" si="423"/>
        <v>1.4109691891004198E+16</v>
      </c>
    </row>
    <row r="7598" spans="2:7" x14ac:dyDescent="0.4">
      <c r="B7598" s="52">
        <v>7594</v>
      </c>
      <c r="C7598" s="117">
        <f t="shared" si="424"/>
        <v>4.8328558068888236E+37</v>
      </c>
      <c r="E7598" s="52">
        <v>7594</v>
      </c>
      <c r="F7598" s="53">
        <f t="shared" si="422"/>
        <v>7.2492837103332358E+38</v>
      </c>
      <c r="G7598" s="119">
        <f t="shared" si="423"/>
        <v>1.4116388591940052E+16</v>
      </c>
    </row>
    <row r="7599" spans="2:7" x14ac:dyDescent="0.4">
      <c r="B7599" s="52">
        <v>7595</v>
      </c>
      <c r="C7599" s="117">
        <f t="shared" si="424"/>
        <v>4.8570200859232671E+37</v>
      </c>
      <c r="E7599" s="52">
        <v>7595</v>
      </c>
      <c r="F7599" s="53">
        <f t="shared" si="422"/>
        <v>7.2855301288849012E+38</v>
      </c>
      <c r="G7599" s="119">
        <f t="shared" si="423"/>
        <v>1.4123087647422684E+16</v>
      </c>
    </row>
    <row r="7600" spans="2:7" x14ac:dyDescent="0.4">
      <c r="B7600" s="52">
        <v>7596</v>
      </c>
      <c r="C7600" s="117">
        <f t="shared" si="424"/>
        <v>4.8813051863528827E+37</v>
      </c>
      <c r="E7600" s="52">
        <v>7596</v>
      </c>
      <c r="F7600" s="53">
        <f t="shared" si="422"/>
        <v>7.3219577795293239E+38</v>
      </c>
      <c r="G7600" s="119">
        <f t="shared" si="423"/>
        <v>1.4129789057995472E+16</v>
      </c>
    </row>
    <row r="7601" spans="2:7" x14ac:dyDescent="0.4">
      <c r="B7601" s="52">
        <v>7597</v>
      </c>
      <c r="C7601" s="117">
        <f t="shared" si="424"/>
        <v>4.905711712284647E+37</v>
      </c>
      <c r="E7601" s="52">
        <v>7597</v>
      </c>
      <c r="F7601" s="53">
        <f t="shared" si="422"/>
        <v>7.3585675684269707E+38</v>
      </c>
      <c r="G7601" s="119">
        <f t="shared" si="423"/>
        <v>1.4136492824201852E+16</v>
      </c>
    </row>
    <row r="7602" spans="2:7" x14ac:dyDescent="0.4">
      <c r="B7602" s="52">
        <v>7598</v>
      </c>
      <c r="C7602" s="117">
        <f t="shared" si="424"/>
        <v>4.9302402708460697E+37</v>
      </c>
      <c r="E7602" s="52">
        <v>7598</v>
      </c>
      <c r="F7602" s="53">
        <f t="shared" si="422"/>
        <v>7.3953604062691039E+38</v>
      </c>
      <c r="G7602" s="119">
        <f t="shared" si="423"/>
        <v>1.4143198946585322E+16</v>
      </c>
    </row>
    <row r="7603" spans="2:7" x14ac:dyDescent="0.4">
      <c r="B7603" s="52">
        <v>7599</v>
      </c>
      <c r="C7603" s="117">
        <f t="shared" si="424"/>
        <v>4.9548914722002999E+37</v>
      </c>
      <c r="E7603" s="52">
        <v>7599</v>
      </c>
      <c r="F7603" s="53">
        <f t="shared" si="422"/>
        <v>7.4323372083004505E+38</v>
      </c>
      <c r="G7603" s="119">
        <f t="shared" si="423"/>
        <v>1.4149907425689446E+16</v>
      </c>
    </row>
    <row r="7604" spans="2:7" x14ac:dyDescent="0.4">
      <c r="B7604" s="52">
        <v>7600</v>
      </c>
      <c r="C7604" s="117">
        <f t="shared" si="424"/>
        <v>6.1417954658726683E+37</v>
      </c>
      <c r="E7604" s="52">
        <v>7600</v>
      </c>
      <c r="F7604" s="53">
        <f t="shared" si="422"/>
        <v>9.2126931988090023E+38</v>
      </c>
      <c r="G7604" s="119">
        <f t="shared" si="423"/>
        <v>1.415661826205784E+16</v>
      </c>
    </row>
    <row r="7605" spans="2:7" x14ac:dyDescent="0.4">
      <c r="B7605" s="52">
        <v>7601</v>
      </c>
      <c r="C7605" s="117">
        <f t="shared" si="424"/>
        <v>6.1725044432020305E+37</v>
      </c>
      <c r="E7605" s="52">
        <v>7601</v>
      </c>
      <c r="F7605" s="53">
        <f t="shared" si="422"/>
        <v>9.2587566648030462E+38</v>
      </c>
      <c r="G7605" s="119">
        <f t="shared" si="423"/>
        <v>1.416333145623419E+16</v>
      </c>
    </row>
    <row r="7606" spans="2:7" x14ac:dyDescent="0.4">
      <c r="B7606" s="52">
        <v>7602</v>
      </c>
      <c r="C7606" s="117">
        <f t="shared" si="424"/>
        <v>6.2033669654180402E+37</v>
      </c>
      <c r="E7606" s="52">
        <v>7602</v>
      </c>
      <c r="F7606" s="53">
        <f t="shared" si="422"/>
        <v>9.3050504481270601E+38</v>
      </c>
      <c r="G7606" s="119">
        <f t="shared" si="423"/>
        <v>1.4170047008762236E+16</v>
      </c>
    </row>
    <row r="7607" spans="2:7" x14ac:dyDescent="0.4">
      <c r="B7607" s="52">
        <v>7603</v>
      </c>
      <c r="C7607" s="117">
        <f t="shared" si="424"/>
        <v>6.2343838002451299E+37</v>
      </c>
      <c r="E7607" s="52">
        <v>7603</v>
      </c>
      <c r="F7607" s="53">
        <f t="shared" si="422"/>
        <v>9.351575700367695E+38</v>
      </c>
      <c r="G7607" s="119">
        <f t="shared" si="423"/>
        <v>1.4176764920185788E+16</v>
      </c>
    </row>
    <row r="7608" spans="2:7" x14ac:dyDescent="0.4">
      <c r="B7608" s="52">
        <v>7604</v>
      </c>
      <c r="C7608" s="117">
        <f t="shared" si="424"/>
        <v>6.265555719246355E+37</v>
      </c>
      <c r="E7608" s="52">
        <v>7604</v>
      </c>
      <c r="F7608" s="53">
        <f t="shared" si="422"/>
        <v>9.3983335788695325E+38</v>
      </c>
      <c r="G7608" s="119">
        <f t="shared" si="423"/>
        <v>1.4183485191048708E+16</v>
      </c>
    </row>
    <row r="7609" spans="2:7" x14ac:dyDescent="0.4">
      <c r="B7609" s="52">
        <v>7605</v>
      </c>
      <c r="C7609" s="117">
        <f t="shared" si="424"/>
        <v>6.2968834978425863E+37</v>
      </c>
      <c r="E7609" s="52">
        <v>7605</v>
      </c>
      <c r="F7609" s="53">
        <f t="shared" si="422"/>
        <v>9.4453252467638787E+38</v>
      </c>
      <c r="G7609" s="119">
        <f t="shared" si="423"/>
        <v>1.4190207821894928E+16</v>
      </c>
    </row>
    <row r="7610" spans="2:7" x14ac:dyDescent="0.4">
      <c r="B7610" s="52">
        <v>7606</v>
      </c>
      <c r="C7610" s="117">
        <f t="shared" si="424"/>
        <v>6.3283679153317982E+37</v>
      </c>
      <c r="E7610" s="52">
        <v>7606</v>
      </c>
      <c r="F7610" s="53">
        <f t="shared" si="422"/>
        <v>9.4925518729976968E+38</v>
      </c>
      <c r="G7610" s="119">
        <f t="shared" si="423"/>
        <v>1.4196932813268438E+16</v>
      </c>
    </row>
    <row r="7611" spans="2:7" x14ac:dyDescent="0.4">
      <c r="B7611" s="52">
        <v>7607</v>
      </c>
      <c r="C7611" s="117">
        <f t="shared" si="424"/>
        <v>6.3600097549084567E+37</v>
      </c>
      <c r="E7611" s="52">
        <v>7607</v>
      </c>
      <c r="F7611" s="53">
        <f t="shared" si="422"/>
        <v>9.5400146323626845E+38</v>
      </c>
      <c r="G7611" s="119">
        <f t="shared" si="423"/>
        <v>1.420366016571329E+16</v>
      </c>
    </row>
    <row r="7612" spans="2:7" x14ac:dyDescent="0.4">
      <c r="B7612" s="52">
        <v>7608</v>
      </c>
      <c r="C7612" s="117">
        <f t="shared" si="424"/>
        <v>6.3918098036829982E+37</v>
      </c>
      <c r="E7612" s="52">
        <v>7608</v>
      </c>
      <c r="F7612" s="53">
        <f t="shared" si="422"/>
        <v>9.5877147055244973E+38</v>
      </c>
      <c r="G7612" s="119">
        <f t="shared" si="423"/>
        <v>1.421038987977359E+16</v>
      </c>
    </row>
    <row r="7613" spans="2:7" x14ac:dyDescent="0.4">
      <c r="B7613" s="52">
        <v>7609</v>
      </c>
      <c r="C7613" s="117">
        <f t="shared" si="424"/>
        <v>6.4237688527014123E+37</v>
      </c>
      <c r="E7613" s="52">
        <v>7609</v>
      </c>
      <c r="F7613" s="53">
        <f t="shared" si="422"/>
        <v>9.6356532790521187E+38</v>
      </c>
      <c r="G7613" s="119">
        <f t="shared" si="423"/>
        <v>1.421712195599352E+16</v>
      </c>
    </row>
    <row r="7614" spans="2:7" x14ac:dyDescent="0.4">
      <c r="B7614" s="52">
        <v>7610</v>
      </c>
      <c r="C7614" s="117">
        <f t="shared" si="424"/>
        <v>6.4558876969649191E+37</v>
      </c>
      <c r="E7614" s="52">
        <v>7610</v>
      </c>
      <c r="F7614" s="53">
        <f t="shared" si="422"/>
        <v>9.6838315454473783E+38</v>
      </c>
      <c r="G7614" s="119">
        <f t="shared" si="423"/>
        <v>1.422385639491731E+16</v>
      </c>
    </row>
    <row r="7615" spans="2:7" x14ac:dyDescent="0.4">
      <c r="B7615" s="52">
        <v>7611</v>
      </c>
      <c r="C7615" s="117">
        <f t="shared" si="424"/>
        <v>6.4881671354497431E+37</v>
      </c>
      <c r="E7615" s="52">
        <v>7611</v>
      </c>
      <c r="F7615" s="53">
        <f t="shared" si="422"/>
        <v>9.7322507031746152E+38</v>
      </c>
      <c r="G7615" s="119">
        <f t="shared" si="423"/>
        <v>1.423059319708926E+16</v>
      </c>
    </row>
    <row r="7616" spans="2:7" x14ac:dyDescent="0.4">
      <c r="B7616" s="52">
        <v>7612</v>
      </c>
      <c r="C7616" s="117">
        <f t="shared" si="424"/>
        <v>6.5206079711269913E+37</v>
      </c>
      <c r="E7616" s="52">
        <v>7612</v>
      </c>
      <c r="F7616" s="53">
        <f t="shared" si="422"/>
        <v>9.7809119566904876E+38</v>
      </c>
      <c r="G7616" s="119">
        <f t="shared" si="423"/>
        <v>1.4237332363053724E+16</v>
      </c>
    </row>
    <row r="7617" spans="2:7" x14ac:dyDescent="0.4">
      <c r="B7617" s="52">
        <v>7613</v>
      </c>
      <c r="C7617" s="117">
        <f t="shared" si="424"/>
        <v>6.5532110109826255E+37</v>
      </c>
      <c r="E7617" s="52">
        <v>7613</v>
      </c>
      <c r="F7617" s="53">
        <f t="shared" si="422"/>
        <v>9.8298165164739387E+38</v>
      </c>
      <c r="G7617" s="119">
        <f t="shared" si="423"/>
        <v>1.424407389335513E+16</v>
      </c>
    </row>
    <row r="7618" spans="2:7" x14ac:dyDescent="0.4">
      <c r="B7618" s="52">
        <v>7614</v>
      </c>
      <c r="C7618" s="117">
        <f t="shared" si="424"/>
        <v>6.585977066037538E+37</v>
      </c>
      <c r="E7618" s="52">
        <v>7614</v>
      </c>
      <c r="F7618" s="53">
        <f t="shared" si="422"/>
        <v>9.8789655990563067E+38</v>
      </c>
      <c r="G7618" s="119">
        <f t="shared" si="423"/>
        <v>1.4250817788537952E+16</v>
      </c>
    </row>
    <row r="7619" spans="2:7" x14ac:dyDescent="0.4">
      <c r="B7619" s="52">
        <v>7615</v>
      </c>
      <c r="C7619" s="117">
        <f t="shared" si="424"/>
        <v>6.6189069513677249E+37</v>
      </c>
      <c r="E7619" s="52">
        <v>7615</v>
      </c>
      <c r="F7619" s="53">
        <f t="shared" si="422"/>
        <v>9.9283604270515871E+38</v>
      </c>
      <c r="G7619" s="119">
        <f t="shared" si="423"/>
        <v>1.4257564049146738E+16</v>
      </c>
    </row>
    <row r="7620" spans="2:7" x14ac:dyDescent="0.4">
      <c r="B7620" s="52">
        <v>7616</v>
      </c>
      <c r="C7620" s="117">
        <f t="shared" si="424"/>
        <v>6.652001486124563E+37</v>
      </c>
      <c r="E7620" s="52">
        <v>7616</v>
      </c>
      <c r="F7620" s="53">
        <f t="shared" si="422"/>
        <v>9.9780022291868449E+38</v>
      </c>
      <c r="G7620" s="119">
        <f t="shared" si="423"/>
        <v>1.426431267572609E+16</v>
      </c>
    </row>
    <row r="7621" spans="2:7" x14ac:dyDescent="0.4">
      <c r="B7621" s="52">
        <v>7617</v>
      </c>
      <c r="C7621" s="117">
        <f t="shared" si="424"/>
        <v>6.6852614935551853E+37</v>
      </c>
      <c r="E7621" s="52">
        <v>7617</v>
      </c>
      <c r="F7621" s="53">
        <f t="shared" si="422"/>
        <v>1.0027892240332778E+39</v>
      </c>
      <c r="G7621" s="119">
        <f t="shared" si="423"/>
        <v>1.427106366882067E+16</v>
      </c>
    </row>
    <row r="7622" spans="2:7" x14ac:dyDescent="0.4">
      <c r="B7622" s="52">
        <v>7618</v>
      </c>
      <c r="C7622" s="117">
        <f t="shared" si="424"/>
        <v>6.7186878010229609E+37</v>
      </c>
      <c r="E7622" s="52">
        <v>7618</v>
      </c>
      <c r="F7622" s="53">
        <f t="shared" si="422"/>
        <v>1.0078031701534442E+39</v>
      </c>
      <c r="G7622" s="119">
        <f t="shared" si="423"/>
        <v>1.4277817028975212E+16</v>
      </c>
    </row>
    <row r="7623" spans="2:7" x14ac:dyDescent="0.4">
      <c r="B7623" s="52">
        <v>7619</v>
      </c>
      <c r="C7623" s="117">
        <f t="shared" si="424"/>
        <v>6.7522812400280753E+37</v>
      </c>
      <c r="E7623" s="52">
        <v>7619</v>
      </c>
      <c r="F7623" s="53">
        <f t="shared" si="422"/>
        <v>1.0128421860042113E+39</v>
      </c>
      <c r="G7623" s="119">
        <f t="shared" si="423"/>
        <v>1.4284572756734498E+16</v>
      </c>
    </row>
    <row r="7624" spans="2:7" x14ac:dyDescent="0.4">
      <c r="B7624" s="52">
        <v>7620</v>
      </c>
      <c r="C7624" s="117">
        <f t="shared" si="424"/>
        <v>7.2780307380797606E+37</v>
      </c>
      <c r="E7624" s="52">
        <v>7620</v>
      </c>
      <c r="F7624" s="53">
        <f t="shared" si="422"/>
        <v>1.0917046107119642E+39</v>
      </c>
      <c r="G7624" s="119">
        <f t="shared" si="423"/>
        <v>1.4291330852643382E+16</v>
      </c>
    </row>
    <row r="7625" spans="2:7" x14ac:dyDescent="0.4">
      <c r="B7625" s="52">
        <v>7621</v>
      </c>
      <c r="C7625" s="117">
        <f t="shared" si="424"/>
        <v>7.3144208917701581E+37</v>
      </c>
      <c r="E7625" s="52">
        <v>7621</v>
      </c>
      <c r="F7625" s="53">
        <f t="shared" si="422"/>
        <v>1.0971631337655237E+39</v>
      </c>
      <c r="G7625" s="119">
        <f t="shared" si="423"/>
        <v>1.4298091317246772E+16</v>
      </c>
    </row>
    <row r="7626" spans="2:7" x14ac:dyDescent="0.4">
      <c r="B7626" s="52">
        <v>7622</v>
      </c>
      <c r="C7626" s="117">
        <f t="shared" si="424"/>
        <v>7.3509929962290083E+37</v>
      </c>
      <c r="E7626" s="52">
        <v>7622</v>
      </c>
      <c r="F7626" s="53">
        <f t="shared" si="422"/>
        <v>1.1026489494343513E+39</v>
      </c>
      <c r="G7626" s="119">
        <f t="shared" si="423"/>
        <v>1.4304854151089646E+16</v>
      </c>
    </row>
    <row r="7627" spans="2:7" x14ac:dyDescent="0.4">
      <c r="B7627" s="52">
        <v>7623</v>
      </c>
      <c r="C7627" s="117">
        <f t="shared" si="424"/>
        <v>7.3877479612101525E+37</v>
      </c>
      <c r="E7627" s="52">
        <v>7623</v>
      </c>
      <c r="F7627" s="53">
        <f t="shared" si="422"/>
        <v>1.1081621941815228E+39</v>
      </c>
      <c r="G7627" s="119">
        <f t="shared" si="423"/>
        <v>1.4311619354717032E+16</v>
      </c>
    </row>
    <row r="7628" spans="2:7" x14ac:dyDescent="0.4">
      <c r="B7628" s="52">
        <v>7624</v>
      </c>
      <c r="C7628" s="117">
        <f t="shared" si="424"/>
        <v>7.4246867010162027E+37</v>
      </c>
      <c r="E7628" s="52">
        <v>7624</v>
      </c>
      <c r="F7628" s="53">
        <f t="shared" si="422"/>
        <v>1.1137030051524304E+39</v>
      </c>
      <c r="G7628" s="119">
        <f t="shared" si="423"/>
        <v>1.4318386928674028E+16</v>
      </c>
    </row>
    <row r="7629" spans="2:7" x14ac:dyDescent="0.4">
      <c r="B7629" s="52">
        <v>7625</v>
      </c>
      <c r="C7629" s="117">
        <f t="shared" si="424"/>
        <v>7.461810134521283E+37</v>
      </c>
      <c r="E7629" s="52">
        <v>7625</v>
      </c>
      <c r="F7629" s="53">
        <f t="shared" si="422"/>
        <v>1.1192715201781925E+39</v>
      </c>
      <c r="G7629" s="119">
        <f t="shared" si="423"/>
        <v>1.4325156873505794E+16</v>
      </c>
    </row>
    <row r="7630" spans="2:7" x14ac:dyDescent="0.4">
      <c r="B7630" s="52">
        <v>7626</v>
      </c>
      <c r="C7630" s="117">
        <f t="shared" si="424"/>
        <v>7.4991191851938882E+37</v>
      </c>
      <c r="E7630" s="52">
        <v>7626</v>
      </c>
      <c r="F7630" s="53">
        <f t="shared" si="422"/>
        <v>1.1248678777790833E+39</v>
      </c>
      <c r="G7630" s="119">
        <f t="shared" si="423"/>
        <v>1.4331929189757544E+16</v>
      </c>
    </row>
    <row r="7631" spans="2:7" x14ac:dyDescent="0.4">
      <c r="B7631" s="52">
        <v>7627</v>
      </c>
      <c r="C7631" s="117">
        <f t="shared" si="424"/>
        <v>7.5366147811198568E+37</v>
      </c>
      <c r="E7631" s="52">
        <v>7627</v>
      </c>
      <c r="F7631" s="53">
        <f t="shared" si="422"/>
        <v>1.1304922171679785E+39</v>
      </c>
      <c r="G7631" s="119">
        <f t="shared" si="423"/>
        <v>1.4338703877974566E+16</v>
      </c>
    </row>
    <row r="7632" spans="2:7" x14ac:dyDescent="0.4">
      <c r="B7632" s="52">
        <v>7628</v>
      </c>
      <c r="C7632" s="117">
        <f t="shared" si="424"/>
        <v>7.5742978550254554E+37</v>
      </c>
      <c r="E7632" s="52">
        <v>7628</v>
      </c>
      <c r="F7632" s="53">
        <f t="shared" si="422"/>
        <v>1.1361446782538183E+39</v>
      </c>
      <c r="G7632" s="119">
        <f t="shared" si="423"/>
        <v>1.434548093870219E+16</v>
      </c>
    </row>
    <row r="7633" spans="2:7" x14ac:dyDescent="0.4">
      <c r="B7633" s="52">
        <v>7629</v>
      </c>
      <c r="C7633" s="117">
        <f t="shared" si="424"/>
        <v>7.6121693443005819E+37</v>
      </c>
      <c r="E7633" s="52">
        <v>7629</v>
      </c>
      <c r="F7633" s="53">
        <f t="shared" si="422"/>
        <v>1.1418254016450872E+39</v>
      </c>
      <c r="G7633" s="119">
        <f t="shared" si="423"/>
        <v>1.4352260372485828E+16</v>
      </c>
    </row>
    <row r="7634" spans="2:7" x14ac:dyDescent="0.4">
      <c r="B7634" s="52">
        <v>7630</v>
      </c>
      <c r="C7634" s="117">
        <f t="shared" si="424"/>
        <v>7.6502301910220839E+37</v>
      </c>
      <c r="E7634" s="52">
        <v>7630</v>
      </c>
      <c r="F7634" s="53">
        <f t="shared" si="422"/>
        <v>1.1475345286533126E+39</v>
      </c>
      <c r="G7634" s="119">
        <f t="shared" si="423"/>
        <v>1.4359042179870942E+16</v>
      </c>
    </row>
    <row r="7635" spans="2:7" x14ac:dyDescent="0.4">
      <c r="B7635" s="52">
        <v>7631</v>
      </c>
      <c r="C7635" s="117">
        <f t="shared" si="424"/>
        <v>7.6884813419771939E+37</v>
      </c>
      <c r="E7635" s="52">
        <v>7631</v>
      </c>
      <c r="F7635" s="53">
        <f t="shared" si="422"/>
        <v>1.153272201296579E+39</v>
      </c>
      <c r="G7635" s="119">
        <f t="shared" si="423"/>
        <v>1.4365826361403052E+16</v>
      </c>
    </row>
    <row r="7636" spans="2:7" x14ac:dyDescent="0.4">
      <c r="B7636" s="52">
        <v>7632</v>
      </c>
      <c r="C7636" s="117">
        <f t="shared" si="424"/>
        <v>7.726923748687079E+37</v>
      </c>
      <c r="E7636" s="52">
        <v>7632</v>
      </c>
      <c r="F7636" s="53">
        <f t="shared" si="422"/>
        <v>1.1590385623030619E+39</v>
      </c>
      <c r="G7636" s="119">
        <f t="shared" si="423"/>
        <v>1.4372612917627754E+16</v>
      </c>
    </row>
    <row r="7637" spans="2:7" x14ac:dyDescent="0.4">
      <c r="B7637" s="52">
        <v>7633</v>
      </c>
      <c r="C7637" s="117">
        <f t="shared" si="424"/>
        <v>7.7655583674305135E+37</v>
      </c>
      <c r="E7637" s="52">
        <v>7633</v>
      </c>
      <c r="F7637" s="53">
        <f t="shared" si="422"/>
        <v>1.164833755114577E+39</v>
      </c>
      <c r="G7637" s="119">
        <f t="shared" si="423"/>
        <v>1.4379401849090688E+16</v>
      </c>
    </row>
    <row r="7638" spans="2:7" x14ac:dyDescent="0.4">
      <c r="B7638" s="52">
        <v>7634</v>
      </c>
      <c r="C7638" s="117">
        <f t="shared" si="424"/>
        <v>7.8043861592676654E+37</v>
      </c>
      <c r="E7638" s="52">
        <v>7634</v>
      </c>
      <c r="F7638" s="53">
        <f t="shared" si="422"/>
        <v>1.1706579238901498E+39</v>
      </c>
      <c r="G7638" s="119">
        <f t="shared" si="423"/>
        <v>1.4386193156337572E+16</v>
      </c>
    </row>
    <row r="7639" spans="2:7" x14ac:dyDescent="0.4">
      <c r="B7639" s="52">
        <v>7635</v>
      </c>
      <c r="C7639" s="117">
        <f t="shared" si="424"/>
        <v>7.843408090064003E+37</v>
      </c>
      <c r="E7639" s="52">
        <v>7635</v>
      </c>
      <c r="F7639" s="53">
        <f t="shared" si="422"/>
        <v>1.1765112135096005E+39</v>
      </c>
      <c r="G7639" s="119">
        <f t="shared" si="423"/>
        <v>1.4392986839914174E+16</v>
      </c>
    </row>
    <row r="7640" spans="2:7" x14ac:dyDescent="0.4">
      <c r="B7640" s="52">
        <v>7636</v>
      </c>
      <c r="C7640" s="117">
        <f t="shared" si="424"/>
        <v>7.882625130514322E+37</v>
      </c>
      <c r="E7640" s="52">
        <v>7636</v>
      </c>
      <c r="F7640" s="53">
        <f t="shared" si="422"/>
        <v>1.1823937695771483E+39</v>
      </c>
      <c r="G7640" s="119">
        <f t="shared" si="423"/>
        <v>1.439978290036633E+16</v>
      </c>
    </row>
    <row r="7641" spans="2:7" x14ac:dyDescent="0.4">
      <c r="B7641" s="52">
        <v>7637</v>
      </c>
      <c r="C7641" s="117">
        <f t="shared" si="424"/>
        <v>7.9220382561668924E+37</v>
      </c>
      <c r="E7641" s="52">
        <v>7637</v>
      </c>
      <c r="F7641" s="53">
        <f t="shared" si="422"/>
        <v>1.1883057384250338E+39</v>
      </c>
      <c r="G7641" s="119">
        <f t="shared" si="423"/>
        <v>1.4406581338239928E+16</v>
      </c>
    </row>
    <row r="7642" spans="2:7" x14ac:dyDescent="0.4">
      <c r="B7642" s="52">
        <v>7638</v>
      </c>
      <c r="C7642" s="117">
        <f t="shared" si="424"/>
        <v>7.9616484474477261E+37</v>
      </c>
      <c r="E7642" s="52">
        <v>7638</v>
      </c>
      <c r="F7642" s="53">
        <f t="shared" si="422"/>
        <v>1.1942472671171589E+39</v>
      </c>
      <c r="G7642" s="119">
        <f t="shared" si="423"/>
        <v>1.4413382154080926E+16</v>
      </c>
    </row>
    <row r="7643" spans="2:7" x14ac:dyDescent="0.4">
      <c r="B7643" s="52">
        <v>7639</v>
      </c>
      <c r="C7643" s="117">
        <f t="shared" si="424"/>
        <v>8.0014566896849641E+37</v>
      </c>
      <c r="E7643" s="52">
        <v>7639</v>
      </c>
      <c r="F7643" s="53">
        <f t="shared" si="422"/>
        <v>1.2002185034527447E+39</v>
      </c>
      <c r="G7643" s="119">
        <f t="shared" si="423"/>
        <v>1.4420185348435346E+16</v>
      </c>
    </row>
    <row r="7644" spans="2:7" x14ac:dyDescent="0.4">
      <c r="B7644" s="52">
        <v>7640</v>
      </c>
      <c r="C7644" s="117">
        <f t="shared" si="424"/>
        <v>8.6244701111855597E+37</v>
      </c>
      <c r="E7644" s="52">
        <v>7640</v>
      </c>
      <c r="F7644" s="53">
        <f t="shared" si="422"/>
        <v>1.293670516677834E+39</v>
      </c>
      <c r="G7644" s="119">
        <f t="shared" si="423"/>
        <v>1.4426990921849264E+16</v>
      </c>
    </row>
    <row r="7645" spans="2:7" x14ac:dyDescent="0.4">
      <c r="B7645" s="52">
        <v>7641</v>
      </c>
      <c r="C7645" s="117">
        <f t="shared" si="424"/>
        <v>8.6675924617414868E+37</v>
      </c>
      <c r="E7645" s="52">
        <v>7641</v>
      </c>
      <c r="F7645" s="53">
        <f t="shared" si="422"/>
        <v>1.3001388692612231E+39</v>
      </c>
      <c r="G7645" s="119">
        <f t="shared" si="423"/>
        <v>1.4433798874868818E+16</v>
      </c>
    </row>
    <row r="7646" spans="2:7" x14ac:dyDescent="0.4">
      <c r="B7646" s="52">
        <v>7642</v>
      </c>
      <c r="C7646" s="117">
        <f t="shared" si="424"/>
        <v>8.710930424050193E+37</v>
      </c>
      <c r="E7646" s="52">
        <v>7642</v>
      </c>
      <c r="F7646" s="53">
        <f t="shared" si="422"/>
        <v>1.3066395636075289E+39</v>
      </c>
      <c r="G7646" s="119">
        <f t="shared" si="423"/>
        <v>1.4440609208040212E+16</v>
      </c>
    </row>
    <row r="7647" spans="2:7" x14ac:dyDescent="0.4">
      <c r="B7647" s="52">
        <v>7643</v>
      </c>
      <c r="C7647" s="117">
        <f t="shared" si="424"/>
        <v>8.7544850761704431E+37</v>
      </c>
      <c r="E7647" s="52">
        <v>7643</v>
      </c>
      <c r="F7647" s="53">
        <f t="shared" si="422"/>
        <v>1.3131727614255665E+39</v>
      </c>
      <c r="G7647" s="119">
        <f t="shared" si="423"/>
        <v>1.4447421921909706E+16</v>
      </c>
    </row>
    <row r="7648" spans="2:7" x14ac:dyDescent="0.4">
      <c r="B7648" s="52">
        <v>7644</v>
      </c>
      <c r="C7648" s="117">
        <f t="shared" si="424"/>
        <v>8.7982575015512941E+37</v>
      </c>
      <c r="E7648" s="52">
        <v>7644</v>
      </c>
      <c r="F7648" s="53">
        <f t="shared" si="422"/>
        <v>1.3197386252326941E+39</v>
      </c>
      <c r="G7648" s="119">
        <f t="shared" si="423"/>
        <v>1.445423701702363E+16</v>
      </c>
    </row>
    <row r="7649" spans="2:7" x14ac:dyDescent="0.4">
      <c r="B7649" s="52">
        <v>7645</v>
      </c>
      <c r="C7649" s="117">
        <f t="shared" si="424"/>
        <v>8.8422487890590489E+37</v>
      </c>
      <c r="E7649" s="52">
        <v>7645</v>
      </c>
      <c r="F7649" s="53">
        <f t="shared" si="422"/>
        <v>1.3263373183588574E+39</v>
      </c>
      <c r="G7649" s="119">
        <f t="shared" si="423"/>
        <v>1.4461054493928362E+16</v>
      </c>
    </row>
    <row r="7650" spans="2:7" x14ac:dyDescent="0.4">
      <c r="B7650" s="52">
        <v>7646</v>
      </c>
      <c r="C7650" s="117">
        <f t="shared" si="424"/>
        <v>8.8864600330043433E+37</v>
      </c>
      <c r="E7650" s="52">
        <v>7646</v>
      </c>
      <c r="F7650" s="53">
        <f t="shared" si="422"/>
        <v>1.3329690049506516E+39</v>
      </c>
      <c r="G7650" s="119">
        <f t="shared" si="423"/>
        <v>1.4467874353170356E+16</v>
      </c>
    </row>
    <row r="7651" spans="2:7" x14ac:dyDescent="0.4">
      <c r="B7651" s="52">
        <v>7647</v>
      </c>
      <c r="C7651" s="117">
        <f t="shared" si="424"/>
        <v>8.9308923331693645E+37</v>
      </c>
      <c r="E7651" s="52">
        <v>7647</v>
      </c>
      <c r="F7651" s="53">
        <f t="shared" si="422"/>
        <v>1.3396338499754047E+39</v>
      </c>
      <c r="G7651" s="119">
        <f t="shared" si="423"/>
        <v>1.447469659529612E+16</v>
      </c>
    </row>
    <row r="7652" spans="2:7" x14ac:dyDescent="0.4">
      <c r="B7652" s="52">
        <v>7648</v>
      </c>
      <c r="C7652" s="117">
        <f t="shared" si="424"/>
        <v>8.9755467948352099E+37</v>
      </c>
      <c r="E7652" s="52">
        <v>7648</v>
      </c>
      <c r="F7652" s="53">
        <f t="shared" si="422"/>
        <v>1.3463320192252815E+39</v>
      </c>
      <c r="G7652" s="119">
        <f t="shared" si="423"/>
        <v>1.4481521220852222E+16</v>
      </c>
    </row>
    <row r="7653" spans="2:7" x14ac:dyDescent="0.4">
      <c r="B7653" s="52">
        <v>7649</v>
      </c>
      <c r="C7653" s="117">
        <f t="shared" si="424"/>
        <v>9.020424528809385E+37</v>
      </c>
      <c r="E7653" s="52">
        <v>7649</v>
      </c>
      <c r="F7653" s="53">
        <f t="shared" si="422"/>
        <v>1.3530636793214078E+39</v>
      </c>
      <c r="G7653" s="119">
        <f t="shared" si="423"/>
        <v>1.4488348230385294E+16</v>
      </c>
    </row>
    <row r="7654" spans="2:7" x14ac:dyDescent="0.4">
      <c r="B7654" s="52">
        <v>7650</v>
      </c>
      <c r="C7654" s="117">
        <f t="shared" si="424"/>
        <v>9.065526651453431E+37</v>
      </c>
      <c r="E7654" s="52">
        <v>7650</v>
      </c>
      <c r="F7654" s="53">
        <f t="shared" si="422"/>
        <v>1.3598289977180146E+39</v>
      </c>
      <c r="G7654" s="119">
        <f t="shared" si="423"/>
        <v>1.4495177624442032E+16</v>
      </c>
    </row>
    <row r="7655" spans="2:7" x14ac:dyDescent="0.4">
      <c r="B7655" s="52">
        <v>7651</v>
      </c>
      <c r="C7655" s="117">
        <f t="shared" si="424"/>
        <v>9.1108542847106979E+37</v>
      </c>
      <c r="E7655" s="52">
        <v>7651</v>
      </c>
      <c r="F7655" s="53">
        <f t="shared" si="422"/>
        <v>1.3666281427066046E+39</v>
      </c>
      <c r="G7655" s="119">
        <f t="shared" si="423"/>
        <v>1.450200940356919E+16</v>
      </c>
    </row>
    <row r="7656" spans="2:7" x14ac:dyDescent="0.4">
      <c r="B7656" s="52">
        <v>7652</v>
      </c>
      <c r="C7656" s="117">
        <f t="shared" si="424"/>
        <v>9.1564085561342499E+37</v>
      </c>
      <c r="E7656" s="52">
        <v>7652</v>
      </c>
      <c r="F7656" s="53">
        <f t="shared" si="422"/>
        <v>1.3734612834201376E+39</v>
      </c>
      <c r="G7656" s="119">
        <f t="shared" si="423"/>
        <v>1.450884356831358E+16</v>
      </c>
    </row>
    <row r="7657" spans="2:7" x14ac:dyDescent="0.4">
      <c r="B7657" s="52">
        <v>7653</v>
      </c>
      <c r="C7657" s="117">
        <f t="shared" si="424"/>
        <v>9.2021905989149201E+37</v>
      </c>
      <c r="E7657" s="52">
        <v>7653</v>
      </c>
      <c r="F7657" s="53">
        <f t="shared" ref="F7657:F7720" si="425">C7657*15</f>
        <v>1.3803285898372381E+39</v>
      </c>
      <c r="G7657" s="119">
        <f t="shared" ref="G7657:G7720" si="426">(0.0001*E7657^3 + 0.4998*E7657^2 - 0.5036*E7657 + 2.7836) * ( 1 + ROUNDDOWN(E7657/0.0000390625,0))</f>
        <v>1.451568011922208E+16</v>
      </c>
    </row>
    <row r="7658" spans="2:7" x14ac:dyDescent="0.4">
      <c r="B7658" s="52">
        <v>7654</v>
      </c>
      <c r="C7658" s="117">
        <f t="shared" ref="C7658:C7721" si="427">C7657 * 1.005 * IF(MOD(B7658, 20)=0,1.0725,1) * IF(MOD(B7658,100)=0,1.15,1)</f>
        <v>9.2482015519094938E+37</v>
      </c>
      <c r="E7658" s="52">
        <v>7654</v>
      </c>
      <c r="F7658" s="53">
        <f t="shared" si="425"/>
        <v>1.3872302327864241E+39</v>
      </c>
      <c r="G7658" s="119">
        <f t="shared" si="426"/>
        <v>1.4522519056841632E+16</v>
      </c>
    </row>
    <row r="7659" spans="2:7" x14ac:dyDescent="0.4">
      <c r="B7659" s="52">
        <v>7655</v>
      </c>
      <c r="C7659" s="117">
        <f t="shared" si="427"/>
        <v>9.2944425596690402E+37</v>
      </c>
      <c r="E7659" s="52">
        <v>7655</v>
      </c>
      <c r="F7659" s="53">
        <f t="shared" si="425"/>
        <v>1.3941663839503559E+39</v>
      </c>
      <c r="G7659" s="119">
        <f t="shared" si="426"/>
        <v>1.4529360381719238E+16</v>
      </c>
    </row>
    <row r="7660" spans="2:7" x14ac:dyDescent="0.4">
      <c r="B7660" s="52">
        <v>7656</v>
      </c>
      <c r="C7660" s="117">
        <f t="shared" si="427"/>
        <v>9.3409147724673853E+37</v>
      </c>
      <c r="E7660" s="52">
        <v>7656</v>
      </c>
      <c r="F7660" s="53">
        <f t="shared" si="425"/>
        <v>1.4011372158701078E+39</v>
      </c>
      <c r="G7660" s="119">
        <f t="shared" si="426"/>
        <v>1.4536204094401954E+16</v>
      </c>
    </row>
    <row r="7661" spans="2:7" x14ac:dyDescent="0.4">
      <c r="B7661" s="52">
        <v>7657</v>
      </c>
      <c r="C7661" s="117">
        <f t="shared" si="427"/>
        <v>9.387619346329721E+37</v>
      </c>
      <c r="E7661" s="52">
        <v>7657</v>
      </c>
      <c r="F7661" s="53">
        <f t="shared" si="425"/>
        <v>1.4081429019494581E+39</v>
      </c>
      <c r="G7661" s="119">
        <f t="shared" si="426"/>
        <v>1.4543050195436906E+16</v>
      </c>
    </row>
    <row r="7662" spans="2:7" x14ac:dyDescent="0.4">
      <c r="B7662" s="52">
        <v>7658</v>
      </c>
      <c r="C7662" s="117">
        <f t="shared" si="427"/>
        <v>9.4345574430613689E+37</v>
      </c>
      <c r="E7662" s="52">
        <v>7658</v>
      </c>
      <c r="F7662" s="53">
        <f t="shared" si="425"/>
        <v>1.4151836164592054E+39</v>
      </c>
      <c r="G7662" s="119">
        <f t="shared" si="426"/>
        <v>1.4549898685371276E+16</v>
      </c>
    </row>
    <row r="7663" spans="2:7" x14ac:dyDescent="0.4">
      <c r="B7663" s="52">
        <v>7659</v>
      </c>
      <c r="C7663" s="117">
        <f t="shared" si="427"/>
        <v>9.4817302302766752E+37</v>
      </c>
      <c r="E7663" s="52">
        <v>7659</v>
      </c>
      <c r="F7663" s="53">
        <f t="shared" si="425"/>
        <v>1.4222595345415012E+39</v>
      </c>
      <c r="G7663" s="119">
        <f t="shared" si="426"/>
        <v>1.4556749564752318E+16</v>
      </c>
    </row>
    <row r="7664" spans="2:7" x14ac:dyDescent="0.4">
      <c r="B7664" s="52">
        <v>7660</v>
      </c>
      <c r="C7664" s="117">
        <f t="shared" si="427"/>
        <v>1.0220001450331592E+38</v>
      </c>
      <c r="E7664" s="52">
        <v>7660</v>
      </c>
      <c r="F7664" s="53">
        <f t="shared" si="425"/>
        <v>1.5330002175497386E+39</v>
      </c>
      <c r="G7664" s="119">
        <f t="shared" si="426"/>
        <v>1.456360283412733E+16</v>
      </c>
    </row>
    <row r="7665" spans="2:7" x14ac:dyDescent="0.4">
      <c r="B7665" s="52">
        <v>7661</v>
      </c>
      <c r="C7665" s="117">
        <f t="shared" si="427"/>
        <v>1.0271101457583248E+38</v>
      </c>
      <c r="E7665" s="52">
        <v>7661</v>
      </c>
      <c r="F7665" s="53">
        <f t="shared" si="425"/>
        <v>1.5406652186374872E+39</v>
      </c>
      <c r="G7665" s="119">
        <f t="shared" si="426"/>
        <v>1.4570458494043686E+16</v>
      </c>
    </row>
    <row r="7666" spans="2:7" x14ac:dyDescent="0.4">
      <c r="B7666" s="52">
        <v>7662</v>
      </c>
      <c r="C7666" s="117">
        <f t="shared" si="427"/>
        <v>1.0322456964871163E+38</v>
      </c>
      <c r="E7666" s="52">
        <v>7662</v>
      </c>
      <c r="F7666" s="53">
        <f t="shared" si="425"/>
        <v>1.5483685447306744E+39</v>
      </c>
      <c r="G7666" s="119">
        <f t="shared" si="426"/>
        <v>1.4577316545048818E+16</v>
      </c>
    </row>
    <row r="7667" spans="2:7" x14ac:dyDescent="0.4">
      <c r="B7667" s="52">
        <v>7663</v>
      </c>
      <c r="C7667" s="117">
        <f t="shared" si="427"/>
        <v>1.0374069249695517E+38</v>
      </c>
      <c r="E7667" s="52">
        <v>7663</v>
      </c>
      <c r="F7667" s="53">
        <f t="shared" si="425"/>
        <v>1.5561103874543274E+39</v>
      </c>
      <c r="G7667" s="119">
        <f t="shared" si="426"/>
        <v>1.4584176987690216E+16</v>
      </c>
    </row>
    <row r="7668" spans="2:7" x14ac:dyDescent="0.4">
      <c r="B7668" s="52">
        <v>7664</v>
      </c>
      <c r="C7668" s="117">
        <f t="shared" si="427"/>
        <v>1.0425939595943994E+38</v>
      </c>
      <c r="E7668" s="52">
        <v>7664</v>
      </c>
      <c r="F7668" s="53">
        <f t="shared" si="425"/>
        <v>1.563890939391599E+39</v>
      </c>
      <c r="G7668" s="119">
        <f t="shared" si="426"/>
        <v>1.459103982251543E+16</v>
      </c>
    </row>
    <row r="7669" spans="2:7" x14ac:dyDescent="0.4">
      <c r="B7669" s="52">
        <v>7665</v>
      </c>
      <c r="C7669" s="117">
        <f t="shared" si="427"/>
        <v>1.0478069293923713E+38</v>
      </c>
      <c r="E7669" s="52">
        <v>7665</v>
      </c>
      <c r="F7669" s="53">
        <f t="shared" si="425"/>
        <v>1.5717103940885569E+39</v>
      </c>
      <c r="G7669" s="119">
        <f t="shared" si="426"/>
        <v>1.4597905050072076E+16</v>
      </c>
    </row>
    <row r="7670" spans="2:7" x14ac:dyDescent="0.4">
      <c r="B7670" s="52">
        <v>7666</v>
      </c>
      <c r="C7670" s="117">
        <f t="shared" si="427"/>
        <v>1.053045964039333E+38</v>
      </c>
      <c r="E7670" s="52">
        <v>7666</v>
      </c>
      <c r="F7670" s="53">
        <f t="shared" si="425"/>
        <v>1.5795689460589995E+39</v>
      </c>
      <c r="G7670" s="119">
        <f t="shared" si="426"/>
        <v>1.4604772670907836E+16</v>
      </c>
    </row>
    <row r="7671" spans="2:7" x14ac:dyDescent="0.4">
      <c r="B7671" s="52">
        <v>7667</v>
      </c>
      <c r="C7671" s="117">
        <f t="shared" si="427"/>
        <v>1.0583111938595296E+38</v>
      </c>
      <c r="E7671" s="52">
        <v>7667</v>
      </c>
      <c r="F7671" s="53">
        <f t="shared" si="425"/>
        <v>1.5874667907892943E+39</v>
      </c>
      <c r="G7671" s="119">
        <f t="shared" si="426"/>
        <v>1.461164268557044E+16</v>
      </c>
    </row>
    <row r="7672" spans="2:7" x14ac:dyDescent="0.4">
      <c r="B7672" s="52">
        <v>7668</v>
      </c>
      <c r="C7672" s="117">
        <f t="shared" si="427"/>
        <v>1.0636027498288272E+38</v>
      </c>
      <c r="E7672" s="52">
        <v>7668</v>
      </c>
      <c r="F7672" s="53">
        <f t="shared" si="425"/>
        <v>1.5954041247432406E+39</v>
      </c>
      <c r="G7672" s="119">
        <f t="shared" si="426"/>
        <v>1.461851509460769E+16</v>
      </c>
    </row>
    <row r="7673" spans="2:7" x14ac:dyDescent="0.4">
      <c r="B7673" s="52">
        <v>7669</v>
      </c>
      <c r="C7673" s="117">
        <f t="shared" si="427"/>
        <v>1.0689207635779711E+38</v>
      </c>
      <c r="E7673" s="52">
        <v>7669</v>
      </c>
      <c r="F7673" s="53">
        <f t="shared" si="425"/>
        <v>1.6033811453669569E+39</v>
      </c>
      <c r="G7673" s="119">
        <f t="shared" si="426"/>
        <v>1.4625389898567448E+16</v>
      </c>
    </row>
    <row r="7674" spans="2:7" x14ac:dyDescent="0.4">
      <c r="B7674" s="52">
        <v>7670</v>
      </c>
      <c r="C7674" s="117">
        <f t="shared" si="427"/>
        <v>1.0742653673958609E+38</v>
      </c>
      <c r="E7674" s="52">
        <v>7670</v>
      </c>
      <c r="F7674" s="53">
        <f t="shared" si="425"/>
        <v>1.6113980510937913E+39</v>
      </c>
      <c r="G7674" s="119">
        <f t="shared" si="426"/>
        <v>1.4632267097997636E+16</v>
      </c>
    </row>
    <row r="7675" spans="2:7" x14ac:dyDescent="0.4">
      <c r="B7675" s="52">
        <v>7671</v>
      </c>
      <c r="C7675" s="117">
        <f t="shared" si="427"/>
        <v>1.0796366942328402E+38</v>
      </c>
      <c r="E7675" s="52">
        <v>7671</v>
      </c>
      <c r="F7675" s="53">
        <f t="shared" si="425"/>
        <v>1.6194550413492601E+39</v>
      </c>
      <c r="G7675" s="119">
        <f t="shared" si="426"/>
        <v>1.4639146693446234E+16</v>
      </c>
    </row>
    <row r="7676" spans="2:7" x14ac:dyDescent="0.4">
      <c r="B7676" s="52">
        <v>7672</v>
      </c>
      <c r="C7676" s="117">
        <f t="shared" si="427"/>
        <v>1.0850348777040042E+38</v>
      </c>
      <c r="E7676" s="52">
        <v>7672</v>
      </c>
      <c r="F7676" s="53">
        <f t="shared" si="425"/>
        <v>1.6275523165560063E+39</v>
      </c>
      <c r="G7676" s="119">
        <f t="shared" si="426"/>
        <v>1.4646028685461288E+16</v>
      </c>
    </row>
    <row r="7677" spans="2:7" x14ac:dyDescent="0.4">
      <c r="B7677" s="52">
        <v>7673</v>
      </c>
      <c r="C7677" s="117">
        <f t="shared" si="427"/>
        <v>1.0904600520925242E+38</v>
      </c>
      <c r="E7677" s="52">
        <v>7673</v>
      </c>
      <c r="F7677" s="53">
        <f t="shared" si="425"/>
        <v>1.6356900781387864E+39</v>
      </c>
      <c r="G7677" s="119">
        <f t="shared" si="426"/>
        <v>1.4652913074590908E+16</v>
      </c>
    </row>
    <row r="7678" spans="2:7" x14ac:dyDescent="0.4">
      <c r="B7678" s="52">
        <v>7674</v>
      </c>
      <c r="C7678" s="117">
        <f t="shared" si="427"/>
        <v>1.0959123523529866E+38</v>
      </c>
      <c r="E7678" s="52">
        <v>7674</v>
      </c>
      <c r="F7678" s="53">
        <f t="shared" si="425"/>
        <v>1.64386852852948E+39</v>
      </c>
      <c r="G7678" s="119">
        <f t="shared" si="426"/>
        <v>1.4659799861383256E+16</v>
      </c>
    </row>
    <row r="7679" spans="2:7" x14ac:dyDescent="0.4">
      <c r="B7679" s="52">
        <v>7675</v>
      </c>
      <c r="C7679" s="117">
        <f t="shared" si="427"/>
        <v>1.1013919141147514E+38</v>
      </c>
      <c r="E7679" s="52">
        <v>7675</v>
      </c>
      <c r="F7679" s="53">
        <f t="shared" si="425"/>
        <v>1.652087871172127E+39</v>
      </c>
      <c r="G7679" s="119">
        <f t="shared" si="426"/>
        <v>1.4666689046386566E+16</v>
      </c>
    </row>
    <row r="7680" spans="2:7" x14ac:dyDescent="0.4">
      <c r="B7680" s="52">
        <v>7676</v>
      </c>
      <c r="C7680" s="117">
        <f t="shared" si="427"/>
        <v>1.1068988736853251E+38</v>
      </c>
      <c r="E7680" s="52">
        <v>7676</v>
      </c>
      <c r="F7680" s="53">
        <f t="shared" si="425"/>
        <v>1.6603483105279877E+39</v>
      </c>
      <c r="G7680" s="119">
        <f t="shared" si="426"/>
        <v>1.4673580630149124E+16</v>
      </c>
    </row>
    <row r="7681" spans="2:7" x14ac:dyDescent="0.4">
      <c r="B7681" s="52">
        <v>7677</v>
      </c>
      <c r="C7681" s="117">
        <f t="shared" si="427"/>
        <v>1.1124333680537515E+38</v>
      </c>
      <c r="E7681" s="52">
        <v>7677</v>
      </c>
      <c r="F7681" s="53">
        <f t="shared" si="425"/>
        <v>1.6686500520806272E+39</v>
      </c>
      <c r="G7681" s="119">
        <f t="shared" si="426"/>
        <v>1.4680474613219284E+16</v>
      </c>
    </row>
    <row r="7682" spans="2:7" x14ac:dyDescent="0.4">
      <c r="B7682" s="52">
        <v>7678</v>
      </c>
      <c r="C7682" s="117">
        <f t="shared" si="427"/>
        <v>1.1179955348940202E+38</v>
      </c>
      <c r="E7682" s="52">
        <v>7678</v>
      </c>
      <c r="F7682" s="53">
        <f t="shared" si="425"/>
        <v>1.6769933023410304E+39</v>
      </c>
      <c r="G7682" s="119">
        <f t="shared" si="426"/>
        <v>1.4687370996145464E+16</v>
      </c>
    </row>
    <row r="7683" spans="2:7" x14ac:dyDescent="0.4">
      <c r="B7683" s="52">
        <v>7679</v>
      </c>
      <c r="C7683" s="117">
        <f t="shared" si="427"/>
        <v>1.1235855125684901E+38</v>
      </c>
      <c r="E7683" s="52">
        <v>7679</v>
      </c>
      <c r="F7683" s="53">
        <f t="shared" si="425"/>
        <v>1.6853782688527354E+39</v>
      </c>
      <c r="G7683" s="119">
        <f t="shared" si="426"/>
        <v>1.4694269779476132E+16</v>
      </c>
    </row>
    <row r="7684" spans="2:7" x14ac:dyDescent="0.4">
      <c r="B7684" s="52">
        <v>7680</v>
      </c>
      <c r="C7684" s="117">
        <f t="shared" si="427"/>
        <v>1.211070689540854E+38</v>
      </c>
      <c r="E7684" s="52">
        <v>7680</v>
      </c>
      <c r="F7684" s="53">
        <f t="shared" si="425"/>
        <v>1.8166060343112812E+39</v>
      </c>
      <c r="G7684" s="119">
        <f t="shared" si="426"/>
        <v>1.4701170963759826E+16</v>
      </c>
    </row>
    <row r="7685" spans="2:7" x14ac:dyDescent="0.4">
      <c r="B7685" s="52">
        <v>7681</v>
      </c>
      <c r="C7685" s="117">
        <f t="shared" si="427"/>
        <v>1.2171260429885582E+38</v>
      </c>
      <c r="E7685" s="52">
        <v>7681</v>
      </c>
      <c r="F7685" s="53">
        <f t="shared" si="425"/>
        <v>1.8256890644828374E+39</v>
      </c>
      <c r="G7685" s="119">
        <f t="shared" si="426"/>
        <v>1.4708074549545148E+16</v>
      </c>
    </row>
    <row r="7686" spans="2:7" x14ac:dyDescent="0.4">
      <c r="B7686" s="52">
        <v>7682</v>
      </c>
      <c r="C7686" s="117">
        <f t="shared" si="427"/>
        <v>1.2232116732035009E+38</v>
      </c>
      <c r="E7686" s="52">
        <v>7682</v>
      </c>
      <c r="F7686" s="53">
        <f t="shared" si="425"/>
        <v>1.8348175098052514E+39</v>
      </c>
      <c r="G7686" s="119">
        <f t="shared" si="426"/>
        <v>1.4714980537380752E+16</v>
      </c>
    </row>
    <row r="7687" spans="2:7" x14ac:dyDescent="0.4">
      <c r="B7687" s="52">
        <v>7683</v>
      </c>
      <c r="C7687" s="117">
        <f t="shared" si="427"/>
        <v>1.2293277315695183E+38</v>
      </c>
      <c r="E7687" s="52">
        <v>7683</v>
      </c>
      <c r="F7687" s="53">
        <f t="shared" si="425"/>
        <v>1.8439915973542775E+39</v>
      </c>
      <c r="G7687" s="119">
        <f t="shared" si="426"/>
        <v>1.472188892781536E+16</v>
      </c>
    </row>
    <row r="7688" spans="2:7" x14ac:dyDescent="0.4">
      <c r="B7688" s="52">
        <v>7684</v>
      </c>
      <c r="C7688" s="117">
        <f t="shared" si="427"/>
        <v>1.2354743702273657E+38</v>
      </c>
      <c r="E7688" s="52">
        <v>7684</v>
      </c>
      <c r="F7688" s="53">
        <f t="shared" si="425"/>
        <v>1.8532115553410486E+39</v>
      </c>
      <c r="G7688" s="119">
        <f t="shared" si="426"/>
        <v>1.4728799721397756E+16</v>
      </c>
    </row>
    <row r="7689" spans="2:7" x14ac:dyDescent="0.4">
      <c r="B7689" s="52">
        <v>7685</v>
      </c>
      <c r="C7689" s="117">
        <f t="shared" si="427"/>
        <v>1.2416517420785024E+38</v>
      </c>
      <c r="E7689" s="52">
        <v>7685</v>
      </c>
      <c r="F7689" s="53">
        <f t="shared" si="425"/>
        <v>1.8624776131177535E+39</v>
      </c>
      <c r="G7689" s="119">
        <f t="shared" si="426"/>
        <v>1.4735712918676782E+16</v>
      </c>
    </row>
    <row r="7690" spans="2:7" x14ac:dyDescent="0.4">
      <c r="B7690" s="52">
        <v>7686</v>
      </c>
      <c r="C7690" s="117">
        <f t="shared" si="427"/>
        <v>1.2478600007888947E+38</v>
      </c>
      <c r="E7690" s="52">
        <v>7686</v>
      </c>
      <c r="F7690" s="53">
        <f t="shared" si="425"/>
        <v>1.871790001183342E+39</v>
      </c>
      <c r="G7690" s="119">
        <f t="shared" si="426"/>
        <v>1.4742628520201346E+16</v>
      </c>
    </row>
    <row r="7691" spans="2:7" x14ac:dyDescent="0.4">
      <c r="B7691" s="52">
        <v>7687</v>
      </c>
      <c r="C7691" s="117">
        <f t="shared" si="427"/>
        <v>1.2540993007928391E+38</v>
      </c>
      <c r="E7691" s="52">
        <v>7687</v>
      </c>
      <c r="F7691" s="53">
        <f t="shared" si="425"/>
        <v>1.8811489511892586E+39</v>
      </c>
      <c r="G7691" s="119">
        <f t="shared" si="426"/>
        <v>1.4749546526520404E+16</v>
      </c>
    </row>
    <row r="7692" spans="2:7" x14ac:dyDescent="0.4">
      <c r="B7692" s="52">
        <v>7688</v>
      </c>
      <c r="C7692" s="117">
        <f t="shared" si="427"/>
        <v>1.2603697972968032E+38</v>
      </c>
      <c r="E7692" s="52">
        <v>7688</v>
      </c>
      <c r="F7692" s="53">
        <f t="shared" si="425"/>
        <v>1.8905546959452048E+39</v>
      </c>
      <c r="G7692" s="119">
        <f t="shared" si="426"/>
        <v>1.4756466938183E+16</v>
      </c>
    </row>
    <row r="7693" spans="2:7" x14ac:dyDescent="0.4">
      <c r="B7693" s="52">
        <v>7689</v>
      </c>
      <c r="C7693" s="117">
        <f t="shared" si="427"/>
        <v>1.2666716462832871E+38</v>
      </c>
      <c r="E7693" s="52">
        <v>7689</v>
      </c>
      <c r="F7693" s="53">
        <f t="shared" si="425"/>
        <v>1.9000074694249305E+39</v>
      </c>
      <c r="G7693" s="119">
        <f t="shared" si="426"/>
        <v>1.476338975573821E+16</v>
      </c>
    </row>
    <row r="7694" spans="2:7" x14ac:dyDescent="0.4">
      <c r="B7694" s="52">
        <v>7690</v>
      </c>
      <c r="C7694" s="117">
        <f t="shared" si="427"/>
        <v>1.2730050045147033E+38</v>
      </c>
      <c r="E7694" s="52">
        <v>7690</v>
      </c>
      <c r="F7694" s="53">
        <f t="shared" si="425"/>
        <v>1.9095075067720549E+39</v>
      </c>
      <c r="G7694" s="119">
        <f t="shared" si="426"/>
        <v>1.477031497973519E+16</v>
      </c>
    </row>
    <row r="7695" spans="2:7" x14ac:dyDescent="0.4">
      <c r="B7695" s="52">
        <v>7691</v>
      </c>
      <c r="C7695" s="117">
        <f t="shared" si="427"/>
        <v>1.2793700295372767E+38</v>
      </c>
      <c r="E7695" s="52">
        <v>7691</v>
      </c>
      <c r="F7695" s="53">
        <f t="shared" si="425"/>
        <v>1.9190550443059151E+39</v>
      </c>
      <c r="G7695" s="119">
        <f t="shared" si="426"/>
        <v>1.4777242610723152E+16</v>
      </c>
    </row>
    <row r="7696" spans="2:7" x14ac:dyDescent="0.4">
      <c r="B7696" s="52">
        <v>7692</v>
      </c>
      <c r="C7696" s="117">
        <f t="shared" si="427"/>
        <v>1.2857668796849629E+38</v>
      </c>
      <c r="E7696" s="52">
        <v>7692</v>
      </c>
      <c r="F7696" s="53">
        <f t="shared" si="425"/>
        <v>1.9286503195274444E+39</v>
      </c>
      <c r="G7696" s="119">
        <f t="shared" si="426"/>
        <v>1.4784172649251368E+16</v>
      </c>
    </row>
    <row r="7697" spans="2:7" x14ac:dyDescent="0.4">
      <c r="B7697" s="52">
        <v>7693</v>
      </c>
      <c r="C7697" s="117">
        <f t="shared" si="427"/>
        <v>1.2921957140833876E+38</v>
      </c>
      <c r="E7697" s="52">
        <v>7693</v>
      </c>
      <c r="F7697" s="53">
        <f t="shared" si="425"/>
        <v>1.9382935711250816E+39</v>
      </c>
      <c r="G7697" s="119">
        <f t="shared" si="426"/>
        <v>1.4791105095869176E+16</v>
      </c>
    </row>
    <row r="7698" spans="2:7" x14ac:dyDescent="0.4">
      <c r="B7698" s="52">
        <v>7694</v>
      </c>
      <c r="C7698" s="117">
        <f t="shared" si="427"/>
        <v>1.2986566926538045E+38</v>
      </c>
      <c r="E7698" s="52">
        <v>7694</v>
      </c>
      <c r="F7698" s="53">
        <f t="shared" si="425"/>
        <v>1.9479850389807067E+39</v>
      </c>
      <c r="G7698" s="119">
        <f t="shared" si="426"/>
        <v>1.4798039951125968E+16</v>
      </c>
    </row>
    <row r="7699" spans="2:7" x14ac:dyDescent="0.4">
      <c r="B7699" s="52">
        <v>7695</v>
      </c>
      <c r="C7699" s="117">
        <f t="shared" si="427"/>
        <v>1.3051499761170733E+38</v>
      </c>
      <c r="E7699" s="52">
        <v>7695</v>
      </c>
      <c r="F7699" s="53">
        <f t="shared" si="425"/>
        <v>1.95772496417561E+39</v>
      </c>
      <c r="G7699" s="119">
        <f t="shared" si="426"/>
        <v>1.4804977215571208E+16</v>
      </c>
    </row>
    <row r="7700" spans="2:7" x14ac:dyDescent="0.4">
      <c r="B7700" s="52">
        <v>7696</v>
      </c>
      <c r="C7700" s="117">
        <f t="shared" si="427"/>
        <v>1.3116757259976585E+38</v>
      </c>
      <c r="E7700" s="52">
        <v>7696</v>
      </c>
      <c r="F7700" s="53">
        <f t="shared" si="425"/>
        <v>1.9675135889964878E+39</v>
      </c>
      <c r="G7700" s="119">
        <f t="shared" si="426"/>
        <v>1.4811916889754412E+16</v>
      </c>
    </row>
    <row r="7701" spans="2:7" x14ac:dyDescent="0.4">
      <c r="B7701" s="52">
        <v>7697</v>
      </c>
      <c r="C7701" s="117">
        <f t="shared" si="427"/>
        <v>1.3182341046276467E+38</v>
      </c>
      <c r="E7701" s="52">
        <v>7697</v>
      </c>
      <c r="F7701" s="53">
        <f t="shared" si="425"/>
        <v>1.9773511569414699E+39</v>
      </c>
      <c r="G7701" s="119">
        <f t="shared" si="426"/>
        <v>1.481885897422516E+16</v>
      </c>
    </row>
    <row r="7702" spans="2:7" x14ac:dyDescent="0.4">
      <c r="B7702" s="52">
        <v>7698</v>
      </c>
      <c r="C7702" s="117">
        <f t="shared" si="427"/>
        <v>1.3248252751507847E+38</v>
      </c>
      <c r="E7702" s="52">
        <v>7698</v>
      </c>
      <c r="F7702" s="53">
        <f t="shared" si="425"/>
        <v>1.987237912726177E+39</v>
      </c>
      <c r="G7702" s="119">
        <f t="shared" si="426"/>
        <v>1.4825803469533096E+16</v>
      </c>
    </row>
    <row r="7703" spans="2:7" x14ac:dyDescent="0.4">
      <c r="B7703" s="52">
        <v>7699</v>
      </c>
      <c r="C7703" s="117">
        <f t="shared" si="427"/>
        <v>1.3314494015265385E+38</v>
      </c>
      <c r="E7703" s="52">
        <v>7699</v>
      </c>
      <c r="F7703" s="53">
        <f t="shared" si="425"/>
        <v>1.9971741022898077E+39</v>
      </c>
      <c r="G7703" s="119">
        <f t="shared" si="426"/>
        <v>1.4832750376227918E+16</v>
      </c>
    </row>
    <row r="7704" spans="2:7" x14ac:dyDescent="0.4">
      <c r="B7704" s="52">
        <v>7700</v>
      </c>
      <c r="C7704" s="117">
        <f t="shared" si="427"/>
        <v>1.6503872876358331E+38</v>
      </c>
      <c r="E7704" s="52">
        <v>7700</v>
      </c>
      <c r="F7704" s="53">
        <f t="shared" si="425"/>
        <v>2.4755809314537497E+39</v>
      </c>
      <c r="G7704" s="119">
        <f t="shared" si="426"/>
        <v>1.48396996948594E+16</v>
      </c>
    </row>
    <row r="7705" spans="2:7" x14ac:dyDescent="0.4">
      <c r="B7705" s="52">
        <v>7701</v>
      </c>
      <c r="C7705" s="117">
        <f t="shared" si="427"/>
        <v>1.6586392240740121E+38</v>
      </c>
      <c r="E7705" s="52">
        <v>7701</v>
      </c>
      <c r="F7705" s="53">
        <f t="shared" si="425"/>
        <v>2.4879588361110181E+39</v>
      </c>
      <c r="G7705" s="119">
        <f t="shared" si="426"/>
        <v>1.4846651425977364E+16</v>
      </c>
    </row>
    <row r="7706" spans="2:7" x14ac:dyDescent="0.4">
      <c r="B7706" s="52">
        <v>7702</v>
      </c>
      <c r="C7706" s="117">
        <f t="shared" si="427"/>
        <v>1.666932420194382E+38</v>
      </c>
      <c r="E7706" s="52">
        <v>7702</v>
      </c>
      <c r="F7706" s="53">
        <f t="shared" si="425"/>
        <v>2.500398630291573E+39</v>
      </c>
      <c r="G7706" s="119">
        <f t="shared" si="426"/>
        <v>1.4853605570131696E+16</v>
      </c>
    </row>
    <row r="7707" spans="2:7" x14ac:dyDescent="0.4">
      <c r="B7707" s="52">
        <v>7703</v>
      </c>
      <c r="C7707" s="117">
        <f t="shared" si="427"/>
        <v>1.6752670822953538E+38</v>
      </c>
      <c r="E7707" s="52">
        <v>7703</v>
      </c>
      <c r="F7707" s="53">
        <f t="shared" si="425"/>
        <v>2.5129006234430307E+39</v>
      </c>
      <c r="G7707" s="119">
        <f t="shared" si="426"/>
        <v>1.486056212787235E+16</v>
      </c>
    </row>
    <row r="7708" spans="2:7" x14ac:dyDescent="0.4">
      <c r="B7708" s="52">
        <v>7704</v>
      </c>
      <c r="C7708" s="117">
        <f t="shared" si="427"/>
        <v>1.6836434177068305E+38</v>
      </c>
      <c r="E7708" s="52">
        <v>7704</v>
      </c>
      <c r="F7708" s="53">
        <f t="shared" si="425"/>
        <v>2.5254651265602456E+39</v>
      </c>
      <c r="G7708" s="119">
        <f t="shared" si="426"/>
        <v>1.4867521099749338E+16</v>
      </c>
    </row>
    <row r="7709" spans="2:7" x14ac:dyDescent="0.4">
      <c r="B7709" s="52">
        <v>7705</v>
      </c>
      <c r="C7709" s="117">
        <f t="shared" si="427"/>
        <v>1.6920616347953645E+38</v>
      </c>
      <c r="E7709" s="52">
        <v>7705</v>
      </c>
      <c r="F7709" s="53">
        <f t="shared" si="425"/>
        <v>2.5380924521930467E+39</v>
      </c>
      <c r="G7709" s="119">
        <f t="shared" si="426"/>
        <v>1.4874482486312722E+16</v>
      </c>
    </row>
    <row r="7710" spans="2:7" x14ac:dyDescent="0.4">
      <c r="B7710" s="52">
        <v>7706</v>
      </c>
      <c r="C7710" s="117">
        <f t="shared" si="427"/>
        <v>1.7005219429693411E+38</v>
      </c>
      <c r="E7710" s="52">
        <v>7706</v>
      </c>
      <c r="F7710" s="53">
        <f t="shared" si="425"/>
        <v>2.5507829144540116E+39</v>
      </c>
      <c r="G7710" s="119">
        <f t="shared" si="426"/>
        <v>1.488144628811265E+16</v>
      </c>
    </row>
    <row r="7711" spans="2:7" x14ac:dyDescent="0.4">
      <c r="B7711" s="52">
        <v>7707</v>
      </c>
      <c r="C7711" s="117">
        <f t="shared" si="427"/>
        <v>1.7090245526841875E+38</v>
      </c>
      <c r="E7711" s="52">
        <v>7707</v>
      </c>
      <c r="F7711" s="53">
        <f t="shared" si="425"/>
        <v>2.5635368290262812E+39</v>
      </c>
      <c r="G7711" s="119">
        <f t="shared" si="426"/>
        <v>1.4888412505699308E+16</v>
      </c>
    </row>
    <row r="7712" spans="2:7" x14ac:dyDescent="0.4">
      <c r="B7712" s="52">
        <v>7708</v>
      </c>
      <c r="C7712" s="117">
        <f t="shared" si="427"/>
        <v>1.7175696754476082E+38</v>
      </c>
      <c r="E7712" s="52">
        <v>7708</v>
      </c>
      <c r="F7712" s="53">
        <f t="shared" si="425"/>
        <v>2.5763545131714123E+39</v>
      </c>
      <c r="G7712" s="119">
        <f t="shared" si="426"/>
        <v>1.489538113962295E+16</v>
      </c>
    </row>
    <row r="7713" spans="2:7" x14ac:dyDescent="0.4">
      <c r="B7713" s="52">
        <v>7709</v>
      </c>
      <c r="C7713" s="117">
        <f t="shared" si="427"/>
        <v>1.7261575238248462E+38</v>
      </c>
      <c r="E7713" s="52">
        <v>7709</v>
      </c>
      <c r="F7713" s="53">
        <f t="shared" si="425"/>
        <v>2.5892362857372692E+39</v>
      </c>
      <c r="G7713" s="119">
        <f t="shared" si="426"/>
        <v>1.4902352190433904E+16</v>
      </c>
    </row>
    <row r="7714" spans="2:7" x14ac:dyDescent="0.4">
      <c r="B7714" s="52">
        <v>7710</v>
      </c>
      <c r="C7714" s="117">
        <f t="shared" si="427"/>
        <v>1.7347883114439703E+38</v>
      </c>
      <c r="E7714" s="52">
        <v>7710</v>
      </c>
      <c r="F7714" s="53">
        <f t="shared" si="425"/>
        <v>2.6021824671659556E+39</v>
      </c>
      <c r="G7714" s="119">
        <f t="shared" si="426"/>
        <v>1.4909325658682542E+16</v>
      </c>
    </row>
    <row r="7715" spans="2:7" x14ac:dyDescent="0.4">
      <c r="B7715" s="52">
        <v>7711</v>
      </c>
      <c r="C7715" s="117">
        <f t="shared" si="427"/>
        <v>1.7434622530011899E+38</v>
      </c>
      <c r="E7715" s="52">
        <v>7711</v>
      </c>
      <c r="F7715" s="53">
        <f t="shared" si="425"/>
        <v>2.6151933795017849E+39</v>
      </c>
      <c r="G7715" s="119">
        <f t="shared" si="426"/>
        <v>1.4916301544919308E+16</v>
      </c>
    </row>
    <row r="7716" spans="2:7" x14ac:dyDescent="0.4">
      <c r="B7716" s="52">
        <v>7712</v>
      </c>
      <c r="C7716" s="117">
        <f t="shared" si="427"/>
        <v>1.7521795642661955E+38</v>
      </c>
      <c r="E7716" s="52">
        <v>7712</v>
      </c>
      <c r="F7716" s="53">
        <f t="shared" si="425"/>
        <v>2.6282693463992932E+39</v>
      </c>
      <c r="G7716" s="119">
        <f t="shared" si="426"/>
        <v>1.4923279849694702E+16</v>
      </c>
    </row>
    <row r="7717" spans="2:7" x14ac:dyDescent="0.4">
      <c r="B7717" s="52">
        <v>7713</v>
      </c>
      <c r="C7717" s="117">
        <f t="shared" si="427"/>
        <v>1.7609404620875262E+38</v>
      </c>
      <c r="E7717" s="52">
        <v>7713</v>
      </c>
      <c r="F7717" s="53">
        <f t="shared" si="425"/>
        <v>2.6414106931312892E+39</v>
      </c>
      <c r="G7717" s="119">
        <f t="shared" si="426"/>
        <v>1.4930260573559288E+16</v>
      </c>
    </row>
    <row r="7718" spans="2:7" x14ac:dyDescent="0.4">
      <c r="B7718" s="52">
        <v>7714</v>
      </c>
      <c r="C7718" s="117">
        <f t="shared" si="427"/>
        <v>1.7697451643979637E+38</v>
      </c>
      <c r="E7718" s="52">
        <v>7714</v>
      </c>
      <c r="F7718" s="53">
        <f t="shared" si="425"/>
        <v>2.6546177465969456E+39</v>
      </c>
      <c r="G7718" s="119">
        <f t="shared" si="426"/>
        <v>1.4937243717063698E+16</v>
      </c>
    </row>
    <row r="7719" spans="2:7" x14ac:dyDescent="0.4">
      <c r="B7719" s="52">
        <v>7715</v>
      </c>
      <c r="C7719" s="117">
        <f t="shared" si="427"/>
        <v>1.7785938902199533E+38</v>
      </c>
      <c r="E7719" s="52">
        <v>7715</v>
      </c>
      <c r="F7719" s="53">
        <f t="shared" si="425"/>
        <v>2.6678908353299301E+39</v>
      </c>
      <c r="G7719" s="119">
        <f t="shared" si="426"/>
        <v>1.494422928075861E+16</v>
      </c>
    </row>
    <row r="7720" spans="2:7" x14ac:dyDescent="0.4">
      <c r="B7720" s="52">
        <v>7716</v>
      </c>
      <c r="C7720" s="117">
        <f t="shared" si="427"/>
        <v>1.7874868596710529E+38</v>
      </c>
      <c r="E7720" s="52">
        <v>7716</v>
      </c>
      <c r="F7720" s="53">
        <f t="shared" si="425"/>
        <v>2.6812302895065793E+39</v>
      </c>
      <c r="G7720" s="119">
        <f t="shared" si="426"/>
        <v>1.4951217265194776E+16</v>
      </c>
    </row>
    <row r="7721" spans="2:7" x14ac:dyDescent="0.4">
      <c r="B7721" s="52">
        <v>7717</v>
      </c>
      <c r="C7721" s="117">
        <f t="shared" si="427"/>
        <v>1.7964242939694082E+38</v>
      </c>
      <c r="E7721" s="52">
        <v>7717</v>
      </c>
      <c r="F7721" s="53">
        <f t="shared" ref="F7721:F7784" si="428">C7721*15</f>
        <v>2.6946364409541123E+39</v>
      </c>
      <c r="G7721" s="119">
        <f t="shared" ref="G7721:G7784" si="429">(0.0001*E7721^3 + 0.4998*E7721^2 - 0.5036*E7721 + 2.7836) * ( 1 + ROUNDDOWN(E7721/0.0000390625,0))</f>
        <v>1.4958207670923006E+16</v>
      </c>
    </row>
    <row r="7722" spans="2:7" x14ac:dyDescent="0.4">
      <c r="B7722" s="52">
        <v>7718</v>
      </c>
      <c r="C7722" s="117">
        <f t="shared" ref="C7722:C7785" si="430">C7721 * 1.005 * IF(MOD(B7722, 20)=0,1.0725,1) * IF(MOD(B7722,100)=0,1.15,1)</f>
        <v>1.8054064154392552E+38</v>
      </c>
      <c r="E7722" s="52">
        <v>7718</v>
      </c>
      <c r="F7722" s="53">
        <f t="shared" si="428"/>
        <v>2.7081096231588827E+39</v>
      </c>
      <c r="G7722" s="119">
        <f t="shared" si="429"/>
        <v>1.4965200498494174E+16</v>
      </c>
    </row>
    <row r="7723" spans="2:7" x14ac:dyDescent="0.4">
      <c r="B7723" s="52">
        <v>7719</v>
      </c>
      <c r="C7723" s="117">
        <f t="shared" si="430"/>
        <v>1.8144334475164513E+38</v>
      </c>
      <c r="E7723" s="52">
        <v>7719</v>
      </c>
      <c r="F7723" s="53">
        <f t="shared" si="428"/>
        <v>2.721650171274677E+39</v>
      </c>
      <c r="G7723" s="119">
        <f t="shared" si="429"/>
        <v>1.4972195748459202E+16</v>
      </c>
    </row>
    <row r="7724" spans="2:7" x14ac:dyDescent="0.4">
      <c r="B7724" s="52">
        <v>7720</v>
      </c>
      <c r="C7724" s="117">
        <f t="shared" si="430"/>
        <v>1.9557097718237006E+38</v>
      </c>
      <c r="E7724" s="52">
        <v>7720</v>
      </c>
      <c r="F7724" s="53">
        <f t="shared" si="428"/>
        <v>2.9335646577355509E+39</v>
      </c>
      <c r="G7724" s="119">
        <f t="shared" si="429"/>
        <v>1.4979193421369094E+16</v>
      </c>
    </row>
    <row r="7725" spans="2:7" x14ac:dyDescent="0.4">
      <c r="B7725" s="52">
        <v>7721</v>
      </c>
      <c r="C7725" s="117">
        <f t="shared" si="430"/>
        <v>1.965488320682819E+38</v>
      </c>
      <c r="E7725" s="52">
        <v>7721</v>
      </c>
      <c r="F7725" s="53">
        <f t="shared" si="428"/>
        <v>2.9482324810242287E+39</v>
      </c>
      <c r="G7725" s="119">
        <f t="shared" si="429"/>
        <v>1.49861935177749E+16</v>
      </c>
    </row>
    <row r="7726" spans="2:7" x14ac:dyDescent="0.4">
      <c r="B7726" s="52">
        <v>7722</v>
      </c>
      <c r="C7726" s="117">
        <f t="shared" si="430"/>
        <v>1.9753157622862328E+38</v>
      </c>
      <c r="E7726" s="52">
        <v>7722</v>
      </c>
      <c r="F7726" s="53">
        <f t="shared" si="428"/>
        <v>2.9629736434293495E+39</v>
      </c>
      <c r="G7726" s="119">
        <f t="shared" si="429"/>
        <v>1.4993196038227738E+16</v>
      </c>
    </row>
    <row r="7727" spans="2:7" x14ac:dyDescent="0.4">
      <c r="B7727" s="52">
        <v>7723</v>
      </c>
      <c r="C7727" s="117">
        <f t="shared" si="430"/>
        <v>1.9851923410976639E+38</v>
      </c>
      <c r="E7727" s="52">
        <v>7723</v>
      </c>
      <c r="F7727" s="53">
        <f t="shared" si="428"/>
        <v>2.9777885116464958E+39</v>
      </c>
      <c r="G7727" s="119">
        <f t="shared" si="429"/>
        <v>1.5000200983278792E+16</v>
      </c>
    </row>
    <row r="7728" spans="2:7" x14ac:dyDescent="0.4">
      <c r="B7728" s="52">
        <v>7724</v>
      </c>
      <c r="C7728" s="117">
        <f t="shared" si="430"/>
        <v>1.9951183028031519E+38</v>
      </c>
      <c r="E7728" s="52">
        <v>7724</v>
      </c>
      <c r="F7728" s="53">
        <f t="shared" si="428"/>
        <v>2.9926774542047276E+39</v>
      </c>
      <c r="G7728" s="119">
        <f t="shared" si="429"/>
        <v>1.5007208353479294E+16</v>
      </c>
    </row>
    <row r="7729" spans="2:7" x14ac:dyDescent="0.4">
      <c r="B7729" s="52">
        <v>7725</v>
      </c>
      <c r="C7729" s="117">
        <f t="shared" si="430"/>
        <v>2.0050938943171675E+38</v>
      </c>
      <c r="E7729" s="52">
        <v>7725</v>
      </c>
      <c r="F7729" s="53">
        <f t="shared" si="428"/>
        <v>3.0076408414757512E+39</v>
      </c>
      <c r="G7729" s="119">
        <f t="shared" si="429"/>
        <v>1.5014218149380546E+16</v>
      </c>
    </row>
    <row r="7730" spans="2:7" x14ac:dyDescent="0.4">
      <c r="B7730" s="52">
        <v>7726</v>
      </c>
      <c r="C7730" s="117">
        <f t="shared" si="430"/>
        <v>2.015119363788753E+38</v>
      </c>
      <c r="E7730" s="52">
        <v>7726</v>
      </c>
      <c r="F7730" s="53">
        <f t="shared" si="428"/>
        <v>3.0226790456831293E+39</v>
      </c>
      <c r="G7730" s="119">
        <f t="shared" si="429"/>
        <v>1.5021230371533916E+16</v>
      </c>
    </row>
    <row r="7731" spans="2:7" x14ac:dyDescent="0.4">
      <c r="B7731" s="52">
        <v>7727</v>
      </c>
      <c r="C7731" s="117">
        <f t="shared" si="430"/>
        <v>2.0251949606076964E+38</v>
      </c>
      <c r="E7731" s="52">
        <v>7727</v>
      </c>
      <c r="F7731" s="53">
        <f t="shared" si="428"/>
        <v>3.0377924409115445E+39</v>
      </c>
      <c r="G7731" s="119">
        <f t="shared" si="429"/>
        <v>1.5028245020490822E+16</v>
      </c>
    </row>
    <row r="7732" spans="2:7" x14ac:dyDescent="0.4">
      <c r="B7732" s="52">
        <v>7728</v>
      </c>
      <c r="C7732" s="117">
        <f t="shared" si="430"/>
        <v>2.0353209354107347E+38</v>
      </c>
      <c r="E7732" s="52">
        <v>7728</v>
      </c>
      <c r="F7732" s="53">
        <f t="shared" si="428"/>
        <v>3.0529814031161018E+39</v>
      </c>
      <c r="G7732" s="119">
        <f t="shared" si="429"/>
        <v>1.5035262096802752E+16</v>
      </c>
    </row>
    <row r="7733" spans="2:7" x14ac:dyDescent="0.4">
      <c r="B7733" s="52">
        <v>7729</v>
      </c>
      <c r="C7733" s="117">
        <f t="shared" si="430"/>
        <v>2.0454975400877881E+38</v>
      </c>
      <c r="E7733" s="52">
        <v>7729</v>
      </c>
      <c r="F7733" s="53">
        <f t="shared" si="428"/>
        <v>3.0682463101316818E+39</v>
      </c>
      <c r="G7733" s="119">
        <f t="shared" si="429"/>
        <v>1.5042281601021256E+16</v>
      </c>
    </row>
    <row r="7734" spans="2:7" x14ac:dyDescent="0.4">
      <c r="B7734" s="52">
        <v>7730</v>
      </c>
      <c r="C7734" s="117">
        <f t="shared" si="430"/>
        <v>2.0557250277882268E+38</v>
      </c>
      <c r="E7734" s="52">
        <v>7730</v>
      </c>
      <c r="F7734" s="53">
        <f t="shared" si="428"/>
        <v>3.0835875416823403E+39</v>
      </c>
      <c r="G7734" s="119">
        <f t="shared" si="429"/>
        <v>1.5049303533697936E+16</v>
      </c>
    </row>
    <row r="7735" spans="2:7" x14ac:dyDescent="0.4">
      <c r="B7735" s="52">
        <v>7731</v>
      </c>
      <c r="C7735" s="117">
        <f t="shared" si="430"/>
        <v>2.0660036529271679E+38</v>
      </c>
      <c r="E7735" s="52">
        <v>7731</v>
      </c>
      <c r="F7735" s="53">
        <f t="shared" si="428"/>
        <v>3.0990054793907515E+39</v>
      </c>
      <c r="G7735" s="119">
        <f t="shared" si="429"/>
        <v>1.5056327895384466E+16</v>
      </c>
    </row>
    <row r="7736" spans="2:7" x14ac:dyDescent="0.4">
      <c r="B7736" s="52">
        <v>7732</v>
      </c>
      <c r="C7736" s="117">
        <f t="shared" si="430"/>
        <v>2.0763336711918036E+38</v>
      </c>
      <c r="E7736" s="52">
        <v>7732</v>
      </c>
      <c r="F7736" s="53">
        <f t="shared" si="428"/>
        <v>3.1145005067877051E+39</v>
      </c>
      <c r="G7736" s="119">
        <f t="shared" si="429"/>
        <v>1.5063354686632576E+16</v>
      </c>
    </row>
    <row r="7737" spans="2:7" x14ac:dyDescent="0.4">
      <c r="B7737" s="52">
        <v>7733</v>
      </c>
      <c r="C7737" s="117">
        <f t="shared" si="430"/>
        <v>2.0867153395477623E+38</v>
      </c>
      <c r="E7737" s="52">
        <v>7733</v>
      </c>
      <c r="F7737" s="53">
        <f t="shared" si="428"/>
        <v>3.1300730093216438E+39</v>
      </c>
      <c r="G7737" s="119">
        <f t="shared" si="429"/>
        <v>1.5070383907994056E+16</v>
      </c>
    </row>
    <row r="7738" spans="2:7" x14ac:dyDescent="0.4">
      <c r="B7738" s="52">
        <v>7734</v>
      </c>
      <c r="C7738" s="117">
        <f t="shared" si="430"/>
        <v>2.0971489162455009E+38</v>
      </c>
      <c r="E7738" s="52">
        <v>7734</v>
      </c>
      <c r="F7738" s="53">
        <f t="shared" si="428"/>
        <v>3.1457233743682515E+39</v>
      </c>
      <c r="G7738" s="119">
        <f t="shared" si="429"/>
        <v>1.5077415560020766E+16</v>
      </c>
    </row>
    <row r="7739" spans="2:7" x14ac:dyDescent="0.4">
      <c r="B7739" s="52">
        <v>7735</v>
      </c>
      <c r="C7739" s="117">
        <f t="shared" si="430"/>
        <v>2.107634660826728E+38</v>
      </c>
      <c r="E7739" s="52">
        <v>7735</v>
      </c>
      <c r="F7739" s="53">
        <f t="shared" si="428"/>
        <v>3.1614519912400921E+39</v>
      </c>
      <c r="G7739" s="119">
        <f t="shared" si="429"/>
        <v>1.5084449643264616E+16</v>
      </c>
    </row>
    <row r="7740" spans="2:7" x14ac:dyDescent="0.4">
      <c r="B7740" s="52">
        <v>7736</v>
      </c>
      <c r="C7740" s="117">
        <f t="shared" si="430"/>
        <v>2.1181728341308616E+38</v>
      </c>
      <c r="E7740" s="52">
        <v>7736</v>
      </c>
      <c r="F7740" s="53">
        <f t="shared" si="428"/>
        <v>3.1772592511962922E+39</v>
      </c>
      <c r="G7740" s="119">
        <f t="shared" si="429"/>
        <v>1.5091486158277586E+16</v>
      </c>
    </row>
    <row r="7741" spans="2:7" x14ac:dyDescent="0.4">
      <c r="B7741" s="52">
        <v>7737</v>
      </c>
      <c r="C7741" s="117">
        <f t="shared" si="430"/>
        <v>2.1287636983015156E+38</v>
      </c>
      <c r="E7741" s="52">
        <v>7737</v>
      </c>
      <c r="F7741" s="53">
        <f t="shared" si="428"/>
        <v>3.1931455474522735E+39</v>
      </c>
      <c r="G7741" s="119">
        <f t="shared" si="429"/>
        <v>1.5098525105611714E+16</v>
      </c>
    </row>
    <row r="7742" spans="2:7" x14ac:dyDescent="0.4">
      <c r="B7742" s="52">
        <v>7738</v>
      </c>
      <c r="C7742" s="117">
        <f t="shared" si="430"/>
        <v>2.1394075167930231E+38</v>
      </c>
      <c r="E7742" s="52">
        <v>7738</v>
      </c>
      <c r="F7742" s="53">
        <f t="shared" si="428"/>
        <v>3.2091112751895346E+39</v>
      </c>
      <c r="G7742" s="119">
        <f t="shared" si="429"/>
        <v>1.5105566485819098E+16</v>
      </c>
    </row>
    <row r="7743" spans="2:7" x14ac:dyDescent="0.4">
      <c r="B7743" s="52">
        <v>7739</v>
      </c>
      <c r="C7743" s="117">
        <f t="shared" si="430"/>
        <v>2.150104554376988E+38</v>
      </c>
      <c r="E7743" s="52">
        <v>7739</v>
      </c>
      <c r="F7743" s="53">
        <f t="shared" si="428"/>
        <v>3.2251568315654822E+39</v>
      </c>
      <c r="G7743" s="119">
        <f t="shared" si="429"/>
        <v>1.5112610299451902E+16</v>
      </c>
    </row>
    <row r="7744" spans="2:7" x14ac:dyDescent="0.4">
      <c r="B7744" s="52">
        <v>7740</v>
      </c>
      <c r="C7744" s="117">
        <f t="shared" si="430"/>
        <v>2.3175170702421658E+38</v>
      </c>
      <c r="E7744" s="52">
        <v>7740</v>
      </c>
      <c r="F7744" s="53">
        <f t="shared" si="428"/>
        <v>3.4762756053632485E+39</v>
      </c>
      <c r="G7744" s="119">
        <f t="shared" si="429"/>
        <v>1.511965654706235E+16</v>
      </c>
    </row>
    <row r="7745" spans="2:7" x14ac:dyDescent="0.4">
      <c r="B7745" s="52">
        <v>7741</v>
      </c>
      <c r="C7745" s="117">
        <f t="shared" si="430"/>
        <v>2.3291046555933766E+38</v>
      </c>
      <c r="E7745" s="52">
        <v>7741</v>
      </c>
      <c r="F7745" s="53">
        <f t="shared" si="428"/>
        <v>3.4936569833900646E+39</v>
      </c>
      <c r="G7745" s="119">
        <f t="shared" si="429"/>
        <v>1.5126705229202722E+16</v>
      </c>
    </row>
    <row r="7746" spans="2:7" x14ac:dyDescent="0.4">
      <c r="B7746" s="52">
        <v>7742</v>
      </c>
      <c r="C7746" s="117">
        <f t="shared" si="430"/>
        <v>2.3407501788713433E+38</v>
      </c>
      <c r="E7746" s="52">
        <v>7742</v>
      </c>
      <c r="F7746" s="53">
        <f t="shared" si="428"/>
        <v>3.5111252683070152E+39</v>
      </c>
      <c r="G7746" s="119">
        <f t="shared" si="429"/>
        <v>1.5133756346425364E+16</v>
      </c>
    </row>
    <row r="7747" spans="2:7" x14ac:dyDescent="0.4">
      <c r="B7747" s="52">
        <v>7743</v>
      </c>
      <c r="C7747" s="117">
        <f t="shared" si="430"/>
        <v>2.3524539297656999E+38</v>
      </c>
      <c r="E7747" s="52">
        <v>7743</v>
      </c>
      <c r="F7747" s="53">
        <f t="shared" si="428"/>
        <v>3.5286808946485496E+39</v>
      </c>
      <c r="G7747" s="119">
        <f t="shared" si="429"/>
        <v>1.5140809899282686E+16</v>
      </c>
    </row>
    <row r="7748" spans="2:7" x14ac:dyDescent="0.4">
      <c r="B7748" s="52">
        <v>7744</v>
      </c>
      <c r="C7748" s="117">
        <f t="shared" si="430"/>
        <v>2.364216199414528E+38</v>
      </c>
      <c r="E7748" s="52">
        <v>7744</v>
      </c>
      <c r="F7748" s="53">
        <f t="shared" si="428"/>
        <v>3.5463242991217921E+39</v>
      </c>
      <c r="G7748" s="119">
        <f t="shared" si="429"/>
        <v>1.5147865888327152E+16</v>
      </c>
    </row>
    <row r="7749" spans="2:7" x14ac:dyDescent="0.4">
      <c r="B7749" s="52">
        <v>7745</v>
      </c>
      <c r="C7749" s="117">
        <f t="shared" si="430"/>
        <v>2.3760372804116003E+38</v>
      </c>
      <c r="E7749" s="52">
        <v>7745</v>
      </c>
      <c r="F7749" s="53">
        <f t="shared" si="428"/>
        <v>3.5640559206174001E+39</v>
      </c>
      <c r="G7749" s="119">
        <f t="shared" si="429"/>
        <v>1.5154924314111296E+16</v>
      </c>
    </row>
    <row r="7750" spans="2:7" x14ac:dyDescent="0.4">
      <c r="B7750" s="52">
        <v>7746</v>
      </c>
      <c r="C7750" s="117">
        <f t="shared" si="430"/>
        <v>2.3879174668136578E+38</v>
      </c>
      <c r="E7750" s="52">
        <v>7746</v>
      </c>
      <c r="F7750" s="53">
        <f t="shared" si="428"/>
        <v>3.5818762002204868E+39</v>
      </c>
      <c r="G7750" s="119">
        <f t="shared" si="429"/>
        <v>1.5161985177187706E+16</v>
      </c>
    </row>
    <row r="7751" spans="2:7" x14ac:dyDescent="0.4">
      <c r="B7751" s="52">
        <v>7747</v>
      </c>
      <c r="C7751" s="117">
        <f t="shared" si="430"/>
        <v>2.3998570541477258E+38</v>
      </c>
      <c r="E7751" s="52">
        <v>7747</v>
      </c>
      <c r="F7751" s="53">
        <f t="shared" si="428"/>
        <v>3.5997855812215887E+39</v>
      </c>
      <c r="G7751" s="119">
        <f t="shared" si="429"/>
        <v>1.5169048478109042E+16</v>
      </c>
    </row>
    <row r="7752" spans="2:7" x14ac:dyDescent="0.4">
      <c r="B7752" s="52">
        <v>7748</v>
      </c>
      <c r="C7752" s="117">
        <f t="shared" si="430"/>
        <v>2.4118563394184641E+38</v>
      </c>
      <c r="E7752" s="52">
        <v>7748</v>
      </c>
      <c r="F7752" s="53">
        <f t="shared" si="428"/>
        <v>3.6177845091276959E+39</v>
      </c>
      <c r="G7752" s="119">
        <f t="shared" si="429"/>
        <v>1.517611421742801E+16</v>
      </c>
    </row>
    <row r="7753" spans="2:7" x14ac:dyDescent="0.4">
      <c r="B7753" s="52">
        <v>7749</v>
      </c>
      <c r="C7753" s="117">
        <f t="shared" si="430"/>
        <v>2.423915621115556E+38</v>
      </c>
      <c r="E7753" s="52">
        <v>7749</v>
      </c>
      <c r="F7753" s="53">
        <f t="shared" si="428"/>
        <v>3.6358734316733337E+39</v>
      </c>
      <c r="G7753" s="119">
        <f t="shared" si="429"/>
        <v>1.5183182395697388E+16</v>
      </c>
    </row>
    <row r="7754" spans="2:7" x14ac:dyDescent="0.4">
      <c r="B7754" s="52">
        <v>7750</v>
      </c>
      <c r="C7754" s="117">
        <f t="shared" si="430"/>
        <v>2.4360351992211336E+38</v>
      </c>
      <c r="E7754" s="52">
        <v>7750</v>
      </c>
      <c r="F7754" s="53">
        <f t="shared" si="428"/>
        <v>3.6540527988317002E+39</v>
      </c>
      <c r="G7754" s="119">
        <f t="shared" si="429"/>
        <v>1.5190253013470014E+16</v>
      </c>
    </row>
    <row r="7755" spans="2:7" x14ac:dyDescent="0.4">
      <c r="B7755" s="52">
        <v>7751</v>
      </c>
      <c r="C7755" s="117">
        <f t="shared" si="430"/>
        <v>2.448215375217239E+38</v>
      </c>
      <c r="E7755" s="52">
        <v>7751</v>
      </c>
      <c r="F7755" s="53">
        <f t="shared" si="428"/>
        <v>3.6723230628258587E+39</v>
      </c>
      <c r="G7755" s="119">
        <f t="shared" si="429"/>
        <v>1.5197326071298788E+16</v>
      </c>
    </row>
    <row r="7756" spans="2:7" x14ac:dyDescent="0.4">
      <c r="B7756" s="52">
        <v>7752</v>
      </c>
      <c r="C7756" s="117">
        <f t="shared" si="430"/>
        <v>2.4604564520933248E+38</v>
      </c>
      <c r="E7756" s="52">
        <v>7752</v>
      </c>
      <c r="F7756" s="53">
        <f t="shared" si="428"/>
        <v>3.6906846781399873E+39</v>
      </c>
      <c r="G7756" s="119">
        <f t="shared" si="429"/>
        <v>1.5204401569736672E+16</v>
      </c>
    </row>
    <row r="7757" spans="2:7" x14ac:dyDescent="0.4">
      <c r="B7757" s="52">
        <v>7753</v>
      </c>
      <c r="C7757" s="117">
        <f t="shared" si="430"/>
        <v>2.4727587343537912E+38</v>
      </c>
      <c r="E7757" s="52">
        <v>7753</v>
      </c>
      <c r="F7757" s="53">
        <f t="shared" si="428"/>
        <v>3.7091381015306866E+39</v>
      </c>
      <c r="G7757" s="119">
        <f t="shared" si="429"/>
        <v>1.5211479509336678E+16</v>
      </c>
    </row>
    <row r="7758" spans="2:7" x14ac:dyDescent="0.4">
      <c r="B7758" s="52">
        <v>7754</v>
      </c>
      <c r="C7758" s="117">
        <f t="shared" si="430"/>
        <v>2.4851225280255598E+38</v>
      </c>
      <c r="E7758" s="52">
        <v>7754</v>
      </c>
      <c r="F7758" s="53">
        <f t="shared" si="428"/>
        <v>3.7276837920383399E+39</v>
      </c>
      <c r="G7758" s="119">
        <f t="shared" si="429"/>
        <v>1.5218559890651896E+16</v>
      </c>
    </row>
    <row r="7759" spans="2:7" x14ac:dyDescent="0.4">
      <c r="B7759" s="52">
        <v>7755</v>
      </c>
      <c r="C7759" s="117">
        <f t="shared" si="430"/>
        <v>2.4975481406656872E+38</v>
      </c>
      <c r="E7759" s="52">
        <v>7755</v>
      </c>
      <c r="F7759" s="53">
        <f t="shared" si="428"/>
        <v>3.7463222109985306E+39</v>
      </c>
      <c r="G7759" s="119">
        <f t="shared" si="429"/>
        <v>1.522564271423547E+16</v>
      </c>
    </row>
    <row r="7760" spans="2:7" x14ac:dyDescent="0.4">
      <c r="B7760" s="52">
        <v>7756</v>
      </c>
      <c r="C7760" s="117">
        <f t="shared" si="430"/>
        <v>2.5100358813690155E+38</v>
      </c>
      <c r="E7760" s="52">
        <v>7756</v>
      </c>
      <c r="F7760" s="53">
        <f t="shared" si="428"/>
        <v>3.7650538220535233E+39</v>
      </c>
      <c r="G7760" s="119">
        <f t="shared" si="429"/>
        <v>1.5232727980640604E+16</v>
      </c>
    </row>
    <row r="7761" spans="2:7" x14ac:dyDescent="0.4">
      <c r="B7761" s="52">
        <v>7757</v>
      </c>
      <c r="C7761" s="117">
        <f t="shared" si="430"/>
        <v>2.5225860607758604E+38</v>
      </c>
      <c r="E7761" s="52">
        <v>7757</v>
      </c>
      <c r="F7761" s="53">
        <f t="shared" si="428"/>
        <v>3.7838790911637907E+39</v>
      </c>
      <c r="G7761" s="119">
        <f t="shared" si="429"/>
        <v>1.5239815690420566E+16</v>
      </c>
    </row>
    <row r="7762" spans="2:7" x14ac:dyDescent="0.4">
      <c r="B7762" s="52">
        <v>7758</v>
      </c>
      <c r="C7762" s="117">
        <f t="shared" si="430"/>
        <v>2.5351989910797394E+38</v>
      </c>
      <c r="E7762" s="52">
        <v>7758</v>
      </c>
      <c r="F7762" s="53">
        <f t="shared" si="428"/>
        <v>3.8027984866196093E+39</v>
      </c>
      <c r="G7762" s="119">
        <f t="shared" si="429"/>
        <v>1.5246905844128684E+16</v>
      </c>
    </row>
    <row r="7763" spans="2:7" x14ac:dyDescent="0.4">
      <c r="B7763" s="52">
        <v>7759</v>
      </c>
      <c r="C7763" s="117">
        <f t="shared" si="430"/>
        <v>2.5478749860351379E+38</v>
      </c>
      <c r="E7763" s="52">
        <v>7759</v>
      </c>
      <c r="F7763" s="53">
        <f t="shared" si="428"/>
        <v>3.8218124790527071E+39</v>
      </c>
      <c r="G7763" s="119">
        <f t="shared" si="429"/>
        <v>1.525399844231835E+16</v>
      </c>
    </row>
    <row r="7764" spans="2:7" x14ac:dyDescent="0.4">
      <c r="B7764" s="52">
        <v>7760</v>
      </c>
      <c r="C7764" s="117">
        <f t="shared" si="430"/>
        <v>2.7462589021352986E+38</v>
      </c>
      <c r="E7764" s="52">
        <v>7760</v>
      </c>
      <c r="F7764" s="53">
        <f t="shared" si="428"/>
        <v>4.1193883532029481E+39</v>
      </c>
      <c r="G7764" s="119">
        <f t="shared" si="429"/>
        <v>1.5261093485543014E+16</v>
      </c>
    </row>
    <row r="7765" spans="2:7" x14ac:dyDescent="0.4">
      <c r="B7765" s="52">
        <v>7761</v>
      </c>
      <c r="C7765" s="117">
        <f t="shared" si="430"/>
        <v>2.7599901966459748E+38</v>
      </c>
      <c r="E7765" s="52">
        <v>7761</v>
      </c>
      <c r="F7765" s="53">
        <f t="shared" si="428"/>
        <v>4.1399852949689621E+39</v>
      </c>
      <c r="G7765" s="119">
        <f t="shared" si="429"/>
        <v>1.526819097435619E+16</v>
      </c>
    </row>
    <row r="7766" spans="2:7" x14ac:dyDescent="0.4">
      <c r="B7766" s="52">
        <v>7762</v>
      </c>
      <c r="C7766" s="117">
        <f t="shared" si="430"/>
        <v>2.7737901476292045E+38</v>
      </c>
      <c r="E7766" s="52">
        <v>7762</v>
      </c>
      <c r="F7766" s="53">
        <f t="shared" si="428"/>
        <v>4.1606852214438066E+39</v>
      </c>
      <c r="G7766" s="119">
        <f t="shared" si="429"/>
        <v>1.527529090931145E+16</v>
      </c>
    </row>
    <row r="7767" spans="2:7" x14ac:dyDescent="0.4">
      <c r="B7767" s="52">
        <v>7763</v>
      </c>
      <c r="C7767" s="117">
        <f t="shared" si="430"/>
        <v>2.7876590983673503E+38</v>
      </c>
      <c r="E7767" s="52">
        <v>7763</v>
      </c>
      <c r="F7767" s="53">
        <f t="shared" si="428"/>
        <v>4.1814886475510255E+39</v>
      </c>
      <c r="G7767" s="119">
        <f t="shared" si="429"/>
        <v>1.5282393290962436E+16</v>
      </c>
    </row>
    <row r="7768" spans="2:7" x14ac:dyDescent="0.4">
      <c r="B7768" s="52">
        <v>7764</v>
      </c>
      <c r="C7768" s="117">
        <f t="shared" si="430"/>
        <v>2.8015973938591869E+38</v>
      </c>
      <c r="E7768" s="52">
        <v>7764</v>
      </c>
      <c r="F7768" s="53">
        <f t="shared" si="428"/>
        <v>4.2023960907887801E+39</v>
      </c>
      <c r="G7768" s="119">
        <f t="shared" si="429"/>
        <v>1.5289498119862836E+16</v>
      </c>
    </row>
    <row r="7769" spans="2:7" x14ac:dyDescent="0.4">
      <c r="B7769" s="52">
        <v>7765</v>
      </c>
      <c r="C7769" s="117">
        <f t="shared" si="430"/>
        <v>2.8156053808284826E+38</v>
      </c>
      <c r="E7769" s="52">
        <v>7765</v>
      </c>
      <c r="F7769" s="53">
        <f t="shared" si="428"/>
        <v>4.2234080712427239E+39</v>
      </c>
      <c r="G7769" s="119">
        <f t="shared" si="429"/>
        <v>1.5296605396566416E+16</v>
      </c>
    </row>
    <row r="7770" spans="2:7" x14ac:dyDescent="0.4">
      <c r="B7770" s="52">
        <v>7766</v>
      </c>
      <c r="C7770" s="117">
        <f t="shared" si="430"/>
        <v>2.8296834077326247E+38</v>
      </c>
      <c r="E7770" s="52">
        <v>7766</v>
      </c>
      <c r="F7770" s="53">
        <f t="shared" si="428"/>
        <v>4.2445251115989372E+39</v>
      </c>
      <c r="G7770" s="119">
        <f t="shared" si="429"/>
        <v>1.5303715121626992E+16</v>
      </c>
    </row>
    <row r="7771" spans="2:7" x14ac:dyDescent="0.4">
      <c r="B7771" s="52">
        <v>7767</v>
      </c>
      <c r="C7771" s="117">
        <f t="shared" si="430"/>
        <v>2.8438318247712876E+38</v>
      </c>
      <c r="E7771" s="52">
        <v>7767</v>
      </c>
      <c r="F7771" s="53">
        <f t="shared" si="428"/>
        <v>4.2657477371569311E+39</v>
      </c>
      <c r="G7771" s="119">
        <f t="shared" si="429"/>
        <v>1.5310827295598448E+16</v>
      </c>
    </row>
    <row r="7772" spans="2:7" x14ac:dyDescent="0.4">
      <c r="B7772" s="52">
        <v>7768</v>
      </c>
      <c r="C7772" s="117">
        <f t="shared" si="430"/>
        <v>2.8580509838951437E+38</v>
      </c>
      <c r="E7772" s="52">
        <v>7768</v>
      </c>
      <c r="F7772" s="53">
        <f t="shared" si="428"/>
        <v>4.2870764758427154E+39</v>
      </c>
      <c r="G7772" s="119">
        <f t="shared" si="429"/>
        <v>1.5317941919034728E+16</v>
      </c>
    </row>
    <row r="7773" spans="2:7" x14ac:dyDescent="0.4">
      <c r="B7773" s="52">
        <v>7769</v>
      </c>
      <c r="C7773" s="117">
        <f t="shared" si="430"/>
        <v>2.8723412388146192E+38</v>
      </c>
      <c r="E7773" s="52">
        <v>7769</v>
      </c>
      <c r="F7773" s="53">
        <f t="shared" si="428"/>
        <v>4.3085118582219287E+39</v>
      </c>
      <c r="G7773" s="119">
        <f t="shared" si="429"/>
        <v>1.5325058992489834E+16</v>
      </c>
    </row>
    <row r="7774" spans="2:7" x14ac:dyDescent="0.4">
      <c r="B7774" s="52">
        <v>7770</v>
      </c>
      <c r="C7774" s="117">
        <f t="shared" si="430"/>
        <v>2.8867029450086919E+38</v>
      </c>
      <c r="E7774" s="52">
        <v>7770</v>
      </c>
      <c r="F7774" s="53">
        <f t="shared" si="428"/>
        <v>4.3300544175130377E+39</v>
      </c>
      <c r="G7774" s="119">
        <f t="shared" si="429"/>
        <v>1.5332178516517828E+16</v>
      </c>
    </row>
    <row r="7775" spans="2:7" x14ac:dyDescent="0.4">
      <c r="B7775" s="52">
        <v>7771</v>
      </c>
      <c r="C7775" s="117">
        <f t="shared" si="430"/>
        <v>2.9011364597337351E+38</v>
      </c>
      <c r="E7775" s="52">
        <v>7771</v>
      </c>
      <c r="F7775" s="53">
        <f t="shared" si="428"/>
        <v>4.3517046896006025E+39</v>
      </c>
      <c r="G7775" s="119">
        <f t="shared" si="429"/>
        <v>1.5339300491672846E+16</v>
      </c>
    </row>
    <row r="7776" spans="2:7" x14ac:dyDescent="0.4">
      <c r="B7776" s="52">
        <v>7772</v>
      </c>
      <c r="C7776" s="117">
        <f t="shared" si="430"/>
        <v>2.9156421420324036E+38</v>
      </c>
      <c r="E7776" s="52">
        <v>7772</v>
      </c>
      <c r="F7776" s="53">
        <f t="shared" si="428"/>
        <v>4.3734632130486054E+39</v>
      </c>
      <c r="G7776" s="119">
        <f t="shared" si="429"/>
        <v>1.5346424918509072E+16</v>
      </c>
    </row>
    <row r="7777" spans="2:7" x14ac:dyDescent="0.4">
      <c r="B7777" s="52">
        <v>7773</v>
      </c>
      <c r="C7777" s="117">
        <f t="shared" si="430"/>
        <v>2.9302203527425654E+38</v>
      </c>
      <c r="E7777" s="52">
        <v>7773</v>
      </c>
      <c r="F7777" s="53">
        <f t="shared" si="428"/>
        <v>4.395330529113848E+39</v>
      </c>
      <c r="G7777" s="119">
        <f t="shared" si="429"/>
        <v>1.5353551797580756E+16</v>
      </c>
    </row>
    <row r="7778" spans="2:7" x14ac:dyDescent="0.4">
      <c r="B7778" s="52">
        <v>7774</v>
      </c>
      <c r="C7778" s="117">
        <f t="shared" si="430"/>
        <v>2.9448714545062778E+38</v>
      </c>
      <c r="E7778" s="52">
        <v>7774</v>
      </c>
      <c r="F7778" s="53">
        <f t="shared" si="428"/>
        <v>4.4173071817594165E+39</v>
      </c>
      <c r="G7778" s="119">
        <f t="shared" si="429"/>
        <v>1.5360681129442218E+16</v>
      </c>
    </row>
    <row r="7779" spans="2:7" x14ac:dyDescent="0.4">
      <c r="B7779" s="52">
        <v>7775</v>
      </c>
      <c r="C7779" s="117">
        <f t="shared" si="430"/>
        <v>2.9595958117788089E+38</v>
      </c>
      <c r="E7779" s="52">
        <v>7775</v>
      </c>
      <c r="F7779" s="53">
        <f t="shared" si="428"/>
        <v>4.4393937176682133E+39</v>
      </c>
      <c r="G7779" s="119">
        <f t="shared" si="429"/>
        <v>1.5367812914647816E+16</v>
      </c>
    </row>
    <row r="7780" spans="2:7" x14ac:dyDescent="0.4">
      <c r="B7780" s="52">
        <v>7776</v>
      </c>
      <c r="C7780" s="117">
        <f t="shared" si="430"/>
        <v>2.9743937908377025E+38</v>
      </c>
      <c r="E7780" s="52">
        <v>7776</v>
      </c>
      <c r="F7780" s="53">
        <f t="shared" si="428"/>
        <v>4.4615906862565535E+39</v>
      </c>
      <c r="G7780" s="119">
        <f t="shared" si="429"/>
        <v>1.5374947153751996E+16</v>
      </c>
    </row>
    <row r="7781" spans="2:7" x14ac:dyDescent="0.4">
      <c r="B7781" s="52">
        <v>7777</v>
      </c>
      <c r="C7781" s="117">
        <f t="shared" si="430"/>
        <v>2.9892657597918907E+38</v>
      </c>
      <c r="E7781" s="52">
        <v>7777</v>
      </c>
      <c r="F7781" s="53">
        <f t="shared" si="428"/>
        <v>4.4838986396878357E+39</v>
      </c>
      <c r="G7781" s="119">
        <f t="shared" si="429"/>
        <v>1.538208384730925E+16</v>
      </c>
    </row>
    <row r="7782" spans="2:7" x14ac:dyDescent="0.4">
      <c r="B7782" s="52">
        <v>7778</v>
      </c>
      <c r="C7782" s="117">
        <f t="shared" si="430"/>
        <v>3.0042120885908497E+38</v>
      </c>
      <c r="E7782" s="52">
        <v>7778</v>
      </c>
      <c r="F7782" s="53">
        <f t="shared" si="428"/>
        <v>4.5063181328862745E+39</v>
      </c>
      <c r="G7782" s="119">
        <f t="shared" si="429"/>
        <v>1.5389222995874132E+16</v>
      </c>
    </row>
    <row r="7783" spans="2:7" x14ac:dyDescent="0.4">
      <c r="B7783" s="52">
        <v>7779</v>
      </c>
      <c r="C7783" s="117">
        <f t="shared" si="430"/>
        <v>3.0192331490338037E+38</v>
      </c>
      <c r="E7783" s="52">
        <v>7779</v>
      </c>
      <c r="F7783" s="53">
        <f t="shared" si="428"/>
        <v>4.5288497235507054E+39</v>
      </c>
      <c r="G7783" s="119">
        <f t="shared" si="429"/>
        <v>1.539636460000127E+16</v>
      </c>
    </row>
    <row r="7784" spans="2:7" x14ac:dyDescent="0.4">
      <c r="B7784" s="52">
        <v>7780</v>
      </c>
      <c r="C7784" s="117">
        <f t="shared" si="430"/>
        <v>3.2543181901004478E+38</v>
      </c>
      <c r="E7784" s="52">
        <v>7780</v>
      </c>
      <c r="F7784" s="53">
        <f t="shared" si="428"/>
        <v>4.8814772851506715E+39</v>
      </c>
      <c r="G7784" s="119">
        <f t="shared" si="429"/>
        <v>1.5403508660245338E+16</v>
      </c>
    </row>
    <row r="7785" spans="2:7" x14ac:dyDescent="0.4">
      <c r="B7785" s="52">
        <v>7781</v>
      </c>
      <c r="C7785" s="117">
        <f t="shared" si="430"/>
        <v>3.2705897810509496E+38</v>
      </c>
      <c r="E7785" s="52">
        <v>7781</v>
      </c>
      <c r="F7785" s="53">
        <f t="shared" ref="F7785:F7848" si="431">C7785*15</f>
        <v>4.9058846715764247E+39</v>
      </c>
      <c r="G7785" s="119">
        <f t="shared" ref="G7785:G7848" si="432">(0.0001*E7785^3 + 0.4998*E7785^2 - 0.5036*E7785 + 2.7836) * ( 1 + ROUNDDOWN(E7785/0.0000390625,0))</f>
        <v>1.5410655177161076E+16</v>
      </c>
    </row>
    <row r="7786" spans="2:7" x14ac:dyDescent="0.4">
      <c r="B7786" s="52">
        <v>7782</v>
      </c>
      <c r="C7786" s="117">
        <f t="shared" ref="C7786:C7849" si="433">C7785 * 1.005 * IF(MOD(B7786, 20)=0,1.0725,1) * IF(MOD(B7786,100)=0,1.15,1)</f>
        <v>3.2869427299562039E+38</v>
      </c>
      <c r="E7786" s="52">
        <v>7782</v>
      </c>
      <c r="F7786" s="53">
        <f t="shared" si="431"/>
        <v>4.9304140949343057E+39</v>
      </c>
      <c r="G7786" s="119">
        <f t="shared" si="432"/>
        <v>1.5417804151303292E+16</v>
      </c>
    </row>
    <row r="7787" spans="2:7" x14ac:dyDescent="0.4">
      <c r="B7787" s="52">
        <v>7783</v>
      </c>
      <c r="C7787" s="117">
        <f t="shared" si="433"/>
        <v>3.3033774436059844E+38</v>
      </c>
      <c r="E7787" s="52">
        <v>7783</v>
      </c>
      <c r="F7787" s="53">
        <f t="shared" si="431"/>
        <v>4.9550661654089763E+39</v>
      </c>
      <c r="G7787" s="119">
        <f t="shared" si="432"/>
        <v>1.5424955583226848E+16</v>
      </c>
    </row>
    <row r="7788" spans="2:7" x14ac:dyDescent="0.4">
      <c r="B7788" s="52">
        <v>7784</v>
      </c>
      <c r="C7788" s="117">
        <f t="shared" si="433"/>
        <v>3.3198943308240141E+38</v>
      </c>
      <c r="E7788" s="52">
        <v>7784</v>
      </c>
      <c r="F7788" s="53">
        <f t="shared" si="431"/>
        <v>4.9798414962360213E+39</v>
      </c>
      <c r="G7788" s="119">
        <f t="shared" si="432"/>
        <v>1.543210947348667E+16</v>
      </c>
    </row>
    <row r="7789" spans="2:7" x14ac:dyDescent="0.4">
      <c r="B7789" s="52">
        <v>7785</v>
      </c>
      <c r="C7789" s="117">
        <f t="shared" si="433"/>
        <v>3.3364938024781337E+38</v>
      </c>
      <c r="E7789" s="52">
        <v>7785</v>
      </c>
      <c r="F7789" s="53">
        <f t="shared" si="431"/>
        <v>5.0047407037172003E+39</v>
      </c>
      <c r="G7789" s="119">
        <f t="shared" si="432"/>
        <v>1.5439265822637752E+16</v>
      </c>
    </row>
    <row r="7790" spans="2:7" x14ac:dyDescent="0.4">
      <c r="B7790" s="52">
        <v>7786</v>
      </c>
      <c r="C7790" s="117">
        <f t="shared" si="433"/>
        <v>3.353176271490524E+38</v>
      </c>
      <c r="E7790" s="52">
        <v>7786</v>
      </c>
      <c r="F7790" s="53">
        <f t="shared" si="431"/>
        <v>5.0297644072357859E+39</v>
      </c>
      <c r="G7790" s="119">
        <f t="shared" si="432"/>
        <v>1.5446424631235132E+16</v>
      </c>
    </row>
    <row r="7791" spans="2:7" x14ac:dyDescent="0.4">
      <c r="B7791" s="52">
        <v>7787</v>
      </c>
      <c r="C7791" s="117">
        <f t="shared" si="433"/>
        <v>3.3699421528479763E+38</v>
      </c>
      <c r="E7791" s="52">
        <v>7787</v>
      </c>
      <c r="F7791" s="53">
        <f t="shared" si="431"/>
        <v>5.0549132292719641E+39</v>
      </c>
      <c r="G7791" s="119">
        <f t="shared" si="432"/>
        <v>1.5453585899833926E+16</v>
      </c>
    </row>
    <row r="7792" spans="2:7" x14ac:dyDescent="0.4">
      <c r="B7792" s="52">
        <v>7788</v>
      </c>
      <c r="C7792" s="117">
        <f t="shared" si="433"/>
        <v>3.3867918636122158E+38</v>
      </c>
      <c r="E7792" s="52">
        <v>7788</v>
      </c>
      <c r="F7792" s="53">
        <f t="shared" si="431"/>
        <v>5.0801877954183234E+39</v>
      </c>
      <c r="G7792" s="119">
        <f t="shared" si="432"/>
        <v>1.5460749628989308E+16</v>
      </c>
    </row>
    <row r="7793" spans="2:7" x14ac:dyDescent="0.4">
      <c r="B7793" s="52">
        <v>7789</v>
      </c>
      <c r="C7793" s="117">
        <f t="shared" si="433"/>
        <v>3.4037258229302766E+38</v>
      </c>
      <c r="E7793" s="52">
        <v>7789</v>
      </c>
      <c r="F7793" s="53">
        <f t="shared" si="431"/>
        <v>5.1055887343954148E+39</v>
      </c>
      <c r="G7793" s="119">
        <f t="shared" si="432"/>
        <v>1.5467915819256508E+16</v>
      </c>
    </row>
    <row r="7794" spans="2:7" x14ac:dyDescent="0.4">
      <c r="B7794" s="52">
        <v>7790</v>
      </c>
      <c r="C7794" s="117">
        <f t="shared" si="433"/>
        <v>3.4207444520449278E+38</v>
      </c>
      <c r="E7794" s="52">
        <v>7790</v>
      </c>
      <c r="F7794" s="53">
        <f t="shared" si="431"/>
        <v>5.1311166780673916E+39</v>
      </c>
      <c r="G7794" s="119">
        <f t="shared" si="432"/>
        <v>1.547508447119082E+16</v>
      </c>
    </row>
    <row r="7795" spans="2:7" x14ac:dyDescent="0.4">
      <c r="B7795" s="52">
        <v>7791</v>
      </c>
      <c r="C7795" s="117">
        <f t="shared" si="433"/>
        <v>3.4378481743051523E+38</v>
      </c>
      <c r="E7795" s="52">
        <v>7791</v>
      </c>
      <c r="F7795" s="53">
        <f t="shared" si="431"/>
        <v>5.1567722614577283E+39</v>
      </c>
      <c r="G7795" s="119">
        <f t="shared" si="432"/>
        <v>1.54822555853476E+16</v>
      </c>
    </row>
    <row r="7796" spans="2:7" x14ac:dyDescent="0.4">
      <c r="B7796" s="52">
        <v>7792</v>
      </c>
      <c r="C7796" s="117">
        <f t="shared" si="433"/>
        <v>3.4550374151766778E+38</v>
      </c>
      <c r="E7796" s="52">
        <v>7792</v>
      </c>
      <c r="F7796" s="53">
        <f t="shared" si="431"/>
        <v>5.1825561227650166E+39</v>
      </c>
      <c r="G7796" s="119">
        <f t="shared" si="432"/>
        <v>1.548942916228227E+16</v>
      </c>
    </row>
    <row r="7797" spans="2:7" x14ac:dyDescent="0.4">
      <c r="B7797" s="52">
        <v>7793</v>
      </c>
      <c r="C7797" s="117">
        <f t="shared" si="433"/>
        <v>3.4723126022525606E+38</v>
      </c>
      <c r="E7797" s="52">
        <v>7793</v>
      </c>
      <c r="F7797" s="53">
        <f t="shared" si="431"/>
        <v>5.208468903378841E+39</v>
      </c>
      <c r="G7797" s="119">
        <f t="shared" si="432"/>
        <v>1.5496605202550308E+16</v>
      </c>
    </row>
    <row r="7798" spans="2:7" x14ac:dyDescent="0.4">
      <c r="B7798" s="52">
        <v>7794</v>
      </c>
      <c r="C7798" s="117">
        <f t="shared" si="433"/>
        <v>3.4896741652638227E+38</v>
      </c>
      <c r="E7798" s="52">
        <v>7794</v>
      </c>
      <c r="F7798" s="53">
        <f t="shared" si="431"/>
        <v>5.2345112478957339E+39</v>
      </c>
      <c r="G7798" s="119">
        <f t="shared" si="432"/>
        <v>1.5503783706707246E+16</v>
      </c>
    </row>
    <row r="7799" spans="2:7" x14ac:dyDescent="0.4">
      <c r="B7799" s="52">
        <v>7795</v>
      </c>
      <c r="C7799" s="117">
        <f t="shared" si="433"/>
        <v>3.5071225360901416E+38</v>
      </c>
      <c r="E7799" s="52">
        <v>7795</v>
      </c>
      <c r="F7799" s="53">
        <f t="shared" si="431"/>
        <v>5.2606838041352126E+39</v>
      </c>
      <c r="G7799" s="119">
        <f t="shared" si="432"/>
        <v>1.55109646753087E+16</v>
      </c>
    </row>
    <row r="7800" spans="2:7" x14ac:dyDescent="0.4">
      <c r="B7800" s="52">
        <v>7796</v>
      </c>
      <c r="C7800" s="117">
        <f t="shared" si="433"/>
        <v>3.5246581487705919E+38</v>
      </c>
      <c r="E7800" s="52">
        <v>7796</v>
      </c>
      <c r="F7800" s="53">
        <f t="shared" si="431"/>
        <v>5.2869872231558877E+39</v>
      </c>
      <c r="G7800" s="119">
        <f t="shared" si="432"/>
        <v>1.5518148108910326E+16</v>
      </c>
    </row>
    <row r="7801" spans="2:7" x14ac:dyDescent="0.4">
      <c r="B7801" s="52">
        <v>7797</v>
      </c>
      <c r="C7801" s="117">
        <f t="shared" si="433"/>
        <v>3.5422814395144444E+38</v>
      </c>
      <c r="E7801" s="52">
        <v>7797</v>
      </c>
      <c r="F7801" s="53">
        <f t="shared" si="431"/>
        <v>5.3134221592716664E+39</v>
      </c>
      <c r="G7801" s="119">
        <f t="shared" si="432"/>
        <v>1.5525334008067844E+16</v>
      </c>
    </row>
    <row r="7802" spans="2:7" x14ac:dyDescent="0.4">
      <c r="B7802" s="52">
        <v>7798</v>
      </c>
      <c r="C7802" s="117">
        <f t="shared" si="433"/>
        <v>3.5599928467120164E+38</v>
      </c>
      <c r="E7802" s="52">
        <v>7798</v>
      </c>
      <c r="F7802" s="53">
        <f t="shared" si="431"/>
        <v>5.3399892700680249E+39</v>
      </c>
      <c r="G7802" s="119">
        <f t="shared" si="432"/>
        <v>1.5532522373337048E+16</v>
      </c>
    </row>
    <row r="7803" spans="2:7" x14ac:dyDescent="0.4">
      <c r="B7803" s="52">
        <v>7799</v>
      </c>
      <c r="C7803" s="117">
        <f t="shared" si="433"/>
        <v>3.5777928109455764E+38</v>
      </c>
      <c r="E7803" s="52">
        <v>7799</v>
      </c>
      <c r="F7803" s="53">
        <f t="shared" si="431"/>
        <v>5.3666892164183647E+39</v>
      </c>
      <c r="G7803" s="119">
        <f t="shared" si="432"/>
        <v>1.5539713205273782E+16</v>
      </c>
    </row>
    <row r="7804" spans="2:7" x14ac:dyDescent="0.4">
      <c r="B7804" s="52">
        <v>7800</v>
      </c>
      <c r="C7804" s="117">
        <f t="shared" si="433"/>
        <v>4.4348240092409999E+38</v>
      </c>
      <c r="E7804" s="52">
        <v>7800</v>
      </c>
      <c r="F7804" s="53">
        <f t="shared" si="431"/>
        <v>6.6522360138615004E+39</v>
      </c>
      <c r="G7804" s="119">
        <f t="shared" si="432"/>
        <v>1.5546906504433956E+16</v>
      </c>
    </row>
    <row r="7805" spans="2:7" x14ac:dyDescent="0.4">
      <c r="B7805" s="52">
        <v>7801</v>
      </c>
      <c r="C7805" s="117">
        <f t="shared" si="433"/>
        <v>4.4569981292872043E+38</v>
      </c>
      <c r="E7805" s="52">
        <v>7801</v>
      </c>
      <c r="F7805" s="53">
        <f t="shared" si="431"/>
        <v>6.6854971939308063E+39</v>
      </c>
      <c r="G7805" s="119">
        <f t="shared" si="432"/>
        <v>1.5554102271373542E+16</v>
      </c>
    </row>
    <row r="7806" spans="2:7" x14ac:dyDescent="0.4">
      <c r="B7806" s="52">
        <v>7802</v>
      </c>
      <c r="C7806" s="117">
        <f t="shared" si="433"/>
        <v>4.4792831199336397E+38</v>
      </c>
      <c r="E7806" s="52">
        <v>7802</v>
      </c>
      <c r="F7806" s="53">
        <f t="shared" si="431"/>
        <v>6.7189246799004601E+39</v>
      </c>
      <c r="G7806" s="119">
        <f t="shared" si="432"/>
        <v>1.5561300506648568E+16</v>
      </c>
    </row>
    <row r="7807" spans="2:7" x14ac:dyDescent="0.4">
      <c r="B7807" s="52">
        <v>7803</v>
      </c>
      <c r="C7807" s="117">
        <f t="shared" si="433"/>
        <v>4.5016795355333078E+38</v>
      </c>
      <c r="E7807" s="52">
        <v>7803</v>
      </c>
      <c r="F7807" s="53">
        <f t="shared" si="431"/>
        <v>6.7525193032999617E+39</v>
      </c>
      <c r="G7807" s="119">
        <f t="shared" si="432"/>
        <v>1.556850121081513E+16</v>
      </c>
    </row>
    <row r="7808" spans="2:7" x14ac:dyDescent="0.4">
      <c r="B7808" s="52">
        <v>7804</v>
      </c>
      <c r="C7808" s="117">
        <f t="shared" si="433"/>
        <v>4.5241879332109736E+38</v>
      </c>
      <c r="E7808" s="52">
        <v>7804</v>
      </c>
      <c r="F7808" s="53">
        <f t="shared" si="431"/>
        <v>6.7862818998164603E+39</v>
      </c>
      <c r="G7808" s="119">
        <f t="shared" si="432"/>
        <v>1.5575704384429384E+16</v>
      </c>
    </row>
    <row r="7809" spans="2:7" x14ac:dyDescent="0.4">
      <c r="B7809" s="52">
        <v>7805</v>
      </c>
      <c r="C7809" s="117">
        <f t="shared" si="433"/>
        <v>4.5468088728770279E+38</v>
      </c>
      <c r="E7809" s="52">
        <v>7805</v>
      </c>
      <c r="F7809" s="53">
        <f t="shared" si="431"/>
        <v>6.820213309315542E+39</v>
      </c>
      <c r="G7809" s="119">
        <f t="shared" si="432"/>
        <v>1.5582910028047544E+16</v>
      </c>
    </row>
    <row r="7810" spans="2:7" x14ac:dyDescent="0.4">
      <c r="B7810" s="52">
        <v>7806</v>
      </c>
      <c r="C7810" s="117">
        <f t="shared" si="433"/>
        <v>4.5695429172414125E+38</v>
      </c>
      <c r="E7810" s="52">
        <v>7806</v>
      </c>
      <c r="F7810" s="53">
        <f t="shared" si="431"/>
        <v>6.8543143758621188E+39</v>
      </c>
      <c r="G7810" s="119">
        <f t="shared" si="432"/>
        <v>1.559011814222589E+16</v>
      </c>
    </row>
    <row r="7811" spans="2:7" x14ac:dyDescent="0.4">
      <c r="B7811" s="52">
        <v>7807</v>
      </c>
      <c r="C7811" s="117">
        <f t="shared" si="433"/>
        <v>4.5923906318276189E+38</v>
      </c>
      <c r="E7811" s="52">
        <v>7807</v>
      </c>
      <c r="F7811" s="53">
        <f t="shared" si="431"/>
        <v>6.8885859477414279E+39</v>
      </c>
      <c r="G7811" s="119">
        <f t="shared" si="432"/>
        <v>1.5597328727520764E+16</v>
      </c>
    </row>
    <row r="7812" spans="2:7" x14ac:dyDescent="0.4">
      <c r="B7812" s="52">
        <v>7808</v>
      </c>
      <c r="C7812" s="117">
        <f t="shared" si="433"/>
        <v>4.6153525849867565E+38</v>
      </c>
      <c r="E7812" s="52">
        <v>7808</v>
      </c>
      <c r="F7812" s="53">
        <f t="shared" si="431"/>
        <v>6.9230288774801354E+39</v>
      </c>
      <c r="G7812" s="119">
        <f t="shared" si="432"/>
        <v>1.5604541784488558E+16</v>
      </c>
    </row>
    <row r="7813" spans="2:7" x14ac:dyDescent="0.4">
      <c r="B7813" s="52">
        <v>7809</v>
      </c>
      <c r="C7813" s="117">
        <f t="shared" si="433"/>
        <v>4.6384293479116901E+38</v>
      </c>
      <c r="E7813" s="52">
        <v>7809</v>
      </c>
      <c r="F7813" s="53">
        <f t="shared" si="431"/>
        <v>6.9576440218675354E+39</v>
      </c>
      <c r="G7813" s="119">
        <f t="shared" si="432"/>
        <v>1.5611757313685738E+16</v>
      </c>
    </row>
    <row r="7814" spans="2:7" x14ac:dyDescent="0.4">
      <c r="B7814" s="52">
        <v>7810</v>
      </c>
      <c r="C7814" s="117">
        <f t="shared" si="433"/>
        <v>4.6616214946512483E+38</v>
      </c>
      <c r="E7814" s="52">
        <v>7810</v>
      </c>
      <c r="F7814" s="53">
        <f t="shared" si="431"/>
        <v>6.9924322419768725E+39</v>
      </c>
      <c r="G7814" s="119">
        <f t="shared" si="432"/>
        <v>1.5618975315668828E+16</v>
      </c>
    </row>
    <row r="7815" spans="2:7" x14ac:dyDescent="0.4">
      <c r="B7815" s="52">
        <v>7811</v>
      </c>
      <c r="C7815" s="117">
        <f t="shared" si="433"/>
        <v>4.6849296021245039E+38</v>
      </c>
      <c r="E7815" s="52">
        <v>7811</v>
      </c>
      <c r="F7815" s="53">
        <f t="shared" si="431"/>
        <v>7.0273944031867558E+39</v>
      </c>
      <c r="G7815" s="119">
        <f t="shared" si="432"/>
        <v>1.5626195790994416E+16</v>
      </c>
    </row>
    <row r="7816" spans="2:7" x14ac:dyDescent="0.4">
      <c r="B7816" s="52">
        <v>7812</v>
      </c>
      <c r="C7816" s="117">
        <f t="shared" si="433"/>
        <v>4.7083542501351262E+38</v>
      </c>
      <c r="E7816" s="52">
        <v>7812</v>
      </c>
      <c r="F7816" s="53">
        <f t="shared" si="431"/>
        <v>7.0625313752026899E+39</v>
      </c>
      <c r="G7816" s="119">
        <f t="shared" si="432"/>
        <v>1.5633418740219146E+16</v>
      </c>
    </row>
    <row r="7817" spans="2:7" x14ac:dyDescent="0.4">
      <c r="B7817" s="52">
        <v>7813</v>
      </c>
      <c r="C7817" s="117">
        <f t="shared" si="433"/>
        <v>4.7318960213858016E+38</v>
      </c>
      <c r="E7817" s="52">
        <v>7813</v>
      </c>
      <c r="F7817" s="53">
        <f t="shared" si="431"/>
        <v>7.0978440320787026E+39</v>
      </c>
      <c r="G7817" s="119">
        <f t="shared" si="432"/>
        <v>1.5640644163899724E+16</v>
      </c>
    </row>
    <row r="7818" spans="2:7" x14ac:dyDescent="0.4">
      <c r="B7818" s="52">
        <v>7814</v>
      </c>
      <c r="C7818" s="117">
        <f t="shared" si="433"/>
        <v>4.7555555014927297E+38</v>
      </c>
      <c r="E7818" s="52">
        <v>7814</v>
      </c>
      <c r="F7818" s="53">
        <f t="shared" si="431"/>
        <v>7.1333332522390942E+39</v>
      </c>
      <c r="G7818" s="119">
        <f t="shared" si="432"/>
        <v>1.5647872062592918E+16</v>
      </c>
    </row>
    <row r="7819" spans="2:7" x14ac:dyDescent="0.4">
      <c r="B7819" s="52">
        <v>7815</v>
      </c>
      <c r="C7819" s="117">
        <f t="shared" si="433"/>
        <v>4.779333279000193E+38</v>
      </c>
      <c r="E7819" s="52">
        <v>7815</v>
      </c>
      <c r="F7819" s="53">
        <f t="shared" si="431"/>
        <v>7.1689999185002896E+39</v>
      </c>
      <c r="G7819" s="119">
        <f t="shared" si="432"/>
        <v>1.5655102436855568E+16</v>
      </c>
    </row>
    <row r="7820" spans="2:7" x14ac:dyDescent="0.4">
      <c r="B7820" s="52">
        <v>7816</v>
      </c>
      <c r="C7820" s="117">
        <f t="shared" si="433"/>
        <v>4.8032299453951936E+38</v>
      </c>
      <c r="E7820" s="52">
        <v>7816</v>
      </c>
      <c r="F7820" s="53">
        <f t="shared" si="431"/>
        <v>7.2048449180927906E+39</v>
      </c>
      <c r="G7820" s="119">
        <f t="shared" si="432"/>
        <v>1.5662335287244556E+16</v>
      </c>
    </row>
    <row r="7821" spans="2:7" x14ac:dyDescent="0.4">
      <c r="B7821" s="52">
        <v>7817</v>
      </c>
      <c r="C7821" s="117">
        <f t="shared" si="433"/>
        <v>4.8272460951221693E+38</v>
      </c>
      <c r="E7821" s="52">
        <v>7817</v>
      </c>
      <c r="F7821" s="53">
        <f t="shared" si="431"/>
        <v>7.2408691426832535E+39</v>
      </c>
      <c r="G7821" s="119">
        <f t="shared" si="432"/>
        <v>1.5669570614316838E+16</v>
      </c>
    </row>
    <row r="7822" spans="2:7" x14ac:dyDescent="0.4">
      <c r="B7822" s="52">
        <v>7818</v>
      </c>
      <c r="C7822" s="117">
        <f t="shared" si="433"/>
        <v>4.8513823255977794E+38</v>
      </c>
      <c r="E7822" s="52">
        <v>7818</v>
      </c>
      <c r="F7822" s="53">
        <f t="shared" si="431"/>
        <v>7.2770734883966695E+39</v>
      </c>
      <c r="G7822" s="119">
        <f t="shared" si="432"/>
        <v>1.5676808418629434E+16</v>
      </c>
    </row>
    <row r="7823" spans="2:7" x14ac:dyDescent="0.4">
      <c r="B7823" s="52">
        <v>7819</v>
      </c>
      <c r="C7823" s="117">
        <f t="shared" si="433"/>
        <v>4.8756392372257681E+38</v>
      </c>
      <c r="E7823" s="52">
        <v>7819</v>
      </c>
      <c r="F7823" s="53">
        <f t="shared" si="431"/>
        <v>7.3134588558386519E+39</v>
      </c>
      <c r="G7823" s="119">
        <f t="shared" si="432"/>
        <v>1.5684048700739416E+16</v>
      </c>
    </row>
    <row r="7824" spans="2:7" x14ac:dyDescent="0.4">
      <c r="B7824" s="52">
        <v>7820</v>
      </c>
      <c r="C7824" s="117">
        <f t="shared" si="433"/>
        <v>5.2552686973342585E+38</v>
      </c>
      <c r="E7824" s="52">
        <v>7820</v>
      </c>
      <c r="F7824" s="53">
        <f t="shared" si="431"/>
        <v>7.8829030460013882E+39</v>
      </c>
      <c r="G7824" s="119">
        <f t="shared" si="432"/>
        <v>1.5691291461203922E+16</v>
      </c>
    </row>
    <row r="7825" spans="2:7" x14ac:dyDescent="0.4">
      <c r="B7825" s="52">
        <v>7821</v>
      </c>
      <c r="C7825" s="117">
        <f t="shared" si="433"/>
        <v>5.2815450408209293E+38</v>
      </c>
      <c r="E7825" s="52">
        <v>7821</v>
      </c>
      <c r="F7825" s="53">
        <f t="shared" si="431"/>
        <v>7.9223175612313942E+39</v>
      </c>
      <c r="G7825" s="119">
        <f t="shared" si="432"/>
        <v>1.5698536700580148E+16</v>
      </c>
    </row>
    <row r="7826" spans="2:7" x14ac:dyDescent="0.4">
      <c r="B7826" s="52">
        <v>7822</v>
      </c>
      <c r="C7826" s="117">
        <f t="shared" si="433"/>
        <v>5.3079527660250337E+38</v>
      </c>
      <c r="E7826" s="52">
        <v>7822</v>
      </c>
      <c r="F7826" s="53">
        <f t="shared" si="431"/>
        <v>7.9619291490375512E+39</v>
      </c>
      <c r="G7826" s="119">
        <f t="shared" si="432"/>
        <v>1.5705784419425366E+16</v>
      </c>
    </row>
    <row r="7827" spans="2:7" x14ac:dyDescent="0.4">
      <c r="B7827" s="52">
        <v>7823</v>
      </c>
      <c r="C7827" s="117">
        <f t="shared" si="433"/>
        <v>5.3344925298551582E+38</v>
      </c>
      <c r="E7827" s="52">
        <v>7823</v>
      </c>
      <c r="F7827" s="53">
        <f t="shared" si="431"/>
        <v>8.0017387947827372E+39</v>
      </c>
      <c r="G7827" s="119">
        <f t="shared" si="432"/>
        <v>1.5713034618296886E+16</v>
      </c>
    </row>
    <row r="7828" spans="2:7" x14ac:dyDescent="0.4">
      <c r="B7828" s="52">
        <v>7824</v>
      </c>
      <c r="C7828" s="117">
        <f t="shared" si="433"/>
        <v>5.3611649925044331E+38</v>
      </c>
      <c r="E7828" s="52">
        <v>7824</v>
      </c>
      <c r="F7828" s="53">
        <f t="shared" si="431"/>
        <v>8.0417474887566503E+39</v>
      </c>
      <c r="G7828" s="119">
        <f t="shared" si="432"/>
        <v>1.5720287297752096E+16</v>
      </c>
    </row>
    <row r="7829" spans="2:7" x14ac:dyDescent="0.4">
      <c r="B7829" s="52">
        <v>7825</v>
      </c>
      <c r="C7829" s="117">
        <f t="shared" si="433"/>
        <v>5.387970817466955E+38</v>
      </c>
      <c r="E7829" s="52">
        <v>7825</v>
      </c>
      <c r="F7829" s="53">
        <f t="shared" si="431"/>
        <v>8.0819562262004329E+39</v>
      </c>
      <c r="G7829" s="119">
        <f t="shared" si="432"/>
        <v>1.5727542458348444E+16</v>
      </c>
    </row>
    <row r="7830" spans="2:7" x14ac:dyDescent="0.4">
      <c r="B7830" s="52">
        <v>7826</v>
      </c>
      <c r="C7830" s="117">
        <f t="shared" si="433"/>
        <v>5.4149106715542889E+38</v>
      </c>
      <c r="E7830" s="52">
        <v>7826</v>
      </c>
      <c r="F7830" s="53">
        <f t="shared" si="431"/>
        <v>8.1223660073314337E+39</v>
      </c>
      <c r="G7830" s="119">
        <f t="shared" si="432"/>
        <v>1.5734800100643438E+16</v>
      </c>
    </row>
    <row r="7831" spans="2:7" x14ac:dyDescent="0.4">
      <c r="B7831" s="52">
        <v>7827</v>
      </c>
      <c r="C7831" s="117">
        <f t="shared" si="433"/>
        <v>5.4419852249120599E+38</v>
      </c>
      <c r="E7831" s="52">
        <v>7827</v>
      </c>
      <c r="F7831" s="53">
        <f t="shared" si="431"/>
        <v>8.1629778373680902E+39</v>
      </c>
      <c r="G7831" s="119">
        <f t="shared" si="432"/>
        <v>1.5742060225194636E+16</v>
      </c>
    </row>
    <row r="7832" spans="2:7" x14ac:dyDescent="0.4">
      <c r="B7832" s="52">
        <v>7828</v>
      </c>
      <c r="C7832" s="117">
        <f t="shared" si="433"/>
        <v>5.4691951510366199E+38</v>
      </c>
      <c r="E7832" s="52">
        <v>7828</v>
      </c>
      <c r="F7832" s="53">
        <f t="shared" si="431"/>
        <v>8.2037927265549299E+39</v>
      </c>
      <c r="G7832" s="119">
        <f t="shared" si="432"/>
        <v>1.5749322832559676E+16</v>
      </c>
    </row>
    <row r="7833" spans="2:7" x14ac:dyDescent="0.4">
      <c r="B7833" s="52">
        <v>7829</v>
      </c>
      <c r="C7833" s="117">
        <f t="shared" si="433"/>
        <v>5.4965411267918022E+38</v>
      </c>
      <c r="E7833" s="52">
        <v>7829</v>
      </c>
      <c r="F7833" s="53">
        <f t="shared" si="431"/>
        <v>8.2448116901877035E+39</v>
      </c>
      <c r="G7833" s="119">
        <f t="shared" si="432"/>
        <v>1.575658792329625E+16</v>
      </c>
    </row>
    <row r="7834" spans="2:7" x14ac:dyDescent="0.4">
      <c r="B7834" s="52">
        <v>7830</v>
      </c>
      <c r="C7834" s="117">
        <f t="shared" si="433"/>
        <v>5.5240238324257609E+38</v>
      </c>
      <c r="E7834" s="52">
        <v>7830</v>
      </c>
      <c r="F7834" s="53">
        <f t="shared" si="431"/>
        <v>8.2860357486386418E+39</v>
      </c>
      <c r="G7834" s="119">
        <f t="shared" si="432"/>
        <v>1.5763855497962108E+16</v>
      </c>
    </row>
    <row r="7835" spans="2:7" x14ac:dyDescent="0.4">
      <c r="B7835" s="52">
        <v>7831</v>
      </c>
      <c r="C7835" s="117">
        <f t="shared" si="433"/>
        <v>5.5516439515878891E+38</v>
      </c>
      <c r="E7835" s="52">
        <v>7831</v>
      </c>
      <c r="F7835" s="53">
        <f t="shared" si="431"/>
        <v>8.3274659273818338E+39</v>
      </c>
      <c r="G7835" s="119">
        <f t="shared" si="432"/>
        <v>1.577112555711506E+16</v>
      </c>
    </row>
    <row r="7836" spans="2:7" x14ac:dyDescent="0.4">
      <c r="B7836" s="52">
        <v>7832</v>
      </c>
      <c r="C7836" s="117">
        <f t="shared" si="433"/>
        <v>5.5794021713458276E+38</v>
      </c>
      <c r="E7836" s="52">
        <v>7832</v>
      </c>
      <c r="F7836" s="53">
        <f t="shared" si="431"/>
        <v>8.369103257018742E+39</v>
      </c>
      <c r="G7836" s="119">
        <f t="shared" si="432"/>
        <v>1.5778398101312984E+16</v>
      </c>
    </row>
    <row r="7837" spans="2:7" x14ac:dyDescent="0.4">
      <c r="B7837" s="52">
        <v>7833</v>
      </c>
      <c r="C7837" s="117">
        <f t="shared" si="433"/>
        <v>5.6072991822025558E+38</v>
      </c>
      <c r="E7837" s="52">
        <v>7833</v>
      </c>
      <c r="F7837" s="53">
        <f t="shared" si="431"/>
        <v>8.4109487733038339E+39</v>
      </c>
      <c r="G7837" s="119">
        <f t="shared" si="432"/>
        <v>1.5785673131113818E+16</v>
      </c>
    </row>
    <row r="7838" spans="2:7" x14ac:dyDescent="0.4">
      <c r="B7838" s="52">
        <v>7834</v>
      </c>
      <c r="C7838" s="117">
        <f t="shared" si="433"/>
        <v>5.6353356781135677E+38</v>
      </c>
      <c r="E7838" s="52">
        <v>7834</v>
      </c>
      <c r="F7838" s="53">
        <f t="shared" si="431"/>
        <v>8.4530035171703518E+39</v>
      </c>
      <c r="G7838" s="119">
        <f t="shared" si="432"/>
        <v>1.5792950647075558E+16</v>
      </c>
    </row>
    <row r="7839" spans="2:7" x14ac:dyDescent="0.4">
      <c r="B7839" s="52">
        <v>7835</v>
      </c>
      <c r="C7839" s="117">
        <f t="shared" si="433"/>
        <v>5.6635123565041353E+38</v>
      </c>
      <c r="E7839" s="52">
        <v>7835</v>
      </c>
      <c r="F7839" s="53">
        <f t="shared" si="431"/>
        <v>8.4952685347562032E+39</v>
      </c>
      <c r="G7839" s="119">
        <f t="shared" si="432"/>
        <v>1.5800230649756262E+16</v>
      </c>
    </row>
    <row r="7840" spans="2:7" x14ac:dyDescent="0.4">
      <c r="B7840" s="52">
        <v>7836</v>
      </c>
      <c r="C7840" s="117">
        <f t="shared" si="433"/>
        <v>5.6918299182866553E+38</v>
      </c>
      <c r="E7840" s="52">
        <v>7836</v>
      </c>
      <c r="F7840" s="53">
        <f t="shared" si="431"/>
        <v>8.5377448774299836E+39</v>
      </c>
      <c r="G7840" s="119">
        <f t="shared" si="432"/>
        <v>1.5807513139714054E+16</v>
      </c>
    </row>
    <row r="7841" spans="2:7" x14ac:dyDescent="0.4">
      <c r="B7841" s="52">
        <v>7837</v>
      </c>
      <c r="C7841" s="117">
        <f t="shared" si="433"/>
        <v>5.7202890678780878E+38</v>
      </c>
      <c r="E7841" s="52">
        <v>7837</v>
      </c>
      <c r="F7841" s="53">
        <f t="shared" si="431"/>
        <v>8.5804336018171322E+39</v>
      </c>
      <c r="G7841" s="119">
        <f t="shared" si="432"/>
        <v>1.581479811750712E+16</v>
      </c>
    </row>
    <row r="7842" spans="2:7" x14ac:dyDescent="0.4">
      <c r="B7842" s="52">
        <v>7838</v>
      </c>
      <c r="C7842" s="117">
        <f t="shared" si="433"/>
        <v>5.7488905132174773E+38</v>
      </c>
      <c r="E7842" s="52">
        <v>7838</v>
      </c>
      <c r="F7842" s="53">
        <f t="shared" si="431"/>
        <v>8.6233357698262162E+39</v>
      </c>
      <c r="G7842" s="119">
        <f t="shared" si="432"/>
        <v>1.5822085583693692E+16</v>
      </c>
    </row>
    <row r="7843" spans="2:7" x14ac:dyDescent="0.4">
      <c r="B7843" s="52">
        <v>7839</v>
      </c>
      <c r="C7843" s="117">
        <f t="shared" si="433"/>
        <v>5.7776349657835638E+38</v>
      </c>
      <c r="E7843" s="52">
        <v>7839</v>
      </c>
      <c r="F7843" s="53">
        <f t="shared" si="431"/>
        <v>8.6664524486753456E+39</v>
      </c>
      <c r="G7843" s="119">
        <f t="shared" si="432"/>
        <v>1.582937553883209E+16</v>
      </c>
    </row>
    <row r="7844" spans="2:7" x14ac:dyDescent="0.4">
      <c r="B7844" s="52">
        <v>7840</v>
      </c>
      <c r="C7844" s="117">
        <f t="shared" si="433"/>
        <v>6.2274960683068858E+38</v>
      </c>
      <c r="E7844" s="52">
        <v>7840</v>
      </c>
      <c r="F7844" s="53">
        <f t="shared" si="431"/>
        <v>9.3412441024603288E+39</v>
      </c>
      <c r="G7844" s="119">
        <f t="shared" si="432"/>
        <v>1.583666798348067E+16</v>
      </c>
    </row>
    <row r="7845" spans="2:7" x14ac:dyDescent="0.4">
      <c r="B7845" s="52">
        <v>7841</v>
      </c>
      <c r="C7845" s="117">
        <f t="shared" si="433"/>
        <v>6.2586335486484192E+38</v>
      </c>
      <c r="E7845" s="52">
        <v>7841</v>
      </c>
      <c r="F7845" s="53">
        <f t="shared" si="431"/>
        <v>9.3879503229726287E+39</v>
      </c>
      <c r="G7845" s="119">
        <f t="shared" si="432"/>
        <v>1.584396291819787E+16</v>
      </c>
    </row>
    <row r="7846" spans="2:7" x14ac:dyDescent="0.4">
      <c r="B7846" s="52">
        <v>7842</v>
      </c>
      <c r="C7846" s="117">
        <f t="shared" si="433"/>
        <v>6.289926716391661E+38</v>
      </c>
      <c r="E7846" s="52">
        <v>7842</v>
      </c>
      <c r="F7846" s="53">
        <f t="shared" si="431"/>
        <v>9.4348900745874913E+39</v>
      </c>
      <c r="G7846" s="119">
        <f t="shared" si="432"/>
        <v>1.5851260343542166E+16</v>
      </c>
    </row>
    <row r="7847" spans="2:7" x14ac:dyDescent="0.4">
      <c r="B7847" s="52">
        <v>7843</v>
      </c>
      <c r="C7847" s="117">
        <f t="shared" si="433"/>
        <v>6.3213763499736185E+38</v>
      </c>
      <c r="E7847" s="52">
        <v>7843</v>
      </c>
      <c r="F7847" s="53">
        <f t="shared" si="431"/>
        <v>9.4820645249604278E+39</v>
      </c>
      <c r="G7847" s="119">
        <f t="shared" si="432"/>
        <v>1.585856026007212E+16</v>
      </c>
    </row>
    <row r="7848" spans="2:7" x14ac:dyDescent="0.4">
      <c r="B7848" s="52">
        <v>7844</v>
      </c>
      <c r="C7848" s="117">
        <f t="shared" si="433"/>
        <v>6.3529832317234857E+38</v>
      </c>
      <c r="E7848" s="52">
        <v>7844</v>
      </c>
      <c r="F7848" s="53">
        <f t="shared" si="431"/>
        <v>9.5294748475852281E+39</v>
      </c>
      <c r="G7848" s="119">
        <f t="shared" si="432"/>
        <v>1.5865862668346334E+16</v>
      </c>
    </row>
    <row r="7849" spans="2:7" x14ac:dyDescent="0.4">
      <c r="B7849" s="52">
        <v>7845</v>
      </c>
      <c r="C7849" s="117">
        <f t="shared" si="433"/>
        <v>6.3847481478821022E+38</v>
      </c>
      <c r="E7849" s="52">
        <v>7845</v>
      </c>
      <c r="F7849" s="53">
        <f t="shared" ref="F7849:F7912" si="434">C7849*15</f>
        <v>9.5771222218231529E+39</v>
      </c>
      <c r="G7849" s="119">
        <f t="shared" ref="G7849:G7912" si="435">(0.0001*E7849^3 + 0.4998*E7849^2 - 0.5036*E7849 + 2.7836) * ( 1 + ROUNDDOWN(E7849/0.0000390625,0))</f>
        <v>1.5873167568923496E+16</v>
      </c>
    </row>
    <row r="7850" spans="2:7" x14ac:dyDescent="0.4">
      <c r="B7850" s="52">
        <v>7846</v>
      </c>
      <c r="C7850" s="117">
        <f t="shared" ref="C7850:C7913" si="436">C7849 * 1.005 * IF(MOD(B7850, 20)=0,1.0725,1) * IF(MOD(B7850,100)=0,1.15,1)</f>
        <v>6.4166718886215124E+38</v>
      </c>
      <c r="E7850" s="52">
        <v>7846</v>
      </c>
      <c r="F7850" s="53">
        <f t="shared" si="434"/>
        <v>9.6250078329322681E+39</v>
      </c>
      <c r="G7850" s="119">
        <f t="shared" si="435"/>
        <v>1.588047496236233E+16</v>
      </c>
    </row>
    <row r="7851" spans="2:7" x14ac:dyDescent="0.4">
      <c r="B7851" s="52">
        <v>7847</v>
      </c>
      <c r="C7851" s="117">
        <f t="shared" si="436"/>
        <v>6.4487552480646193E+38</v>
      </c>
      <c r="E7851" s="52">
        <v>7847</v>
      </c>
      <c r="F7851" s="53">
        <f t="shared" si="434"/>
        <v>9.6731328720969294E+39</v>
      </c>
      <c r="G7851" s="119">
        <f t="shared" si="435"/>
        <v>1.5887784849221642E+16</v>
      </c>
    </row>
    <row r="7852" spans="2:7" x14ac:dyDescent="0.4">
      <c r="B7852" s="52">
        <v>7848</v>
      </c>
      <c r="C7852" s="117">
        <f t="shared" si="436"/>
        <v>6.4809990243049416E+38</v>
      </c>
      <c r="E7852" s="52">
        <v>7848</v>
      </c>
      <c r="F7852" s="53">
        <f t="shared" si="434"/>
        <v>9.7214985364574119E+39</v>
      </c>
      <c r="G7852" s="119">
        <f t="shared" si="435"/>
        <v>1.589509723006028E+16</v>
      </c>
    </row>
    <row r="7853" spans="2:7" x14ac:dyDescent="0.4">
      <c r="B7853" s="52">
        <v>7849</v>
      </c>
      <c r="C7853" s="117">
        <f t="shared" si="436"/>
        <v>6.5134040194264654E+38</v>
      </c>
      <c r="E7853" s="52">
        <v>7849</v>
      </c>
      <c r="F7853" s="53">
        <f t="shared" si="434"/>
        <v>9.7701060291396977E+39</v>
      </c>
      <c r="G7853" s="119">
        <f t="shared" si="435"/>
        <v>1.590241210543717E+16</v>
      </c>
    </row>
    <row r="7854" spans="2:7" x14ac:dyDescent="0.4">
      <c r="B7854" s="52">
        <v>7850</v>
      </c>
      <c r="C7854" s="117">
        <f t="shared" si="436"/>
        <v>6.5459710395235968E+38</v>
      </c>
      <c r="E7854" s="52">
        <v>7850</v>
      </c>
      <c r="F7854" s="53">
        <f t="shared" si="434"/>
        <v>9.818956559285395E+39</v>
      </c>
      <c r="G7854" s="119">
        <f t="shared" si="435"/>
        <v>1.5909729475911292E+16</v>
      </c>
    </row>
    <row r="7855" spans="2:7" x14ac:dyDescent="0.4">
      <c r="B7855" s="52">
        <v>7851</v>
      </c>
      <c r="C7855" s="117">
        <f t="shared" si="436"/>
        <v>6.578700894721214E+38</v>
      </c>
      <c r="E7855" s="52">
        <v>7851</v>
      </c>
      <c r="F7855" s="53">
        <f t="shared" si="434"/>
        <v>9.8680513420818216E+39</v>
      </c>
      <c r="G7855" s="119">
        <f t="shared" si="435"/>
        <v>1.591704934204169E+16</v>
      </c>
    </row>
    <row r="7856" spans="2:7" x14ac:dyDescent="0.4">
      <c r="B7856" s="52">
        <v>7852</v>
      </c>
      <c r="C7856" s="117">
        <f t="shared" si="436"/>
        <v>6.6115943991948192E+38</v>
      </c>
      <c r="E7856" s="52">
        <v>7852</v>
      </c>
      <c r="F7856" s="53">
        <f t="shared" si="434"/>
        <v>9.9173915987922284E+39</v>
      </c>
      <c r="G7856" s="119">
        <f t="shared" si="435"/>
        <v>1.5924371704387468E+16</v>
      </c>
    </row>
    <row r="7857" spans="2:7" x14ac:dyDescent="0.4">
      <c r="B7857" s="52">
        <v>7853</v>
      </c>
      <c r="C7857" s="117">
        <f t="shared" si="436"/>
        <v>6.6446523711907924E+38</v>
      </c>
      <c r="E7857" s="52">
        <v>7853</v>
      </c>
      <c r="F7857" s="53">
        <f t="shared" si="434"/>
        <v>9.9669785567861883E+39</v>
      </c>
      <c r="G7857" s="119">
        <f t="shared" si="435"/>
        <v>1.593169656350779E+16</v>
      </c>
    </row>
    <row r="7858" spans="2:7" x14ac:dyDescent="0.4">
      <c r="B7858" s="52">
        <v>7854</v>
      </c>
      <c r="C7858" s="117">
        <f t="shared" si="436"/>
        <v>6.6778756330467455E+38</v>
      </c>
      <c r="E7858" s="52">
        <v>7854</v>
      </c>
      <c r="F7858" s="53">
        <f t="shared" si="434"/>
        <v>1.0016813449570119E+40</v>
      </c>
      <c r="G7858" s="119">
        <f t="shared" si="435"/>
        <v>1.5939023919961878E+16</v>
      </c>
    </row>
    <row r="7859" spans="2:7" x14ac:dyDescent="0.4">
      <c r="B7859" s="52">
        <v>7855</v>
      </c>
      <c r="C7859" s="117">
        <f t="shared" si="436"/>
        <v>6.7112650112119782E+38</v>
      </c>
      <c r="E7859" s="52">
        <v>7855</v>
      </c>
      <c r="F7859" s="53">
        <f t="shared" si="434"/>
        <v>1.0066897516817967E+40</v>
      </c>
      <c r="G7859" s="119">
        <f t="shared" si="435"/>
        <v>1.594635377430903E+16</v>
      </c>
    </row>
    <row r="7860" spans="2:7" x14ac:dyDescent="0.4">
      <c r="B7860" s="52">
        <v>7856</v>
      </c>
      <c r="C7860" s="117">
        <f t="shared" si="436"/>
        <v>6.7448213362680371E+38</v>
      </c>
      <c r="E7860" s="52">
        <v>7856</v>
      </c>
      <c r="F7860" s="53">
        <f t="shared" si="434"/>
        <v>1.0117232004402055E+40</v>
      </c>
      <c r="G7860" s="119">
        <f t="shared" si="435"/>
        <v>1.5953686127108588E+16</v>
      </c>
    </row>
    <row r="7861" spans="2:7" x14ac:dyDescent="0.4">
      <c r="B7861" s="52">
        <v>7857</v>
      </c>
      <c r="C7861" s="117">
        <f t="shared" si="436"/>
        <v>6.7785454429493763E+38</v>
      </c>
      <c r="E7861" s="52">
        <v>7857</v>
      </c>
      <c r="F7861" s="53">
        <f t="shared" si="434"/>
        <v>1.0167818164424064E+40</v>
      </c>
      <c r="G7861" s="119">
        <f t="shared" si="435"/>
        <v>1.5961020978919966E+16</v>
      </c>
    </row>
    <row r="7862" spans="2:7" x14ac:dyDescent="0.4">
      <c r="B7862" s="52">
        <v>7858</v>
      </c>
      <c r="C7862" s="117">
        <f t="shared" si="436"/>
        <v>6.812438170164123E+38</v>
      </c>
      <c r="E7862" s="52">
        <v>7858</v>
      </c>
      <c r="F7862" s="53">
        <f t="shared" si="434"/>
        <v>1.0218657255246184E+40</v>
      </c>
      <c r="G7862" s="119">
        <f t="shared" si="435"/>
        <v>1.5968358330302638E+16</v>
      </c>
    </row>
    <row r="7863" spans="2:7" x14ac:dyDescent="0.4">
      <c r="B7863" s="52">
        <v>7859</v>
      </c>
      <c r="C7863" s="117">
        <f t="shared" si="436"/>
        <v>6.8465003610149422E+38</v>
      </c>
      <c r="E7863" s="52">
        <v>7859</v>
      </c>
      <c r="F7863" s="53">
        <f t="shared" si="434"/>
        <v>1.0269750541522414E+40</v>
      </c>
      <c r="G7863" s="119">
        <f t="shared" si="435"/>
        <v>1.5975698181816134E+16</v>
      </c>
    </row>
    <row r="7864" spans="2:7" x14ac:dyDescent="0.4">
      <c r="B7864" s="52">
        <v>7860</v>
      </c>
      <c r="C7864" s="117">
        <f t="shared" si="436"/>
        <v>7.3795859953744672E+38</v>
      </c>
      <c r="E7864" s="52">
        <v>7860</v>
      </c>
      <c r="F7864" s="53">
        <f t="shared" si="434"/>
        <v>1.10693789930617E+40</v>
      </c>
      <c r="G7864" s="119">
        <f t="shared" si="435"/>
        <v>1.5983040534020056E+16</v>
      </c>
    </row>
    <row r="7865" spans="2:7" x14ac:dyDescent="0.4">
      <c r="B7865" s="52">
        <v>7861</v>
      </c>
      <c r="C7865" s="117">
        <f t="shared" si="436"/>
        <v>7.416483925351339E+38</v>
      </c>
      <c r="E7865" s="52">
        <v>7861</v>
      </c>
      <c r="F7865" s="53">
        <f t="shared" si="434"/>
        <v>1.1124725888027009E+40</v>
      </c>
      <c r="G7865" s="119">
        <f t="shared" si="435"/>
        <v>1.5990385387474056E+16</v>
      </c>
    </row>
    <row r="7866" spans="2:7" x14ac:dyDescent="0.4">
      <c r="B7866" s="52">
        <v>7862</v>
      </c>
      <c r="C7866" s="117">
        <f t="shared" si="436"/>
        <v>7.4535663449780953E+38</v>
      </c>
      <c r="E7866" s="52">
        <v>7862</v>
      </c>
      <c r="F7866" s="53">
        <f t="shared" si="434"/>
        <v>1.1180349517467142E+40</v>
      </c>
      <c r="G7866" s="119">
        <f t="shared" si="435"/>
        <v>1.5997732742737854E+16</v>
      </c>
    </row>
    <row r="7867" spans="2:7" x14ac:dyDescent="0.4">
      <c r="B7867" s="52">
        <v>7863</v>
      </c>
      <c r="C7867" s="117">
        <f t="shared" si="436"/>
        <v>7.4908341767029851E+38</v>
      </c>
      <c r="E7867" s="52">
        <v>7863</v>
      </c>
      <c r="F7867" s="53">
        <f t="shared" si="434"/>
        <v>1.1236251265054479E+40</v>
      </c>
      <c r="G7867" s="119">
        <f t="shared" si="435"/>
        <v>1.6005082600371234E+16</v>
      </c>
    </row>
    <row r="7868" spans="2:7" x14ac:dyDescent="0.4">
      <c r="B7868" s="52">
        <v>7864</v>
      </c>
      <c r="C7868" s="117">
        <f t="shared" si="436"/>
        <v>7.5282883475864996E+38</v>
      </c>
      <c r="E7868" s="52">
        <v>7864</v>
      </c>
      <c r="F7868" s="53">
        <f t="shared" si="434"/>
        <v>1.129243252137975E+40</v>
      </c>
      <c r="G7868" s="119">
        <f t="shared" si="435"/>
        <v>1.6012434960934026E+16</v>
      </c>
    </row>
    <row r="7869" spans="2:7" x14ac:dyDescent="0.4">
      <c r="B7869" s="52">
        <v>7865</v>
      </c>
      <c r="C7869" s="117">
        <f t="shared" si="436"/>
        <v>7.565929789324431E+38</v>
      </c>
      <c r="E7869" s="52">
        <v>7865</v>
      </c>
      <c r="F7869" s="53">
        <f t="shared" si="434"/>
        <v>1.1348894683986647E+40</v>
      </c>
      <c r="G7869" s="119">
        <f t="shared" si="435"/>
        <v>1.6019789824986142E+16</v>
      </c>
    </row>
    <row r="7870" spans="2:7" x14ac:dyDescent="0.4">
      <c r="B7870" s="52">
        <v>7866</v>
      </c>
      <c r="C7870" s="117">
        <f t="shared" si="436"/>
        <v>7.6037594382710527E+38</v>
      </c>
      <c r="E7870" s="52">
        <v>7866</v>
      </c>
      <c r="F7870" s="53">
        <f t="shared" si="434"/>
        <v>1.1405639157406578E+40</v>
      </c>
      <c r="G7870" s="119">
        <f t="shared" si="435"/>
        <v>1.6027147193087542E+16</v>
      </c>
    </row>
    <row r="7871" spans="2:7" x14ac:dyDescent="0.4">
      <c r="B7871" s="52">
        <v>7867</v>
      </c>
      <c r="C7871" s="117">
        <f t="shared" si="436"/>
        <v>7.641778235462407E+38</v>
      </c>
      <c r="E7871" s="52">
        <v>7867</v>
      </c>
      <c r="F7871" s="53">
        <f t="shared" si="434"/>
        <v>1.1462667353193612E+40</v>
      </c>
      <c r="G7871" s="119">
        <f t="shared" si="435"/>
        <v>1.6034507065798254E+16</v>
      </c>
    </row>
    <row r="7872" spans="2:7" x14ac:dyDescent="0.4">
      <c r="B7872" s="52">
        <v>7868</v>
      </c>
      <c r="C7872" s="117">
        <f t="shared" si="436"/>
        <v>7.6799871266397179E+38</v>
      </c>
      <c r="E7872" s="52">
        <v>7868</v>
      </c>
      <c r="F7872" s="53">
        <f t="shared" si="434"/>
        <v>1.1519980689959578E+40</v>
      </c>
      <c r="G7872" s="119">
        <f t="shared" si="435"/>
        <v>1.6041869443678368E+16</v>
      </c>
    </row>
    <row r="7873" spans="2:7" x14ac:dyDescent="0.4">
      <c r="B7873" s="52">
        <v>7869</v>
      </c>
      <c r="C7873" s="117">
        <f t="shared" si="436"/>
        <v>7.7183870622729152E+38</v>
      </c>
      <c r="E7873" s="52">
        <v>7869</v>
      </c>
      <c r="F7873" s="53">
        <f t="shared" si="434"/>
        <v>1.1577580593409372E+40</v>
      </c>
      <c r="G7873" s="119">
        <f t="shared" si="435"/>
        <v>1.6049234327288024E+16</v>
      </c>
    </row>
    <row r="7874" spans="2:7" x14ac:dyDescent="0.4">
      <c r="B7874" s="52">
        <v>7870</v>
      </c>
      <c r="C7874" s="117">
        <f t="shared" si="436"/>
        <v>7.7569789975842796E+38</v>
      </c>
      <c r="E7874" s="52">
        <v>7870</v>
      </c>
      <c r="F7874" s="53">
        <f t="shared" si="434"/>
        <v>1.1635468496376419E+40</v>
      </c>
      <c r="G7874" s="119">
        <f t="shared" si="435"/>
        <v>1.6056601717187438E+16</v>
      </c>
    </row>
    <row r="7875" spans="2:7" x14ac:dyDescent="0.4">
      <c r="B7875" s="52">
        <v>7871</v>
      </c>
      <c r="C7875" s="117">
        <f t="shared" si="436"/>
        <v>7.7957638925721996E+38</v>
      </c>
      <c r="E7875" s="52">
        <v>7871</v>
      </c>
      <c r="F7875" s="53">
        <f t="shared" si="434"/>
        <v>1.16936458388583E+40</v>
      </c>
      <c r="G7875" s="119">
        <f t="shared" si="435"/>
        <v>1.6063971613936882E+16</v>
      </c>
    </row>
    <row r="7876" spans="2:7" x14ac:dyDescent="0.4">
      <c r="B7876" s="52">
        <v>7872</v>
      </c>
      <c r="C7876" s="117">
        <f t="shared" si="436"/>
        <v>7.8347427120350597E+38</v>
      </c>
      <c r="E7876" s="52">
        <v>7872</v>
      </c>
      <c r="F7876" s="53">
        <f t="shared" si="434"/>
        <v>1.1752114068052591E+40</v>
      </c>
      <c r="G7876" s="119">
        <f t="shared" si="435"/>
        <v>1.6071344018096684E+16</v>
      </c>
    </row>
    <row r="7877" spans="2:7" x14ac:dyDescent="0.4">
      <c r="B7877" s="52">
        <v>7873</v>
      </c>
      <c r="C7877" s="117">
        <f t="shared" si="436"/>
        <v>7.8739164255952348E+38</v>
      </c>
      <c r="E7877" s="52">
        <v>7873</v>
      </c>
      <c r="F7877" s="53">
        <f t="shared" si="434"/>
        <v>1.1810874638392851E+40</v>
      </c>
      <c r="G7877" s="119">
        <f t="shared" si="435"/>
        <v>1.6078718930227244E+16</v>
      </c>
    </row>
    <row r="7878" spans="2:7" x14ac:dyDescent="0.4">
      <c r="B7878" s="52">
        <v>7874</v>
      </c>
      <c r="C7878" s="117">
        <f t="shared" si="436"/>
        <v>7.9132860077232097E+38</v>
      </c>
      <c r="E7878" s="52">
        <v>7874</v>
      </c>
      <c r="F7878" s="53">
        <f t="shared" si="434"/>
        <v>1.1869929011584815E+40</v>
      </c>
      <c r="G7878" s="119">
        <f t="shared" si="435"/>
        <v>1.6086096350889014E+16</v>
      </c>
    </row>
    <row r="7879" spans="2:7" x14ac:dyDescent="0.4">
      <c r="B7879" s="52">
        <v>7875</v>
      </c>
      <c r="C7879" s="117">
        <f t="shared" si="436"/>
        <v>7.9528524377618255E+38</v>
      </c>
      <c r="E7879" s="52">
        <v>7875</v>
      </c>
      <c r="F7879" s="53">
        <f t="shared" si="434"/>
        <v>1.1929278656642739E+40</v>
      </c>
      <c r="G7879" s="119">
        <f t="shared" si="435"/>
        <v>1.6093476280642512E+16</v>
      </c>
    </row>
    <row r="7880" spans="2:7" x14ac:dyDescent="0.4">
      <c r="B7880" s="52">
        <v>7876</v>
      </c>
      <c r="C7880" s="117">
        <f t="shared" si="436"/>
        <v>7.9926166999506337E+38</v>
      </c>
      <c r="E7880" s="52">
        <v>7876</v>
      </c>
      <c r="F7880" s="53">
        <f t="shared" si="434"/>
        <v>1.1988925049925951E+40</v>
      </c>
      <c r="G7880" s="119">
        <f t="shared" si="435"/>
        <v>1.6100858720048318E+16</v>
      </c>
    </row>
    <row r="7881" spans="2:7" x14ac:dyDescent="0.4">
      <c r="B7881" s="52">
        <v>7877</v>
      </c>
      <c r="C7881" s="117">
        <f t="shared" si="436"/>
        <v>8.0325797834503855E+38</v>
      </c>
      <c r="E7881" s="52">
        <v>7877</v>
      </c>
      <c r="F7881" s="53">
        <f t="shared" si="434"/>
        <v>1.2048869675175578E+40</v>
      </c>
      <c r="G7881" s="119">
        <f t="shared" si="435"/>
        <v>1.6108243669667068E+16</v>
      </c>
    </row>
    <row r="7882" spans="2:7" x14ac:dyDescent="0.4">
      <c r="B7882" s="52">
        <v>7878</v>
      </c>
      <c r="C7882" s="117">
        <f t="shared" si="436"/>
        <v>8.0727426823676371E+38</v>
      </c>
      <c r="E7882" s="52">
        <v>7878</v>
      </c>
      <c r="F7882" s="53">
        <f t="shared" si="434"/>
        <v>1.2109114023551455E+40</v>
      </c>
      <c r="G7882" s="119">
        <f t="shared" si="435"/>
        <v>1.6115631130059466E+16</v>
      </c>
    </row>
    <row r="7883" spans="2:7" x14ac:dyDescent="0.4">
      <c r="B7883" s="52">
        <v>7879</v>
      </c>
      <c r="C7883" s="117">
        <f t="shared" si="436"/>
        <v>8.1131063957794747E+38</v>
      </c>
      <c r="E7883" s="52">
        <v>7879</v>
      </c>
      <c r="F7883" s="53">
        <f t="shared" si="434"/>
        <v>1.2169659593669211E+40</v>
      </c>
      <c r="G7883" s="119">
        <f t="shared" si="435"/>
        <v>1.6123021101786274E+16</v>
      </c>
    </row>
    <row r="7884" spans="2:7" x14ac:dyDescent="0.4">
      <c r="B7884" s="52">
        <v>7880</v>
      </c>
      <c r="C7884" s="117">
        <f t="shared" si="436"/>
        <v>8.7448131425208532E+38</v>
      </c>
      <c r="E7884" s="52">
        <v>7880</v>
      </c>
      <c r="F7884" s="53">
        <f t="shared" si="434"/>
        <v>1.3117219713781281E+40</v>
      </c>
      <c r="G7884" s="119">
        <f t="shared" si="435"/>
        <v>1.6130413585408322E+16</v>
      </c>
    </row>
    <row r="7885" spans="2:7" x14ac:dyDescent="0.4">
      <c r="B7885" s="52">
        <v>7881</v>
      </c>
      <c r="C7885" s="117">
        <f t="shared" si="436"/>
        <v>8.7885372082334565E+38</v>
      </c>
      <c r="E7885" s="52">
        <v>7881</v>
      </c>
      <c r="F7885" s="53">
        <f t="shared" si="434"/>
        <v>1.3182805812350185E+40</v>
      </c>
      <c r="G7885" s="119">
        <f t="shared" si="435"/>
        <v>1.6137808581486488E+16</v>
      </c>
    </row>
    <row r="7886" spans="2:7" x14ac:dyDescent="0.4">
      <c r="B7886" s="52">
        <v>7882</v>
      </c>
      <c r="C7886" s="117">
        <f t="shared" si="436"/>
        <v>8.832479894274623E+38</v>
      </c>
      <c r="E7886" s="52">
        <v>7882</v>
      </c>
      <c r="F7886" s="53">
        <f t="shared" si="434"/>
        <v>1.3248719841411935E+40</v>
      </c>
      <c r="G7886" s="119">
        <f t="shared" si="435"/>
        <v>1.614520609058172E+16</v>
      </c>
    </row>
    <row r="7887" spans="2:7" x14ac:dyDescent="0.4">
      <c r="B7887" s="52">
        <v>7883</v>
      </c>
      <c r="C7887" s="117">
        <f t="shared" si="436"/>
        <v>8.8766422937459953E+38</v>
      </c>
      <c r="E7887" s="52">
        <v>7883</v>
      </c>
      <c r="F7887" s="53">
        <f t="shared" si="434"/>
        <v>1.3314963440618994E+40</v>
      </c>
      <c r="G7887" s="119">
        <f t="shared" si="435"/>
        <v>1.6152606113255032E+16</v>
      </c>
    </row>
    <row r="7888" spans="2:7" x14ac:dyDescent="0.4">
      <c r="B7888" s="52">
        <v>7884</v>
      </c>
      <c r="C7888" s="117">
        <f t="shared" si="436"/>
        <v>8.9210255052147242E+38</v>
      </c>
      <c r="E7888" s="52">
        <v>7884</v>
      </c>
      <c r="F7888" s="53">
        <f t="shared" si="434"/>
        <v>1.3381538257822086E+40</v>
      </c>
      <c r="G7888" s="119">
        <f t="shared" si="435"/>
        <v>1.6160008650067488E+16</v>
      </c>
    </row>
    <row r="7889" spans="2:7" x14ac:dyDescent="0.4">
      <c r="B7889" s="52">
        <v>7885</v>
      </c>
      <c r="C7889" s="117">
        <f t="shared" si="436"/>
        <v>8.9656306327407966E+38</v>
      </c>
      <c r="E7889" s="52">
        <v>7885</v>
      </c>
      <c r="F7889" s="53">
        <f t="shared" si="434"/>
        <v>1.3448445949111195E+40</v>
      </c>
      <c r="G7889" s="119">
        <f t="shared" si="435"/>
        <v>1.6167413701580222E+16</v>
      </c>
    </row>
    <row r="7890" spans="2:7" x14ac:dyDescent="0.4">
      <c r="B7890" s="52">
        <v>7886</v>
      </c>
      <c r="C7890" s="117">
        <f t="shared" si="436"/>
        <v>9.0104587859044993E+38</v>
      </c>
      <c r="E7890" s="52">
        <v>7886</v>
      </c>
      <c r="F7890" s="53">
        <f t="shared" si="434"/>
        <v>1.3515688178856748E+40</v>
      </c>
      <c r="G7890" s="119">
        <f t="shared" si="435"/>
        <v>1.6174821268354432E+16</v>
      </c>
    </row>
    <row r="7891" spans="2:7" x14ac:dyDescent="0.4">
      <c r="B7891" s="52">
        <v>7887</v>
      </c>
      <c r="C7891" s="117">
        <f t="shared" si="436"/>
        <v>9.0555110798340215E+38</v>
      </c>
      <c r="E7891" s="52">
        <v>7887</v>
      </c>
      <c r="F7891" s="53">
        <f t="shared" si="434"/>
        <v>1.3583266619751032E+40</v>
      </c>
      <c r="G7891" s="119">
        <f t="shared" si="435"/>
        <v>1.6182231350951364E+16</v>
      </c>
    </row>
    <row r="7892" spans="2:7" x14ac:dyDescent="0.4">
      <c r="B7892" s="52">
        <v>7888</v>
      </c>
      <c r="C7892" s="117">
        <f t="shared" si="436"/>
        <v>9.1007886352331911E+38</v>
      </c>
      <c r="E7892" s="52">
        <v>7888</v>
      </c>
      <c r="F7892" s="53">
        <f t="shared" si="434"/>
        <v>1.3651182952849787E+40</v>
      </c>
      <c r="G7892" s="119">
        <f t="shared" si="435"/>
        <v>1.618964394993234E+16</v>
      </c>
    </row>
    <row r="7893" spans="2:7" x14ac:dyDescent="0.4">
      <c r="B7893" s="52">
        <v>7889</v>
      </c>
      <c r="C7893" s="117">
        <f t="shared" si="436"/>
        <v>9.1462925784093566E+38</v>
      </c>
      <c r="E7893" s="52">
        <v>7889</v>
      </c>
      <c r="F7893" s="53">
        <f t="shared" si="434"/>
        <v>1.3719438867614035E+40</v>
      </c>
      <c r="G7893" s="119">
        <f t="shared" si="435"/>
        <v>1.6197059065858734E+16</v>
      </c>
    </row>
    <row r="7894" spans="2:7" x14ac:dyDescent="0.4">
      <c r="B7894" s="52">
        <v>7890</v>
      </c>
      <c r="C7894" s="117">
        <f t="shared" si="436"/>
        <v>9.1920240413014027E+38</v>
      </c>
      <c r="E7894" s="52">
        <v>7890</v>
      </c>
      <c r="F7894" s="53">
        <f t="shared" si="434"/>
        <v>1.3788036061952103E+40</v>
      </c>
      <c r="G7894" s="119">
        <f t="shared" si="435"/>
        <v>1.6204476699291984E+16</v>
      </c>
    </row>
    <row r="7895" spans="2:7" x14ac:dyDescent="0.4">
      <c r="B7895" s="52">
        <v>7891</v>
      </c>
      <c r="C7895" s="117">
        <f t="shared" si="436"/>
        <v>9.2379841615079091E+38</v>
      </c>
      <c r="E7895" s="52">
        <v>7891</v>
      </c>
      <c r="F7895" s="53">
        <f t="shared" si="434"/>
        <v>1.3856976242261864E+40</v>
      </c>
      <c r="G7895" s="119">
        <f t="shared" si="435"/>
        <v>1.6211896850793592E+16</v>
      </c>
    </row>
    <row r="7896" spans="2:7" x14ac:dyDescent="0.4">
      <c r="B7896" s="52">
        <v>7892</v>
      </c>
      <c r="C7896" s="117">
        <f t="shared" si="436"/>
        <v>9.284174082315447E+38</v>
      </c>
      <c r="E7896" s="52">
        <v>7892</v>
      </c>
      <c r="F7896" s="53">
        <f t="shared" si="434"/>
        <v>1.392626112347317E+40</v>
      </c>
      <c r="G7896" s="119">
        <f t="shared" si="435"/>
        <v>1.6219319520925118E+16</v>
      </c>
    </row>
    <row r="7897" spans="2:7" x14ac:dyDescent="0.4">
      <c r="B7897" s="52">
        <v>7893</v>
      </c>
      <c r="C7897" s="117">
        <f t="shared" si="436"/>
        <v>9.3305949527270234E+38</v>
      </c>
      <c r="E7897" s="52">
        <v>7893</v>
      </c>
      <c r="F7897" s="53">
        <f t="shared" si="434"/>
        <v>1.3995892429090536E+40</v>
      </c>
      <c r="G7897" s="119">
        <f t="shared" si="435"/>
        <v>1.6226744710248192E+16</v>
      </c>
    </row>
    <row r="7898" spans="2:7" x14ac:dyDescent="0.4">
      <c r="B7898" s="52">
        <v>7894</v>
      </c>
      <c r="C7898" s="117">
        <f t="shared" si="436"/>
        <v>9.3772479274906574E+38</v>
      </c>
      <c r="E7898" s="52">
        <v>7894</v>
      </c>
      <c r="F7898" s="53">
        <f t="shared" si="434"/>
        <v>1.4065871891235985E+40</v>
      </c>
      <c r="G7898" s="119">
        <f t="shared" si="435"/>
        <v>1.6234172419324488E+16</v>
      </c>
    </row>
    <row r="7899" spans="2:7" x14ac:dyDescent="0.4">
      <c r="B7899" s="52">
        <v>7895</v>
      </c>
      <c r="C7899" s="117">
        <f t="shared" si="436"/>
        <v>9.4241341671281102E+38</v>
      </c>
      <c r="E7899" s="52">
        <v>7895</v>
      </c>
      <c r="F7899" s="53">
        <f t="shared" si="434"/>
        <v>1.4136201250692166E+40</v>
      </c>
      <c r="G7899" s="119">
        <f t="shared" si="435"/>
        <v>1.6241602648715756E+16</v>
      </c>
    </row>
    <row r="7900" spans="2:7" x14ac:dyDescent="0.4">
      <c r="B7900" s="52">
        <v>7896</v>
      </c>
      <c r="C7900" s="117">
        <f t="shared" si="436"/>
        <v>9.4712548379637496E+38</v>
      </c>
      <c r="E7900" s="52">
        <v>7896</v>
      </c>
      <c r="F7900" s="53">
        <f t="shared" si="434"/>
        <v>1.4206882256945625E+40</v>
      </c>
      <c r="G7900" s="119">
        <f t="shared" si="435"/>
        <v>1.6249035398983806E+16</v>
      </c>
    </row>
    <row r="7901" spans="2:7" x14ac:dyDescent="0.4">
      <c r="B7901" s="52">
        <v>7897</v>
      </c>
      <c r="C7901" s="117">
        <f t="shared" si="436"/>
        <v>9.5186111121535672E+38</v>
      </c>
      <c r="E7901" s="52">
        <v>7897</v>
      </c>
      <c r="F7901" s="53">
        <f t="shared" si="434"/>
        <v>1.4277916668230351E+40</v>
      </c>
      <c r="G7901" s="119">
        <f t="shared" si="435"/>
        <v>1.6256470670690508E+16</v>
      </c>
    </row>
    <row r="7902" spans="2:7" x14ac:dyDescent="0.4">
      <c r="B7902" s="52">
        <v>7898</v>
      </c>
      <c r="C7902" s="117">
        <f t="shared" si="436"/>
        <v>9.5662041677143336E+38</v>
      </c>
      <c r="E7902" s="52">
        <v>7898</v>
      </c>
      <c r="F7902" s="53">
        <f t="shared" si="434"/>
        <v>1.4349306251571501E+40</v>
      </c>
      <c r="G7902" s="119">
        <f t="shared" si="435"/>
        <v>1.6263908464397788E+16</v>
      </c>
    </row>
    <row r="7903" spans="2:7" x14ac:dyDescent="0.4">
      <c r="B7903" s="52">
        <v>7899</v>
      </c>
      <c r="C7903" s="117">
        <f t="shared" si="436"/>
        <v>9.6140351885529036E+38</v>
      </c>
      <c r="E7903" s="52">
        <v>7899</v>
      </c>
      <c r="F7903" s="53">
        <f t="shared" si="434"/>
        <v>1.4421052782829355E+40</v>
      </c>
      <c r="G7903" s="119">
        <f t="shared" si="435"/>
        <v>1.6271348780667636E+16</v>
      </c>
    </row>
    <row r="7904" spans="2:7" x14ac:dyDescent="0.4">
      <c r="B7904" s="52">
        <v>7900</v>
      </c>
      <c r="C7904" s="117">
        <f t="shared" si="436"/>
        <v>1.1916999203934843E+39</v>
      </c>
      <c r="E7904" s="52">
        <v>7900</v>
      </c>
      <c r="F7904" s="53">
        <f t="shared" si="434"/>
        <v>1.7875498805902265E+40</v>
      </c>
      <c r="G7904" s="119">
        <f t="shared" si="435"/>
        <v>1.6278791620062108E+16</v>
      </c>
    </row>
    <row r="7905" spans="2:7" x14ac:dyDescent="0.4">
      <c r="B7905" s="52">
        <v>7901</v>
      </c>
      <c r="C7905" s="117">
        <f t="shared" si="436"/>
        <v>1.1976584199954515E+39</v>
      </c>
      <c r="E7905" s="52">
        <v>7901</v>
      </c>
      <c r="F7905" s="53">
        <f t="shared" si="434"/>
        <v>1.7964876299931774E+40</v>
      </c>
      <c r="G7905" s="119">
        <f t="shared" si="435"/>
        <v>1.6286236983143318E+16</v>
      </c>
    </row>
    <row r="7906" spans="2:7" x14ac:dyDescent="0.4">
      <c r="B7906" s="52">
        <v>7902</v>
      </c>
      <c r="C7906" s="117">
        <f t="shared" si="436"/>
        <v>1.2036467120954286E+39</v>
      </c>
      <c r="E7906" s="52">
        <v>7902</v>
      </c>
      <c r="F7906" s="53">
        <f t="shared" si="434"/>
        <v>1.8054700681431429E+40</v>
      </c>
      <c r="G7906" s="119">
        <f t="shared" si="435"/>
        <v>1.6293684870473444E+16</v>
      </c>
    </row>
    <row r="7907" spans="2:7" x14ac:dyDescent="0.4">
      <c r="B7907" s="52">
        <v>7903</v>
      </c>
      <c r="C7907" s="117">
        <f t="shared" si="436"/>
        <v>1.2096649456559057E+39</v>
      </c>
      <c r="E7907" s="52">
        <v>7903</v>
      </c>
      <c r="F7907" s="53">
        <f t="shared" si="434"/>
        <v>1.8144974184838587E+40</v>
      </c>
      <c r="G7907" s="119">
        <f t="shared" si="435"/>
        <v>1.6301135282614722E+16</v>
      </c>
    </row>
    <row r="7908" spans="2:7" x14ac:dyDescent="0.4">
      <c r="B7908" s="52">
        <v>7904</v>
      </c>
      <c r="C7908" s="117">
        <f t="shared" si="436"/>
        <v>1.2157132703841851E+39</v>
      </c>
      <c r="E7908" s="52">
        <v>7904</v>
      </c>
      <c r="F7908" s="53">
        <f t="shared" si="434"/>
        <v>1.8235699055762777E+40</v>
      </c>
      <c r="G7908" s="119">
        <f t="shared" si="435"/>
        <v>1.6308588220129454E+16</v>
      </c>
    </row>
    <row r="7909" spans="2:7" x14ac:dyDescent="0.4">
      <c r="B7909" s="52">
        <v>7905</v>
      </c>
      <c r="C7909" s="117">
        <f t="shared" si="436"/>
        <v>1.2217918367361059E+39</v>
      </c>
      <c r="E7909" s="52">
        <v>7905</v>
      </c>
      <c r="F7909" s="53">
        <f t="shared" si="434"/>
        <v>1.832687755104159E+40</v>
      </c>
      <c r="G7909" s="119">
        <f t="shared" si="435"/>
        <v>1.6316043683579994E+16</v>
      </c>
    </row>
    <row r="7910" spans="2:7" x14ac:dyDescent="0.4">
      <c r="B7910" s="52">
        <v>7906</v>
      </c>
      <c r="C7910" s="117">
        <f t="shared" si="436"/>
        <v>1.2279007959197864E+39</v>
      </c>
      <c r="E7910" s="52">
        <v>7906</v>
      </c>
      <c r="F7910" s="53">
        <f t="shared" si="434"/>
        <v>1.8418511938796795E+40</v>
      </c>
      <c r="G7910" s="119">
        <f t="shared" si="435"/>
        <v>1.6323501673528766E+16</v>
      </c>
    </row>
    <row r="7911" spans="2:7" x14ac:dyDescent="0.4">
      <c r="B7911" s="52">
        <v>7907</v>
      </c>
      <c r="C7911" s="117">
        <f t="shared" si="436"/>
        <v>1.2340402998993851E+39</v>
      </c>
      <c r="E7911" s="52">
        <v>7907</v>
      </c>
      <c r="F7911" s="53">
        <f t="shared" si="434"/>
        <v>1.8510604498490776E+40</v>
      </c>
      <c r="G7911" s="119">
        <f t="shared" si="435"/>
        <v>1.6330962190538254E+16</v>
      </c>
    </row>
    <row r="7912" spans="2:7" x14ac:dyDescent="0.4">
      <c r="B7912" s="52">
        <v>7908</v>
      </c>
      <c r="C7912" s="117">
        <f t="shared" si="436"/>
        <v>1.2402105013988819E+39</v>
      </c>
      <c r="E7912" s="52">
        <v>7908</v>
      </c>
      <c r="F7912" s="53">
        <f t="shared" si="434"/>
        <v>1.860315752098323E+40</v>
      </c>
      <c r="G7912" s="119">
        <f t="shared" si="435"/>
        <v>1.6338425235171006E+16</v>
      </c>
    </row>
    <row r="7913" spans="2:7" x14ac:dyDescent="0.4">
      <c r="B7913" s="52">
        <v>7909</v>
      </c>
      <c r="C7913" s="117">
        <f t="shared" si="436"/>
        <v>1.2464115539058762E+39</v>
      </c>
      <c r="E7913" s="52">
        <v>7909</v>
      </c>
      <c r="F7913" s="53">
        <f t="shared" ref="F7913:F7976" si="437">C7913*15</f>
        <v>1.8696173308588143E+40</v>
      </c>
      <c r="G7913" s="119">
        <f t="shared" ref="G7913:G7976" si="438">(0.0001*E7913^3 + 0.4998*E7913^2 - 0.5036*E7913 + 2.7836) * ( 1 + ROUNDDOWN(E7913/0.0000390625,0))</f>
        <v>1.6345890807989624E+16</v>
      </c>
    </row>
    <row r="7914" spans="2:7" x14ac:dyDescent="0.4">
      <c r="B7914" s="52">
        <v>7910</v>
      </c>
      <c r="C7914" s="117">
        <f t="shared" ref="C7914:C7977" si="439">C7913 * 1.005 * IF(MOD(B7914, 20)=0,1.0725,1) * IF(MOD(B7914,100)=0,1.15,1)</f>
        <v>1.2526436116754054E+39</v>
      </c>
      <c r="E7914" s="52">
        <v>7910</v>
      </c>
      <c r="F7914" s="53">
        <f t="shared" si="437"/>
        <v>1.8789654175131082E+40</v>
      </c>
      <c r="G7914" s="119">
        <f t="shared" si="438"/>
        <v>1.6353358909556774E+16</v>
      </c>
    </row>
    <row r="7915" spans="2:7" x14ac:dyDescent="0.4">
      <c r="B7915" s="52">
        <v>7911</v>
      </c>
      <c r="C7915" s="117">
        <f t="shared" si="439"/>
        <v>1.2589068297337823E+39</v>
      </c>
      <c r="E7915" s="52">
        <v>7911</v>
      </c>
      <c r="F7915" s="53">
        <f t="shared" si="437"/>
        <v>1.8883602446006734E+40</v>
      </c>
      <c r="G7915" s="119">
        <f t="shared" si="438"/>
        <v>1.6360829540435188E+16</v>
      </c>
    </row>
    <row r="7916" spans="2:7" x14ac:dyDescent="0.4">
      <c r="B7916" s="52">
        <v>7912</v>
      </c>
      <c r="C7916" s="117">
        <f t="shared" si="439"/>
        <v>1.265201363882451E+39</v>
      </c>
      <c r="E7916" s="52">
        <v>7912</v>
      </c>
      <c r="F7916" s="53">
        <f t="shared" si="437"/>
        <v>1.8978020458236765E+40</v>
      </c>
      <c r="G7916" s="119">
        <f t="shared" si="438"/>
        <v>1.6368302701187658E+16</v>
      </c>
    </row>
    <row r="7917" spans="2:7" x14ac:dyDescent="0.4">
      <c r="B7917" s="52">
        <v>7913</v>
      </c>
      <c r="C7917" s="117">
        <f t="shared" si="439"/>
        <v>1.2715273707018632E+39</v>
      </c>
      <c r="E7917" s="52">
        <v>7913</v>
      </c>
      <c r="F7917" s="53">
        <f t="shared" si="437"/>
        <v>1.9072910560527947E+40</v>
      </c>
      <c r="G7917" s="119">
        <f t="shared" si="438"/>
        <v>1.6375778392377032E+16</v>
      </c>
    </row>
    <row r="7918" spans="2:7" x14ac:dyDescent="0.4">
      <c r="B7918" s="52">
        <v>7914</v>
      </c>
      <c r="C7918" s="117">
        <f t="shared" si="439"/>
        <v>1.2778850075553723E+39</v>
      </c>
      <c r="E7918" s="52">
        <v>7914</v>
      </c>
      <c r="F7918" s="53">
        <f t="shared" si="437"/>
        <v>1.9168275113330583E+40</v>
      </c>
      <c r="G7918" s="119">
        <f t="shared" si="438"/>
        <v>1.6383256614566224E+16</v>
      </c>
    </row>
    <row r="7919" spans="2:7" x14ac:dyDescent="0.4">
      <c r="B7919" s="52">
        <v>7915</v>
      </c>
      <c r="C7919" s="117">
        <f t="shared" si="439"/>
        <v>1.284274432593149E+39</v>
      </c>
      <c r="E7919" s="52">
        <v>7915</v>
      </c>
      <c r="F7919" s="53">
        <f t="shared" si="437"/>
        <v>1.9264116488897235E+40</v>
      </c>
      <c r="G7919" s="119">
        <f t="shared" si="438"/>
        <v>1.6390737368318212E+16</v>
      </c>
    </row>
    <row r="7920" spans="2:7" x14ac:dyDescent="0.4">
      <c r="B7920" s="52">
        <v>7916</v>
      </c>
      <c r="C7920" s="117">
        <f t="shared" si="439"/>
        <v>1.2906958047561146E+39</v>
      </c>
      <c r="E7920" s="52">
        <v>7916</v>
      </c>
      <c r="F7920" s="53">
        <f t="shared" si="437"/>
        <v>1.9360437071341719E+40</v>
      </c>
      <c r="G7920" s="119">
        <f t="shared" si="438"/>
        <v>1.6398220654196028E+16</v>
      </c>
    </row>
    <row r="7921" spans="2:7" x14ac:dyDescent="0.4">
      <c r="B7921" s="52">
        <v>7917</v>
      </c>
      <c r="C7921" s="117">
        <f t="shared" si="439"/>
        <v>1.2971492837798951E+39</v>
      </c>
      <c r="E7921" s="52">
        <v>7917</v>
      </c>
      <c r="F7921" s="53">
        <f t="shared" si="437"/>
        <v>1.9457239256698427E+40</v>
      </c>
      <c r="G7921" s="119">
        <f t="shared" si="438"/>
        <v>1.6405706472762768E+16</v>
      </c>
    </row>
    <row r="7922" spans="2:7" x14ac:dyDescent="0.4">
      <c r="B7922" s="52">
        <v>7918</v>
      </c>
      <c r="C7922" s="117">
        <f t="shared" si="439"/>
        <v>1.3036350301987944E+39</v>
      </c>
      <c r="E7922" s="52">
        <v>7918</v>
      </c>
      <c r="F7922" s="53">
        <f t="shared" si="437"/>
        <v>1.9554525452981916E+40</v>
      </c>
      <c r="G7922" s="119">
        <f t="shared" si="438"/>
        <v>1.64131948245816E+16</v>
      </c>
    </row>
    <row r="7923" spans="2:7" x14ac:dyDescent="0.4">
      <c r="B7923" s="52">
        <v>7919</v>
      </c>
      <c r="C7923" s="117">
        <f t="shared" si="439"/>
        <v>1.3101532053497883E+39</v>
      </c>
      <c r="E7923" s="52">
        <v>7919</v>
      </c>
      <c r="F7923" s="53">
        <f t="shared" si="437"/>
        <v>1.9652298080246824E+40</v>
      </c>
      <c r="G7923" s="119">
        <f t="shared" si="438"/>
        <v>1.6420685710215738E+16</v>
      </c>
    </row>
    <row r="7924" spans="2:7" x14ac:dyDescent="0.4">
      <c r="B7924" s="52">
        <v>7920</v>
      </c>
      <c r="C7924" s="117">
        <f t="shared" si="439"/>
        <v>1.4121650093013358E+39</v>
      </c>
      <c r="E7924" s="52">
        <v>7920</v>
      </c>
      <c r="F7924" s="53">
        <f t="shared" si="437"/>
        <v>2.1182475139520036E+40</v>
      </c>
      <c r="G7924" s="119">
        <f t="shared" si="438"/>
        <v>1.6428179130228464E+16</v>
      </c>
    </row>
    <row r="7925" spans="2:7" x14ac:dyDescent="0.4">
      <c r="B7925" s="52">
        <v>7921</v>
      </c>
      <c r="C7925" s="117">
        <f t="shared" si="439"/>
        <v>1.4192258343478423E+39</v>
      </c>
      <c r="E7925" s="52">
        <v>7921</v>
      </c>
      <c r="F7925" s="53">
        <f t="shared" si="437"/>
        <v>2.1288387515217635E+40</v>
      </c>
      <c r="G7925" s="119">
        <f t="shared" si="438"/>
        <v>1.643567508518312E+16</v>
      </c>
    </row>
    <row r="7926" spans="2:7" x14ac:dyDescent="0.4">
      <c r="B7926" s="52">
        <v>7922</v>
      </c>
      <c r="C7926" s="117">
        <f t="shared" si="439"/>
        <v>1.4263219635195814E+39</v>
      </c>
      <c r="E7926" s="52">
        <v>7922</v>
      </c>
      <c r="F7926" s="53">
        <f t="shared" si="437"/>
        <v>2.1394829452793721E+40</v>
      </c>
      <c r="G7926" s="119">
        <f t="shared" si="438"/>
        <v>1.6443173575643114E+16</v>
      </c>
    </row>
    <row r="7927" spans="2:7" x14ac:dyDescent="0.4">
      <c r="B7927" s="52">
        <v>7923</v>
      </c>
      <c r="C7927" s="117">
        <f t="shared" si="439"/>
        <v>1.4334535733371792E+39</v>
      </c>
      <c r="E7927" s="52">
        <v>7923</v>
      </c>
      <c r="F7927" s="53">
        <f t="shared" si="437"/>
        <v>2.1501803600057688E+40</v>
      </c>
      <c r="G7927" s="119">
        <f t="shared" si="438"/>
        <v>1.6450674602171912E+16</v>
      </c>
    </row>
    <row r="7928" spans="2:7" x14ac:dyDescent="0.4">
      <c r="B7928" s="52">
        <v>7924</v>
      </c>
      <c r="C7928" s="117">
        <f t="shared" si="439"/>
        <v>1.4406208412038649E+39</v>
      </c>
      <c r="E7928" s="52">
        <v>7924</v>
      </c>
      <c r="F7928" s="53">
        <f t="shared" si="437"/>
        <v>2.1609312618057973E+40</v>
      </c>
      <c r="G7928" s="119">
        <f t="shared" si="438"/>
        <v>1.6458178165333042E+16</v>
      </c>
    </row>
    <row r="7929" spans="2:7" x14ac:dyDescent="0.4">
      <c r="B7929" s="52">
        <v>7925</v>
      </c>
      <c r="C7929" s="117">
        <f t="shared" si="439"/>
        <v>1.4478239454098841E+39</v>
      </c>
      <c r="E7929" s="52">
        <v>7925</v>
      </c>
      <c r="F7929" s="53">
        <f t="shared" si="437"/>
        <v>2.1717359181148261E+40</v>
      </c>
      <c r="G7929" s="119">
        <f t="shared" si="438"/>
        <v>1.646568426569009E+16</v>
      </c>
    </row>
    <row r="7930" spans="2:7" x14ac:dyDescent="0.4">
      <c r="B7930" s="52">
        <v>7926</v>
      </c>
      <c r="C7930" s="117">
        <f t="shared" si="439"/>
        <v>1.4550630651369333E+39</v>
      </c>
      <c r="E7930" s="52">
        <v>7926</v>
      </c>
      <c r="F7930" s="53">
        <f t="shared" si="437"/>
        <v>2.1825945977053998E+40</v>
      </c>
      <c r="G7930" s="119">
        <f t="shared" si="438"/>
        <v>1.6473192903806708E+16</v>
      </c>
    </row>
    <row r="7931" spans="2:7" x14ac:dyDescent="0.4">
      <c r="B7931" s="52">
        <v>7927</v>
      </c>
      <c r="C7931" s="117">
        <f t="shared" si="439"/>
        <v>1.4623383804626179E+39</v>
      </c>
      <c r="E7931" s="52">
        <v>7927</v>
      </c>
      <c r="F7931" s="53">
        <f t="shared" si="437"/>
        <v>2.1935075706939268E+40</v>
      </c>
      <c r="G7931" s="119">
        <f t="shared" si="438"/>
        <v>1.648070408024661E+16</v>
      </c>
    </row>
    <row r="7932" spans="2:7" x14ac:dyDescent="0.4">
      <c r="B7932" s="52">
        <v>7928</v>
      </c>
      <c r="C7932" s="117">
        <f t="shared" si="439"/>
        <v>1.4696500723649309E+39</v>
      </c>
      <c r="E7932" s="52">
        <v>7928</v>
      </c>
      <c r="F7932" s="53">
        <f t="shared" si="437"/>
        <v>2.2044751085473965E+40</v>
      </c>
      <c r="G7932" s="119">
        <f t="shared" si="438"/>
        <v>1.6488217795573568E+16</v>
      </c>
    </row>
    <row r="7933" spans="2:7" x14ac:dyDescent="0.4">
      <c r="B7933" s="52">
        <v>7929</v>
      </c>
      <c r="C7933" s="117">
        <f t="shared" si="439"/>
        <v>1.4769983227267554E+39</v>
      </c>
      <c r="E7933" s="52">
        <v>7929</v>
      </c>
      <c r="F7933" s="53">
        <f t="shared" si="437"/>
        <v>2.2154974840901331E+40</v>
      </c>
      <c r="G7933" s="119">
        <f t="shared" si="438"/>
        <v>1.6495734050351418E+16</v>
      </c>
    </row>
    <row r="7934" spans="2:7" x14ac:dyDescent="0.4">
      <c r="B7934" s="52">
        <v>7930</v>
      </c>
      <c r="C7934" s="117">
        <f t="shared" si="439"/>
        <v>1.4843833143403891E+39</v>
      </c>
      <c r="E7934" s="52">
        <v>7930</v>
      </c>
      <c r="F7934" s="53">
        <f t="shared" si="437"/>
        <v>2.2265749715105837E+40</v>
      </c>
      <c r="G7934" s="119">
        <f t="shared" si="438"/>
        <v>1.6503252845144054E+16</v>
      </c>
    </row>
    <row r="7935" spans="2:7" x14ac:dyDescent="0.4">
      <c r="B7935" s="52">
        <v>7931</v>
      </c>
      <c r="C7935" s="117">
        <f t="shared" si="439"/>
        <v>1.4918052309120909E+39</v>
      </c>
      <c r="E7935" s="52">
        <v>7931</v>
      </c>
      <c r="F7935" s="53">
        <f t="shared" si="437"/>
        <v>2.2377078463681361E+40</v>
      </c>
      <c r="G7935" s="119">
        <f t="shared" si="438"/>
        <v>1.6510774180515434E+16</v>
      </c>
    </row>
    <row r="7936" spans="2:7" x14ac:dyDescent="0.4">
      <c r="B7936" s="52">
        <v>7932</v>
      </c>
      <c r="C7936" s="117">
        <f t="shared" si="439"/>
        <v>1.4992642570666512E+39</v>
      </c>
      <c r="E7936" s="52">
        <v>7932</v>
      </c>
      <c r="F7936" s="53">
        <f t="shared" si="437"/>
        <v>2.2488963855999769E+40</v>
      </c>
      <c r="G7936" s="119">
        <f t="shared" si="438"/>
        <v>1.651829805702958E+16</v>
      </c>
    </row>
    <row r="7937" spans="2:7" x14ac:dyDescent="0.4">
      <c r="B7937" s="52">
        <v>7933</v>
      </c>
      <c r="C7937" s="117">
        <f t="shared" si="439"/>
        <v>1.5067605783519845E+39</v>
      </c>
      <c r="E7937" s="52">
        <v>7933</v>
      </c>
      <c r="F7937" s="53">
        <f t="shared" si="437"/>
        <v>2.2601408675279768E+40</v>
      </c>
      <c r="G7937" s="119">
        <f t="shared" si="438"/>
        <v>1.6525824475250572E+16</v>
      </c>
    </row>
    <row r="7938" spans="2:7" x14ac:dyDescent="0.4">
      <c r="B7938" s="52">
        <v>7934</v>
      </c>
      <c r="C7938" s="117">
        <f t="shared" si="439"/>
        <v>1.5142943812437441E+39</v>
      </c>
      <c r="E7938" s="52">
        <v>7934</v>
      </c>
      <c r="F7938" s="53">
        <f t="shared" si="437"/>
        <v>2.2714415718656162E+40</v>
      </c>
      <c r="G7938" s="119">
        <f t="shared" si="438"/>
        <v>1.6533353435742548E+16</v>
      </c>
    </row>
    <row r="7939" spans="2:7" x14ac:dyDescent="0.4">
      <c r="B7939" s="52">
        <v>7935</v>
      </c>
      <c r="C7939" s="117">
        <f t="shared" si="439"/>
        <v>1.5218658531499628E+39</v>
      </c>
      <c r="E7939" s="52">
        <v>7935</v>
      </c>
      <c r="F7939" s="53">
        <f t="shared" si="437"/>
        <v>2.2827987797249439E+40</v>
      </c>
      <c r="G7939" s="119">
        <f t="shared" si="438"/>
        <v>1.6540884939069712E+16</v>
      </c>
    </row>
    <row r="7940" spans="2:7" x14ac:dyDescent="0.4">
      <c r="B7940" s="52">
        <v>7936</v>
      </c>
      <c r="C7940" s="117">
        <f t="shared" si="439"/>
        <v>1.5294751824157124E+39</v>
      </c>
      <c r="E7940" s="52">
        <v>7936</v>
      </c>
      <c r="F7940" s="53">
        <f t="shared" si="437"/>
        <v>2.2942127736235685E+40</v>
      </c>
      <c r="G7940" s="119">
        <f t="shared" si="438"/>
        <v>1.6548418985796338E+16</v>
      </c>
    </row>
    <row r="7941" spans="2:7" x14ac:dyDescent="0.4">
      <c r="B7941" s="52">
        <v>7937</v>
      </c>
      <c r="C7941" s="117">
        <f t="shared" si="439"/>
        <v>1.5371225583277908E+39</v>
      </c>
      <c r="E7941" s="52">
        <v>7937</v>
      </c>
      <c r="F7941" s="53">
        <f t="shared" si="437"/>
        <v>2.3056838374916861E+40</v>
      </c>
      <c r="G7941" s="119">
        <f t="shared" si="438"/>
        <v>1.655595557648674E+16</v>
      </c>
    </row>
    <row r="7942" spans="2:7" x14ac:dyDescent="0.4">
      <c r="B7942" s="52">
        <v>7938</v>
      </c>
      <c r="C7942" s="117">
        <f t="shared" si="439"/>
        <v>1.5448081711194297E+39</v>
      </c>
      <c r="E7942" s="52">
        <v>7938</v>
      </c>
      <c r="F7942" s="53">
        <f t="shared" si="437"/>
        <v>2.3172122566791446E+40</v>
      </c>
      <c r="G7942" s="119">
        <f t="shared" si="438"/>
        <v>1.6563494711705314E+16</v>
      </c>
    </row>
    <row r="7943" spans="2:7" x14ac:dyDescent="0.4">
      <c r="B7943" s="52">
        <v>7939</v>
      </c>
      <c r="C7943" s="117">
        <f t="shared" si="439"/>
        <v>1.5525322119750266E+39</v>
      </c>
      <c r="E7943" s="52">
        <v>7939</v>
      </c>
      <c r="F7943" s="53">
        <f t="shared" si="437"/>
        <v>2.3287983179625401E+40</v>
      </c>
      <c r="G7943" s="119">
        <f t="shared" si="438"/>
        <v>1.6571036392016506E+16</v>
      </c>
    </row>
    <row r="7944" spans="2:7" x14ac:dyDescent="0.4">
      <c r="B7944" s="52">
        <v>7940</v>
      </c>
      <c r="C7944" s="117">
        <f t="shared" si="439"/>
        <v>1.673416251329932E+39</v>
      </c>
      <c r="E7944" s="52">
        <v>7940</v>
      </c>
      <c r="F7944" s="53">
        <f t="shared" si="437"/>
        <v>2.5101243769948981E+40</v>
      </c>
      <c r="G7944" s="119">
        <f t="shared" si="438"/>
        <v>1.6578580617984828E+16</v>
      </c>
    </row>
    <row r="7945" spans="2:7" x14ac:dyDescent="0.4">
      <c r="B7945" s="52">
        <v>7941</v>
      </c>
      <c r="C7945" s="117">
        <f t="shared" si="439"/>
        <v>1.6817833325865815E+39</v>
      </c>
      <c r="E7945" s="52">
        <v>7941</v>
      </c>
      <c r="F7945" s="53">
        <f t="shared" si="437"/>
        <v>2.5226749988798723E+40</v>
      </c>
      <c r="G7945" s="119">
        <f t="shared" si="438"/>
        <v>1.6586127390174856E+16</v>
      </c>
    </row>
    <row r="7946" spans="2:7" x14ac:dyDescent="0.4">
      <c r="B7946" s="52">
        <v>7942</v>
      </c>
      <c r="C7946" s="117">
        <f t="shared" si="439"/>
        <v>1.6901922492495142E+39</v>
      </c>
      <c r="E7946" s="52">
        <v>7942</v>
      </c>
      <c r="F7946" s="53">
        <f t="shared" si="437"/>
        <v>2.5352883738742713E+40</v>
      </c>
      <c r="G7946" s="119">
        <f t="shared" si="438"/>
        <v>1.6593676709151214E+16</v>
      </c>
    </row>
    <row r="7947" spans="2:7" x14ac:dyDescent="0.4">
      <c r="B7947" s="52">
        <v>7943</v>
      </c>
      <c r="C7947" s="117">
        <f t="shared" si="439"/>
        <v>1.6986432104957615E+39</v>
      </c>
      <c r="E7947" s="52">
        <v>7943</v>
      </c>
      <c r="F7947" s="53">
        <f t="shared" si="437"/>
        <v>2.5479648157436424E+40</v>
      </c>
      <c r="G7947" s="119">
        <f t="shared" si="438"/>
        <v>1.6601228575478602E+16</v>
      </c>
    </row>
    <row r="7948" spans="2:7" x14ac:dyDescent="0.4">
      <c r="B7948" s="52">
        <v>7944</v>
      </c>
      <c r="C7948" s="117">
        <f t="shared" si="439"/>
        <v>1.7071364265482401E+39</v>
      </c>
      <c r="E7948" s="52">
        <v>7944</v>
      </c>
      <c r="F7948" s="53">
        <f t="shared" si="437"/>
        <v>2.5607046398223602E+40</v>
      </c>
      <c r="G7948" s="119">
        <f t="shared" si="438"/>
        <v>1.660878298972178E+16</v>
      </c>
    </row>
    <row r="7949" spans="2:7" x14ac:dyDescent="0.4">
      <c r="B7949" s="52">
        <v>7945</v>
      </c>
      <c r="C7949" s="117">
        <f t="shared" si="439"/>
        <v>1.7156721086809813E+39</v>
      </c>
      <c r="E7949" s="52">
        <v>7945</v>
      </c>
      <c r="F7949" s="53">
        <f t="shared" si="437"/>
        <v>2.5735081630214717E+40</v>
      </c>
      <c r="G7949" s="119">
        <f t="shared" si="438"/>
        <v>1.6616339952445562E+16</v>
      </c>
    </row>
    <row r="7950" spans="2:7" x14ac:dyDescent="0.4">
      <c r="B7950" s="52">
        <v>7946</v>
      </c>
      <c r="C7950" s="117">
        <f t="shared" si="439"/>
        <v>1.724250469224386E+39</v>
      </c>
      <c r="E7950" s="52">
        <v>7946</v>
      </c>
      <c r="F7950" s="53">
        <f t="shared" si="437"/>
        <v>2.5863757038365791E+40</v>
      </c>
      <c r="G7950" s="119">
        <f t="shared" si="438"/>
        <v>1.6623899464214826E+16</v>
      </c>
    </row>
    <row r="7951" spans="2:7" x14ac:dyDescent="0.4">
      <c r="B7951" s="52">
        <v>7947</v>
      </c>
      <c r="C7951" s="117">
        <f t="shared" si="439"/>
        <v>1.7328717215705078E+39</v>
      </c>
      <c r="E7951" s="52">
        <v>7947</v>
      </c>
      <c r="F7951" s="53">
        <f t="shared" si="437"/>
        <v>2.5993075823557617E+40</v>
      </c>
      <c r="G7951" s="119">
        <f t="shared" si="438"/>
        <v>1.6631461525594518E+16</v>
      </c>
    </row>
    <row r="7952" spans="2:7" x14ac:dyDescent="0.4">
      <c r="B7952" s="52">
        <v>7948</v>
      </c>
      <c r="C7952" s="117">
        <f t="shared" si="439"/>
        <v>1.7415360801783603E+39</v>
      </c>
      <c r="E7952" s="52">
        <v>7948</v>
      </c>
      <c r="F7952" s="53">
        <f t="shared" si="437"/>
        <v>2.6123041202675402E+40</v>
      </c>
      <c r="G7952" s="119">
        <f t="shared" si="438"/>
        <v>1.6639026137149636E+16</v>
      </c>
    </row>
    <row r="7953" spans="2:7" x14ac:dyDescent="0.4">
      <c r="B7953" s="52">
        <v>7949</v>
      </c>
      <c r="C7953" s="117">
        <f t="shared" si="439"/>
        <v>1.7502437605792518E+39</v>
      </c>
      <c r="E7953" s="52">
        <v>7949</v>
      </c>
      <c r="F7953" s="53">
        <f t="shared" si="437"/>
        <v>2.6253656408688778E+40</v>
      </c>
      <c r="G7953" s="119">
        <f t="shared" si="438"/>
        <v>1.6646593299445244E+16</v>
      </c>
    </row>
    <row r="7954" spans="2:7" x14ac:dyDescent="0.4">
      <c r="B7954" s="52">
        <v>7950</v>
      </c>
      <c r="C7954" s="117">
        <f t="shared" si="439"/>
        <v>1.758994979382148E+39</v>
      </c>
      <c r="E7954" s="52">
        <v>7950</v>
      </c>
      <c r="F7954" s="53">
        <f t="shared" si="437"/>
        <v>2.6384924690732222E+40</v>
      </c>
      <c r="G7954" s="119">
        <f t="shared" si="438"/>
        <v>1.6654163013046468E+16</v>
      </c>
    </row>
    <row r="7955" spans="2:7" x14ac:dyDescent="0.4">
      <c r="B7955" s="52">
        <v>7951</v>
      </c>
      <c r="C7955" s="117">
        <f t="shared" si="439"/>
        <v>1.7677899542790586E+39</v>
      </c>
      <c r="E7955" s="52">
        <v>7951</v>
      </c>
      <c r="F7955" s="53">
        <f t="shared" si="437"/>
        <v>2.651684931418588E+40</v>
      </c>
      <c r="G7955" s="119">
        <f t="shared" si="438"/>
        <v>1.6661735278518494E+16</v>
      </c>
    </row>
    <row r="7956" spans="2:7" x14ac:dyDescent="0.4">
      <c r="B7956" s="52">
        <v>7952</v>
      </c>
      <c r="C7956" s="117">
        <f t="shared" si="439"/>
        <v>1.7766289040504537E+39</v>
      </c>
      <c r="E7956" s="52">
        <v>7952</v>
      </c>
      <c r="F7956" s="53">
        <f t="shared" si="437"/>
        <v>2.6649433560756806E+40</v>
      </c>
      <c r="G7956" s="119">
        <f t="shared" si="438"/>
        <v>1.6669310096426574E+16</v>
      </c>
    </row>
    <row r="7957" spans="2:7" x14ac:dyDescent="0.4">
      <c r="B7957" s="52">
        <v>7953</v>
      </c>
      <c r="C7957" s="117">
        <f t="shared" si="439"/>
        <v>1.7855120485707058E+39</v>
      </c>
      <c r="E7957" s="52">
        <v>7953</v>
      </c>
      <c r="F7957" s="53">
        <f t="shared" si="437"/>
        <v>2.6782680728560587E+40</v>
      </c>
      <c r="G7957" s="119">
        <f t="shared" si="438"/>
        <v>1.6676887467336016E+16</v>
      </c>
    </row>
    <row r="7958" spans="2:7" x14ac:dyDescent="0.4">
      <c r="B7958" s="52">
        <v>7954</v>
      </c>
      <c r="C7958" s="117">
        <f t="shared" si="439"/>
        <v>1.7944396088135592E+39</v>
      </c>
      <c r="E7958" s="52">
        <v>7954</v>
      </c>
      <c r="F7958" s="53">
        <f t="shared" si="437"/>
        <v>2.6916594132203387E+40</v>
      </c>
      <c r="G7958" s="119">
        <f t="shared" si="438"/>
        <v>1.6684467391812184E+16</v>
      </c>
    </row>
    <row r="7959" spans="2:7" x14ac:dyDescent="0.4">
      <c r="B7959" s="52">
        <v>7955</v>
      </c>
      <c r="C7959" s="117">
        <f t="shared" si="439"/>
        <v>1.8034118068576269E+39</v>
      </c>
      <c r="E7959" s="52">
        <v>7955</v>
      </c>
      <c r="F7959" s="53">
        <f t="shared" si="437"/>
        <v>2.7051177102864401E+40</v>
      </c>
      <c r="G7959" s="119">
        <f t="shared" si="438"/>
        <v>1.6692049870420514E+16</v>
      </c>
    </row>
    <row r="7960" spans="2:7" x14ac:dyDescent="0.4">
      <c r="B7960" s="52">
        <v>7956</v>
      </c>
      <c r="C7960" s="117">
        <f t="shared" si="439"/>
        <v>1.8124288658919147E+39</v>
      </c>
      <c r="E7960" s="52">
        <v>7956</v>
      </c>
      <c r="F7960" s="53">
        <f t="shared" si="437"/>
        <v>2.718643298837872E+40</v>
      </c>
      <c r="G7960" s="119">
        <f t="shared" si="438"/>
        <v>1.6699634903726504E+16</v>
      </c>
    </row>
    <row r="7961" spans="2:7" x14ac:dyDescent="0.4">
      <c r="B7961" s="52">
        <v>7957</v>
      </c>
      <c r="C7961" s="117">
        <f t="shared" si="439"/>
        <v>1.8214910102213742E+39</v>
      </c>
      <c r="E7961" s="52">
        <v>7957</v>
      </c>
      <c r="F7961" s="53">
        <f t="shared" si="437"/>
        <v>2.7322365153320615E+40</v>
      </c>
      <c r="G7961" s="119">
        <f t="shared" si="438"/>
        <v>1.6707222492295704E+16</v>
      </c>
    </row>
    <row r="7962" spans="2:7" x14ac:dyDescent="0.4">
      <c r="B7962" s="52">
        <v>7958</v>
      </c>
      <c r="C7962" s="117">
        <f t="shared" si="439"/>
        <v>1.8305984652724808E+39</v>
      </c>
      <c r="E7962" s="52">
        <v>7958</v>
      </c>
      <c r="F7962" s="53">
        <f t="shared" si="437"/>
        <v>2.745897697908721E+40</v>
      </c>
      <c r="G7962" s="119">
        <f t="shared" si="438"/>
        <v>1.6714812636693736E+16</v>
      </c>
    </row>
    <row r="7963" spans="2:7" x14ac:dyDescent="0.4">
      <c r="B7963" s="52">
        <v>7959</v>
      </c>
      <c r="C7963" s="117">
        <f t="shared" si="439"/>
        <v>1.839751457598843E+39</v>
      </c>
      <c r="E7963" s="52">
        <v>7959</v>
      </c>
      <c r="F7963" s="53">
        <f t="shared" si="437"/>
        <v>2.7596271863982646E+40</v>
      </c>
      <c r="G7963" s="119">
        <f t="shared" si="438"/>
        <v>1.672240533748627E+16</v>
      </c>
    </row>
    <row r="7964" spans="2:7" x14ac:dyDescent="0.4">
      <c r="B7964" s="52">
        <v>7960</v>
      </c>
      <c r="C7964" s="117">
        <f t="shared" si="439"/>
        <v>1.9829991054661326E+39</v>
      </c>
      <c r="E7964" s="52">
        <v>7960</v>
      </c>
      <c r="F7964" s="53">
        <f t="shared" si="437"/>
        <v>2.9744986581991991E+40</v>
      </c>
      <c r="G7964" s="119">
        <f t="shared" si="438"/>
        <v>1.6730000595239054E+16</v>
      </c>
    </row>
    <row r="7965" spans="2:7" x14ac:dyDescent="0.4">
      <c r="B7965" s="52">
        <v>7961</v>
      </c>
      <c r="C7965" s="117">
        <f t="shared" si="439"/>
        <v>1.9929141009934631E+39</v>
      </c>
      <c r="E7965" s="52">
        <v>7961</v>
      </c>
      <c r="F7965" s="53">
        <f t="shared" si="437"/>
        <v>2.9893711514901945E+40</v>
      </c>
      <c r="G7965" s="119">
        <f t="shared" si="438"/>
        <v>1.6737598410517884E+16</v>
      </c>
    </row>
    <row r="7966" spans="2:7" x14ac:dyDescent="0.4">
      <c r="B7966" s="52">
        <v>7962</v>
      </c>
      <c r="C7966" s="117">
        <f t="shared" si="439"/>
        <v>2.0028786714984302E+39</v>
      </c>
      <c r="E7966" s="52">
        <v>7962</v>
      </c>
      <c r="F7966" s="53">
        <f t="shared" si="437"/>
        <v>3.0043180072476454E+40</v>
      </c>
      <c r="G7966" s="119">
        <f t="shared" si="438"/>
        <v>1.6745198783888622E+16</v>
      </c>
    </row>
    <row r="7967" spans="2:7" x14ac:dyDescent="0.4">
      <c r="B7967" s="52">
        <v>7963</v>
      </c>
      <c r="C7967" s="117">
        <f t="shared" si="439"/>
        <v>2.0128930648559222E+39</v>
      </c>
      <c r="E7967" s="52">
        <v>7963</v>
      </c>
      <c r="F7967" s="53">
        <f t="shared" si="437"/>
        <v>3.0193395972838832E+40</v>
      </c>
      <c r="G7967" s="119">
        <f t="shared" si="438"/>
        <v>1.6752801715917196E+16</v>
      </c>
    </row>
    <row r="7968" spans="2:7" x14ac:dyDescent="0.4">
      <c r="B7968" s="52">
        <v>7964</v>
      </c>
      <c r="C7968" s="117">
        <f t="shared" si="439"/>
        <v>2.0229575301802017E+39</v>
      </c>
      <c r="E7968" s="52">
        <v>7964</v>
      </c>
      <c r="F7968" s="53">
        <f t="shared" si="437"/>
        <v>3.0344362952703025E+40</v>
      </c>
      <c r="G7968" s="119">
        <f t="shared" si="438"/>
        <v>1.6760407207169594E+16</v>
      </c>
    </row>
    <row r="7969" spans="2:7" x14ac:dyDescent="0.4">
      <c r="B7969" s="52">
        <v>7965</v>
      </c>
      <c r="C7969" s="117">
        <f t="shared" si="439"/>
        <v>2.0330723178311026E+39</v>
      </c>
      <c r="E7969" s="52">
        <v>7965</v>
      </c>
      <c r="F7969" s="53">
        <f t="shared" si="437"/>
        <v>3.0496084767466539E+40</v>
      </c>
      <c r="G7969" s="119">
        <f t="shared" si="438"/>
        <v>1.6768015258211852E+16</v>
      </c>
    </row>
    <row r="7970" spans="2:7" x14ac:dyDescent="0.4">
      <c r="B7970" s="52">
        <v>7966</v>
      </c>
      <c r="C7970" s="117">
        <f t="shared" si="439"/>
        <v>2.0432376794202579E+39</v>
      </c>
      <c r="E7970" s="52">
        <v>7966</v>
      </c>
      <c r="F7970" s="53">
        <f t="shared" si="437"/>
        <v>3.0648565191303869E+40</v>
      </c>
      <c r="G7970" s="119">
        <f t="shared" si="438"/>
        <v>1.6775625869610082E+16</v>
      </c>
    </row>
    <row r="7971" spans="2:7" x14ac:dyDescent="0.4">
      <c r="B7971" s="52">
        <v>7967</v>
      </c>
      <c r="C7971" s="117">
        <f t="shared" si="439"/>
        <v>2.0534538678173591E+39</v>
      </c>
      <c r="E7971" s="52">
        <v>7967</v>
      </c>
      <c r="F7971" s="53">
        <f t="shared" si="437"/>
        <v>3.0801808017260385E+40</v>
      </c>
      <c r="G7971" s="119">
        <f t="shared" si="438"/>
        <v>1.678323904193046E+16</v>
      </c>
    </row>
    <row r="7972" spans="2:7" x14ac:dyDescent="0.4">
      <c r="B7972" s="52">
        <v>7968</v>
      </c>
      <c r="C7972" s="117">
        <f t="shared" si="439"/>
        <v>2.0637211371564456E+39</v>
      </c>
      <c r="E7972" s="52">
        <v>7968</v>
      </c>
      <c r="F7972" s="53">
        <f t="shared" si="437"/>
        <v>3.0955817057346683E+40</v>
      </c>
      <c r="G7972" s="119">
        <f t="shared" si="438"/>
        <v>1.6790854775739208E+16</v>
      </c>
    </row>
    <row r="7973" spans="2:7" x14ac:dyDescent="0.4">
      <c r="B7973" s="52">
        <v>7969</v>
      </c>
      <c r="C7973" s="117">
        <f t="shared" si="439"/>
        <v>2.0740397428422275E+39</v>
      </c>
      <c r="E7973" s="52">
        <v>7969</v>
      </c>
      <c r="F7973" s="53">
        <f t="shared" si="437"/>
        <v>3.1110596142633415E+40</v>
      </c>
      <c r="G7973" s="119">
        <f t="shared" si="438"/>
        <v>1.6798473071602626E+16</v>
      </c>
    </row>
    <row r="7974" spans="2:7" x14ac:dyDescent="0.4">
      <c r="B7974" s="52">
        <v>7970</v>
      </c>
      <c r="C7974" s="117">
        <f t="shared" si="439"/>
        <v>2.0844099415564383E+39</v>
      </c>
      <c r="E7974" s="52">
        <v>7970</v>
      </c>
      <c r="F7974" s="53">
        <f t="shared" si="437"/>
        <v>3.1266149123346574E+40</v>
      </c>
      <c r="G7974" s="119">
        <f t="shared" si="438"/>
        <v>1.6806093930087064E+16</v>
      </c>
    </row>
    <row r="7975" spans="2:7" x14ac:dyDescent="0.4">
      <c r="B7975" s="52">
        <v>7971</v>
      </c>
      <c r="C7975" s="117">
        <f t="shared" si="439"/>
        <v>2.0948319912642203E+39</v>
      </c>
      <c r="E7975" s="52">
        <v>7971</v>
      </c>
      <c r="F7975" s="53">
        <f t="shared" si="437"/>
        <v>3.1422479868963306E+40</v>
      </c>
      <c r="G7975" s="119">
        <f t="shared" si="438"/>
        <v>1.681371735175894E+16</v>
      </c>
    </row>
    <row r="7976" spans="2:7" x14ac:dyDescent="0.4">
      <c r="B7976" s="52">
        <v>7972</v>
      </c>
      <c r="C7976" s="117">
        <f t="shared" si="439"/>
        <v>2.1053061512205413E+39</v>
      </c>
      <c r="E7976" s="52">
        <v>7972</v>
      </c>
      <c r="F7976" s="53">
        <f t="shared" si="437"/>
        <v>3.1579592268308121E+40</v>
      </c>
      <c r="G7976" s="119">
        <f t="shared" si="438"/>
        <v>1.6821343337184726E+16</v>
      </c>
    </row>
    <row r="7977" spans="2:7" x14ac:dyDescent="0.4">
      <c r="B7977" s="52">
        <v>7973</v>
      </c>
      <c r="C7977" s="117">
        <f t="shared" si="439"/>
        <v>2.115832681976644E+39</v>
      </c>
      <c r="E7977" s="52">
        <v>7973</v>
      </c>
      <c r="F7977" s="53">
        <f t="shared" ref="F7977:F8040" si="440">C7977*15</f>
        <v>3.1737490229649659E+40</v>
      </c>
      <c r="G7977" s="119">
        <f t="shared" ref="G7977:G8040" si="441">(0.0001*E7977^3 + 0.4998*E7977^2 - 0.5036*E7977 + 2.7836) * ( 1 + ROUNDDOWN(E7977/0.0000390625,0))</f>
        <v>1.6828971886930964E+16</v>
      </c>
    </row>
    <row r="7978" spans="2:7" x14ac:dyDescent="0.4">
      <c r="B7978" s="52">
        <v>7974</v>
      </c>
      <c r="C7978" s="117">
        <f t="shared" ref="C7978:C8041" si="442">C7977 * 1.005 * IF(MOD(B7978, 20)=0,1.0725,1) * IF(MOD(B7978,100)=0,1.15,1)</f>
        <v>2.1264118453865268E+39</v>
      </c>
      <c r="E7978" s="52">
        <v>7974</v>
      </c>
      <c r="F7978" s="53">
        <f t="shared" si="440"/>
        <v>3.1896177680797904E+40</v>
      </c>
      <c r="G7978" s="119">
        <f t="shared" si="441"/>
        <v>1.6836603001564252E+16</v>
      </c>
    </row>
    <row r="7979" spans="2:7" x14ac:dyDescent="0.4">
      <c r="B7979" s="52">
        <v>7975</v>
      </c>
      <c r="C7979" s="117">
        <f t="shared" si="442"/>
        <v>2.1370439046134592E+39</v>
      </c>
      <c r="E7979" s="52">
        <v>7975</v>
      </c>
      <c r="F7979" s="53">
        <f t="shared" si="440"/>
        <v>3.2055658569201888E+40</v>
      </c>
      <c r="G7979" s="119">
        <f t="shared" si="441"/>
        <v>1.6844236681651256E+16</v>
      </c>
    </row>
    <row r="7980" spans="2:7" x14ac:dyDescent="0.4">
      <c r="B7980" s="52">
        <v>7976</v>
      </c>
      <c r="C7980" s="117">
        <f t="shared" si="442"/>
        <v>2.1477291241365264E+39</v>
      </c>
      <c r="E7980" s="52">
        <v>7976</v>
      </c>
      <c r="F7980" s="53">
        <f t="shared" si="440"/>
        <v>3.2215936862047897E+40</v>
      </c>
      <c r="G7980" s="119">
        <f t="shared" si="441"/>
        <v>1.685187292775869E+16</v>
      </c>
    </row>
    <row r="7981" spans="2:7" x14ac:dyDescent="0.4">
      <c r="B7981" s="52">
        <v>7977</v>
      </c>
      <c r="C7981" s="117">
        <f t="shared" si="442"/>
        <v>2.1584677697572088E+39</v>
      </c>
      <c r="E7981" s="52">
        <v>7977</v>
      </c>
      <c r="F7981" s="53">
        <f t="shared" si="440"/>
        <v>3.2377016546358132E+40</v>
      </c>
      <c r="G7981" s="119">
        <f t="shared" si="441"/>
        <v>1.6859511740453344E+16</v>
      </c>
    </row>
    <row r="7982" spans="2:7" x14ac:dyDescent="0.4">
      <c r="B7982" s="52">
        <v>7978</v>
      </c>
      <c r="C7982" s="117">
        <f t="shared" si="442"/>
        <v>2.1692601086059947E+39</v>
      </c>
      <c r="E7982" s="52">
        <v>7978</v>
      </c>
      <c r="F7982" s="53">
        <f t="shared" si="440"/>
        <v>3.2538901629089922E+40</v>
      </c>
      <c r="G7982" s="119">
        <f t="shared" si="441"/>
        <v>1.6867153120302064E+16</v>
      </c>
    </row>
    <row r="7983" spans="2:7" x14ac:dyDescent="0.4">
      <c r="B7983" s="52">
        <v>7979</v>
      </c>
      <c r="C7983" s="117">
        <f t="shared" si="442"/>
        <v>2.1801064091490243E+39</v>
      </c>
      <c r="E7983" s="52">
        <v>7979</v>
      </c>
      <c r="F7983" s="53">
        <f t="shared" si="440"/>
        <v>3.2701596137235364E+40</v>
      </c>
      <c r="G7983" s="119">
        <f t="shared" si="441"/>
        <v>1.6874797067871754E+16</v>
      </c>
    </row>
    <row r="7984" spans="2:7" x14ac:dyDescent="0.4">
      <c r="B7984" s="52">
        <v>7980</v>
      </c>
      <c r="C7984" s="117">
        <f t="shared" si="442"/>
        <v>2.34985494443139E+39</v>
      </c>
      <c r="E7984" s="52">
        <v>7980</v>
      </c>
      <c r="F7984" s="53">
        <f t="shared" si="440"/>
        <v>3.5247824166470848E+40</v>
      </c>
      <c r="G7984" s="119">
        <f t="shared" si="441"/>
        <v>1.6882443583729382E+16</v>
      </c>
    </row>
    <row r="7985" spans="2:7" x14ac:dyDescent="0.4">
      <c r="B7985" s="52">
        <v>7981</v>
      </c>
      <c r="C7985" s="117">
        <f t="shared" si="442"/>
        <v>2.3616042191535469E+39</v>
      </c>
      <c r="E7985" s="52">
        <v>7981</v>
      </c>
      <c r="F7985" s="53">
        <f t="shared" si="440"/>
        <v>3.5424063287303205E+40</v>
      </c>
      <c r="G7985" s="119">
        <f t="shared" si="441"/>
        <v>1.6890092668441978E+16</v>
      </c>
    </row>
    <row r="7986" spans="2:7" x14ac:dyDescent="0.4">
      <c r="B7986" s="52">
        <v>7982</v>
      </c>
      <c r="C7986" s="117">
        <f t="shared" si="442"/>
        <v>2.3734122402493143E+39</v>
      </c>
      <c r="E7986" s="52">
        <v>7982</v>
      </c>
      <c r="F7986" s="53">
        <f t="shared" si="440"/>
        <v>3.5601183603739717E+40</v>
      </c>
      <c r="G7986" s="119">
        <f t="shared" si="441"/>
        <v>1.6897744322576636E+16</v>
      </c>
    </row>
    <row r="7987" spans="2:7" x14ac:dyDescent="0.4">
      <c r="B7987" s="52">
        <v>7983</v>
      </c>
      <c r="C7987" s="117">
        <f t="shared" si="442"/>
        <v>2.3852793014505607E+39</v>
      </c>
      <c r="E7987" s="52">
        <v>7983</v>
      </c>
      <c r="F7987" s="53">
        <f t="shared" si="440"/>
        <v>3.5779189521758411E+40</v>
      </c>
      <c r="G7987" s="119">
        <f t="shared" si="441"/>
        <v>1.6905398546700506E+16</v>
      </c>
    </row>
    <row r="7988" spans="2:7" x14ac:dyDescent="0.4">
      <c r="B7988" s="52">
        <v>7984</v>
      </c>
      <c r="C7988" s="117">
        <f t="shared" si="442"/>
        <v>2.3972056979578133E+39</v>
      </c>
      <c r="E7988" s="52">
        <v>7984</v>
      </c>
      <c r="F7988" s="53">
        <f t="shared" si="440"/>
        <v>3.59580854693672E+40</v>
      </c>
      <c r="G7988" s="119">
        <f t="shared" si="441"/>
        <v>1.6913055341380804E+16</v>
      </c>
    </row>
    <row r="7989" spans="2:7" x14ac:dyDescent="0.4">
      <c r="B7989" s="52">
        <v>7985</v>
      </c>
      <c r="C7989" s="117">
        <f t="shared" si="442"/>
        <v>2.4091917264476021E+39</v>
      </c>
      <c r="E7989" s="52">
        <v>7985</v>
      </c>
      <c r="F7989" s="53">
        <f t="shared" si="440"/>
        <v>3.6137875896714033E+40</v>
      </c>
      <c r="G7989" s="119">
        <f t="shared" si="441"/>
        <v>1.6920714707184804E+16</v>
      </c>
    </row>
    <row r="7990" spans="2:7" x14ac:dyDescent="0.4">
      <c r="B7990" s="52">
        <v>7986</v>
      </c>
      <c r="C7990" s="117">
        <f t="shared" si="442"/>
        <v>2.4212376850798397E+39</v>
      </c>
      <c r="E7990" s="52">
        <v>7986</v>
      </c>
      <c r="F7990" s="53">
        <f t="shared" si="440"/>
        <v>3.6318565276197596E+40</v>
      </c>
      <c r="G7990" s="119">
        <f t="shared" si="441"/>
        <v>1.6928376644679844E+16</v>
      </c>
    </row>
    <row r="7991" spans="2:7" x14ac:dyDescent="0.4">
      <c r="B7991" s="52">
        <v>7987</v>
      </c>
      <c r="C7991" s="117">
        <f t="shared" si="442"/>
        <v>2.4333438735052385E+39</v>
      </c>
      <c r="E7991" s="52">
        <v>7987</v>
      </c>
      <c r="F7991" s="53">
        <f t="shared" si="440"/>
        <v>3.6500158102578577E+40</v>
      </c>
      <c r="G7991" s="119">
        <f t="shared" si="441"/>
        <v>1.6936041154433322E+16</v>
      </c>
    </row>
    <row r="7992" spans="2:7" x14ac:dyDescent="0.4">
      <c r="B7992" s="52">
        <v>7988</v>
      </c>
      <c r="C7992" s="117">
        <f t="shared" si="442"/>
        <v>2.4455105928727645E+39</v>
      </c>
      <c r="E7992" s="52">
        <v>7988</v>
      </c>
      <c r="F7992" s="53">
        <f t="shared" si="440"/>
        <v>3.6682658893091467E+40</v>
      </c>
      <c r="G7992" s="119">
        <f t="shared" si="441"/>
        <v>1.6943708237012698E+16</v>
      </c>
    </row>
    <row r="7993" spans="2:7" x14ac:dyDescent="0.4">
      <c r="B7993" s="52">
        <v>7989</v>
      </c>
      <c r="C7993" s="117">
        <f t="shared" si="442"/>
        <v>2.457738145837128E+39</v>
      </c>
      <c r="E7993" s="52">
        <v>7989</v>
      </c>
      <c r="F7993" s="53">
        <f t="shared" si="440"/>
        <v>3.6866072187556922E+40</v>
      </c>
      <c r="G7993" s="119">
        <f t="shared" si="441"/>
        <v>1.6951377892985488E+16</v>
      </c>
    </row>
    <row r="7994" spans="2:7" x14ac:dyDescent="0.4">
      <c r="B7994" s="52">
        <v>7990</v>
      </c>
      <c r="C7994" s="117">
        <f t="shared" si="442"/>
        <v>2.4700268365663133E+39</v>
      </c>
      <c r="E7994" s="52">
        <v>7990</v>
      </c>
      <c r="F7994" s="53">
        <f t="shared" si="440"/>
        <v>3.70504025484947E+40</v>
      </c>
      <c r="G7994" s="119">
        <f t="shared" si="441"/>
        <v>1.6959050122919286E+16</v>
      </c>
    </row>
    <row r="7995" spans="2:7" x14ac:dyDescent="0.4">
      <c r="B7995" s="52">
        <v>7991</v>
      </c>
      <c r="C7995" s="117">
        <f t="shared" si="442"/>
        <v>2.4823769707491447E+39</v>
      </c>
      <c r="E7995" s="52">
        <v>7991</v>
      </c>
      <c r="F7995" s="53">
        <f t="shared" si="440"/>
        <v>3.7235654561237169E+40</v>
      </c>
      <c r="G7995" s="119">
        <f t="shared" si="441"/>
        <v>1.6966724927381724E+16</v>
      </c>
    </row>
    <row r="7996" spans="2:7" x14ac:dyDescent="0.4">
      <c r="B7996" s="52">
        <v>7992</v>
      </c>
      <c r="C7996" s="117">
        <f t="shared" si="442"/>
        <v>2.49478885560289E+39</v>
      </c>
      <c r="E7996" s="52">
        <v>7992</v>
      </c>
      <c r="F7996" s="53">
        <f t="shared" si="440"/>
        <v>3.7421832834043353E+40</v>
      </c>
      <c r="G7996" s="119">
        <f t="shared" si="441"/>
        <v>1.6974402306940518E+16</v>
      </c>
    </row>
    <row r="7997" spans="2:7" x14ac:dyDescent="0.4">
      <c r="B7997" s="52">
        <v>7993</v>
      </c>
      <c r="C7997" s="117">
        <f t="shared" si="442"/>
        <v>2.5072627998809041E+39</v>
      </c>
      <c r="E7997" s="52">
        <v>7993</v>
      </c>
      <c r="F7997" s="53">
        <f t="shared" si="440"/>
        <v>3.7608941998213563E+40</v>
      </c>
      <c r="G7997" s="119">
        <f t="shared" si="441"/>
        <v>1.6982082262163428E+16</v>
      </c>
    </row>
    <row r="7998" spans="2:7" x14ac:dyDescent="0.4">
      <c r="B7998" s="52">
        <v>7994</v>
      </c>
      <c r="C7998" s="117">
        <f t="shared" si="442"/>
        <v>2.5197991138803083E+39</v>
      </c>
      <c r="E7998" s="52">
        <v>7994</v>
      </c>
      <c r="F7998" s="53">
        <f t="shared" si="440"/>
        <v>3.7796986708204626E+40</v>
      </c>
      <c r="G7998" s="119">
        <f t="shared" si="441"/>
        <v>1.6989764793618288E+16</v>
      </c>
    </row>
    <row r="7999" spans="2:7" x14ac:dyDescent="0.4">
      <c r="B7999" s="52">
        <v>7995</v>
      </c>
      <c r="C7999" s="117">
        <f t="shared" si="442"/>
        <v>2.5323981094497096E+39</v>
      </c>
      <c r="E7999" s="52">
        <v>7995</v>
      </c>
      <c r="F7999" s="53">
        <f t="shared" si="440"/>
        <v>3.7985971641745644E+40</v>
      </c>
      <c r="G7999" s="119">
        <f t="shared" si="441"/>
        <v>1.699744990187298E+16</v>
      </c>
    </row>
    <row r="8000" spans="2:7" x14ac:dyDescent="0.4">
      <c r="B8000" s="52">
        <v>7996</v>
      </c>
      <c r="C8000" s="117">
        <f t="shared" si="442"/>
        <v>2.5450600999969579E+39</v>
      </c>
      <c r="E8000" s="52">
        <v>7996</v>
      </c>
      <c r="F8000" s="53">
        <f t="shared" si="440"/>
        <v>3.817590149995437E+40</v>
      </c>
      <c r="G8000" s="119">
        <f t="shared" si="441"/>
        <v>1.7005137587495464E+16</v>
      </c>
    </row>
    <row r="8001" spans="2:7" x14ac:dyDescent="0.4">
      <c r="B8001" s="52">
        <v>7997</v>
      </c>
      <c r="C8001" s="117">
        <f t="shared" si="442"/>
        <v>2.5577854004969424E+39</v>
      </c>
      <c r="E8001" s="52">
        <v>7997</v>
      </c>
      <c r="F8001" s="53">
        <f t="shared" si="440"/>
        <v>3.8366781007454135E+40</v>
      </c>
      <c r="G8001" s="119">
        <f t="shared" si="441"/>
        <v>1.701282785105375E+16</v>
      </c>
    </row>
    <row r="8002" spans="2:7" x14ac:dyDescent="0.4">
      <c r="B8002" s="52">
        <v>7998</v>
      </c>
      <c r="C8002" s="117">
        <f t="shared" si="442"/>
        <v>2.5705743274994268E+39</v>
      </c>
      <c r="E8002" s="52">
        <v>7998</v>
      </c>
      <c r="F8002" s="53">
        <f t="shared" si="440"/>
        <v>3.85586149124914E+40</v>
      </c>
      <c r="G8002" s="119">
        <f t="shared" si="441"/>
        <v>1.7020520693115908E+16</v>
      </c>
    </row>
    <row r="8003" spans="2:7" x14ac:dyDescent="0.4">
      <c r="B8003" s="52">
        <v>7999</v>
      </c>
      <c r="C8003" s="117">
        <f t="shared" si="442"/>
        <v>2.5834271991369235E+39</v>
      </c>
      <c r="E8003" s="52">
        <v>7999</v>
      </c>
      <c r="F8003" s="53">
        <f t="shared" si="440"/>
        <v>3.8751407987053854E+40</v>
      </c>
      <c r="G8003" s="119">
        <f t="shared" si="441"/>
        <v>1.7028216114250078E+16</v>
      </c>
    </row>
    <row r="8004" spans="2:7" x14ac:dyDescent="0.4">
      <c r="B8004" s="52">
        <v>8000</v>
      </c>
      <c r="C8004" s="117">
        <f t="shared" si="442"/>
        <v>3.2022661943441799E+39</v>
      </c>
      <c r="E8004" s="52">
        <v>8000</v>
      </c>
      <c r="F8004" s="53">
        <f t="shared" si="440"/>
        <v>4.8033992915162698E+40</v>
      </c>
      <c r="G8004" s="119">
        <f t="shared" si="441"/>
        <v>1.7035914115024456E+16</v>
      </c>
    </row>
    <row r="8005" spans="2:7" x14ac:dyDescent="0.4">
      <c r="B8005" s="52">
        <v>8001</v>
      </c>
      <c r="C8005" s="117">
        <f t="shared" si="442"/>
        <v>3.2182775253159004E+39</v>
      </c>
      <c r="E8005" s="52">
        <v>8001</v>
      </c>
      <c r="F8005" s="53">
        <f t="shared" si="440"/>
        <v>4.8274162879738506E+40</v>
      </c>
      <c r="G8005" s="119">
        <f t="shared" si="441"/>
        <v>1.70436146960073E+16</v>
      </c>
    </row>
    <row r="8006" spans="2:7" x14ac:dyDescent="0.4">
      <c r="B8006" s="52">
        <v>8002</v>
      </c>
      <c r="C8006" s="117">
        <f t="shared" si="442"/>
        <v>3.2343689129424796E+39</v>
      </c>
      <c r="E8006" s="52">
        <v>8002</v>
      </c>
      <c r="F8006" s="53">
        <f t="shared" si="440"/>
        <v>4.8515533694137192E+40</v>
      </c>
      <c r="G8006" s="119">
        <f t="shared" si="441"/>
        <v>1.7051317857766932E+16</v>
      </c>
    </row>
    <row r="8007" spans="2:7" x14ac:dyDescent="0.4">
      <c r="B8007" s="52">
        <v>8003</v>
      </c>
      <c r="C8007" s="117">
        <f t="shared" si="442"/>
        <v>3.2505407575071918E+39</v>
      </c>
      <c r="E8007" s="52">
        <v>8003</v>
      </c>
      <c r="F8007" s="53">
        <f t="shared" si="440"/>
        <v>4.8758111362607874E+40</v>
      </c>
      <c r="G8007" s="119">
        <f t="shared" si="441"/>
        <v>1.705902360087173E+16</v>
      </c>
    </row>
    <row r="8008" spans="2:7" x14ac:dyDescent="0.4">
      <c r="B8008" s="52">
        <v>8004</v>
      </c>
      <c r="C8008" s="117">
        <f t="shared" si="442"/>
        <v>3.2667934612947273E+39</v>
      </c>
      <c r="E8008" s="52">
        <v>8004</v>
      </c>
      <c r="F8008" s="53">
        <f t="shared" si="440"/>
        <v>4.9001901919420906E+40</v>
      </c>
      <c r="G8008" s="119">
        <f t="shared" si="441"/>
        <v>1.706673192589014E+16</v>
      </c>
    </row>
    <row r="8009" spans="2:7" x14ac:dyDescent="0.4">
      <c r="B8009" s="52">
        <v>8005</v>
      </c>
      <c r="C8009" s="117">
        <f t="shared" si="442"/>
        <v>3.2831274286012003E+39</v>
      </c>
      <c r="E8009" s="52">
        <v>8005</v>
      </c>
      <c r="F8009" s="53">
        <f t="shared" si="440"/>
        <v>4.9246911429018009E+40</v>
      </c>
      <c r="G8009" s="119">
        <f t="shared" si="441"/>
        <v>1.7074442833390666E+16</v>
      </c>
    </row>
    <row r="8010" spans="2:7" x14ac:dyDescent="0.4">
      <c r="B8010" s="52">
        <v>8006</v>
      </c>
      <c r="C8010" s="117">
        <f t="shared" si="442"/>
        <v>3.2995430657442058E+39</v>
      </c>
      <c r="E8010" s="52">
        <v>8006</v>
      </c>
      <c r="F8010" s="53">
        <f t="shared" si="440"/>
        <v>4.949314598616309E+40</v>
      </c>
      <c r="G8010" s="119">
        <f t="shared" si="441"/>
        <v>1.708215632394187E+16</v>
      </c>
    </row>
    <row r="8011" spans="2:7" x14ac:dyDescent="0.4">
      <c r="B8011" s="52">
        <v>8007</v>
      </c>
      <c r="C8011" s="117">
        <f t="shared" si="442"/>
        <v>3.3160407810729263E+39</v>
      </c>
      <c r="E8011" s="52">
        <v>8007</v>
      </c>
      <c r="F8011" s="53">
        <f t="shared" si="440"/>
        <v>4.9740611716093898E+40</v>
      </c>
      <c r="G8011" s="119">
        <f t="shared" si="441"/>
        <v>1.7089872398112386E+16</v>
      </c>
    </row>
    <row r="8012" spans="2:7" x14ac:dyDescent="0.4">
      <c r="B8012" s="52">
        <v>8008</v>
      </c>
      <c r="C8012" s="117">
        <f t="shared" si="442"/>
        <v>3.3326209849782908E+39</v>
      </c>
      <c r="E8012" s="52">
        <v>8008</v>
      </c>
      <c r="F8012" s="53">
        <f t="shared" si="440"/>
        <v>4.9989314774674363E+40</v>
      </c>
      <c r="G8012" s="119">
        <f t="shared" si="441"/>
        <v>1.7097591056470902E+16</v>
      </c>
    </row>
    <row r="8013" spans="2:7" x14ac:dyDescent="0.4">
      <c r="B8013" s="52">
        <v>8009</v>
      </c>
      <c r="C8013" s="117">
        <f t="shared" si="442"/>
        <v>3.3492840899031821E+39</v>
      </c>
      <c r="E8013" s="52">
        <v>8009</v>
      </c>
      <c r="F8013" s="53">
        <f t="shared" si="440"/>
        <v>5.0239261348547732E+40</v>
      </c>
      <c r="G8013" s="119">
        <f t="shared" si="441"/>
        <v>1.7105312299586158E+16</v>
      </c>
    </row>
    <row r="8014" spans="2:7" x14ac:dyDescent="0.4">
      <c r="B8014" s="52">
        <v>8010</v>
      </c>
      <c r="C8014" s="117">
        <f t="shared" si="442"/>
        <v>3.3660305103526979E+39</v>
      </c>
      <c r="E8014" s="52">
        <v>8010</v>
      </c>
      <c r="F8014" s="53">
        <f t="shared" si="440"/>
        <v>5.0490457655290465E+40</v>
      </c>
      <c r="G8014" s="119">
        <f t="shared" si="441"/>
        <v>1.7113036128026974E+16</v>
      </c>
    </row>
    <row r="8015" spans="2:7" x14ac:dyDescent="0.4">
      <c r="B8015" s="52">
        <v>8011</v>
      </c>
      <c r="C8015" s="117">
        <f t="shared" si="442"/>
        <v>3.3828606629044612E+39</v>
      </c>
      <c r="E8015" s="52">
        <v>8011</v>
      </c>
      <c r="F8015" s="53">
        <f t="shared" si="440"/>
        <v>5.0742909943566915E+40</v>
      </c>
      <c r="G8015" s="119">
        <f t="shared" si="441"/>
        <v>1.7120762542362222E+16</v>
      </c>
    </row>
    <row r="8016" spans="2:7" x14ac:dyDescent="0.4">
      <c r="B8016" s="52">
        <v>8012</v>
      </c>
      <c r="C8016" s="117">
        <f t="shared" si="442"/>
        <v>3.3997749662189832E+39</v>
      </c>
      <c r="E8016" s="52">
        <v>8012</v>
      </c>
      <c r="F8016" s="53">
        <f t="shared" si="440"/>
        <v>5.0996624493284752E+40</v>
      </c>
      <c r="G8016" s="119">
        <f t="shared" si="441"/>
        <v>1.7128491543160838E+16</v>
      </c>
    </row>
    <row r="8017" spans="2:7" x14ac:dyDescent="0.4">
      <c r="B8017" s="52">
        <v>8013</v>
      </c>
      <c r="C8017" s="117">
        <f t="shared" si="442"/>
        <v>3.4167738410500777E+39</v>
      </c>
      <c r="E8017" s="52">
        <v>8013</v>
      </c>
      <c r="F8017" s="53">
        <f t="shared" si="440"/>
        <v>5.1251607615751161E+40</v>
      </c>
      <c r="G8017" s="119">
        <f t="shared" si="441"/>
        <v>1.7136223130991812E+16</v>
      </c>
    </row>
    <row r="8018" spans="2:7" x14ac:dyDescent="0.4">
      <c r="B8018" s="52">
        <v>8014</v>
      </c>
      <c r="C8018" s="117">
        <f t="shared" si="442"/>
        <v>3.4338577102553277E+39</v>
      </c>
      <c r="E8018" s="52">
        <v>8014</v>
      </c>
      <c r="F8018" s="53">
        <f t="shared" si="440"/>
        <v>5.1507865653829919E+40</v>
      </c>
      <c r="G8018" s="119">
        <f t="shared" si="441"/>
        <v>1.7143957306424208E+16</v>
      </c>
    </row>
    <row r="8019" spans="2:7" x14ac:dyDescent="0.4">
      <c r="B8019" s="52">
        <v>8015</v>
      </c>
      <c r="C8019" s="117">
        <f t="shared" si="442"/>
        <v>3.4510269988066041E+39</v>
      </c>
      <c r="E8019" s="52">
        <v>8015</v>
      </c>
      <c r="F8019" s="53">
        <f t="shared" si="440"/>
        <v>5.1765404982099066E+40</v>
      </c>
      <c r="G8019" s="119">
        <f t="shared" si="441"/>
        <v>1.7151694070027138E+16</v>
      </c>
    </row>
    <row r="8020" spans="2:7" x14ac:dyDescent="0.4">
      <c r="B8020" s="52">
        <v>8016</v>
      </c>
      <c r="C8020" s="117">
        <f t="shared" si="442"/>
        <v>3.4682821338006366E+39</v>
      </c>
      <c r="E8020" s="52">
        <v>8016</v>
      </c>
      <c r="F8020" s="53">
        <f t="shared" si="440"/>
        <v>5.2024232007009545E+40</v>
      </c>
      <c r="G8020" s="119">
        <f t="shared" si="441"/>
        <v>1.7159433422369788E+16</v>
      </c>
    </row>
    <row r="8021" spans="2:7" x14ac:dyDescent="0.4">
      <c r="B8021" s="52">
        <v>8017</v>
      </c>
      <c r="C8021" s="117">
        <f t="shared" si="442"/>
        <v>3.4856235444696396E+39</v>
      </c>
      <c r="E8021" s="52">
        <v>8017</v>
      </c>
      <c r="F8021" s="53">
        <f t="shared" si="440"/>
        <v>5.2284353167044599E+40</v>
      </c>
      <c r="G8021" s="119">
        <f t="shared" si="441"/>
        <v>1.7167175364021398E+16</v>
      </c>
    </row>
    <row r="8022" spans="2:7" x14ac:dyDescent="0.4">
      <c r="B8022" s="52">
        <v>8018</v>
      </c>
      <c r="C8022" s="117">
        <f t="shared" si="442"/>
        <v>3.5030516621919875E+39</v>
      </c>
      <c r="E8022" s="52">
        <v>8018</v>
      </c>
      <c r="F8022" s="53">
        <f t="shared" si="440"/>
        <v>5.254577493287981E+40</v>
      </c>
      <c r="G8022" s="119">
        <f t="shared" si="441"/>
        <v>1.7174919895551268E+16</v>
      </c>
    </row>
    <row r="8023" spans="2:7" x14ac:dyDescent="0.4">
      <c r="B8023" s="52">
        <v>8019</v>
      </c>
      <c r="C8023" s="117">
        <f t="shared" si="442"/>
        <v>3.520566920502947E+39</v>
      </c>
      <c r="E8023" s="52">
        <v>8019</v>
      </c>
      <c r="F8023" s="53">
        <f t="shared" si="440"/>
        <v>5.2808503807544208E+40</v>
      </c>
      <c r="G8023" s="119">
        <f t="shared" si="441"/>
        <v>1.718266701752877E+16</v>
      </c>
    </row>
    <row r="8024" spans="2:7" x14ac:dyDescent="0.4">
      <c r="B8024" s="52">
        <v>8020</v>
      </c>
      <c r="C8024" s="117">
        <f t="shared" si="442"/>
        <v>3.7946870623506073E+39</v>
      </c>
      <c r="E8024" s="52">
        <v>8020</v>
      </c>
      <c r="F8024" s="53">
        <f t="shared" si="440"/>
        <v>5.6920305935259111E+40</v>
      </c>
      <c r="G8024" s="119">
        <f t="shared" si="441"/>
        <v>1.7190416730523322E+16</v>
      </c>
    </row>
    <row r="8025" spans="2:7" x14ac:dyDescent="0.4">
      <c r="B8025" s="52">
        <v>8021</v>
      </c>
      <c r="C8025" s="117">
        <f t="shared" si="442"/>
        <v>3.8136604976623602E+39</v>
      </c>
      <c r="E8025" s="52">
        <v>8021</v>
      </c>
      <c r="F8025" s="53">
        <f t="shared" si="440"/>
        <v>5.7204907464935408E+40</v>
      </c>
      <c r="G8025" s="119">
        <f t="shared" si="441"/>
        <v>1.7198169035104414E+16</v>
      </c>
    </row>
    <row r="8026" spans="2:7" x14ac:dyDescent="0.4">
      <c r="B8026" s="52">
        <v>8022</v>
      </c>
      <c r="C8026" s="117">
        <f t="shared" si="442"/>
        <v>3.8327288001506718E+39</v>
      </c>
      <c r="E8026" s="52">
        <v>8022</v>
      </c>
      <c r="F8026" s="53">
        <f t="shared" si="440"/>
        <v>5.7490932002260077E+40</v>
      </c>
      <c r="G8026" s="119">
        <f t="shared" si="441"/>
        <v>1.7205923931841596E+16</v>
      </c>
    </row>
    <row r="8027" spans="2:7" x14ac:dyDescent="0.4">
      <c r="B8027" s="52">
        <v>8023</v>
      </c>
      <c r="C8027" s="117">
        <f t="shared" si="442"/>
        <v>3.8518924441514248E+39</v>
      </c>
      <c r="E8027" s="52">
        <v>8023</v>
      </c>
      <c r="F8027" s="53">
        <f t="shared" si="440"/>
        <v>5.7778386662271375E+40</v>
      </c>
      <c r="G8027" s="119">
        <f t="shared" si="441"/>
        <v>1.7213681421304476E+16</v>
      </c>
    </row>
    <row r="8028" spans="2:7" x14ac:dyDescent="0.4">
      <c r="B8028" s="52">
        <v>8024</v>
      </c>
      <c r="C8028" s="117">
        <f t="shared" si="442"/>
        <v>3.8711519063721816E+39</v>
      </c>
      <c r="E8028" s="52">
        <v>8024</v>
      </c>
      <c r="F8028" s="53">
        <f t="shared" si="440"/>
        <v>5.8067278595582726E+40</v>
      </c>
      <c r="G8028" s="119">
        <f t="shared" si="441"/>
        <v>1.7221441504062726E+16</v>
      </c>
    </row>
    <row r="8029" spans="2:7" x14ac:dyDescent="0.4">
      <c r="B8029" s="52">
        <v>8025</v>
      </c>
      <c r="C8029" s="117">
        <f t="shared" si="442"/>
        <v>3.8905076659040421E+39</v>
      </c>
      <c r="E8029" s="52">
        <v>8025</v>
      </c>
      <c r="F8029" s="53">
        <f t="shared" si="440"/>
        <v>5.8357614988560636E+40</v>
      </c>
      <c r="G8029" s="119">
        <f t="shared" si="441"/>
        <v>1.722920418068608E+16</v>
      </c>
    </row>
    <row r="8030" spans="2:7" x14ac:dyDescent="0.4">
      <c r="B8030" s="52">
        <v>8026</v>
      </c>
      <c r="C8030" s="117">
        <f t="shared" si="442"/>
        <v>3.909960204233562E+39</v>
      </c>
      <c r="E8030" s="52">
        <v>8026</v>
      </c>
      <c r="F8030" s="53">
        <f t="shared" si="440"/>
        <v>5.8649403063503429E+40</v>
      </c>
      <c r="G8030" s="119">
        <f t="shared" si="441"/>
        <v>1.7236969451744334E+16</v>
      </c>
    </row>
    <row r="8031" spans="2:7" x14ac:dyDescent="0.4">
      <c r="B8031" s="52">
        <v>8027</v>
      </c>
      <c r="C8031" s="117">
        <f t="shared" si="442"/>
        <v>3.9295100052547293E+39</v>
      </c>
      <c r="E8031" s="52">
        <v>8027</v>
      </c>
      <c r="F8031" s="53">
        <f t="shared" si="440"/>
        <v>5.8942650078820942E+40</v>
      </c>
      <c r="G8031" s="119">
        <f t="shared" si="441"/>
        <v>1.7244737317807344E+16</v>
      </c>
    </row>
    <row r="8032" spans="2:7" x14ac:dyDescent="0.4">
      <c r="B8032" s="52">
        <v>8028</v>
      </c>
      <c r="C8032" s="117">
        <f t="shared" si="442"/>
        <v>3.9491575552810026E+39</v>
      </c>
      <c r="E8032" s="52">
        <v>8028</v>
      </c>
      <c r="F8032" s="53">
        <f t="shared" si="440"/>
        <v>5.9237363329215036E+40</v>
      </c>
      <c r="G8032" s="119">
        <f t="shared" si="441"/>
        <v>1.7252507779445024E+16</v>
      </c>
    </row>
    <row r="8033" spans="2:7" x14ac:dyDescent="0.4">
      <c r="B8033" s="52">
        <v>8029</v>
      </c>
      <c r="C8033" s="117">
        <f t="shared" si="442"/>
        <v>3.9689033430574073E+39</v>
      </c>
      <c r="E8033" s="52">
        <v>8029</v>
      </c>
      <c r="F8033" s="53">
        <f t="shared" si="440"/>
        <v>5.9533550145861111E+40</v>
      </c>
      <c r="G8033" s="119">
        <f t="shared" si="441"/>
        <v>1.7260280837227354E+16</v>
      </c>
    </row>
    <row r="8034" spans="2:7" x14ac:dyDescent="0.4">
      <c r="B8034" s="52">
        <v>8030</v>
      </c>
      <c r="C8034" s="117">
        <f t="shared" si="442"/>
        <v>3.9887478597726938E+39</v>
      </c>
      <c r="E8034" s="52">
        <v>8030</v>
      </c>
      <c r="F8034" s="53">
        <f t="shared" si="440"/>
        <v>5.9831217896590411E+40</v>
      </c>
      <c r="G8034" s="119">
        <f t="shared" si="441"/>
        <v>1.7268056491724378E+16</v>
      </c>
    </row>
    <row r="8035" spans="2:7" x14ac:dyDescent="0.4">
      <c r="B8035" s="52">
        <v>8031</v>
      </c>
      <c r="C8035" s="117">
        <f t="shared" si="442"/>
        <v>4.0086915990715569E+39</v>
      </c>
      <c r="E8035" s="52">
        <v>8031</v>
      </c>
      <c r="F8035" s="53">
        <f t="shared" si="440"/>
        <v>6.0130373986073357E+40</v>
      </c>
      <c r="G8035" s="119">
        <f t="shared" si="441"/>
        <v>1.7275834743506194E+16</v>
      </c>
    </row>
    <row r="8036" spans="2:7" x14ac:dyDescent="0.4">
      <c r="B8036" s="52">
        <v>8032</v>
      </c>
      <c r="C8036" s="117">
        <f t="shared" si="442"/>
        <v>4.0287350570669142E+39</v>
      </c>
      <c r="E8036" s="52">
        <v>8032</v>
      </c>
      <c r="F8036" s="53">
        <f t="shared" si="440"/>
        <v>6.0431025856003717E+40</v>
      </c>
      <c r="G8036" s="119">
        <f t="shared" si="441"/>
        <v>1.7283615593142966E+16</v>
      </c>
    </row>
    <row r="8037" spans="2:7" x14ac:dyDescent="0.4">
      <c r="B8037" s="52">
        <v>8033</v>
      </c>
      <c r="C8037" s="117">
        <f t="shared" si="442"/>
        <v>4.0488787323522484E+39</v>
      </c>
      <c r="E8037" s="52">
        <v>8033</v>
      </c>
      <c r="F8037" s="53">
        <f t="shared" si="440"/>
        <v>6.0733180985283729E+40</v>
      </c>
      <c r="G8037" s="119">
        <f t="shared" si="441"/>
        <v>1.7291399041204918E+16</v>
      </c>
    </row>
    <row r="8038" spans="2:7" x14ac:dyDescent="0.4">
      <c r="B8038" s="52">
        <v>8034</v>
      </c>
      <c r="C8038" s="117">
        <f t="shared" si="442"/>
        <v>4.0691231260140093E+39</v>
      </c>
      <c r="E8038" s="52">
        <v>8034</v>
      </c>
      <c r="F8038" s="53">
        <f t="shared" si="440"/>
        <v>6.1036846890210138E+40</v>
      </c>
      <c r="G8038" s="119">
        <f t="shared" si="441"/>
        <v>1.7299185088262336E+16</v>
      </c>
    </row>
    <row r="8039" spans="2:7" x14ac:dyDescent="0.4">
      <c r="B8039" s="52">
        <v>8035</v>
      </c>
      <c r="C8039" s="117">
        <f t="shared" si="442"/>
        <v>4.0894687416440789E+39</v>
      </c>
      <c r="E8039" s="52">
        <v>8035</v>
      </c>
      <c r="F8039" s="53">
        <f t="shared" si="440"/>
        <v>6.1342031124661185E+40</v>
      </c>
      <c r="G8039" s="119">
        <f t="shared" si="441"/>
        <v>1.7306973734885572E+16</v>
      </c>
    </row>
    <row r="8040" spans="2:7" x14ac:dyDescent="0.4">
      <c r="B8040" s="52">
        <v>8036</v>
      </c>
      <c r="C8040" s="117">
        <f t="shared" si="442"/>
        <v>4.1099160853522987E+39</v>
      </c>
      <c r="E8040" s="52">
        <v>8036</v>
      </c>
      <c r="F8040" s="53">
        <f t="shared" si="440"/>
        <v>6.164874128028448E+40</v>
      </c>
      <c r="G8040" s="119">
        <f t="shared" si="441"/>
        <v>1.7314764981645028E+16</v>
      </c>
    </row>
    <row r="8041" spans="2:7" x14ac:dyDescent="0.4">
      <c r="B8041" s="52">
        <v>8037</v>
      </c>
      <c r="C8041" s="117">
        <f t="shared" si="442"/>
        <v>4.1304656657790598E+39</v>
      </c>
      <c r="E8041" s="52">
        <v>8037</v>
      </c>
      <c r="F8041" s="53">
        <f t="shared" ref="F8041:F8104" si="443">C8041*15</f>
        <v>6.1956984986685902E+40</v>
      </c>
      <c r="G8041" s="119">
        <f t="shared" ref="G8041:G8104" si="444">(0.0001*E8041^3 + 0.4998*E8041^2 - 0.5036*E8041 + 2.7836) * ( 1 + ROUNDDOWN(E8041/0.0000390625,0))</f>
        <v>1.732255882911118E+16</v>
      </c>
    </row>
    <row r="8042" spans="2:7" x14ac:dyDescent="0.4">
      <c r="B8042" s="52">
        <v>8038</v>
      </c>
      <c r="C8042" s="117">
        <f t="shared" ref="C8042:C8105" si="445">C8041 * 1.005 * IF(MOD(B8042, 20)=0,1.0725,1) * IF(MOD(B8042,100)=0,1.15,1)</f>
        <v>4.1511179941079547E+39</v>
      </c>
      <c r="E8042" s="52">
        <v>8038</v>
      </c>
      <c r="F8042" s="53">
        <f t="shared" si="443"/>
        <v>6.2266769911619322E+40</v>
      </c>
      <c r="G8042" s="119">
        <f t="shared" si="444"/>
        <v>1.7330355277854558E+16</v>
      </c>
    </row>
    <row r="8043" spans="2:7" x14ac:dyDescent="0.4">
      <c r="B8043" s="52">
        <v>8039</v>
      </c>
      <c r="C8043" s="117">
        <f t="shared" si="445"/>
        <v>4.1718735840784938E+39</v>
      </c>
      <c r="E8043" s="52">
        <v>8039</v>
      </c>
      <c r="F8043" s="53">
        <f t="shared" si="443"/>
        <v>6.2578103761177411E+40</v>
      </c>
      <c r="G8043" s="119">
        <f t="shared" si="444"/>
        <v>1.7338154328445752E+16</v>
      </c>
    </row>
    <row r="8044" spans="2:7" x14ac:dyDescent="0.4">
      <c r="B8044" s="52">
        <v>8040</v>
      </c>
      <c r="C8044" s="117">
        <f t="shared" si="445"/>
        <v>4.4967060910188053E+39</v>
      </c>
      <c r="E8044" s="52">
        <v>8040</v>
      </c>
      <c r="F8044" s="53">
        <f t="shared" si="443"/>
        <v>6.7450591365282082E+40</v>
      </c>
      <c r="G8044" s="119">
        <f t="shared" si="444"/>
        <v>1.7345955981455424E+16</v>
      </c>
    </row>
    <row r="8045" spans="2:7" x14ac:dyDescent="0.4">
      <c r="B8045" s="52">
        <v>8041</v>
      </c>
      <c r="C8045" s="117">
        <f t="shared" si="445"/>
        <v>4.5191896214738989E+39</v>
      </c>
      <c r="E8045" s="52">
        <v>8041</v>
      </c>
      <c r="F8045" s="53">
        <f t="shared" si="443"/>
        <v>6.7787844322108485E+40</v>
      </c>
      <c r="G8045" s="119">
        <f t="shared" si="444"/>
        <v>1.7353760237454284E+16</v>
      </c>
    </row>
    <row r="8046" spans="2:7" x14ac:dyDescent="0.4">
      <c r="B8046" s="52">
        <v>8042</v>
      </c>
      <c r="C8046" s="117">
        <f t="shared" si="445"/>
        <v>4.541785569581268E+39</v>
      </c>
      <c r="E8046" s="52">
        <v>8042</v>
      </c>
      <c r="F8046" s="53">
        <f t="shared" si="443"/>
        <v>6.8126783543719019E+40</v>
      </c>
      <c r="G8046" s="119">
        <f t="shared" si="444"/>
        <v>1.736156709701311E+16</v>
      </c>
    </row>
    <row r="8047" spans="2:7" x14ac:dyDescent="0.4">
      <c r="B8047" s="52">
        <v>8043</v>
      </c>
      <c r="C8047" s="117">
        <f t="shared" si="445"/>
        <v>4.5644944974291742E+39</v>
      </c>
      <c r="E8047" s="52">
        <v>8043</v>
      </c>
      <c r="F8047" s="53">
        <f t="shared" si="443"/>
        <v>6.8467417461437608E+40</v>
      </c>
      <c r="G8047" s="119">
        <f t="shared" si="444"/>
        <v>1.7369376560702744E+16</v>
      </c>
    </row>
    <row r="8048" spans="2:7" x14ac:dyDescent="0.4">
      <c r="B8048" s="52">
        <v>8044</v>
      </c>
      <c r="C8048" s="117">
        <f t="shared" si="445"/>
        <v>4.5873169699163195E+39</v>
      </c>
      <c r="E8048" s="52">
        <v>8044</v>
      </c>
      <c r="F8048" s="53">
        <f t="shared" si="443"/>
        <v>6.8809754548744793E+40</v>
      </c>
      <c r="G8048" s="119">
        <f t="shared" si="444"/>
        <v>1.7377188629094086E+16</v>
      </c>
    </row>
    <row r="8049" spans="2:7" x14ac:dyDescent="0.4">
      <c r="B8049" s="52">
        <v>8045</v>
      </c>
      <c r="C8049" s="117">
        <f t="shared" si="445"/>
        <v>4.6102535547659006E+39</v>
      </c>
      <c r="E8049" s="52">
        <v>8045</v>
      </c>
      <c r="F8049" s="53">
        <f t="shared" si="443"/>
        <v>6.9153803321488508E+40</v>
      </c>
      <c r="G8049" s="119">
        <f t="shared" si="444"/>
        <v>1.7385003302758094E+16</v>
      </c>
    </row>
    <row r="8050" spans="2:7" x14ac:dyDescent="0.4">
      <c r="B8050" s="52">
        <v>8046</v>
      </c>
      <c r="C8050" s="117">
        <f t="shared" si="445"/>
        <v>4.6333048225397293E+39</v>
      </c>
      <c r="E8050" s="52">
        <v>8046</v>
      </c>
      <c r="F8050" s="53">
        <f t="shared" si="443"/>
        <v>6.9499572338095938E+40</v>
      </c>
      <c r="G8050" s="119">
        <f t="shared" si="444"/>
        <v>1.7392820582265794E+16</v>
      </c>
    </row>
    <row r="8051" spans="2:7" x14ac:dyDescent="0.4">
      <c r="B8051" s="52">
        <v>8047</v>
      </c>
      <c r="C8051" s="117">
        <f t="shared" si="445"/>
        <v>4.6564713466524273E+39</v>
      </c>
      <c r="E8051" s="52">
        <v>8047</v>
      </c>
      <c r="F8051" s="53">
        <f t="shared" si="443"/>
        <v>6.984707019978641E+40</v>
      </c>
      <c r="G8051" s="119">
        <f t="shared" si="444"/>
        <v>1.7400640468188274E+16</v>
      </c>
    </row>
    <row r="8052" spans="2:7" x14ac:dyDescent="0.4">
      <c r="B8052" s="52">
        <v>8048</v>
      </c>
      <c r="C8052" s="117">
        <f t="shared" si="445"/>
        <v>4.679753703385689E+39</v>
      </c>
      <c r="E8052" s="52">
        <v>8048</v>
      </c>
      <c r="F8052" s="53">
        <f t="shared" si="443"/>
        <v>7.0196305550785337E+40</v>
      </c>
      <c r="G8052" s="119">
        <f t="shared" si="444"/>
        <v>1.7408462961096676E+16</v>
      </c>
    </row>
    <row r="8053" spans="2:7" x14ac:dyDescent="0.4">
      <c r="B8053" s="52">
        <v>8049</v>
      </c>
      <c r="C8053" s="117">
        <f t="shared" si="445"/>
        <v>4.703152471902617E+39</v>
      </c>
      <c r="E8053" s="52">
        <v>8049</v>
      </c>
      <c r="F8053" s="53">
        <f t="shared" si="443"/>
        <v>7.0547287078539251E+40</v>
      </c>
      <c r="G8053" s="119">
        <f t="shared" si="444"/>
        <v>1.7416288061562206E+16</v>
      </c>
    </row>
    <row r="8054" spans="2:7" x14ac:dyDescent="0.4">
      <c r="B8054" s="52">
        <v>8050</v>
      </c>
      <c r="C8054" s="117">
        <f t="shared" si="445"/>
        <v>4.7266682342621295E+39</v>
      </c>
      <c r="E8054" s="52">
        <v>8050</v>
      </c>
      <c r="F8054" s="53">
        <f t="shared" si="443"/>
        <v>7.090002351393194E+40</v>
      </c>
      <c r="G8054" s="119">
        <f t="shared" si="444"/>
        <v>1.7424115770156138E+16</v>
      </c>
    </row>
    <row r="8055" spans="2:7" x14ac:dyDescent="0.4">
      <c r="B8055" s="52">
        <v>8051</v>
      </c>
      <c r="C8055" s="117">
        <f t="shared" si="445"/>
        <v>4.7503015754334396E+39</v>
      </c>
      <c r="E8055" s="52">
        <v>8051</v>
      </c>
      <c r="F8055" s="53">
        <f t="shared" si="443"/>
        <v>7.1254523631501591E+40</v>
      </c>
      <c r="G8055" s="119">
        <f t="shared" si="444"/>
        <v>1.7431946087449802E+16</v>
      </c>
    </row>
    <row r="8056" spans="2:7" x14ac:dyDescent="0.4">
      <c r="B8056" s="52">
        <v>8052</v>
      </c>
      <c r="C8056" s="117">
        <f t="shared" si="445"/>
        <v>4.7740530833106066E+39</v>
      </c>
      <c r="E8056" s="52">
        <v>8052</v>
      </c>
      <c r="F8056" s="53">
        <f t="shared" si="443"/>
        <v>7.1610796249659101E+40</v>
      </c>
      <c r="G8056" s="119">
        <f t="shared" si="444"/>
        <v>1.7439779014014588E+16</v>
      </c>
    </row>
    <row r="8057" spans="2:7" x14ac:dyDescent="0.4">
      <c r="B8057" s="52">
        <v>8053</v>
      </c>
      <c r="C8057" s="117">
        <f t="shared" si="445"/>
        <v>4.7979233487271594E+39</v>
      </c>
      <c r="E8057" s="52">
        <v>8053</v>
      </c>
      <c r="F8057" s="53">
        <f t="shared" si="443"/>
        <v>7.1968850230907387E+40</v>
      </c>
      <c r="G8057" s="119">
        <f t="shared" si="444"/>
        <v>1.7447614550421952E+16</v>
      </c>
    </row>
    <row r="8058" spans="2:7" x14ac:dyDescent="0.4">
      <c r="B8058" s="52">
        <v>8054</v>
      </c>
      <c r="C8058" s="117">
        <f t="shared" si="445"/>
        <v>4.8219129654707945E+39</v>
      </c>
      <c r="E8058" s="52">
        <v>8054</v>
      </c>
      <c r="F8058" s="53">
        <f t="shared" si="443"/>
        <v>7.2328694482061915E+40</v>
      </c>
      <c r="G8058" s="119">
        <f t="shared" si="444"/>
        <v>1.7455452697243408E+16</v>
      </c>
    </row>
    <row r="8059" spans="2:7" x14ac:dyDescent="0.4">
      <c r="B8059" s="52">
        <v>8055</v>
      </c>
      <c r="C8059" s="117">
        <f t="shared" si="445"/>
        <v>4.8460225302981478E+39</v>
      </c>
      <c r="E8059" s="52">
        <v>8055</v>
      </c>
      <c r="F8059" s="53">
        <f t="shared" si="443"/>
        <v>7.269033795447222E+40</v>
      </c>
      <c r="G8059" s="119">
        <f t="shared" si="444"/>
        <v>1.7463293455050524E+16</v>
      </c>
    </row>
    <row r="8060" spans="2:7" x14ac:dyDescent="0.4">
      <c r="B8060" s="52">
        <v>8056</v>
      </c>
      <c r="C8060" s="117">
        <f t="shared" si="445"/>
        <v>4.870252642949638E+39</v>
      </c>
      <c r="E8060" s="52">
        <v>8056</v>
      </c>
      <c r="F8060" s="53">
        <f t="shared" si="443"/>
        <v>7.3053789644244573E+40</v>
      </c>
      <c r="G8060" s="119">
        <f t="shared" si="444"/>
        <v>1.7471136824414952E+16</v>
      </c>
    </row>
    <row r="8061" spans="2:7" x14ac:dyDescent="0.4">
      <c r="B8061" s="52">
        <v>8057</v>
      </c>
      <c r="C8061" s="117">
        <f t="shared" si="445"/>
        <v>4.8946039061643856E+39</v>
      </c>
      <c r="E8061" s="52">
        <v>8057</v>
      </c>
      <c r="F8061" s="53">
        <f t="shared" si="443"/>
        <v>7.3419058592465788E+40</v>
      </c>
      <c r="G8061" s="119">
        <f t="shared" si="444"/>
        <v>1.747898280590838E+16</v>
      </c>
    </row>
    <row r="8062" spans="2:7" x14ac:dyDescent="0.4">
      <c r="B8062" s="52">
        <v>8058</v>
      </c>
      <c r="C8062" s="117">
        <f t="shared" si="445"/>
        <v>4.919076925695207E+39</v>
      </c>
      <c r="E8062" s="52">
        <v>8058</v>
      </c>
      <c r="F8062" s="53">
        <f t="shared" si="443"/>
        <v>7.3786153885428106E+40</v>
      </c>
      <c r="G8062" s="119">
        <f t="shared" si="444"/>
        <v>1.7486831400102574E+16</v>
      </c>
    </row>
    <row r="8063" spans="2:7" x14ac:dyDescent="0.4">
      <c r="B8063" s="52">
        <v>8059</v>
      </c>
      <c r="C8063" s="117">
        <f t="shared" si="445"/>
        <v>4.9436723103236822E+39</v>
      </c>
      <c r="E8063" s="52">
        <v>8059</v>
      </c>
      <c r="F8063" s="53">
        <f t="shared" si="443"/>
        <v>7.4155084654855235E+40</v>
      </c>
      <c r="G8063" s="119">
        <f t="shared" si="444"/>
        <v>1.7494682607569354E+16</v>
      </c>
    </row>
    <row r="8064" spans="2:7" x14ac:dyDescent="0.4">
      <c r="B8064" s="52">
        <v>8060</v>
      </c>
      <c r="C8064" s="117">
        <f t="shared" si="445"/>
        <v>5.3285989955862593E+39</v>
      </c>
      <c r="E8064" s="52">
        <v>8060</v>
      </c>
      <c r="F8064" s="53">
        <f t="shared" si="443"/>
        <v>7.9928984933793892E+40</v>
      </c>
      <c r="G8064" s="119">
        <f t="shared" si="444"/>
        <v>1.7502536428880606E+16</v>
      </c>
    </row>
    <row r="8065" spans="2:7" x14ac:dyDescent="0.4">
      <c r="B8065" s="52">
        <v>8061</v>
      </c>
      <c r="C8065" s="117">
        <f t="shared" si="445"/>
        <v>5.3552419905641901E+39</v>
      </c>
      <c r="E8065" s="52">
        <v>8061</v>
      </c>
      <c r="F8065" s="53">
        <f t="shared" si="443"/>
        <v>8.0328629858462849E+40</v>
      </c>
      <c r="G8065" s="119">
        <f t="shared" si="444"/>
        <v>1.7510392864608272E+16</v>
      </c>
    </row>
    <row r="8066" spans="2:7" x14ac:dyDescent="0.4">
      <c r="B8066" s="52">
        <v>8062</v>
      </c>
      <c r="C8066" s="117">
        <f t="shared" si="445"/>
        <v>5.3820182005170105E+39</v>
      </c>
      <c r="E8066" s="52">
        <v>8062</v>
      </c>
      <c r="F8066" s="53">
        <f t="shared" si="443"/>
        <v>8.0730273007755154E+40</v>
      </c>
      <c r="G8066" s="119">
        <f t="shared" si="444"/>
        <v>1.7518251915324362E+16</v>
      </c>
    </row>
    <row r="8067" spans="2:7" x14ac:dyDescent="0.4">
      <c r="B8067" s="52">
        <v>8063</v>
      </c>
      <c r="C8067" s="117">
        <f t="shared" si="445"/>
        <v>5.408928291519595E+39</v>
      </c>
      <c r="E8067" s="52">
        <v>8063</v>
      </c>
      <c r="F8067" s="53">
        <f t="shared" si="443"/>
        <v>8.1133924372793929E+40</v>
      </c>
      <c r="G8067" s="119">
        <f t="shared" si="444"/>
        <v>1.7526113581600942E+16</v>
      </c>
    </row>
    <row r="8068" spans="2:7" x14ac:dyDescent="0.4">
      <c r="B8068" s="52">
        <v>8064</v>
      </c>
      <c r="C8068" s="117">
        <f t="shared" si="445"/>
        <v>5.4359729329771924E+39</v>
      </c>
      <c r="E8068" s="52">
        <v>8064</v>
      </c>
      <c r="F8068" s="53">
        <f t="shared" si="443"/>
        <v>8.1539593994657887E+40</v>
      </c>
      <c r="G8068" s="119">
        <f t="shared" si="444"/>
        <v>1.7533977864010142E+16</v>
      </c>
    </row>
    <row r="8069" spans="2:7" x14ac:dyDescent="0.4">
      <c r="B8069" s="52">
        <v>8065</v>
      </c>
      <c r="C8069" s="117">
        <f t="shared" si="445"/>
        <v>5.4631527976420781E+39</v>
      </c>
      <c r="E8069" s="52">
        <v>8065</v>
      </c>
      <c r="F8069" s="53">
        <f t="shared" si="443"/>
        <v>8.1947291964631173E+40</v>
      </c>
      <c r="G8069" s="119">
        <f t="shared" si="444"/>
        <v>1.754184476312415E+16</v>
      </c>
    </row>
    <row r="8070" spans="2:7" x14ac:dyDescent="0.4">
      <c r="B8070" s="52">
        <v>8066</v>
      </c>
      <c r="C8070" s="117">
        <f t="shared" si="445"/>
        <v>5.4904685616302875E+39</v>
      </c>
      <c r="E8070" s="52">
        <v>8066</v>
      </c>
      <c r="F8070" s="53">
        <f t="shared" si="443"/>
        <v>8.2357028424454315E+40</v>
      </c>
      <c r="G8070" s="119">
        <f t="shared" si="444"/>
        <v>1.7549714279515218E+16</v>
      </c>
    </row>
    <row r="8071" spans="2:7" x14ac:dyDescent="0.4">
      <c r="B8071" s="52">
        <v>8067</v>
      </c>
      <c r="C8071" s="117">
        <f t="shared" si="445"/>
        <v>5.5179209044384384E+39</v>
      </c>
      <c r="E8071" s="52">
        <v>8067</v>
      </c>
      <c r="F8071" s="53">
        <f t="shared" si="443"/>
        <v>8.2768813566576577E+40</v>
      </c>
      <c r="G8071" s="119">
        <f t="shared" si="444"/>
        <v>1.7557586413755664E+16</v>
      </c>
    </row>
    <row r="8072" spans="2:7" x14ac:dyDescent="0.4">
      <c r="B8072" s="52">
        <v>8068</v>
      </c>
      <c r="C8072" s="117">
        <f t="shared" si="445"/>
        <v>5.5455105089606298E+39</v>
      </c>
      <c r="E8072" s="52">
        <v>8068</v>
      </c>
      <c r="F8072" s="53">
        <f t="shared" si="443"/>
        <v>8.3182657634409449E+40</v>
      </c>
      <c r="G8072" s="119">
        <f t="shared" si="444"/>
        <v>1.7565461166417856E+16</v>
      </c>
    </row>
    <row r="8073" spans="2:7" x14ac:dyDescent="0.4">
      <c r="B8073" s="52">
        <v>8069</v>
      </c>
      <c r="C8073" s="117">
        <f t="shared" si="445"/>
        <v>5.5732380615054323E+39</v>
      </c>
      <c r="E8073" s="52">
        <v>8069</v>
      </c>
      <c r="F8073" s="53">
        <f t="shared" si="443"/>
        <v>8.3598570922581484E+40</v>
      </c>
      <c r="G8073" s="119">
        <f t="shared" si="444"/>
        <v>1.7573338538074238E+16</v>
      </c>
    </row>
    <row r="8074" spans="2:7" x14ac:dyDescent="0.4">
      <c r="B8074" s="52">
        <v>8070</v>
      </c>
      <c r="C8074" s="117">
        <f t="shared" si="445"/>
        <v>5.6011042518129588E+39</v>
      </c>
      <c r="E8074" s="52">
        <v>8070</v>
      </c>
      <c r="F8074" s="53">
        <f t="shared" si="443"/>
        <v>8.4016563777194385E+40</v>
      </c>
      <c r="G8074" s="119">
        <f t="shared" si="444"/>
        <v>1.7581218529297308E+16</v>
      </c>
    </row>
    <row r="8075" spans="2:7" x14ac:dyDescent="0.4">
      <c r="B8075" s="52">
        <v>8071</v>
      </c>
      <c r="C8075" s="117">
        <f t="shared" si="445"/>
        <v>5.6291097730720235E+39</v>
      </c>
      <c r="E8075" s="52">
        <v>8071</v>
      </c>
      <c r="F8075" s="53">
        <f t="shared" si="443"/>
        <v>8.4436646596080351E+40</v>
      </c>
      <c r="G8075" s="119">
        <f t="shared" si="444"/>
        <v>1.7589101140659616E+16</v>
      </c>
    </row>
    <row r="8076" spans="2:7" x14ac:dyDescent="0.4">
      <c r="B8076" s="52">
        <v>8072</v>
      </c>
      <c r="C8076" s="117">
        <f t="shared" si="445"/>
        <v>5.6572553219373827E+39</v>
      </c>
      <c r="E8076" s="52">
        <v>8072</v>
      </c>
      <c r="F8076" s="53">
        <f t="shared" si="443"/>
        <v>8.485882982906074E+40</v>
      </c>
      <c r="G8076" s="119">
        <f t="shared" si="444"/>
        <v>1.7596986372733794E+16</v>
      </c>
    </row>
    <row r="8077" spans="2:7" x14ac:dyDescent="0.4">
      <c r="B8077" s="52">
        <v>8073</v>
      </c>
      <c r="C8077" s="117">
        <f t="shared" si="445"/>
        <v>5.6855415985470694E+39</v>
      </c>
      <c r="E8077" s="52">
        <v>8073</v>
      </c>
      <c r="F8077" s="53">
        <f t="shared" si="443"/>
        <v>8.5283123978206037E+40</v>
      </c>
      <c r="G8077" s="119">
        <f t="shared" si="444"/>
        <v>1.7604874226092518E+16</v>
      </c>
    </row>
    <row r="8078" spans="2:7" x14ac:dyDescent="0.4">
      <c r="B8078" s="52">
        <v>8074</v>
      </c>
      <c r="C8078" s="117">
        <f t="shared" si="445"/>
        <v>5.7139693065398042E+39</v>
      </c>
      <c r="E8078" s="52">
        <v>8074</v>
      </c>
      <c r="F8078" s="53">
        <f t="shared" si="443"/>
        <v>8.5709539598097065E+40</v>
      </c>
      <c r="G8078" s="119">
        <f t="shared" si="444"/>
        <v>1.7612764701308534E+16</v>
      </c>
    </row>
    <row r="8079" spans="2:7" x14ac:dyDescent="0.4">
      <c r="B8079" s="52">
        <v>8075</v>
      </c>
      <c r="C8079" s="117">
        <f t="shared" si="445"/>
        <v>5.742539153072502E+39</v>
      </c>
      <c r="E8079" s="52">
        <v>8075</v>
      </c>
      <c r="F8079" s="53">
        <f t="shared" si="443"/>
        <v>8.6138087296087532E+40</v>
      </c>
      <c r="G8079" s="119">
        <f t="shared" si="444"/>
        <v>1.7620657798954644E+16</v>
      </c>
    </row>
    <row r="8080" spans="2:7" x14ac:dyDescent="0.4">
      <c r="B8080" s="52">
        <v>8076</v>
      </c>
      <c r="C8080" s="117">
        <f t="shared" si="445"/>
        <v>5.7712518488378642E+39</v>
      </c>
      <c r="E8080" s="52">
        <v>8076</v>
      </c>
      <c r="F8080" s="53">
        <f t="shared" si="443"/>
        <v>8.6568777732567966E+40</v>
      </c>
      <c r="G8080" s="119">
        <f t="shared" si="444"/>
        <v>1.7628553519603718E+16</v>
      </c>
    </row>
    <row r="8081" spans="2:7" x14ac:dyDescent="0.4">
      <c r="B8081" s="52">
        <v>8077</v>
      </c>
      <c r="C8081" s="117">
        <f t="shared" si="445"/>
        <v>5.8001081080820529E+39</v>
      </c>
      <c r="E8081" s="52">
        <v>8077</v>
      </c>
      <c r="F8081" s="53">
        <f t="shared" si="443"/>
        <v>8.7001621621230793E+40</v>
      </c>
      <c r="G8081" s="119">
        <f t="shared" si="444"/>
        <v>1.7636451863828682E+16</v>
      </c>
    </row>
    <row r="8082" spans="2:7" x14ac:dyDescent="0.4">
      <c r="B8082" s="52">
        <v>8078</v>
      </c>
      <c r="C8082" s="117">
        <f t="shared" si="445"/>
        <v>5.8291086486224626E+39</v>
      </c>
      <c r="E8082" s="52">
        <v>8078</v>
      </c>
      <c r="F8082" s="53">
        <f t="shared" si="443"/>
        <v>8.7436629729336939E+40</v>
      </c>
      <c r="G8082" s="119">
        <f t="shared" si="444"/>
        <v>1.7644352832202526E+16</v>
      </c>
    </row>
    <row r="8083" spans="2:7" x14ac:dyDescent="0.4">
      <c r="B8083" s="52">
        <v>8079</v>
      </c>
      <c r="C8083" s="117">
        <f t="shared" si="445"/>
        <v>5.8582541918655745E+39</v>
      </c>
      <c r="E8083" s="52">
        <v>8079</v>
      </c>
      <c r="F8083" s="53">
        <f t="shared" si="443"/>
        <v>8.7873812877983622E+40</v>
      </c>
      <c r="G8083" s="119">
        <f t="shared" si="444"/>
        <v>1.7652256425298298E+16</v>
      </c>
    </row>
    <row r="8084" spans="2:7" x14ac:dyDescent="0.4">
      <c r="B8084" s="52">
        <v>8080</v>
      </c>
      <c r="C8084" s="117">
        <f t="shared" si="445"/>
        <v>6.3143925088797067E+39</v>
      </c>
      <c r="E8084" s="52">
        <v>8080</v>
      </c>
      <c r="F8084" s="53">
        <f t="shared" si="443"/>
        <v>9.4715887633195606E+40</v>
      </c>
      <c r="G8084" s="119">
        <f t="shared" si="444"/>
        <v>1.7660162643689118E+16</v>
      </c>
    </row>
    <row r="8085" spans="2:7" x14ac:dyDescent="0.4">
      <c r="B8085" s="52">
        <v>8081</v>
      </c>
      <c r="C8085" s="117">
        <f t="shared" si="445"/>
        <v>6.3459644714241042E+39</v>
      </c>
      <c r="E8085" s="52">
        <v>8081</v>
      </c>
      <c r="F8085" s="53">
        <f t="shared" si="443"/>
        <v>9.5189467071361569E+40</v>
      </c>
      <c r="G8085" s="119">
        <f t="shared" si="444"/>
        <v>1.7668071487948152E+16</v>
      </c>
    </row>
    <row r="8086" spans="2:7" x14ac:dyDescent="0.4">
      <c r="B8086" s="52">
        <v>8082</v>
      </c>
      <c r="C8086" s="117">
        <f t="shared" si="445"/>
        <v>6.3776942937812239E+39</v>
      </c>
      <c r="E8086" s="52">
        <v>8082</v>
      </c>
      <c r="F8086" s="53">
        <f t="shared" si="443"/>
        <v>9.5665414406718356E+40</v>
      </c>
      <c r="G8086" s="119">
        <f t="shared" si="444"/>
        <v>1.767598295864864E+16</v>
      </c>
    </row>
    <row r="8087" spans="2:7" x14ac:dyDescent="0.4">
      <c r="B8087" s="52">
        <v>8083</v>
      </c>
      <c r="C8087" s="117">
        <f t="shared" si="445"/>
        <v>6.4095827652501294E+39</v>
      </c>
      <c r="E8087" s="52">
        <v>8083</v>
      </c>
      <c r="F8087" s="53">
        <f t="shared" si="443"/>
        <v>9.6143741478751944E+40</v>
      </c>
      <c r="G8087" s="119">
        <f t="shared" si="444"/>
        <v>1.7683897056363878E+16</v>
      </c>
    </row>
    <row r="8088" spans="2:7" x14ac:dyDescent="0.4">
      <c r="B8088" s="52">
        <v>8084</v>
      </c>
      <c r="C8088" s="117">
        <f t="shared" si="445"/>
        <v>6.4416306790763792E+39</v>
      </c>
      <c r="E8088" s="52">
        <v>8084</v>
      </c>
      <c r="F8088" s="53">
        <f t="shared" si="443"/>
        <v>9.6624460186145697E+40</v>
      </c>
      <c r="G8088" s="119">
        <f t="shared" si="444"/>
        <v>1.7691813781667218E+16</v>
      </c>
    </row>
    <row r="8089" spans="2:7" x14ac:dyDescent="0.4">
      <c r="B8089" s="52">
        <v>8085</v>
      </c>
      <c r="C8089" s="117">
        <f t="shared" si="445"/>
        <v>6.4738388324717601E+39</v>
      </c>
      <c r="E8089" s="52">
        <v>8085</v>
      </c>
      <c r="F8089" s="53">
        <f t="shared" si="443"/>
        <v>9.7107582487076401E+40</v>
      </c>
      <c r="G8089" s="119">
        <f t="shared" si="444"/>
        <v>1.7699733135132088E+16</v>
      </c>
    </row>
    <row r="8090" spans="2:7" x14ac:dyDescent="0.4">
      <c r="B8090" s="52">
        <v>8086</v>
      </c>
      <c r="C8090" s="117">
        <f t="shared" si="445"/>
        <v>6.5062080266341178E+39</v>
      </c>
      <c r="E8090" s="52">
        <v>8086</v>
      </c>
      <c r="F8090" s="53">
        <f t="shared" si="443"/>
        <v>9.7593120399511762E+40</v>
      </c>
      <c r="G8090" s="119">
        <f t="shared" si="444"/>
        <v>1.7707655117331972E+16</v>
      </c>
    </row>
    <row r="8091" spans="2:7" x14ac:dyDescent="0.4">
      <c r="B8091" s="52">
        <v>8087</v>
      </c>
      <c r="C8091" s="117">
        <f t="shared" si="445"/>
        <v>6.5387390667672882E+39</v>
      </c>
      <c r="E8091" s="52">
        <v>8087</v>
      </c>
      <c r="F8091" s="53">
        <f t="shared" si="443"/>
        <v>9.8081086001509326E+40</v>
      </c>
      <c r="G8091" s="119">
        <f t="shared" si="444"/>
        <v>1.7715579728840398E+16</v>
      </c>
    </row>
    <row r="8092" spans="2:7" x14ac:dyDescent="0.4">
      <c r="B8092" s="52">
        <v>8088</v>
      </c>
      <c r="C8092" s="117">
        <f t="shared" si="445"/>
        <v>6.5714327621011236E+39</v>
      </c>
      <c r="E8092" s="52">
        <v>8088</v>
      </c>
      <c r="F8092" s="53">
        <f t="shared" si="443"/>
        <v>9.8571491431516856E+40</v>
      </c>
      <c r="G8092" s="119">
        <f t="shared" si="444"/>
        <v>1.7723506970230978E+16</v>
      </c>
    </row>
    <row r="8093" spans="2:7" x14ac:dyDescent="0.4">
      <c r="B8093" s="52">
        <v>8089</v>
      </c>
      <c r="C8093" s="117">
        <f t="shared" si="445"/>
        <v>6.604289925911629E+39</v>
      </c>
      <c r="E8093" s="52">
        <v>8089</v>
      </c>
      <c r="F8093" s="53">
        <f t="shared" si="443"/>
        <v>9.9064348888674428E+40</v>
      </c>
      <c r="G8093" s="119">
        <f t="shared" si="444"/>
        <v>1.7731436842077378E+16</v>
      </c>
    </row>
    <row r="8094" spans="2:7" x14ac:dyDescent="0.4">
      <c r="B8094" s="52">
        <v>8090</v>
      </c>
      <c r="C8094" s="117">
        <f t="shared" si="445"/>
        <v>6.6373113755411861E+39</v>
      </c>
      <c r="E8094" s="52">
        <v>8090</v>
      </c>
      <c r="F8094" s="53">
        <f t="shared" si="443"/>
        <v>9.9559670633117783E+40</v>
      </c>
      <c r="G8094" s="119">
        <f t="shared" si="444"/>
        <v>1.7739369344953322E+16</v>
      </c>
    </row>
    <row r="8095" spans="2:7" x14ac:dyDescent="0.4">
      <c r="B8095" s="52">
        <v>8091</v>
      </c>
      <c r="C8095" s="117">
        <f t="shared" si="445"/>
        <v>6.6704979324188912E+39</v>
      </c>
      <c r="E8095" s="52">
        <v>8091</v>
      </c>
      <c r="F8095" s="53">
        <f t="shared" si="443"/>
        <v>1.0005746898628336E+41</v>
      </c>
      <c r="G8095" s="119">
        <f t="shared" si="444"/>
        <v>1.7747304479432602E+16</v>
      </c>
    </row>
    <row r="8096" spans="2:7" x14ac:dyDescent="0.4">
      <c r="B8096" s="52">
        <v>8092</v>
      </c>
      <c r="C8096" s="117">
        <f t="shared" si="445"/>
        <v>6.7038504220809846E+39</v>
      </c>
      <c r="E8096" s="52">
        <v>8092</v>
      </c>
      <c r="F8096" s="53">
        <f t="shared" si="443"/>
        <v>1.0055775633121478E+41</v>
      </c>
      <c r="G8096" s="119">
        <f t="shared" si="444"/>
        <v>1.7755242246089064E+16</v>
      </c>
    </row>
    <row r="8097" spans="2:7" x14ac:dyDescent="0.4">
      <c r="B8097" s="52">
        <v>8093</v>
      </c>
      <c r="C8097" s="117">
        <f t="shared" si="445"/>
        <v>6.7373696741913894E+39</v>
      </c>
      <c r="E8097" s="52">
        <v>8093</v>
      </c>
      <c r="F8097" s="53">
        <f t="shared" si="443"/>
        <v>1.0106054511287084E+41</v>
      </c>
      <c r="G8097" s="119">
        <f t="shared" si="444"/>
        <v>1.776318264549662E+16</v>
      </c>
    </row>
    <row r="8098" spans="2:7" x14ac:dyDescent="0.4">
      <c r="B8098" s="52">
        <v>8094</v>
      </c>
      <c r="C8098" s="117">
        <f t="shared" si="445"/>
        <v>6.7710565225623462E+39</v>
      </c>
      <c r="E8098" s="52">
        <v>8094</v>
      </c>
      <c r="F8098" s="53">
        <f t="shared" si="443"/>
        <v>1.015658478384352E+41</v>
      </c>
      <c r="G8098" s="119">
        <f t="shared" si="444"/>
        <v>1.7771125678229246E+16</v>
      </c>
    </row>
    <row r="8099" spans="2:7" x14ac:dyDescent="0.4">
      <c r="B8099" s="52">
        <v>8095</v>
      </c>
      <c r="C8099" s="117">
        <f t="shared" si="445"/>
        <v>6.8049118051751574E+39</v>
      </c>
      <c r="E8099" s="52">
        <v>8095</v>
      </c>
      <c r="F8099" s="53">
        <f t="shared" si="443"/>
        <v>1.0207367707762737E+41</v>
      </c>
      <c r="G8099" s="119">
        <f t="shared" si="444"/>
        <v>1.777907134486097E+16</v>
      </c>
    </row>
    <row r="8100" spans="2:7" x14ac:dyDescent="0.4">
      <c r="B8100" s="52">
        <v>8096</v>
      </c>
      <c r="C8100" s="117">
        <f t="shared" si="445"/>
        <v>6.8389363642010325E+39</v>
      </c>
      <c r="E8100" s="52">
        <v>8096</v>
      </c>
      <c r="F8100" s="53">
        <f t="shared" si="443"/>
        <v>1.0258404546301548E+41</v>
      </c>
      <c r="G8100" s="119">
        <f t="shared" si="444"/>
        <v>1.7787019645965892E+16</v>
      </c>
    </row>
    <row r="8101" spans="2:7" x14ac:dyDescent="0.4">
      <c r="B8101" s="52">
        <v>8097</v>
      </c>
      <c r="C8101" s="117">
        <f t="shared" si="445"/>
        <v>6.8731310460220365E+39</v>
      </c>
      <c r="E8101" s="52">
        <v>8097</v>
      </c>
      <c r="F8101" s="53">
        <f t="shared" si="443"/>
        <v>1.0309696569033054E+41</v>
      </c>
      <c r="G8101" s="119">
        <f t="shared" si="444"/>
        <v>1.7794970582118166E+16</v>
      </c>
    </row>
    <row r="8102" spans="2:7" x14ac:dyDescent="0.4">
      <c r="B8102" s="52">
        <v>8098</v>
      </c>
      <c r="C8102" s="117">
        <f t="shared" si="445"/>
        <v>6.9074967012521458E+39</v>
      </c>
      <c r="E8102" s="52">
        <v>8098</v>
      </c>
      <c r="F8102" s="53">
        <f t="shared" si="443"/>
        <v>1.036124505187822E+41</v>
      </c>
      <c r="G8102" s="119">
        <f t="shared" si="444"/>
        <v>1.7802924153892014E+16</v>
      </c>
    </row>
    <row r="8103" spans="2:7" x14ac:dyDescent="0.4">
      <c r="B8103" s="52">
        <v>8099</v>
      </c>
      <c r="C8103" s="117">
        <f t="shared" si="445"/>
        <v>6.9420341847584056E+39</v>
      </c>
      <c r="E8103" s="52">
        <v>8099</v>
      </c>
      <c r="F8103" s="53">
        <f t="shared" si="443"/>
        <v>1.0413051277137609E+41</v>
      </c>
      <c r="G8103" s="119">
        <f t="shared" si="444"/>
        <v>1.7810880361861712E+16</v>
      </c>
    </row>
    <row r="8104" spans="2:7" x14ac:dyDescent="0.4">
      <c r="B8104" s="52">
        <v>8100</v>
      </c>
      <c r="C8104" s="117">
        <f t="shared" si="445"/>
        <v>8.6049420696895286E+39</v>
      </c>
      <c r="E8104" s="52">
        <v>8100</v>
      </c>
      <c r="F8104" s="53">
        <f t="shared" si="443"/>
        <v>1.2907413104534293E+41</v>
      </c>
      <c r="G8104" s="119">
        <f t="shared" si="444"/>
        <v>1.7818839206601598E+16</v>
      </c>
    </row>
    <row r="8105" spans="2:7" x14ac:dyDescent="0.4">
      <c r="B8105" s="52">
        <v>8101</v>
      </c>
      <c r="C8105" s="117">
        <f t="shared" si="445"/>
        <v>8.6479667800379756E+39</v>
      </c>
      <c r="E8105" s="52">
        <v>8101</v>
      </c>
      <c r="F8105" s="53">
        <f t="shared" ref="F8105:F8168" si="446">C8105*15</f>
        <v>1.2971950170056963E+41</v>
      </c>
      <c r="G8105" s="119">
        <f t="shared" ref="G8105:G8168" si="447">(0.0001*E8105^3 + 0.4998*E8105^2 - 0.5036*E8105 + 2.7836) * ( 1 + ROUNDDOWN(E8105/0.0000390625,0))</f>
        <v>1.7826800688686084E+16</v>
      </c>
    </row>
    <row r="8106" spans="2:7" x14ac:dyDescent="0.4">
      <c r="B8106" s="52">
        <v>8102</v>
      </c>
      <c r="C8106" s="117">
        <f t="shared" ref="C8106:C8169" si="448">C8105 * 1.005 * IF(MOD(B8106, 20)=0,1.0725,1) * IF(MOD(B8106,100)=0,1.15,1)</f>
        <v>8.691206613938164E+39</v>
      </c>
      <c r="E8106" s="52">
        <v>8102</v>
      </c>
      <c r="F8106" s="53">
        <f t="shared" si="446"/>
        <v>1.3036809920907245E+41</v>
      </c>
      <c r="G8106" s="119">
        <f t="shared" si="447"/>
        <v>1.7834764808689626E+16</v>
      </c>
    </row>
    <row r="8107" spans="2:7" x14ac:dyDescent="0.4">
      <c r="B8107" s="52">
        <v>8103</v>
      </c>
      <c r="C8107" s="117">
        <f t="shared" si="448"/>
        <v>8.7346626470078542E+39</v>
      </c>
      <c r="E8107" s="52">
        <v>8103</v>
      </c>
      <c r="F8107" s="53">
        <f t="shared" si="446"/>
        <v>1.3101993970511782E+41</v>
      </c>
      <c r="G8107" s="119">
        <f t="shared" si="447"/>
        <v>1.7842731567186752E+16</v>
      </c>
    </row>
    <row r="8108" spans="2:7" x14ac:dyDescent="0.4">
      <c r="B8108" s="52">
        <v>8104</v>
      </c>
      <c r="C8108" s="117">
        <f t="shared" si="448"/>
        <v>8.7783359602428922E+39</v>
      </c>
      <c r="E8108" s="52">
        <v>8104</v>
      </c>
      <c r="F8108" s="53">
        <f t="shared" si="446"/>
        <v>1.3167503940364339E+41</v>
      </c>
      <c r="G8108" s="119">
        <f t="shared" si="447"/>
        <v>1.7850700964752046E+16</v>
      </c>
    </row>
    <row r="8109" spans="2:7" x14ac:dyDescent="0.4">
      <c r="B8109" s="52">
        <v>8105</v>
      </c>
      <c r="C8109" s="117">
        <f t="shared" si="448"/>
        <v>8.8222276400441056E+39</v>
      </c>
      <c r="E8109" s="52">
        <v>8105</v>
      </c>
      <c r="F8109" s="53">
        <f t="shared" si="446"/>
        <v>1.3233341460066158E+41</v>
      </c>
      <c r="G8109" s="119">
        <f t="shared" si="447"/>
        <v>1.7858673001960164E+16</v>
      </c>
    </row>
    <row r="8110" spans="2:7" x14ac:dyDescent="0.4">
      <c r="B8110" s="52">
        <v>8106</v>
      </c>
      <c r="C8110" s="117">
        <f t="shared" si="448"/>
        <v>8.8663387782443253E+39</v>
      </c>
      <c r="E8110" s="52">
        <v>8106</v>
      </c>
      <c r="F8110" s="53">
        <f t="shared" si="446"/>
        <v>1.3299508167366488E+41</v>
      </c>
      <c r="G8110" s="119">
        <f t="shared" si="447"/>
        <v>1.7866647679385808E+16</v>
      </c>
    </row>
    <row r="8111" spans="2:7" x14ac:dyDescent="0.4">
      <c r="B8111" s="52">
        <v>8107</v>
      </c>
      <c r="C8111" s="117">
        <f t="shared" si="448"/>
        <v>8.9106704721355457E+39</v>
      </c>
      <c r="E8111" s="52">
        <v>8107</v>
      </c>
      <c r="F8111" s="53">
        <f t="shared" si="446"/>
        <v>1.3366005708203318E+41</v>
      </c>
      <c r="G8111" s="119">
        <f t="shared" si="447"/>
        <v>1.7874624997603754E+16</v>
      </c>
    </row>
    <row r="8112" spans="2:7" x14ac:dyDescent="0.4">
      <c r="B8112" s="52">
        <v>8108</v>
      </c>
      <c r="C8112" s="117">
        <f t="shared" si="448"/>
        <v>8.9552238244962219E+39</v>
      </c>
      <c r="E8112" s="52">
        <v>8108</v>
      </c>
      <c r="F8112" s="53">
        <f t="shared" si="446"/>
        <v>1.3432835736744332E+41</v>
      </c>
      <c r="G8112" s="119">
        <f t="shared" si="447"/>
        <v>1.7882604957188834E+16</v>
      </c>
    </row>
    <row r="8113" spans="2:7" x14ac:dyDescent="0.4">
      <c r="B8113" s="52">
        <v>8109</v>
      </c>
      <c r="C8113" s="117">
        <f t="shared" si="448"/>
        <v>8.9999999436187014E+39</v>
      </c>
      <c r="E8113" s="52">
        <v>8109</v>
      </c>
      <c r="F8113" s="53">
        <f t="shared" si="446"/>
        <v>1.3499999915428053E+41</v>
      </c>
      <c r="G8113" s="119">
        <f t="shared" si="447"/>
        <v>1.7890587558715944E+16</v>
      </c>
    </row>
    <row r="8114" spans="2:7" x14ac:dyDescent="0.4">
      <c r="B8114" s="52">
        <v>8110</v>
      </c>
      <c r="C8114" s="117">
        <f t="shared" si="448"/>
        <v>9.0449999433367942E+39</v>
      </c>
      <c r="E8114" s="52">
        <v>8110</v>
      </c>
      <c r="F8114" s="53">
        <f t="shared" si="446"/>
        <v>1.3567499915005192E+41</v>
      </c>
      <c r="G8114" s="119">
        <f t="shared" si="447"/>
        <v>1.7898572802760032E+16</v>
      </c>
    </row>
    <row r="8115" spans="2:7" x14ac:dyDescent="0.4">
      <c r="B8115" s="52">
        <v>8111</v>
      </c>
      <c r="C8115" s="117">
        <f t="shared" si="448"/>
        <v>9.0902249430534767E+39</v>
      </c>
      <c r="E8115" s="52">
        <v>8111</v>
      </c>
      <c r="F8115" s="53">
        <f t="shared" si="446"/>
        <v>1.3635337414580214E+41</v>
      </c>
      <c r="G8115" s="119">
        <f t="shared" si="447"/>
        <v>1.790656068989612E+16</v>
      </c>
    </row>
    <row r="8116" spans="2:7" x14ac:dyDescent="0.4">
      <c r="B8116" s="52">
        <v>8112</v>
      </c>
      <c r="C8116" s="117">
        <f t="shared" si="448"/>
        <v>9.135676067768743E+39</v>
      </c>
      <c r="E8116" s="52">
        <v>8112</v>
      </c>
      <c r="F8116" s="53">
        <f t="shared" si="446"/>
        <v>1.3703514101653115E+41</v>
      </c>
      <c r="G8116" s="119">
        <f t="shared" si="447"/>
        <v>1.7914551220699286E+16</v>
      </c>
    </row>
    <row r="8117" spans="2:7" x14ac:dyDescent="0.4">
      <c r="B8117" s="52">
        <v>8113</v>
      </c>
      <c r="C8117" s="117">
        <f t="shared" si="448"/>
        <v>9.1813544481075856E+39</v>
      </c>
      <c r="E8117" s="52">
        <v>8113</v>
      </c>
      <c r="F8117" s="53">
        <f t="shared" si="446"/>
        <v>1.3772031672161379E+41</v>
      </c>
      <c r="G8117" s="119">
        <f t="shared" si="447"/>
        <v>1.7922544395744666E+16</v>
      </c>
    </row>
    <row r="8118" spans="2:7" x14ac:dyDescent="0.4">
      <c r="B8118" s="52">
        <v>8114</v>
      </c>
      <c r="C8118" s="117">
        <f t="shared" si="448"/>
        <v>9.2272612203481229E+39</v>
      </c>
      <c r="E8118" s="52">
        <v>8114</v>
      </c>
      <c r="F8118" s="53">
        <f t="shared" si="446"/>
        <v>1.3840891830522185E+41</v>
      </c>
      <c r="G8118" s="119">
        <f t="shared" si="447"/>
        <v>1.793054021560747E+16</v>
      </c>
    </row>
    <row r="8119" spans="2:7" x14ac:dyDescent="0.4">
      <c r="B8119" s="52">
        <v>8115</v>
      </c>
      <c r="C8119" s="117">
        <f t="shared" si="448"/>
        <v>9.2733975264498626E+39</v>
      </c>
      <c r="E8119" s="52">
        <v>8115</v>
      </c>
      <c r="F8119" s="53">
        <f t="shared" si="446"/>
        <v>1.3910096289674794E+41</v>
      </c>
      <c r="G8119" s="119">
        <f t="shared" si="447"/>
        <v>1.7938538680862954E+16</v>
      </c>
    </row>
    <row r="8120" spans="2:7" x14ac:dyDescent="0.4">
      <c r="B8120" s="52">
        <v>8116</v>
      </c>
      <c r="C8120" s="117">
        <f t="shared" si="448"/>
        <v>9.3197645140821111E+39</v>
      </c>
      <c r="E8120" s="52">
        <v>8116</v>
      </c>
      <c r="F8120" s="53">
        <f t="shared" si="446"/>
        <v>1.3979646771123166E+41</v>
      </c>
      <c r="G8120" s="119">
        <f t="shared" si="447"/>
        <v>1.7946539792086442E+16</v>
      </c>
    </row>
    <row r="8121" spans="2:7" x14ac:dyDescent="0.4">
      <c r="B8121" s="52">
        <v>8117</v>
      </c>
      <c r="C8121" s="117">
        <f t="shared" si="448"/>
        <v>9.3663633366525204E+39</v>
      </c>
      <c r="E8121" s="52">
        <v>8117</v>
      </c>
      <c r="F8121" s="53">
        <f t="shared" si="446"/>
        <v>1.4049545004978781E+41</v>
      </c>
      <c r="G8121" s="119">
        <f t="shared" si="447"/>
        <v>1.7954543549853324E+16</v>
      </c>
    </row>
    <row r="8122" spans="2:7" x14ac:dyDescent="0.4">
      <c r="B8122" s="52">
        <v>8118</v>
      </c>
      <c r="C8122" s="117">
        <f t="shared" si="448"/>
        <v>9.4131951533357815E+39</v>
      </c>
      <c r="E8122" s="52">
        <v>8118</v>
      </c>
      <c r="F8122" s="53">
        <f t="shared" si="446"/>
        <v>1.4119792730003672E+41</v>
      </c>
      <c r="G8122" s="119">
        <f t="shared" si="447"/>
        <v>1.7962549954739042E+16</v>
      </c>
    </row>
    <row r="8123" spans="2:7" x14ac:dyDescent="0.4">
      <c r="B8123" s="52">
        <v>8119</v>
      </c>
      <c r="C8123" s="117">
        <f t="shared" si="448"/>
        <v>9.4602611291024599E+39</v>
      </c>
      <c r="E8123" s="52">
        <v>8119</v>
      </c>
      <c r="F8123" s="53">
        <f t="shared" si="446"/>
        <v>1.4190391693653689E+41</v>
      </c>
      <c r="G8123" s="119">
        <f t="shared" si="447"/>
        <v>1.797055900731911E+16</v>
      </c>
    </row>
    <row r="8124" spans="2:7" x14ac:dyDescent="0.4">
      <c r="B8124" s="52">
        <v>8120</v>
      </c>
      <c r="C8124" s="117">
        <f t="shared" si="448"/>
        <v>1.0196860711267199E+40</v>
      </c>
      <c r="E8124" s="52">
        <v>8120</v>
      </c>
      <c r="F8124" s="53">
        <f t="shared" si="446"/>
        <v>1.5295291066900798E+41</v>
      </c>
      <c r="G8124" s="119">
        <f t="shared" si="447"/>
        <v>1.7978570708169096E+16</v>
      </c>
    </row>
    <row r="8125" spans="2:7" x14ac:dyDescent="0.4">
      <c r="B8125" s="52">
        <v>8121</v>
      </c>
      <c r="C8125" s="117">
        <f t="shared" si="448"/>
        <v>1.0247845014823534E+40</v>
      </c>
      <c r="E8125" s="52">
        <v>8121</v>
      </c>
      <c r="F8125" s="53">
        <f t="shared" si="446"/>
        <v>1.5371767522235301E+41</v>
      </c>
      <c r="G8125" s="119">
        <f t="shared" si="447"/>
        <v>1.7986585057864628E+16</v>
      </c>
    </row>
    <row r="8126" spans="2:7" x14ac:dyDescent="0.4">
      <c r="B8126" s="52">
        <v>8122</v>
      </c>
      <c r="C8126" s="117">
        <f t="shared" si="448"/>
        <v>1.0299084239897651E+40</v>
      </c>
      <c r="E8126" s="52">
        <v>8122</v>
      </c>
      <c r="F8126" s="53">
        <f t="shared" si="446"/>
        <v>1.5448626359846475E+41</v>
      </c>
      <c r="G8126" s="119">
        <f t="shared" si="447"/>
        <v>1.7994602056981402E+16</v>
      </c>
    </row>
    <row r="8127" spans="2:7" x14ac:dyDescent="0.4">
      <c r="B8127" s="52">
        <v>8123</v>
      </c>
      <c r="C8127" s="117">
        <f t="shared" si="448"/>
        <v>1.0350579661097138E+40</v>
      </c>
      <c r="E8127" s="52">
        <v>8123</v>
      </c>
      <c r="F8127" s="53">
        <f t="shared" si="446"/>
        <v>1.5525869491645706E+41</v>
      </c>
      <c r="G8127" s="119">
        <f t="shared" si="447"/>
        <v>1.800262170609517E+16</v>
      </c>
    </row>
    <row r="8128" spans="2:7" x14ac:dyDescent="0.4">
      <c r="B8128" s="52">
        <v>8124</v>
      </c>
      <c r="C8128" s="117">
        <f t="shared" si="448"/>
        <v>1.0402332559402622E+40</v>
      </c>
      <c r="E8128" s="52">
        <v>8124</v>
      </c>
      <c r="F8128" s="53">
        <f t="shared" si="446"/>
        <v>1.5603498839103934E+41</v>
      </c>
      <c r="G8128" s="119">
        <f t="shared" si="447"/>
        <v>1.801064400578175E+16</v>
      </c>
    </row>
    <row r="8129" spans="2:7" x14ac:dyDescent="0.4">
      <c r="B8129" s="52">
        <v>8125</v>
      </c>
      <c r="C8129" s="117">
        <f t="shared" si="448"/>
        <v>1.0454344222199634E+40</v>
      </c>
      <c r="E8129" s="52">
        <v>8125</v>
      </c>
      <c r="F8129" s="53">
        <f t="shared" si="446"/>
        <v>1.5681516333299452E+41</v>
      </c>
      <c r="G8129" s="119">
        <f t="shared" si="447"/>
        <v>1.8018668956617016E+16</v>
      </c>
    </row>
    <row r="8130" spans="2:7" x14ac:dyDescent="0.4">
      <c r="B8130" s="52">
        <v>8126</v>
      </c>
      <c r="C8130" s="117">
        <f t="shared" si="448"/>
        <v>1.0506615943310632E+40</v>
      </c>
      <c r="E8130" s="52">
        <v>8126</v>
      </c>
      <c r="F8130" s="53">
        <f t="shared" si="446"/>
        <v>1.5759923914965948E+41</v>
      </c>
      <c r="G8130" s="119">
        <f t="shared" si="447"/>
        <v>1.8026696559176908E+16</v>
      </c>
    </row>
    <row r="8131" spans="2:7" x14ac:dyDescent="0.4">
      <c r="B8131" s="52">
        <v>8127</v>
      </c>
      <c r="C8131" s="117">
        <f t="shared" si="448"/>
        <v>1.0559149023027184E+40</v>
      </c>
      <c r="E8131" s="52">
        <v>8127</v>
      </c>
      <c r="F8131" s="53">
        <f t="shared" si="446"/>
        <v>1.5838723534540776E+41</v>
      </c>
      <c r="G8131" s="119">
        <f t="shared" si="447"/>
        <v>1.8034726814037432E+16</v>
      </c>
    </row>
    <row r="8132" spans="2:7" x14ac:dyDescent="0.4">
      <c r="B8132" s="52">
        <v>8128</v>
      </c>
      <c r="C8132" s="117">
        <f t="shared" si="448"/>
        <v>1.0611944768142319E+40</v>
      </c>
      <c r="E8132" s="52">
        <v>8128</v>
      </c>
      <c r="F8132" s="53">
        <f t="shared" si="446"/>
        <v>1.5917917152213479E+41</v>
      </c>
      <c r="G8132" s="119">
        <f t="shared" si="447"/>
        <v>1.804275972177464E+16</v>
      </c>
    </row>
    <row r="8133" spans="2:7" x14ac:dyDescent="0.4">
      <c r="B8133" s="52">
        <v>8129</v>
      </c>
      <c r="C8133" s="117">
        <f t="shared" si="448"/>
        <v>1.0665004491983029E+40</v>
      </c>
      <c r="E8133" s="52">
        <v>8129</v>
      </c>
      <c r="F8133" s="53">
        <f t="shared" si="446"/>
        <v>1.5997506737974544E+41</v>
      </c>
      <c r="G8133" s="119">
        <f t="shared" si="447"/>
        <v>1.805079528296466E+16</v>
      </c>
    </row>
    <row r="8134" spans="2:7" x14ac:dyDescent="0.4">
      <c r="B8134" s="52">
        <v>8130</v>
      </c>
      <c r="C8134" s="117">
        <f t="shared" si="448"/>
        <v>1.0718329514442944E+40</v>
      </c>
      <c r="E8134" s="52">
        <v>8130</v>
      </c>
      <c r="F8134" s="53">
        <f t="shared" si="446"/>
        <v>1.6077494271664416E+41</v>
      </c>
      <c r="G8134" s="119">
        <f t="shared" si="447"/>
        <v>1.8058833498183676E+16</v>
      </c>
    </row>
    <row r="8135" spans="2:7" x14ac:dyDescent="0.4">
      <c r="B8135" s="52">
        <v>8131</v>
      </c>
      <c r="C8135" s="117">
        <f t="shared" si="448"/>
        <v>1.0771921162015158E+40</v>
      </c>
      <c r="E8135" s="52">
        <v>8131</v>
      </c>
      <c r="F8135" s="53">
        <f t="shared" si="446"/>
        <v>1.6157881743022736E+41</v>
      </c>
      <c r="G8135" s="119">
        <f t="shared" si="447"/>
        <v>1.8066874368007936E+16</v>
      </c>
    </row>
    <row r="8136" spans="2:7" x14ac:dyDescent="0.4">
      <c r="B8136" s="52">
        <v>8132</v>
      </c>
      <c r="C8136" s="117">
        <f t="shared" si="448"/>
        <v>1.0825780767825232E+40</v>
      </c>
      <c r="E8136" s="52">
        <v>8132</v>
      </c>
      <c r="F8136" s="53">
        <f t="shared" si="446"/>
        <v>1.6238671151737848E+41</v>
      </c>
      <c r="G8136" s="119">
        <f t="shared" si="447"/>
        <v>1.807491789301374E+16</v>
      </c>
    </row>
    <row r="8137" spans="2:7" x14ac:dyDescent="0.4">
      <c r="B8137" s="52">
        <v>8133</v>
      </c>
      <c r="C8137" s="117">
        <f t="shared" si="448"/>
        <v>1.0879909671664357E+40</v>
      </c>
      <c r="E8137" s="52">
        <v>8133</v>
      </c>
      <c r="F8137" s="53">
        <f t="shared" si="446"/>
        <v>1.6319864507496536E+41</v>
      </c>
      <c r="G8137" s="119">
        <f t="shared" si="447"/>
        <v>1.808296407377746E+16</v>
      </c>
    </row>
    <row r="8138" spans="2:7" x14ac:dyDescent="0.4">
      <c r="B8138" s="52">
        <v>8134</v>
      </c>
      <c r="C8138" s="117">
        <f t="shared" si="448"/>
        <v>1.0934309220022677E+40</v>
      </c>
      <c r="E8138" s="52">
        <v>8134</v>
      </c>
      <c r="F8138" s="53">
        <f t="shared" si="446"/>
        <v>1.6401463830034015E+41</v>
      </c>
      <c r="G8138" s="119">
        <f t="shared" si="447"/>
        <v>1.8091012910875528E+16</v>
      </c>
    </row>
    <row r="8139" spans="2:7" x14ac:dyDescent="0.4">
      <c r="B8139" s="52">
        <v>8135</v>
      </c>
      <c r="C8139" s="117">
        <f t="shared" si="448"/>
        <v>1.0988980766122789E+40</v>
      </c>
      <c r="E8139" s="52">
        <v>8135</v>
      </c>
      <c r="F8139" s="53">
        <f t="shared" si="446"/>
        <v>1.6483471149184185E+41</v>
      </c>
      <c r="G8139" s="119">
        <f t="shared" si="447"/>
        <v>1.8099064404884436E+16</v>
      </c>
    </row>
    <row r="8140" spans="2:7" x14ac:dyDescent="0.4">
      <c r="B8140" s="52">
        <v>8136</v>
      </c>
      <c r="C8140" s="117">
        <f t="shared" si="448"/>
        <v>1.1043925669953402E+40</v>
      </c>
      <c r="E8140" s="52">
        <v>8136</v>
      </c>
      <c r="F8140" s="53">
        <f t="shared" si="446"/>
        <v>1.6565888504930104E+41</v>
      </c>
      <c r="G8140" s="119">
        <f t="shared" si="447"/>
        <v>1.8107118556380736E+16</v>
      </c>
    </row>
    <row r="8141" spans="2:7" x14ac:dyDescent="0.4">
      <c r="B8141" s="52">
        <v>8137</v>
      </c>
      <c r="C8141" s="117">
        <f t="shared" si="448"/>
        <v>1.1099145298303169E+40</v>
      </c>
      <c r="E8141" s="52">
        <v>8137</v>
      </c>
      <c r="F8141" s="53">
        <f t="shared" si="446"/>
        <v>1.6648717947454753E+41</v>
      </c>
      <c r="G8141" s="119">
        <f t="shared" si="447"/>
        <v>1.811517536594104E+16</v>
      </c>
    </row>
    <row r="8142" spans="2:7" x14ac:dyDescent="0.4">
      <c r="B8142" s="52">
        <v>8138</v>
      </c>
      <c r="C8142" s="117">
        <f t="shared" si="448"/>
        <v>1.1154641024794683E+40</v>
      </c>
      <c r="E8142" s="52">
        <v>8138</v>
      </c>
      <c r="F8142" s="53">
        <f t="shared" si="446"/>
        <v>1.6731961537192024E+41</v>
      </c>
      <c r="G8142" s="119">
        <f t="shared" si="447"/>
        <v>1.8123234834142024E+16</v>
      </c>
    </row>
    <row r="8143" spans="2:7" x14ac:dyDescent="0.4">
      <c r="B8143" s="52">
        <v>8139</v>
      </c>
      <c r="C8143" s="117">
        <f t="shared" si="448"/>
        <v>1.1210414229918656E+40</v>
      </c>
      <c r="E8143" s="52">
        <v>8139</v>
      </c>
      <c r="F8143" s="53">
        <f t="shared" si="446"/>
        <v>1.6815621344877984E+41</v>
      </c>
      <c r="G8143" s="119">
        <f t="shared" si="447"/>
        <v>1.8131296961560428E+16</v>
      </c>
    </row>
    <row r="8144" spans="2:7" x14ac:dyDescent="0.4">
      <c r="B8144" s="52">
        <v>8140</v>
      </c>
      <c r="C8144" s="117">
        <f t="shared" si="448"/>
        <v>1.2083285107895697E+40</v>
      </c>
      <c r="E8144" s="52">
        <v>8140</v>
      </c>
      <c r="F8144" s="53">
        <f t="shared" si="446"/>
        <v>1.8124927661843545E+41</v>
      </c>
      <c r="G8144" s="119">
        <f t="shared" si="447"/>
        <v>1.8139361748773052E+16</v>
      </c>
    </row>
    <row r="8145" spans="2:7" x14ac:dyDescent="0.4">
      <c r="B8145" s="52">
        <v>8141</v>
      </c>
      <c r="C8145" s="117">
        <f t="shared" si="448"/>
        <v>1.2143701533435176E+40</v>
      </c>
      <c r="E8145" s="52">
        <v>8141</v>
      </c>
      <c r="F8145" s="53">
        <f t="shared" si="446"/>
        <v>1.8215552300152762E+41</v>
      </c>
      <c r="G8145" s="119">
        <f t="shared" si="447"/>
        <v>1.8147429196356752E+16</v>
      </c>
    </row>
    <row r="8146" spans="2:7" x14ac:dyDescent="0.4">
      <c r="B8146" s="52">
        <v>8142</v>
      </c>
      <c r="C8146" s="117">
        <f t="shared" si="448"/>
        <v>1.2204420041102351E+40</v>
      </c>
      <c r="E8146" s="52">
        <v>8142</v>
      </c>
      <c r="F8146" s="53">
        <f t="shared" si="446"/>
        <v>1.8306630061653525E+41</v>
      </c>
      <c r="G8146" s="119">
        <f t="shared" si="447"/>
        <v>1.8155499304888456E+16</v>
      </c>
    </row>
    <row r="8147" spans="2:7" x14ac:dyDescent="0.4">
      <c r="B8147" s="52">
        <v>8143</v>
      </c>
      <c r="C8147" s="117">
        <f t="shared" si="448"/>
        <v>1.2265442141307861E+40</v>
      </c>
      <c r="E8147" s="52">
        <v>8143</v>
      </c>
      <c r="F8147" s="53">
        <f t="shared" si="446"/>
        <v>1.839816321196179E+41</v>
      </c>
      <c r="G8147" s="119">
        <f t="shared" si="447"/>
        <v>1.8163572074945136E+16</v>
      </c>
    </row>
    <row r="8148" spans="2:7" x14ac:dyDescent="0.4">
      <c r="B8148" s="52">
        <v>8144</v>
      </c>
      <c r="C8148" s="117">
        <f t="shared" si="448"/>
        <v>1.2326769352014398E+40</v>
      </c>
      <c r="E8148" s="52">
        <v>8144</v>
      </c>
      <c r="F8148" s="53">
        <f t="shared" si="446"/>
        <v>1.8490154028021596E+41</v>
      </c>
      <c r="G8148" s="119">
        <f t="shared" si="447"/>
        <v>1.8171647507103848E+16</v>
      </c>
    </row>
    <row r="8149" spans="2:7" x14ac:dyDescent="0.4">
      <c r="B8149" s="52">
        <v>8145</v>
      </c>
      <c r="C8149" s="117">
        <f t="shared" si="448"/>
        <v>1.2388403198774468E+40</v>
      </c>
      <c r="E8149" s="52">
        <v>8145</v>
      </c>
      <c r="F8149" s="53">
        <f t="shared" si="446"/>
        <v>1.8582604798161701E+41</v>
      </c>
      <c r="G8149" s="119">
        <f t="shared" si="447"/>
        <v>1.8179725601941692E+16</v>
      </c>
    </row>
    <row r="8150" spans="2:7" x14ac:dyDescent="0.4">
      <c r="B8150" s="52">
        <v>8146</v>
      </c>
      <c r="C8150" s="117">
        <f t="shared" si="448"/>
        <v>1.245034521476834E+40</v>
      </c>
      <c r="E8150" s="52">
        <v>8146</v>
      </c>
      <c r="F8150" s="53">
        <f t="shared" si="446"/>
        <v>1.8675517822152509E+41</v>
      </c>
      <c r="G8150" s="119">
        <f t="shared" si="447"/>
        <v>1.8187806360035832E+16</v>
      </c>
    </row>
    <row r="8151" spans="2:7" x14ac:dyDescent="0.4">
      <c r="B8151" s="52">
        <v>8147</v>
      </c>
      <c r="C8151" s="117">
        <f t="shared" si="448"/>
        <v>1.2512596940842179E+40</v>
      </c>
      <c r="E8151" s="52">
        <v>8147</v>
      </c>
      <c r="F8151" s="53">
        <f t="shared" si="446"/>
        <v>1.8768895411263269E+41</v>
      </c>
      <c r="G8151" s="119">
        <f t="shared" si="447"/>
        <v>1.8195889781963504E+16</v>
      </c>
    </row>
    <row r="8152" spans="2:7" x14ac:dyDescent="0.4">
      <c r="B8152" s="52">
        <v>8148</v>
      </c>
      <c r="C8152" s="117">
        <f t="shared" si="448"/>
        <v>1.2575159925546389E+40</v>
      </c>
      <c r="E8152" s="52">
        <v>8148</v>
      </c>
      <c r="F8152" s="53">
        <f t="shared" si="446"/>
        <v>1.8862739888319582E+41</v>
      </c>
      <c r="G8152" s="119">
        <f t="shared" si="447"/>
        <v>1.8203975868301996E+16</v>
      </c>
    </row>
    <row r="8153" spans="2:7" x14ac:dyDescent="0.4">
      <c r="B8153" s="52">
        <v>8149</v>
      </c>
      <c r="C8153" s="117">
        <f t="shared" si="448"/>
        <v>1.263803572517412E+40</v>
      </c>
      <c r="E8153" s="52">
        <v>8149</v>
      </c>
      <c r="F8153" s="53">
        <f t="shared" si="446"/>
        <v>1.895705358776118E+41</v>
      </c>
      <c r="G8153" s="119">
        <f t="shared" si="447"/>
        <v>1.821206461962866E+16</v>
      </c>
    </row>
    <row r="8154" spans="2:7" x14ac:dyDescent="0.4">
      <c r="B8154" s="52">
        <v>8150</v>
      </c>
      <c r="C8154" s="117">
        <f t="shared" si="448"/>
        <v>1.270122590379999E+40</v>
      </c>
      <c r="E8154" s="52">
        <v>8150</v>
      </c>
      <c r="F8154" s="53">
        <f t="shared" si="446"/>
        <v>1.9051838855699986E+41</v>
      </c>
      <c r="G8154" s="119">
        <f t="shared" si="447"/>
        <v>1.8220156036520904E+16</v>
      </c>
    </row>
    <row r="8155" spans="2:7" x14ac:dyDescent="0.4">
      <c r="B8155" s="52">
        <v>8151</v>
      </c>
      <c r="C8155" s="117">
        <f t="shared" si="448"/>
        <v>1.2764732033318989E+40</v>
      </c>
      <c r="E8155" s="52">
        <v>8151</v>
      </c>
      <c r="F8155" s="53">
        <f t="shared" si="446"/>
        <v>1.9147098049978483E+41</v>
      </c>
      <c r="G8155" s="119">
        <f t="shared" si="447"/>
        <v>1.8228250119556212E+16</v>
      </c>
    </row>
    <row r="8156" spans="2:7" x14ac:dyDescent="0.4">
      <c r="B8156" s="52">
        <v>8152</v>
      </c>
      <c r="C8156" s="117">
        <f t="shared" si="448"/>
        <v>1.2828555693485584E+40</v>
      </c>
      <c r="E8156" s="52">
        <v>8152</v>
      </c>
      <c r="F8156" s="53">
        <f t="shared" si="446"/>
        <v>1.9242833540228376E+41</v>
      </c>
      <c r="G8156" s="119">
        <f t="shared" si="447"/>
        <v>1.8236346869312112E+16</v>
      </c>
    </row>
    <row r="8157" spans="2:7" x14ac:dyDescent="0.4">
      <c r="B8157" s="52">
        <v>8153</v>
      </c>
      <c r="C8157" s="117">
        <f t="shared" si="448"/>
        <v>1.2892698471953012E+40</v>
      </c>
      <c r="E8157" s="52">
        <v>8153</v>
      </c>
      <c r="F8157" s="53">
        <f t="shared" si="446"/>
        <v>1.9339047707929516E+41</v>
      </c>
      <c r="G8157" s="119">
        <f t="shared" si="447"/>
        <v>1.8244446286366208E+16</v>
      </c>
    </row>
    <row r="8158" spans="2:7" x14ac:dyDescent="0.4">
      <c r="B8158" s="52">
        <v>8154</v>
      </c>
      <c r="C8158" s="117">
        <f t="shared" si="448"/>
        <v>1.2957161964312774E+40</v>
      </c>
      <c r="E8158" s="52">
        <v>8154</v>
      </c>
      <c r="F8158" s="53">
        <f t="shared" si="446"/>
        <v>1.9435742946469162E+41</v>
      </c>
      <c r="G8158" s="119">
        <f t="shared" si="447"/>
        <v>1.8252548371296148E+16</v>
      </c>
    </row>
    <row r="8159" spans="2:7" x14ac:dyDescent="0.4">
      <c r="B8159" s="52">
        <v>8155</v>
      </c>
      <c r="C8159" s="117">
        <f t="shared" si="448"/>
        <v>1.3021947774134337E+40</v>
      </c>
      <c r="E8159" s="52">
        <v>8155</v>
      </c>
      <c r="F8159" s="53">
        <f t="shared" si="446"/>
        <v>1.9532921661201504E+41</v>
      </c>
      <c r="G8159" s="119">
        <f t="shared" si="447"/>
        <v>1.8260653124679664E+16</v>
      </c>
    </row>
    <row r="8160" spans="2:7" x14ac:dyDescent="0.4">
      <c r="B8160" s="52">
        <v>8156</v>
      </c>
      <c r="C8160" s="117">
        <f t="shared" si="448"/>
        <v>1.3087057513005006E+40</v>
      </c>
      <c r="E8160" s="52">
        <v>8156</v>
      </c>
      <c r="F8160" s="53">
        <f t="shared" si="446"/>
        <v>1.9630586269507508E+41</v>
      </c>
      <c r="G8160" s="119">
        <f t="shared" si="447"/>
        <v>1.8268760547094532E+16</v>
      </c>
    </row>
    <row r="8161" spans="2:7" x14ac:dyDescent="0.4">
      <c r="B8161" s="52">
        <v>8157</v>
      </c>
      <c r="C8161" s="117">
        <f t="shared" si="448"/>
        <v>1.315249280057003E+40</v>
      </c>
      <c r="E8161" s="52">
        <v>8157</v>
      </c>
      <c r="F8161" s="53">
        <f t="shared" si="446"/>
        <v>1.9728739200855044E+41</v>
      </c>
      <c r="G8161" s="119">
        <f t="shared" si="447"/>
        <v>1.8276870639118592E+16</v>
      </c>
    </row>
    <row r="8162" spans="2:7" x14ac:dyDescent="0.4">
      <c r="B8162" s="52">
        <v>8158</v>
      </c>
      <c r="C8162" s="117">
        <f t="shared" si="448"/>
        <v>1.3218255264572878E+40</v>
      </c>
      <c r="E8162" s="52">
        <v>8158</v>
      </c>
      <c r="F8162" s="53">
        <f t="shared" si="446"/>
        <v>1.9827382896859316E+41</v>
      </c>
      <c r="G8162" s="119">
        <f t="shared" si="447"/>
        <v>1.8284983401329756E+16</v>
      </c>
    </row>
    <row r="8163" spans="2:7" x14ac:dyDescent="0.4">
      <c r="B8163" s="52">
        <v>8159</v>
      </c>
      <c r="C8163" s="117">
        <f t="shared" si="448"/>
        <v>1.3284346540895742E+40</v>
      </c>
      <c r="E8163" s="52">
        <v>8159</v>
      </c>
      <c r="F8163" s="53">
        <f t="shared" si="446"/>
        <v>1.9926519811343613E+41</v>
      </c>
      <c r="G8163" s="119">
        <f t="shared" si="447"/>
        <v>1.8293098834305992E+16</v>
      </c>
    </row>
    <row r="8164" spans="2:7" x14ac:dyDescent="0.4">
      <c r="B8164" s="52">
        <v>8160</v>
      </c>
      <c r="C8164" s="117">
        <f t="shared" si="448"/>
        <v>1.4318698973436233E+40</v>
      </c>
      <c r="E8164" s="52">
        <v>8160</v>
      </c>
      <c r="F8164" s="53">
        <f t="shared" si="446"/>
        <v>2.1478048460154348E+41</v>
      </c>
      <c r="G8164" s="119">
        <f t="shared" si="447"/>
        <v>1.8301216938625316E+16</v>
      </c>
    </row>
    <row r="8165" spans="2:7" x14ac:dyDescent="0.4">
      <c r="B8165" s="52">
        <v>8161</v>
      </c>
      <c r="C8165" s="117">
        <f t="shared" si="448"/>
        <v>1.4390292468303413E+40</v>
      </c>
      <c r="E8165" s="52">
        <v>8161</v>
      </c>
      <c r="F8165" s="53">
        <f t="shared" si="446"/>
        <v>2.1585438702455119E+41</v>
      </c>
      <c r="G8165" s="119">
        <f t="shared" si="447"/>
        <v>1.8309337714865824E+16</v>
      </c>
    </row>
    <row r="8166" spans="2:7" x14ac:dyDescent="0.4">
      <c r="B8166" s="52">
        <v>8162</v>
      </c>
      <c r="C8166" s="117">
        <f t="shared" si="448"/>
        <v>1.4462243930644928E+40</v>
      </c>
      <c r="E8166" s="52">
        <v>8162</v>
      </c>
      <c r="F8166" s="53">
        <f t="shared" si="446"/>
        <v>2.1693365895967392E+41</v>
      </c>
      <c r="G8166" s="119">
        <f t="shared" si="447"/>
        <v>1.8317461163605668E+16</v>
      </c>
    </row>
    <row r="8167" spans="2:7" x14ac:dyDescent="0.4">
      <c r="B8167" s="52">
        <v>8163</v>
      </c>
      <c r="C8167" s="117">
        <f t="shared" si="448"/>
        <v>1.4534555150298151E+40</v>
      </c>
      <c r="E8167" s="52">
        <v>8163</v>
      </c>
      <c r="F8167" s="53">
        <f t="shared" si="446"/>
        <v>2.1801832725447228E+41</v>
      </c>
      <c r="G8167" s="119">
        <f t="shared" si="447"/>
        <v>1.832558728542306E+16</v>
      </c>
    </row>
    <row r="8168" spans="2:7" x14ac:dyDescent="0.4">
      <c r="B8168" s="52">
        <v>8164</v>
      </c>
      <c r="C8168" s="117">
        <f t="shared" si="448"/>
        <v>1.4607227926049641E+40</v>
      </c>
      <c r="E8168" s="52">
        <v>8164</v>
      </c>
      <c r="F8168" s="53">
        <f t="shared" si="446"/>
        <v>2.1910841889074463E+41</v>
      </c>
      <c r="G8168" s="119">
        <f t="shared" si="447"/>
        <v>1.8333716080896268E+16</v>
      </c>
    </row>
    <row r="8169" spans="2:7" x14ac:dyDescent="0.4">
      <c r="B8169" s="52">
        <v>8165</v>
      </c>
      <c r="C8169" s="117">
        <f t="shared" si="448"/>
        <v>1.4680264065679888E+40</v>
      </c>
      <c r="E8169" s="52">
        <v>8165</v>
      </c>
      <c r="F8169" s="53">
        <f t="shared" ref="F8169:F8232" si="449">C8169*15</f>
        <v>2.2020396098519833E+41</v>
      </c>
      <c r="G8169" s="119">
        <f t="shared" ref="G8169:G8232" si="450">(0.0001*E8169^3 + 0.4998*E8169^2 - 0.5036*E8169 + 2.7836) * ( 1 + ROUNDDOWN(E8169/0.0000390625,0))</f>
        <v>1.8341847550603636E+16</v>
      </c>
    </row>
    <row r="8170" spans="2:7" x14ac:dyDescent="0.4">
      <c r="B8170" s="52">
        <v>8166</v>
      </c>
      <c r="C8170" s="117">
        <f t="shared" ref="C8170:C8233" si="451">C8169 * 1.005 * IF(MOD(B8170, 20)=0,1.0725,1) * IF(MOD(B8170,100)=0,1.15,1)</f>
        <v>1.4753665386008287E+40</v>
      </c>
      <c r="E8170" s="52">
        <v>8166</v>
      </c>
      <c r="F8170" s="53">
        <f t="shared" si="449"/>
        <v>2.213049807901243E+41</v>
      </c>
      <c r="G8170" s="119">
        <f t="shared" si="450"/>
        <v>1.8349981695123544E+16</v>
      </c>
    </row>
    <row r="8171" spans="2:7" x14ac:dyDescent="0.4">
      <c r="B8171" s="52">
        <v>8167</v>
      </c>
      <c r="C8171" s="117">
        <f t="shared" si="451"/>
        <v>1.4827433712938326E+40</v>
      </c>
      <c r="E8171" s="52">
        <v>8167</v>
      </c>
      <c r="F8171" s="53">
        <f t="shared" si="449"/>
        <v>2.224115056940749E+41</v>
      </c>
      <c r="G8171" s="119">
        <f t="shared" si="450"/>
        <v>1.8358118515034464E+16</v>
      </c>
    </row>
    <row r="8172" spans="2:7" x14ac:dyDescent="0.4">
      <c r="B8172" s="52">
        <v>8168</v>
      </c>
      <c r="C8172" s="117">
        <f t="shared" si="451"/>
        <v>1.4901570881503017E+40</v>
      </c>
      <c r="E8172" s="52">
        <v>8168</v>
      </c>
      <c r="F8172" s="53">
        <f t="shared" si="449"/>
        <v>2.2352356322254524E+41</v>
      </c>
      <c r="G8172" s="119">
        <f t="shared" si="450"/>
        <v>1.8366258010914908E+16</v>
      </c>
    </row>
    <row r="8173" spans="2:7" x14ac:dyDescent="0.4">
      <c r="B8173" s="52">
        <v>8169</v>
      </c>
      <c r="C8173" s="117">
        <f t="shared" si="451"/>
        <v>1.4976078735910529E+40</v>
      </c>
      <c r="E8173" s="52">
        <v>8169</v>
      </c>
      <c r="F8173" s="53">
        <f t="shared" si="449"/>
        <v>2.2464118103865795E+41</v>
      </c>
      <c r="G8173" s="119">
        <f t="shared" si="450"/>
        <v>1.8374400183343464E+16</v>
      </c>
    </row>
    <row r="8174" spans="2:7" x14ac:dyDescent="0.4">
      <c r="B8174" s="52">
        <v>8170</v>
      </c>
      <c r="C8174" s="117">
        <f t="shared" si="451"/>
        <v>1.5050959129590079E+40</v>
      </c>
      <c r="E8174" s="52">
        <v>8170</v>
      </c>
      <c r="F8174" s="53">
        <f t="shared" si="449"/>
        <v>2.257643869438512E+41</v>
      </c>
      <c r="G8174" s="119">
        <f t="shared" si="450"/>
        <v>1.8382545032898764E+16</v>
      </c>
    </row>
    <row r="8175" spans="2:7" x14ac:dyDescent="0.4">
      <c r="B8175" s="52">
        <v>8171</v>
      </c>
      <c r="C8175" s="117">
        <f t="shared" si="451"/>
        <v>1.5126213925238029E+40</v>
      </c>
      <c r="E8175" s="52">
        <v>8171</v>
      </c>
      <c r="F8175" s="53">
        <f t="shared" si="449"/>
        <v>2.2689320887857044E+41</v>
      </c>
      <c r="G8175" s="119">
        <f t="shared" si="450"/>
        <v>1.839069256015952E+16</v>
      </c>
    </row>
    <row r="8176" spans="2:7" x14ac:dyDescent="0.4">
      <c r="B8176" s="52">
        <v>8172</v>
      </c>
      <c r="C8176" s="117">
        <f t="shared" si="451"/>
        <v>1.5201844994864218E+40</v>
      </c>
      <c r="E8176" s="52">
        <v>8172</v>
      </c>
      <c r="F8176" s="53">
        <f t="shared" si="449"/>
        <v>2.2802767492296327E+41</v>
      </c>
      <c r="G8176" s="119">
        <f t="shared" si="450"/>
        <v>1.8398842765704492E+16</v>
      </c>
    </row>
    <row r="8177" spans="2:7" x14ac:dyDescent="0.4">
      <c r="B8177" s="52">
        <v>8173</v>
      </c>
      <c r="C8177" s="117">
        <f t="shared" si="451"/>
        <v>1.5277854219838537E+40</v>
      </c>
      <c r="E8177" s="52">
        <v>8173</v>
      </c>
      <c r="F8177" s="53">
        <f t="shared" si="449"/>
        <v>2.2916781329757807E+41</v>
      </c>
      <c r="G8177" s="119">
        <f t="shared" si="450"/>
        <v>1.8406995650112504E+16</v>
      </c>
    </row>
    <row r="8178" spans="2:7" x14ac:dyDescent="0.4">
      <c r="B8178" s="52">
        <v>8174</v>
      </c>
      <c r="C8178" s="117">
        <f t="shared" si="451"/>
        <v>1.5354243490937728E+40</v>
      </c>
      <c r="E8178" s="52">
        <v>8174</v>
      </c>
      <c r="F8178" s="53">
        <f t="shared" si="449"/>
        <v>2.3031365236406592E+41</v>
      </c>
      <c r="G8178" s="119">
        <f t="shared" si="450"/>
        <v>1.8415151213962452E+16</v>
      </c>
    </row>
    <row r="8179" spans="2:7" x14ac:dyDescent="0.4">
      <c r="B8179" s="52">
        <v>8175</v>
      </c>
      <c r="C8179" s="117">
        <f t="shared" si="451"/>
        <v>1.5431014708392416E+40</v>
      </c>
      <c r="E8179" s="52">
        <v>8175</v>
      </c>
      <c r="F8179" s="53">
        <f t="shared" si="449"/>
        <v>2.3146522062588624E+41</v>
      </c>
      <c r="G8179" s="119">
        <f t="shared" si="450"/>
        <v>1.8423309457833276E+16</v>
      </c>
    </row>
    <row r="8180" spans="2:7" x14ac:dyDescent="0.4">
      <c r="B8180" s="52">
        <v>8176</v>
      </c>
      <c r="C8180" s="117">
        <f t="shared" si="451"/>
        <v>1.5508169781934375E+40</v>
      </c>
      <c r="E8180" s="52">
        <v>8176</v>
      </c>
      <c r="F8180" s="53">
        <f t="shared" si="449"/>
        <v>2.3262254672901562E+41</v>
      </c>
      <c r="G8180" s="119">
        <f t="shared" si="450"/>
        <v>1.8431470382303996E+16</v>
      </c>
    </row>
    <row r="8181" spans="2:7" x14ac:dyDescent="0.4">
      <c r="B8181" s="52">
        <v>8177</v>
      </c>
      <c r="C8181" s="117">
        <f t="shared" si="451"/>
        <v>1.5585710630844044E+40</v>
      </c>
      <c r="E8181" s="52">
        <v>8177</v>
      </c>
      <c r="F8181" s="53">
        <f t="shared" si="449"/>
        <v>2.3378565946266067E+41</v>
      </c>
      <c r="G8181" s="119">
        <f t="shared" si="450"/>
        <v>1.8439633987953676E+16</v>
      </c>
    </row>
    <row r="8182" spans="2:7" x14ac:dyDescent="0.4">
      <c r="B8182" s="52">
        <v>8178</v>
      </c>
      <c r="C8182" s="117">
        <f t="shared" si="451"/>
        <v>1.5663639183998263E+40</v>
      </c>
      <c r="E8182" s="52">
        <v>8178</v>
      </c>
      <c r="F8182" s="53">
        <f t="shared" si="449"/>
        <v>2.3495458775997396E+41</v>
      </c>
      <c r="G8182" s="119">
        <f t="shared" si="450"/>
        <v>1.8447800275361452E+16</v>
      </c>
    </row>
    <row r="8183" spans="2:7" x14ac:dyDescent="0.4">
      <c r="B8183" s="52">
        <v>8179</v>
      </c>
      <c r="C8183" s="117">
        <f t="shared" si="451"/>
        <v>1.5741957379918254E+40</v>
      </c>
      <c r="E8183" s="52">
        <v>8179</v>
      </c>
      <c r="F8183" s="53">
        <f t="shared" si="449"/>
        <v>2.361293606987738E+41</v>
      </c>
      <c r="G8183" s="119">
        <f t="shared" si="450"/>
        <v>1.8455969245106516E+16</v>
      </c>
    </row>
    <row r="8184" spans="2:7" x14ac:dyDescent="0.4">
      <c r="B8184" s="52">
        <v>8180</v>
      </c>
      <c r="C8184" s="117">
        <f t="shared" si="451"/>
        <v>1.6967665536412137E+40</v>
      </c>
      <c r="E8184" s="52">
        <v>8180</v>
      </c>
      <c r="F8184" s="53">
        <f t="shared" si="449"/>
        <v>2.5451498304618205E+41</v>
      </c>
      <c r="G8184" s="119">
        <f t="shared" si="450"/>
        <v>1.8464140897768128E+16</v>
      </c>
    </row>
    <row r="8185" spans="2:7" x14ac:dyDescent="0.4">
      <c r="B8185" s="52">
        <v>8181</v>
      </c>
      <c r="C8185" s="117">
        <f t="shared" si="451"/>
        <v>1.7052503864094195E+40</v>
      </c>
      <c r="E8185" s="52">
        <v>8181</v>
      </c>
      <c r="F8185" s="53">
        <f t="shared" si="449"/>
        <v>2.5578755796141292E+41</v>
      </c>
      <c r="G8185" s="119">
        <f t="shared" si="450"/>
        <v>1.8472315233925608E+16</v>
      </c>
    </row>
    <row r="8186" spans="2:7" x14ac:dyDescent="0.4">
      <c r="B8186" s="52">
        <v>8182</v>
      </c>
      <c r="C8186" s="117">
        <f t="shared" si="451"/>
        <v>1.7137766383414665E+40</v>
      </c>
      <c r="E8186" s="52">
        <v>8182</v>
      </c>
      <c r="F8186" s="53">
        <f t="shared" si="449"/>
        <v>2.5706649575121998E+41</v>
      </c>
      <c r="G8186" s="119">
        <f t="shared" si="450"/>
        <v>1.8480492254158332E+16</v>
      </c>
    </row>
    <row r="8187" spans="2:7" x14ac:dyDescent="0.4">
      <c r="B8187" s="52">
        <v>8183</v>
      </c>
      <c r="C8187" s="117">
        <f t="shared" si="451"/>
        <v>1.7223455215331735E+40</v>
      </c>
      <c r="E8187" s="52">
        <v>8183</v>
      </c>
      <c r="F8187" s="53">
        <f t="shared" si="449"/>
        <v>2.5835182822997605E+41</v>
      </c>
      <c r="G8187" s="119">
        <f t="shared" si="450"/>
        <v>1.848867195904574E+16</v>
      </c>
    </row>
    <row r="8188" spans="2:7" x14ac:dyDescent="0.4">
      <c r="B8188" s="52">
        <v>8184</v>
      </c>
      <c r="C8188" s="117">
        <f t="shared" si="451"/>
        <v>1.7309572491408393E+40</v>
      </c>
      <c r="E8188" s="52">
        <v>8184</v>
      </c>
      <c r="F8188" s="53">
        <f t="shared" si="449"/>
        <v>2.5964358737112589E+41</v>
      </c>
      <c r="G8188" s="119">
        <f t="shared" si="450"/>
        <v>1.8496854349167336E+16</v>
      </c>
    </row>
    <row r="8189" spans="2:7" x14ac:dyDescent="0.4">
      <c r="B8189" s="52">
        <v>8185</v>
      </c>
      <c r="C8189" s="117">
        <f t="shared" si="451"/>
        <v>1.7396120353865434E+40</v>
      </c>
      <c r="E8189" s="52">
        <v>8185</v>
      </c>
      <c r="F8189" s="53">
        <f t="shared" si="449"/>
        <v>2.609418053079815E+41</v>
      </c>
      <c r="G8189" s="119">
        <f t="shared" si="450"/>
        <v>1.850503942510268E+16</v>
      </c>
    </row>
    <row r="8190" spans="2:7" x14ac:dyDescent="0.4">
      <c r="B8190" s="52">
        <v>8186</v>
      </c>
      <c r="C8190" s="117">
        <f t="shared" si="451"/>
        <v>1.748310095563476E+40</v>
      </c>
      <c r="E8190" s="52">
        <v>8186</v>
      </c>
      <c r="F8190" s="53">
        <f t="shared" si="449"/>
        <v>2.6224651433452139E+41</v>
      </c>
      <c r="G8190" s="119">
        <f t="shared" si="450"/>
        <v>1.8513227187431404E+16</v>
      </c>
    </row>
    <row r="8191" spans="2:7" x14ac:dyDescent="0.4">
      <c r="B8191" s="52">
        <v>8187</v>
      </c>
      <c r="C8191" s="117">
        <f t="shared" si="451"/>
        <v>1.7570516460412931E+40</v>
      </c>
      <c r="E8191" s="52">
        <v>8187</v>
      </c>
      <c r="F8191" s="53">
        <f t="shared" si="449"/>
        <v>2.6355774690619395E+41</v>
      </c>
      <c r="G8191" s="119">
        <f t="shared" si="450"/>
        <v>1.8521417636733192E+16</v>
      </c>
    </row>
    <row r="8192" spans="2:7" x14ac:dyDescent="0.4">
      <c r="B8192" s="52">
        <v>8188</v>
      </c>
      <c r="C8192" s="117">
        <f t="shared" si="451"/>
        <v>1.7658369042714994E+40</v>
      </c>
      <c r="E8192" s="52">
        <v>8188</v>
      </c>
      <c r="F8192" s="53">
        <f t="shared" si="449"/>
        <v>2.6487553564072491E+41</v>
      </c>
      <c r="G8192" s="119">
        <f t="shared" si="450"/>
        <v>1.8529610773587784E+16</v>
      </c>
    </row>
    <row r="8193" spans="2:7" x14ac:dyDescent="0.4">
      <c r="B8193" s="52">
        <v>8189</v>
      </c>
      <c r="C8193" s="117">
        <f t="shared" si="451"/>
        <v>1.7746660887928567E+40</v>
      </c>
      <c r="E8193" s="52">
        <v>8189</v>
      </c>
      <c r="F8193" s="53">
        <f t="shared" si="449"/>
        <v>2.661999133189285E+41</v>
      </c>
      <c r="G8193" s="119">
        <f t="shared" si="450"/>
        <v>1.8537806598574992E+16</v>
      </c>
    </row>
    <row r="8194" spans="2:7" x14ac:dyDescent="0.4">
      <c r="B8194" s="52">
        <v>8190</v>
      </c>
      <c r="C8194" s="117">
        <f t="shared" si="451"/>
        <v>1.7835394192368207E+40</v>
      </c>
      <c r="E8194" s="52">
        <v>8190</v>
      </c>
      <c r="F8194" s="53">
        <f t="shared" si="449"/>
        <v>2.6753091288552312E+41</v>
      </c>
      <c r="G8194" s="119">
        <f t="shared" si="450"/>
        <v>1.8546005112274696E+16</v>
      </c>
    </row>
    <row r="8195" spans="2:7" x14ac:dyDescent="0.4">
      <c r="B8195" s="52">
        <v>8191</v>
      </c>
      <c r="C8195" s="117">
        <f t="shared" si="451"/>
        <v>1.7924571163330047E+40</v>
      </c>
      <c r="E8195" s="52">
        <v>8191</v>
      </c>
      <c r="F8195" s="53">
        <f t="shared" si="449"/>
        <v>2.6886856744995069E+41</v>
      </c>
      <c r="G8195" s="119">
        <f t="shared" si="450"/>
        <v>1.8554206315266816E+16</v>
      </c>
    </row>
    <row r="8196" spans="2:7" x14ac:dyDescent="0.4">
      <c r="B8196" s="52">
        <v>8192</v>
      </c>
      <c r="C8196" s="117">
        <f t="shared" si="451"/>
        <v>1.8014194019146694E+40</v>
      </c>
      <c r="E8196" s="52">
        <v>8192</v>
      </c>
      <c r="F8196" s="53">
        <f t="shared" si="449"/>
        <v>2.7021291028720041E+41</v>
      </c>
      <c r="G8196" s="119">
        <f t="shared" si="450"/>
        <v>1.8562410208131356E+16</v>
      </c>
    </row>
    <row r="8197" spans="2:7" x14ac:dyDescent="0.4">
      <c r="B8197" s="52">
        <v>8193</v>
      </c>
      <c r="C8197" s="117">
        <f t="shared" si="451"/>
        <v>1.8104264989242425E+40</v>
      </c>
      <c r="E8197" s="52">
        <v>8193</v>
      </c>
      <c r="F8197" s="53">
        <f t="shared" si="449"/>
        <v>2.7156397483863639E+41</v>
      </c>
      <c r="G8197" s="119">
        <f t="shared" si="450"/>
        <v>1.8570616791448368E+16</v>
      </c>
    </row>
    <row r="8198" spans="2:7" x14ac:dyDescent="0.4">
      <c r="B8198" s="52">
        <v>8194</v>
      </c>
      <c r="C8198" s="117">
        <f t="shared" si="451"/>
        <v>1.8194786314188635E+40</v>
      </c>
      <c r="E8198" s="52">
        <v>8194</v>
      </c>
      <c r="F8198" s="53">
        <f t="shared" si="449"/>
        <v>2.7292179471282955E+41</v>
      </c>
      <c r="G8198" s="119">
        <f t="shared" si="450"/>
        <v>1.8578826065797964E+16</v>
      </c>
    </row>
    <row r="8199" spans="2:7" x14ac:dyDescent="0.4">
      <c r="B8199" s="52">
        <v>8195</v>
      </c>
      <c r="C8199" s="117">
        <f t="shared" si="451"/>
        <v>1.8285760245759576E+40</v>
      </c>
      <c r="E8199" s="52">
        <v>8195</v>
      </c>
      <c r="F8199" s="53">
        <f t="shared" si="449"/>
        <v>2.7428640368639363E+41</v>
      </c>
      <c r="G8199" s="119">
        <f t="shared" si="450"/>
        <v>1.8587038031760328E+16</v>
      </c>
    </row>
    <row r="8200" spans="2:7" x14ac:dyDescent="0.4">
      <c r="B8200" s="52">
        <v>8196</v>
      </c>
      <c r="C8200" s="117">
        <f t="shared" si="451"/>
        <v>1.8377189046988371E+40</v>
      </c>
      <c r="E8200" s="52">
        <v>8196</v>
      </c>
      <c r="F8200" s="53">
        <f t="shared" si="449"/>
        <v>2.7565783570482558E+41</v>
      </c>
      <c r="G8200" s="119">
        <f t="shared" si="450"/>
        <v>1.8595252689915692E+16</v>
      </c>
    </row>
    <row r="8201" spans="2:7" x14ac:dyDescent="0.4">
      <c r="B8201" s="52">
        <v>8197</v>
      </c>
      <c r="C8201" s="117">
        <f t="shared" si="451"/>
        <v>1.8469074992223312E+40</v>
      </c>
      <c r="E8201" s="52">
        <v>8197</v>
      </c>
      <c r="F8201" s="53">
        <f t="shared" si="449"/>
        <v>2.7703612488334969E+41</v>
      </c>
      <c r="G8201" s="119">
        <f t="shared" si="450"/>
        <v>1.8603470040844364E+16</v>
      </c>
    </row>
    <row r="8202" spans="2:7" x14ac:dyDescent="0.4">
      <c r="B8202" s="52">
        <v>8198</v>
      </c>
      <c r="C8202" s="117">
        <f t="shared" si="451"/>
        <v>1.8561420367184427E+40</v>
      </c>
      <c r="E8202" s="52">
        <v>8198</v>
      </c>
      <c r="F8202" s="53">
        <f t="shared" si="449"/>
        <v>2.784213055077664E+41</v>
      </c>
      <c r="G8202" s="119">
        <f t="shared" si="450"/>
        <v>1.8611690085126704E+16</v>
      </c>
    </row>
    <row r="8203" spans="2:7" x14ac:dyDescent="0.4">
      <c r="B8203" s="52">
        <v>8199</v>
      </c>
      <c r="C8203" s="117">
        <f t="shared" si="451"/>
        <v>1.8654227469020347E+40</v>
      </c>
      <c r="E8203" s="52">
        <v>8199</v>
      </c>
      <c r="F8203" s="53">
        <f t="shared" si="449"/>
        <v>2.798134120353052E+41</v>
      </c>
      <c r="G8203" s="119">
        <f t="shared" si="450"/>
        <v>1.8619912823343132E+16</v>
      </c>
    </row>
    <row r="8204" spans="2:7" x14ac:dyDescent="0.4">
      <c r="B8204" s="52">
        <v>8200</v>
      </c>
      <c r="C8204" s="117">
        <f t="shared" si="451"/>
        <v>2.3122696093625982E+40</v>
      </c>
      <c r="E8204" s="52">
        <v>8200</v>
      </c>
      <c r="F8204" s="53">
        <f t="shared" si="449"/>
        <v>3.4684044140438973E+41</v>
      </c>
      <c r="G8204" s="119">
        <f t="shared" si="450"/>
        <v>1.862813825607414E+16</v>
      </c>
    </row>
    <row r="8205" spans="2:7" x14ac:dyDescent="0.4">
      <c r="B8205" s="52">
        <v>8201</v>
      </c>
      <c r="C8205" s="117">
        <f t="shared" si="451"/>
        <v>2.3238309574094108E+40</v>
      </c>
      <c r="E8205" s="52">
        <v>8201</v>
      </c>
      <c r="F8205" s="53">
        <f t="shared" si="449"/>
        <v>3.4857464361141165E+41</v>
      </c>
      <c r="G8205" s="119">
        <f t="shared" si="450"/>
        <v>1.8636366383900268E+16</v>
      </c>
    </row>
    <row r="8206" spans="2:7" x14ac:dyDescent="0.4">
      <c r="B8206" s="52">
        <v>8202</v>
      </c>
      <c r="C8206" s="117">
        <f t="shared" si="451"/>
        <v>2.3354501121964578E+40</v>
      </c>
      <c r="E8206" s="52">
        <v>8202</v>
      </c>
      <c r="F8206" s="53">
        <f t="shared" si="449"/>
        <v>3.5031751682946868E+41</v>
      </c>
      <c r="G8206" s="119">
        <f t="shared" si="450"/>
        <v>1.8644597207402128E+16</v>
      </c>
    </row>
    <row r="8207" spans="2:7" x14ac:dyDescent="0.4">
      <c r="B8207" s="52">
        <v>8203</v>
      </c>
      <c r="C8207" s="117">
        <f t="shared" si="451"/>
        <v>2.34712736275744E+40</v>
      </c>
      <c r="E8207" s="52">
        <v>8203</v>
      </c>
      <c r="F8207" s="53">
        <f t="shared" si="449"/>
        <v>3.5206910441361601E+41</v>
      </c>
      <c r="G8207" s="119">
        <f t="shared" si="450"/>
        <v>1.8652830727160388E+16</v>
      </c>
    </row>
    <row r="8208" spans="2:7" x14ac:dyDescent="0.4">
      <c r="B8208" s="52">
        <v>8204</v>
      </c>
      <c r="C8208" s="117">
        <f t="shared" si="451"/>
        <v>2.3588629995712267E+40</v>
      </c>
      <c r="E8208" s="52">
        <v>8204</v>
      </c>
      <c r="F8208" s="53">
        <f t="shared" si="449"/>
        <v>3.5382944993568405E+41</v>
      </c>
      <c r="G8208" s="119">
        <f t="shared" si="450"/>
        <v>1.8661066943755776E+16</v>
      </c>
    </row>
    <row r="8209" spans="2:7" x14ac:dyDescent="0.4">
      <c r="B8209" s="52">
        <v>8205</v>
      </c>
      <c r="C8209" s="117">
        <f t="shared" si="451"/>
        <v>2.3706573145690824E+40</v>
      </c>
      <c r="E8209" s="52">
        <v>8205</v>
      </c>
      <c r="F8209" s="53">
        <f t="shared" si="449"/>
        <v>3.5559859718536239E+41</v>
      </c>
      <c r="G8209" s="119">
        <f t="shared" si="450"/>
        <v>1.8669305857769088E+16</v>
      </c>
    </row>
    <row r="8210" spans="2:7" x14ac:dyDescent="0.4">
      <c r="B8210" s="52">
        <v>8206</v>
      </c>
      <c r="C8210" s="117">
        <f t="shared" si="451"/>
        <v>2.3825106011419278E+40</v>
      </c>
      <c r="E8210" s="52">
        <v>8206</v>
      </c>
      <c r="F8210" s="53">
        <f t="shared" si="449"/>
        <v>3.5737659017128916E+41</v>
      </c>
      <c r="G8210" s="119">
        <f t="shared" si="450"/>
        <v>1.867754746978118E+16</v>
      </c>
    </row>
    <row r="8211" spans="2:7" x14ac:dyDescent="0.4">
      <c r="B8211" s="52">
        <v>8207</v>
      </c>
      <c r="C8211" s="117">
        <f t="shared" si="451"/>
        <v>2.3944231541476373E+40</v>
      </c>
      <c r="E8211" s="52">
        <v>8207</v>
      </c>
      <c r="F8211" s="53">
        <f t="shared" si="449"/>
        <v>3.5916347312214559E+41</v>
      </c>
      <c r="G8211" s="119">
        <f t="shared" si="450"/>
        <v>1.8685791780372964E+16</v>
      </c>
    </row>
    <row r="8212" spans="2:7" x14ac:dyDescent="0.4">
      <c r="B8212" s="52">
        <v>8208</v>
      </c>
      <c r="C8212" s="117">
        <f t="shared" si="451"/>
        <v>2.4063952699183752E+40</v>
      </c>
      <c r="E8212" s="52">
        <v>8208</v>
      </c>
      <c r="F8212" s="53">
        <f t="shared" si="449"/>
        <v>3.609592904877563E+41</v>
      </c>
      <c r="G8212" s="119">
        <f t="shared" si="450"/>
        <v>1.8694038790125416E+16</v>
      </c>
    </row>
    <row r="8213" spans="2:7" x14ac:dyDescent="0.4">
      <c r="B8213" s="52">
        <v>8209</v>
      </c>
      <c r="C8213" s="117">
        <f t="shared" si="451"/>
        <v>2.4184272462679669E+40</v>
      </c>
      <c r="E8213" s="52">
        <v>8209</v>
      </c>
      <c r="F8213" s="53">
        <f t="shared" si="449"/>
        <v>3.6276408694019506E+41</v>
      </c>
      <c r="G8213" s="119">
        <f t="shared" si="450"/>
        <v>1.8702288499619576E+16</v>
      </c>
    </row>
    <row r="8214" spans="2:7" x14ac:dyDescent="0.4">
      <c r="B8214" s="52">
        <v>8210</v>
      </c>
      <c r="C8214" s="117">
        <f t="shared" si="451"/>
        <v>2.4305193824993064E+40</v>
      </c>
      <c r="E8214" s="52">
        <v>8210</v>
      </c>
      <c r="F8214" s="53">
        <f t="shared" si="449"/>
        <v>3.6457790737489592E+41</v>
      </c>
      <c r="G8214" s="119">
        <f t="shared" si="450"/>
        <v>1.8710540909436544E+16</v>
      </c>
    </row>
    <row r="8215" spans="2:7" x14ac:dyDescent="0.4">
      <c r="B8215" s="52">
        <v>8211</v>
      </c>
      <c r="C8215" s="117">
        <f t="shared" si="451"/>
        <v>2.4426719794118027E+40</v>
      </c>
      <c r="E8215" s="52">
        <v>8211</v>
      </c>
      <c r="F8215" s="53">
        <f t="shared" si="449"/>
        <v>3.6640079691177038E+41</v>
      </c>
      <c r="G8215" s="119">
        <f t="shared" si="450"/>
        <v>1.8718796020157476E+16</v>
      </c>
    </row>
    <row r="8216" spans="2:7" x14ac:dyDescent="0.4">
      <c r="B8216" s="52">
        <v>8212</v>
      </c>
      <c r="C8216" s="117">
        <f t="shared" si="451"/>
        <v>2.4548853393088614E+40</v>
      </c>
      <c r="E8216" s="52">
        <v>8212</v>
      </c>
      <c r="F8216" s="53">
        <f t="shared" si="449"/>
        <v>3.6823280089632919E+41</v>
      </c>
      <c r="G8216" s="119">
        <f t="shared" si="450"/>
        <v>1.87270538323636E+16</v>
      </c>
    </row>
    <row r="8217" spans="2:7" x14ac:dyDescent="0.4">
      <c r="B8217" s="52">
        <v>8213</v>
      </c>
      <c r="C8217" s="117">
        <f t="shared" si="451"/>
        <v>2.4671597660054053E+40</v>
      </c>
      <c r="E8217" s="52">
        <v>8213</v>
      </c>
      <c r="F8217" s="53">
        <f t="shared" si="449"/>
        <v>3.7007396490081081E+41</v>
      </c>
      <c r="G8217" s="119">
        <f t="shared" si="450"/>
        <v>1.8735314346636196E+16</v>
      </c>
    </row>
    <row r="8218" spans="2:7" x14ac:dyDescent="0.4">
      <c r="B8218" s="52">
        <v>8214</v>
      </c>
      <c r="C8218" s="117">
        <f t="shared" si="451"/>
        <v>2.479495564835432E+40</v>
      </c>
      <c r="E8218" s="52">
        <v>8214</v>
      </c>
      <c r="F8218" s="53">
        <f t="shared" si="449"/>
        <v>3.7192433472531476E+41</v>
      </c>
      <c r="G8218" s="119">
        <f t="shared" si="450"/>
        <v>1.8743577563556612E+16</v>
      </c>
    </row>
    <row r="8219" spans="2:7" x14ac:dyDescent="0.4">
      <c r="B8219" s="52">
        <v>8215</v>
      </c>
      <c r="C8219" s="117">
        <f t="shared" si="451"/>
        <v>2.4918930426596089E+40</v>
      </c>
      <c r="E8219" s="52">
        <v>8215</v>
      </c>
      <c r="F8219" s="53">
        <f t="shared" si="449"/>
        <v>3.7378395639894135E+41</v>
      </c>
      <c r="G8219" s="119">
        <f t="shared" si="450"/>
        <v>1.8751843483706252E+16</v>
      </c>
    </row>
    <row r="8220" spans="2:7" x14ac:dyDescent="0.4">
      <c r="B8220" s="52">
        <v>8216</v>
      </c>
      <c r="C8220" s="117">
        <f t="shared" si="451"/>
        <v>2.5043525078729067E+40</v>
      </c>
      <c r="E8220" s="52">
        <v>8216</v>
      </c>
      <c r="F8220" s="53">
        <f t="shared" si="449"/>
        <v>3.7565287618093601E+41</v>
      </c>
      <c r="G8220" s="119">
        <f t="shared" si="450"/>
        <v>1.8760112107666588E+16</v>
      </c>
    </row>
    <row r="8221" spans="2:7" x14ac:dyDescent="0.4">
      <c r="B8221" s="52">
        <v>8217</v>
      </c>
      <c r="C8221" s="117">
        <f t="shared" si="451"/>
        <v>2.5168742704122708E+40</v>
      </c>
      <c r="E8221" s="52">
        <v>8217</v>
      </c>
      <c r="F8221" s="53">
        <f t="shared" si="449"/>
        <v>3.7753114056184059E+41</v>
      </c>
      <c r="G8221" s="119">
        <f t="shared" si="450"/>
        <v>1.8768383436019148E+16</v>
      </c>
    </row>
    <row r="8222" spans="2:7" x14ac:dyDescent="0.4">
      <c r="B8222" s="52">
        <v>8218</v>
      </c>
      <c r="C8222" s="117">
        <f t="shared" si="451"/>
        <v>2.5294586417643321E+40</v>
      </c>
      <c r="E8222" s="52">
        <v>8218</v>
      </c>
      <c r="F8222" s="53">
        <f t="shared" si="449"/>
        <v>3.7941879626464981E+41</v>
      </c>
      <c r="G8222" s="119">
        <f t="shared" si="450"/>
        <v>1.877665746934552E+16</v>
      </c>
    </row>
    <row r="8223" spans="2:7" x14ac:dyDescent="0.4">
      <c r="B8223" s="52">
        <v>8219</v>
      </c>
      <c r="C8223" s="117">
        <f t="shared" si="451"/>
        <v>2.5421059349731537E+40</v>
      </c>
      <c r="E8223" s="52">
        <v>8219</v>
      </c>
      <c r="F8223" s="53">
        <f t="shared" si="449"/>
        <v>3.8131589024597307E+41</v>
      </c>
      <c r="G8223" s="119">
        <f t="shared" si="450"/>
        <v>1.8784934208227364E+16</v>
      </c>
    </row>
    <row r="8224" spans="2:7" x14ac:dyDescent="0.4">
      <c r="B8224" s="52">
        <v>8220</v>
      </c>
      <c r="C8224" s="117">
        <f t="shared" si="451"/>
        <v>2.7400406583350008E+40</v>
      </c>
      <c r="E8224" s="52">
        <v>8220</v>
      </c>
      <c r="F8224" s="53">
        <f t="shared" si="449"/>
        <v>4.1100609875025012E+41</v>
      </c>
      <c r="G8224" s="119">
        <f t="shared" si="450"/>
        <v>1.8793213653246388E+16</v>
      </c>
    </row>
    <row r="8225" spans="2:7" x14ac:dyDescent="0.4">
      <c r="B8225" s="52">
        <v>8221</v>
      </c>
      <c r="C8225" s="117">
        <f t="shared" si="451"/>
        <v>2.7537408616266754E+40</v>
      </c>
      <c r="E8225" s="52">
        <v>8221</v>
      </c>
      <c r="F8225" s="53">
        <f t="shared" si="449"/>
        <v>4.1306112924400135E+41</v>
      </c>
      <c r="G8225" s="119">
        <f t="shared" si="450"/>
        <v>1.8801495804984368E+16</v>
      </c>
    </row>
    <row r="8226" spans="2:7" x14ac:dyDescent="0.4">
      <c r="B8226" s="52">
        <v>8222</v>
      </c>
      <c r="C8226" s="117">
        <f t="shared" si="451"/>
        <v>2.7675095659348087E+40</v>
      </c>
      <c r="E8226" s="52">
        <v>8222</v>
      </c>
      <c r="F8226" s="53">
        <f t="shared" si="449"/>
        <v>4.1512643489022129E+41</v>
      </c>
      <c r="G8226" s="119">
        <f t="shared" si="450"/>
        <v>1.880978066402314E+16</v>
      </c>
    </row>
    <row r="8227" spans="2:7" x14ac:dyDescent="0.4">
      <c r="B8227" s="52">
        <v>8223</v>
      </c>
      <c r="C8227" s="117">
        <f t="shared" si="451"/>
        <v>2.7813471137644823E+40</v>
      </c>
      <c r="E8227" s="52">
        <v>8223</v>
      </c>
      <c r="F8227" s="53">
        <f t="shared" si="449"/>
        <v>4.1720206706467237E+41</v>
      </c>
      <c r="G8227" s="119">
        <f t="shared" si="450"/>
        <v>1.88180682309446E+16</v>
      </c>
    </row>
    <row r="8228" spans="2:7" x14ac:dyDescent="0.4">
      <c r="B8228" s="52">
        <v>8224</v>
      </c>
      <c r="C8228" s="117">
        <f t="shared" si="451"/>
        <v>2.7952538493333043E+40</v>
      </c>
      <c r="E8228" s="52">
        <v>8224</v>
      </c>
      <c r="F8228" s="53">
        <f t="shared" si="449"/>
        <v>4.1928807739999567E+41</v>
      </c>
      <c r="G8228" s="119">
        <f t="shared" si="450"/>
        <v>1.8826358506330712E+16</v>
      </c>
    </row>
    <row r="8229" spans="2:7" x14ac:dyDescent="0.4">
      <c r="B8229" s="52">
        <v>8225</v>
      </c>
      <c r="C8229" s="117">
        <f t="shared" si="451"/>
        <v>2.8092301185799708E+40</v>
      </c>
      <c r="E8229" s="52">
        <v>8225</v>
      </c>
      <c r="F8229" s="53">
        <f t="shared" si="449"/>
        <v>4.2138451778699561E+41</v>
      </c>
      <c r="G8229" s="119">
        <f t="shared" si="450"/>
        <v>1.88346514907635E+16</v>
      </c>
    </row>
    <row r="8230" spans="2:7" x14ac:dyDescent="0.4">
      <c r="B8230" s="52">
        <v>8226</v>
      </c>
      <c r="C8230" s="117">
        <f t="shared" si="451"/>
        <v>2.8232762691728704E+40</v>
      </c>
      <c r="E8230" s="52">
        <v>8226</v>
      </c>
      <c r="F8230" s="53">
        <f t="shared" si="449"/>
        <v>4.234914403759306E+41</v>
      </c>
      <c r="G8230" s="119">
        <f t="shared" si="450"/>
        <v>1.884294718482504E+16</v>
      </c>
    </row>
    <row r="8231" spans="2:7" x14ac:dyDescent="0.4">
      <c r="B8231" s="52">
        <v>8227</v>
      </c>
      <c r="C8231" s="117">
        <f t="shared" si="451"/>
        <v>2.8373926505187345E+40</v>
      </c>
      <c r="E8231" s="52">
        <v>8227</v>
      </c>
      <c r="F8231" s="53">
        <f t="shared" si="449"/>
        <v>4.2560889757781022E+41</v>
      </c>
      <c r="G8231" s="119">
        <f t="shared" si="450"/>
        <v>1.885124558909748E+16</v>
      </c>
    </row>
    <row r="8232" spans="2:7" x14ac:dyDescent="0.4">
      <c r="B8232" s="52">
        <v>8228</v>
      </c>
      <c r="C8232" s="117">
        <f t="shared" si="451"/>
        <v>2.851579613771328E+40</v>
      </c>
      <c r="E8232" s="52">
        <v>8228</v>
      </c>
      <c r="F8232" s="53">
        <f t="shared" si="449"/>
        <v>4.2773694206569923E+41</v>
      </c>
      <c r="G8232" s="119">
        <f t="shared" si="450"/>
        <v>1.8859546704163024E+16</v>
      </c>
    </row>
    <row r="8233" spans="2:7" x14ac:dyDescent="0.4">
      <c r="B8233" s="52">
        <v>8229</v>
      </c>
      <c r="C8233" s="117">
        <f t="shared" si="451"/>
        <v>2.8658375118401844E+40</v>
      </c>
      <c r="E8233" s="52">
        <v>8229</v>
      </c>
      <c r="F8233" s="53">
        <f t="shared" ref="F8233:F8296" si="452">C8233*15</f>
        <v>4.2987562677602766E+41</v>
      </c>
      <c r="G8233" s="119">
        <f t="shared" ref="G8233:G8296" si="453">(0.0001*E8233^3 + 0.4998*E8233^2 - 0.5036*E8233 + 2.7836) * ( 1 + ROUNDDOWN(E8233/0.0000390625,0))</f>
        <v>1.8867850530603936E+16</v>
      </c>
    </row>
    <row r="8234" spans="2:7" x14ac:dyDescent="0.4">
      <c r="B8234" s="52">
        <v>8230</v>
      </c>
      <c r="C8234" s="117">
        <f t="shared" ref="C8234:C8297" si="454">C8233 * 1.005 * IF(MOD(B8234, 20)=0,1.0725,1) * IF(MOD(B8234,100)=0,1.15,1)</f>
        <v>2.880166699399385E+40</v>
      </c>
      <c r="E8234" s="52">
        <v>8230</v>
      </c>
      <c r="F8234" s="53">
        <f t="shared" si="452"/>
        <v>4.3202500490990778E+41</v>
      </c>
      <c r="G8234" s="119">
        <f t="shared" si="453"/>
        <v>1.8876157069002552E+16</v>
      </c>
    </row>
    <row r="8235" spans="2:7" x14ac:dyDescent="0.4">
      <c r="B8235" s="52">
        <v>8231</v>
      </c>
      <c r="C8235" s="117">
        <f t="shared" si="454"/>
        <v>2.8945675328963818E+40</v>
      </c>
      <c r="E8235" s="52">
        <v>8231</v>
      </c>
      <c r="F8235" s="53">
        <f t="shared" si="452"/>
        <v>4.3418512993445724E+41</v>
      </c>
      <c r="G8235" s="119">
        <f t="shared" si="453"/>
        <v>1.8884466319941256E+16</v>
      </c>
    </row>
    <row r="8236" spans="2:7" x14ac:dyDescent="0.4">
      <c r="B8236" s="52">
        <v>8232</v>
      </c>
      <c r="C8236" s="117">
        <f t="shared" si="454"/>
        <v>2.9090403705608634E+40</v>
      </c>
      <c r="E8236" s="52">
        <v>8232</v>
      </c>
      <c r="F8236" s="53">
        <f t="shared" si="452"/>
        <v>4.363560555841295E+41</v>
      </c>
      <c r="G8236" s="119">
        <f t="shared" si="453"/>
        <v>1.88927782840025E+16</v>
      </c>
    </row>
    <row r="8237" spans="2:7" x14ac:dyDescent="0.4">
      <c r="B8237" s="52">
        <v>8233</v>
      </c>
      <c r="C8237" s="117">
        <f t="shared" si="454"/>
        <v>2.9235855724136676E+40</v>
      </c>
      <c r="E8237" s="52">
        <v>8233</v>
      </c>
      <c r="F8237" s="53">
        <f t="shared" si="452"/>
        <v>4.3853783586205012E+41</v>
      </c>
      <c r="G8237" s="119">
        <f t="shared" si="453"/>
        <v>1.8901092961768796E+16</v>
      </c>
    </row>
    <row r="8238" spans="2:7" x14ac:dyDescent="0.4">
      <c r="B8238" s="52">
        <v>8234</v>
      </c>
      <c r="C8238" s="117">
        <f t="shared" si="454"/>
        <v>2.9382035002757359E+40</v>
      </c>
      <c r="E8238" s="52">
        <v>8234</v>
      </c>
      <c r="F8238" s="53">
        <f t="shared" si="452"/>
        <v>4.4073052504136038E+41</v>
      </c>
      <c r="G8238" s="119">
        <f t="shared" si="453"/>
        <v>1.8909410353822724E+16</v>
      </c>
    </row>
    <row r="8239" spans="2:7" x14ac:dyDescent="0.4">
      <c r="B8239" s="52">
        <v>8235</v>
      </c>
      <c r="C8239" s="117">
        <f t="shared" si="454"/>
        <v>2.9528945177771145E+40</v>
      </c>
      <c r="E8239" s="52">
        <v>8235</v>
      </c>
      <c r="F8239" s="53">
        <f t="shared" si="452"/>
        <v>4.4293417766656713E+41</v>
      </c>
      <c r="G8239" s="119">
        <f t="shared" si="453"/>
        <v>1.8917730460746908E+16</v>
      </c>
    </row>
    <row r="8240" spans="2:7" x14ac:dyDescent="0.4">
      <c r="B8240" s="52">
        <v>8236</v>
      </c>
      <c r="C8240" s="117">
        <f t="shared" si="454"/>
        <v>2.9676589903659996E+40</v>
      </c>
      <c r="E8240" s="52">
        <v>8236</v>
      </c>
      <c r="F8240" s="53">
        <f t="shared" si="452"/>
        <v>4.4514884855489991E+41</v>
      </c>
      <c r="G8240" s="119">
        <f t="shared" si="453"/>
        <v>1.8926053283124052E+16</v>
      </c>
    </row>
    <row r="8241" spans="2:7" x14ac:dyDescent="0.4">
      <c r="B8241" s="52">
        <v>8237</v>
      </c>
      <c r="C8241" s="117">
        <f t="shared" si="454"/>
        <v>2.9824972853178291E+40</v>
      </c>
      <c r="E8241" s="52">
        <v>8237</v>
      </c>
      <c r="F8241" s="53">
        <f t="shared" si="452"/>
        <v>4.4737459279767436E+41</v>
      </c>
      <c r="G8241" s="119">
        <f t="shared" si="453"/>
        <v>1.8934378821536912E+16</v>
      </c>
    </row>
    <row r="8242" spans="2:7" x14ac:dyDescent="0.4">
      <c r="B8242" s="52">
        <v>8238</v>
      </c>
      <c r="C8242" s="117">
        <f t="shared" si="454"/>
        <v>2.9974097717444178E+40</v>
      </c>
      <c r="E8242" s="52">
        <v>8238</v>
      </c>
      <c r="F8242" s="53">
        <f t="shared" si="452"/>
        <v>4.4961146576166264E+41</v>
      </c>
      <c r="G8242" s="119">
        <f t="shared" si="453"/>
        <v>1.8942707076568316E+16</v>
      </c>
    </row>
    <row r="8243" spans="2:7" x14ac:dyDescent="0.4">
      <c r="B8243" s="52">
        <v>8239</v>
      </c>
      <c r="C8243" s="117">
        <f t="shared" si="454"/>
        <v>3.0123968206031396E+40</v>
      </c>
      <c r="E8243" s="52">
        <v>8239</v>
      </c>
      <c r="F8243" s="53">
        <f t="shared" si="452"/>
        <v>4.5185952309047096E+41</v>
      </c>
      <c r="G8243" s="119">
        <f t="shared" si="453"/>
        <v>1.895103804880114E+16</v>
      </c>
    </row>
    <row r="8244" spans="2:7" x14ac:dyDescent="0.4">
      <c r="B8244" s="52">
        <v>8240</v>
      </c>
      <c r="C8244" s="117">
        <f t="shared" si="454"/>
        <v>3.2469495680473515E+40</v>
      </c>
      <c r="E8244" s="52">
        <v>8240</v>
      </c>
      <c r="F8244" s="53">
        <f t="shared" si="452"/>
        <v>4.8704243520710274E+41</v>
      </c>
      <c r="G8244" s="119">
        <f t="shared" si="453"/>
        <v>1.895937173881832E+16</v>
      </c>
    </row>
    <row r="8245" spans="2:7" x14ac:dyDescent="0.4">
      <c r="B8245" s="52">
        <v>8241</v>
      </c>
      <c r="C8245" s="117">
        <f t="shared" si="454"/>
        <v>3.263184315887588E+40</v>
      </c>
      <c r="E8245" s="52">
        <v>8241</v>
      </c>
      <c r="F8245" s="53">
        <f t="shared" si="452"/>
        <v>4.8947764738313823E+41</v>
      </c>
      <c r="G8245" s="119">
        <f t="shared" si="453"/>
        <v>1.8967708147202868E+16</v>
      </c>
    </row>
    <row r="8246" spans="2:7" x14ac:dyDescent="0.4">
      <c r="B8246" s="52">
        <v>8242</v>
      </c>
      <c r="C8246" s="117">
        <f t="shared" si="454"/>
        <v>3.2795002374670257E+40</v>
      </c>
      <c r="E8246" s="52">
        <v>8242</v>
      </c>
      <c r="F8246" s="53">
        <f t="shared" si="452"/>
        <v>4.9192503562005382E+41</v>
      </c>
      <c r="G8246" s="119">
        <f t="shared" si="453"/>
        <v>1.8976047274537844E+16</v>
      </c>
    </row>
    <row r="8247" spans="2:7" x14ac:dyDescent="0.4">
      <c r="B8247" s="52">
        <v>8243</v>
      </c>
      <c r="C8247" s="117">
        <f t="shared" si="454"/>
        <v>3.2958977386543602E+40</v>
      </c>
      <c r="E8247" s="52">
        <v>8243</v>
      </c>
      <c r="F8247" s="53">
        <f t="shared" si="452"/>
        <v>4.9438466079815407E+41</v>
      </c>
      <c r="G8247" s="119">
        <f t="shared" si="453"/>
        <v>1.8984389121406388E+16</v>
      </c>
    </row>
    <row r="8248" spans="2:7" x14ac:dyDescent="0.4">
      <c r="B8248" s="52">
        <v>8244</v>
      </c>
      <c r="C8248" s="117">
        <f t="shared" si="454"/>
        <v>3.3123772273476315E+40</v>
      </c>
      <c r="E8248" s="52">
        <v>8244</v>
      </c>
      <c r="F8248" s="53">
        <f t="shared" si="452"/>
        <v>4.9685658410214469E+41</v>
      </c>
      <c r="G8248" s="119">
        <f t="shared" si="453"/>
        <v>1.8992733688391672E+16</v>
      </c>
    </row>
    <row r="8249" spans="2:7" x14ac:dyDescent="0.4">
      <c r="B8249" s="52">
        <v>8245</v>
      </c>
      <c r="C8249" s="117">
        <f t="shared" si="454"/>
        <v>3.3289391134843694E+40</v>
      </c>
      <c r="E8249" s="52">
        <v>8245</v>
      </c>
      <c r="F8249" s="53">
        <f t="shared" si="452"/>
        <v>4.9934086702265544E+41</v>
      </c>
      <c r="G8249" s="119">
        <f t="shared" si="453"/>
        <v>1.9001080976076956E+16</v>
      </c>
    </row>
    <row r="8250" spans="2:7" x14ac:dyDescent="0.4">
      <c r="B8250" s="52">
        <v>8246</v>
      </c>
      <c r="C8250" s="117">
        <f t="shared" si="454"/>
        <v>3.3455838090517909E+40</v>
      </c>
      <c r="E8250" s="52">
        <v>8246</v>
      </c>
      <c r="F8250" s="53">
        <f t="shared" si="452"/>
        <v>5.0183757135776866E+41</v>
      </c>
      <c r="G8250" s="119">
        <f t="shared" si="453"/>
        <v>1.9009430985045544E+16</v>
      </c>
    </row>
    <row r="8251" spans="2:7" x14ac:dyDescent="0.4">
      <c r="B8251" s="52">
        <v>8247</v>
      </c>
      <c r="C8251" s="117">
        <f t="shared" si="454"/>
        <v>3.3623117280970495E+40</v>
      </c>
      <c r="E8251" s="52">
        <v>8247</v>
      </c>
      <c r="F8251" s="53">
        <f t="shared" si="452"/>
        <v>5.0434675921455739E+41</v>
      </c>
      <c r="G8251" s="119">
        <f t="shared" si="453"/>
        <v>1.901778371588082E+16</v>
      </c>
    </row>
    <row r="8252" spans="2:7" x14ac:dyDescent="0.4">
      <c r="B8252" s="52">
        <v>8248</v>
      </c>
      <c r="C8252" s="117">
        <f t="shared" si="454"/>
        <v>3.3791232867375345E+40</v>
      </c>
      <c r="E8252" s="52">
        <v>8248</v>
      </c>
      <c r="F8252" s="53">
        <f t="shared" si="452"/>
        <v>5.0686849301063015E+41</v>
      </c>
      <c r="G8252" s="119">
        <f t="shared" si="453"/>
        <v>1.9026139169166204E+16</v>
      </c>
    </row>
    <row r="8253" spans="2:7" x14ac:dyDescent="0.4">
      <c r="B8253" s="52">
        <v>8249</v>
      </c>
      <c r="C8253" s="117">
        <f t="shared" si="454"/>
        <v>3.3960189031712218E+40</v>
      </c>
      <c r="E8253" s="52">
        <v>8249</v>
      </c>
      <c r="F8253" s="53">
        <f t="shared" si="452"/>
        <v>5.0940283547568323E+41</v>
      </c>
      <c r="G8253" s="119">
        <f t="shared" si="453"/>
        <v>1.90344973454852E+16</v>
      </c>
    </row>
    <row r="8254" spans="2:7" x14ac:dyDescent="0.4">
      <c r="B8254" s="52">
        <v>8250</v>
      </c>
      <c r="C8254" s="117">
        <f t="shared" si="454"/>
        <v>3.4129989976870777E+40</v>
      </c>
      <c r="E8254" s="52">
        <v>8250</v>
      </c>
      <c r="F8254" s="53">
        <f t="shared" si="452"/>
        <v>5.1194984965306168E+41</v>
      </c>
      <c r="G8254" s="119">
        <f t="shared" si="453"/>
        <v>1.9042858245421368E+16</v>
      </c>
    </row>
    <row r="8255" spans="2:7" x14ac:dyDescent="0.4">
      <c r="B8255" s="52">
        <v>8251</v>
      </c>
      <c r="C8255" s="117">
        <f t="shared" si="454"/>
        <v>3.4300639926755127E+40</v>
      </c>
      <c r="E8255" s="52">
        <v>8251</v>
      </c>
      <c r="F8255" s="53">
        <f t="shared" si="452"/>
        <v>5.145095989013269E+41</v>
      </c>
      <c r="G8255" s="119">
        <f t="shared" si="453"/>
        <v>1.905122186955832E+16</v>
      </c>
    </row>
    <row r="8256" spans="2:7" x14ac:dyDescent="0.4">
      <c r="B8256" s="52">
        <v>8252</v>
      </c>
      <c r="C8256" s="117">
        <f t="shared" si="454"/>
        <v>3.4472143126388899E+40</v>
      </c>
      <c r="E8256" s="52">
        <v>8252</v>
      </c>
      <c r="F8256" s="53">
        <f t="shared" si="452"/>
        <v>5.1708214689583348E+41</v>
      </c>
      <c r="G8256" s="119">
        <f t="shared" si="453"/>
        <v>1.9059588218479744E+16</v>
      </c>
    </row>
    <row r="8257" spans="2:7" x14ac:dyDescent="0.4">
      <c r="B8257" s="52">
        <v>8253</v>
      </c>
      <c r="C8257" s="117">
        <f t="shared" si="454"/>
        <v>3.4644503842020841E+40</v>
      </c>
      <c r="E8257" s="52">
        <v>8253</v>
      </c>
      <c r="F8257" s="53">
        <f t="shared" si="452"/>
        <v>5.1966755763031261E+41</v>
      </c>
      <c r="G8257" s="119">
        <f t="shared" si="453"/>
        <v>1.9067957292769368E+16</v>
      </c>
    </row>
    <row r="8258" spans="2:7" x14ac:dyDescent="0.4">
      <c r="B8258" s="52">
        <v>8254</v>
      </c>
      <c r="C8258" s="117">
        <f t="shared" si="454"/>
        <v>3.481772636123094E+40</v>
      </c>
      <c r="E8258" s="52">
        <v>8254</v>
      </c>
      <c r="F8258" s="53">
        <f t="shared" si="452"/>
        <v>5.2226589541846412E+41</v>
      </c>
      <c r="G8258" s="119">
        <f t="shared" si="453"/>
        <v>1.9076329093011012E+16</v>
      </c>
    </row>
    <row r="8259" spans="2:7" x14ac:dyDescent="0.4">
      <c r="B8259" s="52">
        <v>8255</v>
      </c>
      <c r="C8259" s="117">
        <f t="shared" si="454"/>
        <v>3.4991814993037093E+40</v>
      </c>
      <c r="E8259" s="52">
        <v>8255</v>
      </c>
      <c r="F8259" s="53">
        <f t="shared" si="452"/>
        <v>5.2487722489555641E+41</v>
      </c>
      <c r="G8259" s="119">
        <f t="shared" si="453"/>
        <v>1.9084703619788528E+16</v>
      </c>
    </row>
    <row r="8260" spans="2:7" x14ac:dyDescent="0.4">
      <c r="B8260" s="52">
        <v>8256</v>
      </c>
      <c r="C8260" s="117">
        <f t="shared" si="454"/>
        <v>3.5166774068002277E+40</v>
      </c>
      <c r="E8260" s="52">
        <v>8256</v>
      </c>
      <c r="F8260" s="53">
        <f t="shared" si="452"/>
        <v>5.2750161102003417E+41</v>
      </c>
      <c r="G8260" s="119">
        <f t="shared" si="453"/>
        <v>1.909308087368584E+16</v>
      </c>
    </row>
    <row r="8261" spans="2:7" x14ac:dyDescent="0.4">
      <c r="B8261" s="52">
        <v>8257</v>
      </c>
      <c r="C8261" s="117">
        <f t="shared" si="454"/>
        <v>3.5342607938342283E+40</v>
      </c>
      <c r="E8261" s="52">
        <v>8257</v>
      </c>
      <c r="F8261" s="53">
        <f t="shared" si="452"/>
        <v>5.3013911907513426E+41</v>
      </c>
      <c r="G8261" s="119">
        <f t="shared" si="453"/>
        <v>1.9101460855286948E+16</v>
      </c>
    </row>
    <row r="8262" spans="2:7" x14ac:dyDescent="0.4">
      <c r="B8262" s="52">
        <v>8258</v>
      </c>
      <c r="C8262" s="117">
        <f t="shared" si="454"/>
        <v>3.5519320978033993E+40</v>
      </c>
      <c r="E8262" s="52">
        <v>8258</v>
      </c>
      <c r="F8262" s="53">
        <f t="shared" si="452"/>
        <v>5.3278981467050989E+41</v>
      </c>
      <c r="G8262" s="119">
        <f t="shared" si="453"/>
        <v>1.9109843565175884E+16</v>
      </c>
    </row>
    <row r="8263" spans="2:7" x14ac:dyDescent="0.4">
      <c r="B8263" s="52">
        <v>8259</v>
      </c>
      <c r="C8263" s="117">
        <f t="shared" si="454"/>
        <v>3.5696917582924157E+40</v>
      </c>
      <c r="E8263" s="52">
        <v>8259</v>
      </c>
      <c r="F8263" s="53">
        <f t="shared" si="452"/>
        <v>5.3545376374386232E+41</v>
      </c>
      <c r="G8263" s="119">
        <f t="shared" si="453"/>
        <v>1.9118229003936772E+16</v>
      </c>
    </row>
    <row r="8264" spans="2:7" x14ac:dyDescent="0.4">
      <c r="B8264" s="52">
        <v>8260</v>
      </c>
      <c r="C8264" s="117">
        <f t="shared" si="454"/>
        <v>3.8476368828224585E+40</v>
      </c>
      <c r="E8264" s="52">
        <v>8260</v>
      </c>
      <c r="F8264" s="53">
        <f t="shared" si="452"/>
        <v>5.7714553242336881E+41</v>
      </c>
      <c r="G8264" s="119">
        <f t="shared" si="453"/>
        <v>1.9126617172153784E+16</v>
      </c>
    </row>
    <row r="8265" spans="2:7" x14ac:dyDescent="0.4">
      <c r="B8265" s="52">
        <v>8261</v>
      </c>
      <c r="C8265" s="117">
        <f t="shared" si="454"/>
        <v>3.8668750672365704E+40</v>
      </c>
      <c r="E8265" s="52">
        <v>8261</v>
      </c>
      <c r="F8265" s="53">
        <f t="shared" si="452"/>
        <v>5.8003126008548555E+41</v>
      </c>
      <c r="G8265" s="119">
        <f t="shared" si="453"/>
        <v>1.913500807041114E+16</v>
      </c>
    </row>
    <row r="8266" spans="2:7" x14ac:dyDescent="0.4">
      <c r="B8266" s="52">
        <v>8262</v>
      </c>
      <c r="C8266" s="117">
        <f t="shared" si="454"/>
        <v>3.8862094425727529E+40</v>
      </c>
      <c r="E8266" s="52">
        <v>8262</v>
      </c>
      <c r="F8266" s="53">
        <f t="shared" si="452"/>
        <v>5.8293141638591293E+41</v>
      </c>
      <c r="G8266" s="119">
        <f t="shared" si="453"/>
        <v>1.9143401699293144E+16</v>
      </c>
    </row>
    <row r="8267" spans="2:7" x14ac:dyDescent="0.4">
      <c r="B8267" s="52">
        <v>8263</v>
      </c>
      <c r="C8267" s="117">
        <f t="shared" si="454"/>
        <v>3.9056404897856164E+40</v>
      </c>
      <c r="E8267" s="52">
        <v>8263</v>
      </c>
      <c r="F8267" s="53">
        <f t="shared" si="452"/>
        <v>5.8584607346784245E+41</v>
      </c>
      <c r="G8267" s="119">
        <f t="shared" si="453"/>
        <v>1.9151798059384148E+16</v>
      </c>
    </row>
    <row r="8268" spans="2:7" x14ac:dyDescent="0.4">
      <c r="B8268" s="52">
        <v>8264</v>
      </c>
      <c r="C8268" s="117">
        <f t="shared" si="454"/>
        <v>3.9251686922345442E+40</v>
      </c>
      <c r="E8268" s="52">
        <v>8264</v>
      </c>
      <c r="F8268" s="53">
        <f t="shared" si="452"/>
        <v>5.8877530383518161E+41</v>
      </c>
      <c r="G8268" s="119">
        <f t="shared" si="453"/>
        <v>1.9160197151268576E+16</v>
      </c>
    </row>
    <row r="8269" spans="2:7" x14ac:dyDescent="0.4">
      <c r="B8269" s="52">
        <v>8265</v>
      </c>
      <c r="C8269" s="117">
        <f t="shared" si="454"/>
        <v>3.9447945356957165E+40</v>
      </c>
      <c r="E8269" s="52">
        <v>8265</v>
      </c>
      <c r="F8269" s="53">
        <f t="shared" si="452"/>
        <v>5.9171918035435746E+41</v>
      </c>
      <c r="G8269" s="119">
        <f t="shared" si="453"/>
        <v>1.91685989755309E+16</v>
      </c>
    </row>
    <row r="8270" spans="2:7" x14ac:dyDescent="0.4">
      <c r="B8270" s="52">
        <v>8266</v>
      </c>
      <c r="C8270" s="117">
        <f t="shared" si="454"/>
        <v>3.9645185083741948E+40</v>
      </c>
      <c r="E8270" s="52">
        <v>8266</v>
      </c>
      <c r="F8270" s="53">
        <f t="shared" si="452"/>
        <v>5.9467777625612919E+41</v>
      </c>
      <c r="G8270" s="119">
        <f t="shared" si="453"/>
        <v>1.917700353275566E+16</v>
      </c>
    </row>
    <row r="8271" spans="2:7" x14ac:dyDescent="0.4">
      <c r="B8271" s="52">
        <v>8267</v>
      </c>
      <c r="C8271" s="117">
        <f t="shared" si="454"/>
        <v>3.9843411009160654E+40</v>
      </c>
      <c r="E8271" s="52">
        <v>8267</v>
      </c>
      <c r="F8271" s="53">
        <f t="shared" si="452"/>
        <v>5.9765116513740981E+41</v>
      </c>
      <c r="G8271" s="119">
        <f t="shared" si="453"/>
        <v>1.9185410823527464E+16</v>
      </c>
    </row>
    <row r="8272" spans="2:7" x14ac:dyDescent="0.4">
      <c r="B8272" s="52">
        <v>8268</v>
      </c>
      <c r="C8272" s="117">
        <f t="shared" si="454"/>
        <v>4.0042628064206455E+40</v>
      </c>
      <c r="E8272" s="52">
        <v>8268</v>
      </c>
      <c r="F8272" s="53">
        <f t="shared" si="452"/>
        <v>6.0063942096309681E+41</v>
      </c>
      <c r="G8272" s="119">
        <f t="shared" si="453"/>
        <v>1.9193820848430968E+16</v>
      </c>
    </row>
    <row r="8273" spans="2:7" x14ac:dyDescent="0.4">
      <c r="B8273" s="52">
        <v>8269</v>
      </c>
      <c r="C8273" s="117">
        <f t="shared" si="454"/>
        <v>4.0242841204527481E+40</v>
      </c>
      <c r="E8273" s="52">
        <v>8269</v>
      </c>
      <c r="F8273" s="53">
        <f t="shared" si="452"/>
        <v>6.0364261806791222E+41</v>
      </c>
      <c r="G8273" s="119">
        <f t="shared" si="453"/>
        <v>1.9202233608050896E+16</v>
      </c>
    </row>
    <row r="8274" spans="2:7" x14ac:dyDescent="0.4">
      <c r="B8274" s="52">
        <v>8270</v>
      </c>
      <c r="C8274" s="117">
        <f t="shared" si="454"/>
        <v>4.0444055410550113E+40</v>
      </c>
      <c r="E8274" s="52">
        <v>8270</v>
      </c>
      <c r="F8274" s="53">
        <f t="shared" si="452"/>
        <v>6.0666083115825168E+41</v>
      </c>
      <c r="G8274" s="119">
        <f t="shared" si="453"/>
        <v>1.9210649102972036E+16</v>
      </c>
    </row>
    <row r="8275" spans="2:7" x14ac:dyDescent="0.4">
      <c r="B8275" s="52">
        <v>8271</v>
      </c>
      <c r="C8275" s="117">
        <f t="shared" si="454"/>
        <v>4.0646275687602858E+40</v>
      </c>
      <c r="E8275" s="52">
        <v>8271</v>
      </c>
      <c r="F8275" s="53">
        <f t="shared" si="452"/>
        <v>6.0969413531404284E+41</v>
      </c>
      <c r="G8275" s="119">
        <f t="shared" si="453"/>
        <v>1.921906733377924E+16</v>
      </c>
    </row>
    <row r="8276" spans="2:7" x14ac:dyDescent="0.4">
      <c r="B8276" s="52">
        <v>8272</v>
      </c>
      <c r="C8276" s="117">
        <f t="shared" si="454"/>
        <v>4.0849507066040866E+40</v>
      </c>
      <c r="E8276" s="52">
        <v>8272</v>
      </c>
      <c r="F8276" s="53">
        <f t="shared" si="452"/>
        <v>6.1274260599061302E+41</v>
      </c>
      <c r="G8276" s="119">
        <f t="shared" si="453"/>
        <v>1.9227488301057416E+16</v>
      </c>
    </row>
    <row r="8277" spans="2:7" x14ac:dyDescent="0.4">
      <c r="B8277" s="52">
        <v>8273</v>
      </c>
      <c r="C8277" s="117">
        <f t="shared" si="454"/>
        <v>4.1053754601371065E+40</v>
      </c>
      <c r="E8277" s="52">
        <v>8273</v>
      </c>
      <c r="F8277" s="53">
        <f t="shared" si="452"/>
        <v>6.15806319020566E+41</v>
      </c>
      <c r="G8277" s="119">
        <f t="shared" si="453"/>
        <v>1.9235912005391524E+16</v>
      </c>
    </row>
    <row r="8278" spans="2:7" x14ac:dyDescent="0.4">
      <c r="B8278" s="52">
        <v>8274</v>
      </c>
      <c r="C8278" s="117">
        <f t="shared" si="454"/>
        <v>4.1259023374377917E+40</v>
      </c>
      <c r="E8278" s="52">
        <v>8274</v>
      </c>
      <c r="F8278" s="53">
        <f t="shared" si="452"/>
        <v>6.1888535061566873E+41</v>
      </c>
      <c r="G8278" s="119">
        <f t="shared" si="453"/>
        <v>1.9244338447366608E+16</v>
      </c>
    </row>
    <row r="8279" spans="2:7" x14ac:dyDescent="0.4">
      <c r="B8279" s="52">
        <v>8275</v>
      </c>
      <c r="C8279" s="117">
        <f t="shared" si="454"/>
        <v>4.1465318491249801E+40</v>
      </c>
      <c r="E8279" s="52">
        <v>8275</v>
      </c>
      <c r="F8279" s="53">
        <f t="shared" si="452"/>
        <v>6.2197977736874705E+41</v>
      </c>
      <c r="G8279" s="119">
        <f t="shared" si="453"/>
        <v>1.9252767627567756E+16</v>
      </c>
    </row>
    <row r="8280" spans="2:7" x14ac:dyDescent="0.4">
      <c r="B8280" s="52">
        <v>8276</v>
      </c>
      <c r="C8280" s="117">
        <f t="shared" si="454"/>
        <v>4.1672645083706046E+40</v>
      </c>
      <c r="E8280" s="52">
        <v>8276</v>
      </c>
      <c r="F8280" s="53">
        <f t="shared" si="452"/>
        <v>6.2508967625559071E+41</v>
      </c>
      <c r="G8280" s="119">
        <f t="shared" si="453"/>
        <v>1.9261199546580124E+16</v>
      </c>
    </row>
    <row r="8281" spans="2:7" x14ac:dyDescent="0.4">
      <c r="B8281" s="52">
        <v>8277</v>
      </c>
      <c r="C8281" s="117">
        <f t="shared" si="454"/>
        <v>4.188100830912457E+40</v>
      </c>
      <c r="E8281" s="52">
        <v>8277</v>
      </c>
      <c r="F8281" s="53">
        <f t="shared" si="452"/>
        <v>6.2821512463686853E+41</v>
      </c>
      <c r="G8281" s="119">
        <f t="shared" si="453"/>
        <v>1.9269634204988928E+16</v>
      </c>
    </row>
    <row r="8282" spans="2:7" x14ac:dyDescent="0.4">
      <c r="B8282" s="52">
        <v>8278</v>
      </c>
      <c r="C8282" s="117">
        <f t="shared" si="454"/>
        <v>4.2090413350670188E+40</v>
      </c>
      <c r="E8282" s="52">
        <v>8278</v>
      </c>
      <c r="F8282" s="53">
        <f t="shared" si="452"/>
        <v>6.3135620026005285E+41</v>
      </c>
      <c r="G8282" s="119">
        <f t="shared" si="453"/>
        <v>1.9278071603379436E+16</v>
      </c>
    </row>
    <row r="8283" spans="2:7" x14ac:dyDescent="0.4">
      <c r="B8283" s="52">
        <v>8279</v>
      </c>
      <c r="C8283" s="117">
        <f t="shared" si="454"/>
        <v>4.2300865417423535E+40</v>
      </c>
      <c r="E8283" s="52">
        <v>8279</v>
      </c>
      <c r="F8283" s="53">
        <f t="shared" si="452"/>
        <v>6.3451298126135302E+41</v>
      </c>
      <c r="G8283" s="119">
        <f t="shared" si="453"/>
        <v>1.9286511742337004E+16</v>
      </c>
    </row>
    <row r="8284" spans="2:7" x14ac:dyDescent="0.4">
      <c r="B8284" s="52">
        <v>8280</v>
      </c>
      <c r="C8284" s="117">
        <f t="shared" si="454"/>
        <v>4.5594516550987675E+40</v>
      </c>
      <c r="E8284" s="52">
        <v>8280</v>
      </c>
      <c r="F8284" s="53">
        <f t="shared" si="452"/>
        <v>6.8391774826481512E+41</v>
      </c>
      <c r="G8284" s="119">
        <f t="shared" si="453"/>
        <v>1.929495462244702E+16</v>
      </c>
    </row>
    <row r="8285" spans="2:7" x14ac:dyDescent="0.4">
      <c r="B8285" s="52">
        <v>8281</v>
      </c>
      <c r="C8285" s="117">
        <f t="shared" si="454"/>
        <v>4.5822489133742607E+40</v>
      </c>
      <c r="E8285" s="52">
        <v>8281</v>
      </c>
      <c r="F8285" s="53">
        <f t="shared" si="452"/>
        <v>6.873373370061391E+41</v>
      </c>
      <c r="G8285" s="119">
        <f t="shared" si="453"/>
        <v>1.9303400244294944E+16</v>
      </c>
    </row>
    <row r="8286" spans="2:7" x14ac:dyDescent="0.4">
      <c r="B8286" s="52">
        <v>8282</v>
      </c>
      <c r="C8286" s="117">
        <f t="shared" si="454"/>
        <v>4.6051601579411319E+40</v>
      </c>
      <c r="E8286" s="52">
        <v>8282</v>
      </c>
      <c r="F8286" s="53">
        <f t="shared" si="452"/>
        <v>6.9077402369116982E+41</v>
      </c>
      <c r="G8286" s="119">
        <f t="shared" si="453"/>
        <v>1.9311848608466312E+16</v>
      </c>
    </row>
    <row r="8287" spans="2:7" x14ac:dyDescent="0.4">
      <c r="B8287" s="52">
        <v>8283</v>
      </c>
      <c r="C8287" s="117">
        <f t="shared" si="454"/>
        <v>4.6281859587308367E+40</v>
      </c>
      <c r="E8287" s="52">
        <v>8283</v>
      </c>
      <c r="F8287" s="53">
        <f t="shared" si="452"/>
        <v>6.9422789380962552E+41</v>
      </c>
      <c r="G8287" s="119">
        <f t="shared" si="453"/>
        <v>1.9320299715546696E+16</v>
      </c>
    </row>
    <row r="8288" spans="2:7" x14ac:dyDescent="0.4">
      <c r="B8288" s="52">
        <v>8284</v>
      </c>
      <c r="C8288" s="117">
        <f t="shared" si="454"/>
        <v>4.6513268885244901E+40</v>
      </c>
      <c r="E8288" s="52">
        <v>8284</v>
      </c>
      <c r="F8288" s="53">
        <f t="shared" si="452"/>
        <v>6.9769903327867346E+41</v>
      </c>
      <c r="G8288" s="119">
        <f t="shared" si="453"/>
        <v>1.9328753566121752E+16</v>
      </c>
    </row>
    <row r="8289" spans="2:7" x14ac:dyDescent="0.4">
      <c r="B8289" s="52">
        <v>8285</v>
      </c>
      <c r="C8289" s="117">
        <f t="shared" si="454"/>
        <v>4.6745835229671117E+40</v>
      </c>
      <c r="E8289" s="52">
        <v>8285</v>
      </c>
      <c r="F8289" s="53">
        <f t="shared" si="452"/>
        <v>7.0118752844506682E+41</v>
      </c>
      <c r="G8289" s="119">
        <f t="shared" si="453"/>
        <v>1.933721016077718E+16</v>
      </c>
    </row>
    <row r="8290" spans="2:7" x14ac:dyDescent="0.4">
      <c r="B8290" s="52">
        <v>8286</v>
      </c>
      <c r="C8290" s="117">
        <f t="shared" si="454"/>
        <v>4.6979564405819464E+40</v>
      </c>
      <c r="E8290" s="52">
        <v>8286</v>
      </c>
      <c r="F8290" s="53">
        <f t="shared" si="452"/>
        <v>7.0469346608729192E+41</v>
      </c>
      <c r="G8290" s="119">
        <f t="shared" si="453"/>
        <v>1.9345669500098752E+16</v>
      </c>
    </row>
    <row r="8291" spans="2:7" x14ac:dyDescent="0.4">
      <c r="B8291" s="52">
        <v>8287</v>
      </c>
      <c r="C8291" s="117">
        <f t="shared" si="454"/>
        <v>4.7214462227848561E+40</v>
      </c>
      <c r="E8291" s="52">
        <v>8287</v>
      </c>
      <c r="F8291" s="53">
        <f t="shared" si="452"/>
        <v>7.0821693341772844E+41</v>
      </c>
      <c r="G8291" s="119">
        <f t="shared" si="453"/>
        <v>1.93541315846723E+16</v>
      </c>
    </row>
    <row r="8292" spans="2:7" x14ac:dyDescent="0.4">
      <c r="B8292" s="52">
        <v>8288</v>
      </c>
      <c r="C8292" s="117">
        <f t="shared" si="454"/>
        <v>4.7450534538987794E+40</v>
      </c>
      <c r="E8292" s="52">
        <v>8288</v>
      </c>
      <c r="F8292" s="53">
        <f t="shared" si="452"/>
        <v>7.1175801808481684E+41</v>
      </c>
      <c r="G8292" s="119">
        <f t="shared" si="453"/>
        <v>1.9362596415083712E+16</v>
      </c>
    </row>
    <row r="8293" spans="2:7" x14ac:dyDescent="0.4">
      <c r="B8293" s="52">
        <v>8289</v>
      </c>
      <c r="C8293" s="117">
        <f t="shared" si="454"/>
        <v>4.768778721168273E+40</v>
      </c>
      <c r="E8293" s="52">
        <v>8289</v>
      </c>
      <c r="F8293" s="53">
        <f t="shared" si="452"/>
        <v>7.1531680817524093E+41</v>
      </c>
      <c r="G8293" s="119">
        <f t="shared" si="453"/>
        <v>1.937106399191894E+16</v>
      </c>
    </row>
    <row r="8294" spans="2:7" x14ac:dyDescent="0.4">
      <c r="B8294" s="52">
        <v>8290</v>
      </c>
      <c r="C8294" s="117">
        <f t="shared" si="454"/>
        <v>4.792622614774114E+40</v>
      </c>
      <c r="E8294" s="52">
        <v>8290</v>
      </c>
      <c r="F8294" s="53">
        <f t="shared" si="452"/>
        <v>7.1889339221611709E+41</v>
      </c>
      <c r="G8294" s="119">
        <f t="shared" si="453"/>
        <v>1.9379534315764008E+16</v>
      </c>
    </row>
    <row r="8295" spans="2:7" x14ac:dyDescent="0.4">
      <c r="B8295" s="52">
        <v>8291</v>
      </c>
      <c r="C8295" s="117">
        <f t="shared" si="454"/>
        <v>4.8165857278479844E+40</v>
      </c>
      <c r="E8295" s="52">
        <v>8291</v>
      </c>
      <c r="F8295" s="53">
        <f t="shared" si="452"/>
        <v>7.2248785917719771E+41</v>
      </c>
      <c r="G8295" s="119">
        <f t="shared" si="453"/>
        <v>1.938800738720498E+16</v>
      </c>
    </row>
    <row r="8296" spans="2:7" x14ac:dyDescent="0.4">
      <c r="B8296" s="52">
        <v>8292</v>
      </c>
      <c r="C8296" s="117">
        <f t="shared" si="454"/>
        <v>4.8406686564872237E+40</v>
      </c>
      <c r="E8296" s="52">
        <v>8292</v>
      </c>
      <c r="F8296" s="53">
        <f t="shared" si="452"/>
        <v>7.2610029847308351E+41</v>
      </c>
      <c r="G8296" s="119">
        <f t="shared" si="453"/>
        <v>1.9396483206828E+16</v>
      </c>
    </row>
    <row r="8297" spans="2:7" x14ac:dyDescent="0.4">
      <c r="B8297" s="52">
        <v>8293</v>
      </c>
      <c r="C8297" s="117">
        <f t="shared" si="454"/>
        <v>4.864871999769659E+40</v>
      </c>
      <c r="E8297" s="52">
        <v>8293</v>
      </c>
      <c r="F8297" s="53">
        <f t="shared" ref="F8297:F8360" si="455">C8297*15</f>
        <v>7.2973079996544888E+41</v>
      </c>
      <c r="G8297" s="119">
        <f t="shared" ref="G8297:G8360" si="456">(0.0001*E8297^3 + 0.4998*E8297^2 - 0.5036*E8297 + 2.7836) * ( 1 + ROUNDDOWN(E8297/0.0000390625,0))</f>
        <v>1.9404961775219272E+16</v>
      </c>
    </row>
    <row r="8298" spans="2:7" x14ac:dyDescent="0.4">
      <c r="B8298" s="52">
        <v>8294</v>
      </c>
      <c r="C8298" s="117">
        <f t="shared" ref="C8298:C8361" si="457">C8297 * 1.005 * IF(MOD(B8298, 20)=0,1.0725,1) * IF(MOD(B8298,100)=0,1.15,1)</f>
        <v>4.8891963597685066E+40</v>
      </c>
      <c r="E8298" s="52">
        <v>8294</v>
      </c>
      <c r="F8298" s="53">
        <f t="shared" si="455"/>
        <v>7.3337945396527595E+41</v>
      </c>
      <c r="G8298" s="119">
        <f t="shared" si="456"/>
        <v>1.941344309296504E+16</v>
      </c>
    </row>
    <row r="8299" spans="2:7" x14ac:dyDescent="0.4">
      <c r="B8299" s="52">
        <v>8295</v>
      </c>
      <c r="C8299" s="117">
        <f t="shared" si="457"/>
        <v>4.9136423415673488E+40</v>
      </c>
      <c r="E8299" s="52">
        <v>8295</v>
      </c>
      <c r="F8299" s="53">
        <f t="shared" si="455"/>
        <v>7.3704635123510232E+41</v>
      </c>
      <c r="G8299" s="119">
        <f t="shared" si="456"/>
        <v>1.9421927160651648E+16</v>
      </c>
    </row>
    <row r="8300" spans="2:7" x14ac:dyDescent="0.4">
      <c r="B8300" s="52">
        <v>8296</v>
      </c>
      <c r="C8300" s="117">
        <f t="shared" si="457"/>
        <v>4.9382105532751854E+40</v>
      </c>
      <c r="E8300" s="52">
        <v>8296</v>
      </c>
      <c r="F8300" s="53">
        <f t="shared" si="455"/>
        <v>7.4073158299127786E+41</v>
      </c>
      <c r="G8300" s="119">
        <f t="shared" si="456"/>
        <v>1.943041397886546E+16</v>
      </c>
    </row>
    <row r="8301" spans="2:7" x14ac:dyDescent="0.4">
      <c r="B8301" s="52">
        <v>8297</v>
      </c>
      <c r="C8301" s="117">
        <f t="shared" si="457"/>
        <v>4.9629016060415609E+40</v>
      </c>
      <c r="E8301" s="52">
        <v>8297</v>
      </c>
      <c r="F8301" s="53">
        <f t="shared" si="455"/>
        <v>7.4443524090623415E+41</v>
      </c>
      <c r="G8301" s="119">
        <f t="shared" si="456"/>
        <v>1.9438903548192936E+16</v>
      </c>
    </row>
    <row r="8302" spans="2:7" x14ac:dyDescent="0.4">
      <c r="B8302" s="52">
        <v>8298</v>
      </c>
      <c r="C8302" s="117">
        <f t="shared" si="457"/>
        <v>4.9877161140717681E+40</v>
      </c>
      <c r="E8302" s="52">
        <v>8298</v>
      </c>
      <c r="F8302" s="53">
        <f t="shared" si="455"/>
        <v>7.4815741711076525E+41</v>
      </c>
      <c r="G8302" s="119">
        <f t="shared" si="456"/>
        <v>1.9447395869220576E+16</v>
      </c>
    </row>
    <row r="8303" spans="2:7" x14ac:dyDescent="0.4">
      <c r="B8303" s="52">
        <v>8299</v>
      </c>
      <c r="C8303" s="117">
        <f t="shared" si="457"/>
        <v>5.0126546946421264E+40</v>
      </c>
      <c r="E8303" s="52">
        <v>8299</v>
      </c>
      <c r="F8303" s="53">
        <f t="shared" si="455"/>
        <v>7.5189820419631893E+41</v>
      </c>
      <c r="G8303" s="119">
        <f t="shared" si="456"/>
        <v>1.9455890942534948E+16</v>
      </c>
    </row>
    <row r="8304" spans="2:7" x14ac:dyDescent="0.4">
      <c r="B8304" s="52">
        <v>8300</v>
      </c>
      <c r="C8304" s="117">
        <f t="shared" si="457"/>
        <v>6.2133953989242528E+40</v>
      </c>
      <c r="E8304" s="52">
        <v>8300</v>
      </c>
      <c r="F8304" s="53">
        <f t="shared" si="455"/>
        <v>9.3200930983863793E+41</v>
      </c>
      <c r="G8304" s="119">
        <f t="shared" si="456"/>
        <v>1.9464388768722676E+16</v>
      </c>
    </row>
    <row r="8305" spans="2:7" x14ac:dyDescent="0.4">
      <c r="B8305" s="52">
        <v>8301</v>
      </c>
      <c r="C8305" s="117">
        <f t="shared" si="457"/>
        <v>6.2444623759188731E+40</v>
      </c>
      <c r="E8305" s="52">
        <v>8301</v>
      </c>
      <c r="F8305" s="53">
        <f t="shared" si="455"/>
        <v>9.3666935638783095E+41</v>
      </c>
      <c r="G8305" s="119">
        <f t="shared" si="456"/>
        <v>1.9472889348370452E+16</v>
      </c>
    </row>
    <row r="8306" spans="2:7" x14ac:dyDescent="0.4">
      <c r="B8306" s="52">
        <v>8302</v>
      </c>
      <c r="C8306" s="117">
        <f t="shared" si="457"/>
        <v>6.2756846877984668E+40</v>
      </c>
      <c r="E8306" s="52">
        <v>8302</v>
      </c>
      <c r="F8306" s="53">
        <f t="shared" si="455"/>
        <v>9.4135270316977004E+41</v>
      </c>
      <c r="G8306" s="119">
        <f t="shared" si="456"/>
        <v>1.9481392682065036E+16</v>
      </c>
    </row>
    <row r="8307" spans="2:7" x14ac:dyDescent="0.4">
      <c r="B8307" s="52">
        <v>8303</v>
      </c>
      <c r="C8307" s="117">
        <f t="shared" si="457"/>
        <v>6.3070631112374587E+40</v>
      </c>
      <c r="E8307" s="52">
        <v>8303</v>
      </c>
      <c r="F8307" s="53">
        <f t="shared" si="455"/>
        <v>9.4605946668561879E+41</v>
      </c>
      <c r="G8307" s="119">
        <f t="shared" si="456"/>
        <v>1.9489898770393236E+16</v>
      </c>
    </row>
    <row r="8308" spans="2:7" x14ac:dyDescent="0.4">
      <c r="B8308" s="52">
        <v>8304</v>
      </c>
      <c r="C8308" s="117">
        <f t="shared" si="457"/>
        <v>6.338598426793645E+40</v>
      </c>
      <c r="E8308" s="52">
        <v>8304</v>
      </c>
      <c r="F8308" s="53">
        <f t="shared" si="455"/>
        <v>9.507897640190467E+41</v>
      </c>
      <c r="G8308" s="119">
        <f t="shared" si="456"/>
        <v>1.9498407613941924E+16</v>
      </c>
    </row>
    <row r="8309" spans="2:7" x14ac:dyDescent="0.4">
      <c r="B8309" s="52">
        <v>8305</v>
      </c>
      <c r="C8309" s="117">
        <f t="shared" si="457"/>
        <v>6.3702914189276126E+40</v>
      </c>
      <c r="E8309" s="52">
        <v>8305</v>
      </c>
      <c r="F8309" s="53">
        <f t="shared" si="455"/>
        <v>9.5554371283914183E+41</v>
      </c>
      <c r="G8309" s="119">
        <f t="shared" si="456"/>
        <v>1.950691921329804E+16</v>
      </c>
    </row>
    <row r="8310" spans="2:7" x14ac:dyDescent="0.4">
      <c r="B8310" s="52">
        <v>8306</v>
      </c>
      <c r="C8310" s="117">
        <f t="shared" si="457"/>
        <v>6.4021428760222502E+40</v>
      </c>
      <c r="E8310" s="52">
        <v>8306</v>
      </c>
      <c r="F8310" s="53">
        <f t="shared" si="455"/>
        <v>9.6032143140333749E+41</v>
      </c>
      <c r="G8310" s="119">
        <f t="shared" si="456"/>
        <v>1.9515433569048584E+16</v>
      </c>
    </row>
    <row r="8311" spans="2:7" x14ac:dyDescent="0.4">
      <c r="B8311" s="52">
        <v>8307</v>
      </c>
      <c r="C8311" s="117">
        <f t="shared" si="457"/>
        <v>6.4341535904023609E+40</v>
      </c>
      <c r="E8311" s="52">
        <v>8307</v>
      </c>
      <c r="F8311" s="53">
        <f t="shared" si="455"/>
        <v>9.6512303856035406E+41</v>
      </c>
      <c r="G8311" s="119">
        <f t="shared" si="456"/>
        <v>1.9523950681780612E+16</v>
      </c>
    </row>
    <row r="8312" spans="2:7" x14ac:dyDescent="0.4">
      <c r="B8312" s="52">
        <v>8308</v>
      </c>
      <c r="C8312" s="117">
        <f t="shared" si="457"/>
        <v>6.4663243583543717E+40</v>
      </c>
      <c r="E8312" s="52">
        <v>8308</v>
      </c>
      <c r="F8312" s="53">
        <f t="shared" si="455"/>
        <v>9.6994865375315577E+41</v>
      </c>
      <c r="G8312" s="119">
        <f t="shared" si="456"/>
        <v>1.953247055208124E+16</v>
      </c>
    </row>
    <row r="8313" spans="2:7" x14ac:dyDescent="0.4">
      <c r="B8313" s="52">
        <v>8309</v>
      </c>
      <c r="C8313" s="117">
        <f t="shared" si="457"/>
        <v>6.4986559801461432E+40</v>
      </c>
      <c r="E8313" s="52">
        <v>8309</v>
      </c>
      <c r="F8313" s="53">
        <f t="shared" si="455"/>
        <v>9.7479839702192146E+41</v>
      </c>
      <c r="G8313" s="119">
        <f t="shared" si="456"/>
        <v>1.9540993180537656E+16</v>
      </c>
    </row>
    <row r="8314" spans="2:7" x14ac:dyDescent="0.4">
      <c r="B8314" s="52">
        <v>8310</v>
      </c>
      <c r="C8314" s="117">
        <f t="shared" si="457"/>
        <v>6.5311492600468737E+40</v>
      </c>
      <c r="E8314" s="52">
        <v>8310</v>
      </c>
      <c r="F8314" s="53">
        <f t="shared" si="455"/>
        <v>9.7967238900703098E+41</v>
      </c>
      <c r="G8314" s="119">
        <f t="shared" si="456"/>
        <v>1.9549518567737112E+16</v>
      </c>
    </row>
    <row r="8315" spans="2:7" x14ac:dyDescent="0.4">
      <c r="B8315" s="52">
        <v>8311</v>
      </c>
      <c r="C8315" s="117">
        <f t="shared" si="457"/>
        <v>6.5638050063471069E+40</v>
      </c>
      <c r="E8315" s="52">
        <v>8311</v>
      </c>
      <c r="F8315" s="53">
        <f t="shared" si="455"/>
        <v>9.8457075095206608E+41</v>
      </c>
      <c r="G8315" s="119">
        <f t="shared" si="456"/>
        <v>1.9558046714266896E+16</v>
      </c>
    </row>
    <row r="8316" spans="2:7" x14ac:dyDescent="0.4">
      <c r="B8316" s="52">
        <v>8312</v>
      </c>
      <c r="C8316" s="117">
        <f t="shared" si="457"/>
        <v>6.5966240313788413E+40</v>
      </c>
      <c r="E8316" s="52">
        <v>8312</v>
      </c>
      <c r="F8316" s="53">
        <f t="shared" si="455"/>
        <v>9.8949360470682621E+41</v>
      </c>
      <c r="G8316" s="119">
        <f t="shared" si="456"/>
        <v>1.956657762071438E+16</v>
      </c>
    </row>
    <row r="8317" spans="2:7" x14ac:dyDescent="0.4">
      <c r="B8317" s="52">
        <v>8313</v>
      </c>
      <c r="C8317" s="117">
        <f t="shared" si="457"/>
        <v>6.6296071515357352E+40</v>
      </c>
      <c r="E8317" s="52">
        <v>8313</v>
      </c>
      <c r="F8317" s="53">
        <f t="shared" si="455"/>
        <v>9.9444107273036022E+41</v>
      </c>
      <c r="G8317" s="119">
        <f t="shared" si="456"/>
        <v>1.9575111287667E+16</v>
      </c>
    </row>
    <row r="8318" spans="2:7" x14ac:dyDescent="0.4">
      <c r="B8318" s="52">
        <v>8314</v>
      </c>
      <c r="C8318" s="117">
        <f t="shared" si="457"/>
        <v>6.662755187293413E+40</v>
      </c>
      <c r="E8318" s="52">
        <v>8314</v>
      </c>
      <c r="F8318" s="53">
        <f t="shared" si="455"/>
        <v>9.99413278094012E+41</v>
      </c>
      <c r="G8318" s="119">
        <f t="shared" si="456"/>
        <v>1.9583647715712236E+16</v>
      </c>
    </row>
    <row r="8319" spans="2:7" x14ac:dyDescent="0.4">
      <c r="B8319" s="52">
        <v>8315</v>
      </c>
      <c r="C8319" s="117">
        <f t="shared" si="457"/>
        <v>6.6960689632298797E+40</v>
      </c>
      <c r="E8319" s="52">
        <v>8315</v>
      </c>
      <c r="F8319" s="53">
        <f t="shared" si="455"/>
        <v>1.0044103444844819E+42</v>
      </c>
      <c r="G8319" s="119">
        <f t="shared" si="456"/>
        <v>1.959218690543764E+16</v>
      </c>
    </row>
    <row r="8320" spans="2:7" x14ac:dyDescent="0.4">
      <c r="B8320" s="52">
        <v>8316</v>
      </c>
      <c r="C8320" s="117">
        <f t="shared" si="457"/>
        <v>6.7295493080460288E+40</v>
      </c>
      <c r="E8320" s="52">
        <v>8316</v>
      </c>
      <c r="F8320" s="53">
        <f t="shared" si="455"/>
        <v>1.0094323962069043E+42</v>
      </c>
      <c r="G8320" s="119">
        <f t="shared" si="456"/>
        <v>1.9600728857430832E+16</v>
      </c>
    </row>
    <row r="8321" spans="2:7" x14ac:dyDescent="0.4">
      <c r="B8321" s="52">
        <v>8317</v>
      </c>
      <c r="C8321" s="117">
        <f t="shared" si="457"/>
        <v>6.7631970545862582E+40</v>
      </c>
      <c r="E8321" s="52">
        <v>8317</v>
      </c>
      <c r="F8321" s="53">
        <f t="shared" si="455"/>
        <v>1.0144795581879388E+42</v>
      </c>
      <c r="G8321" s="119">
        <f t="shared" si="456"/>
        <v>1.9609273572279472E+16</v>
      </c>
    </row>
    <row r="8322" spans="2:7" x14ac:dyDescent="0.4">
      <c r="B8322" s="52">
        <v>8318</v>
      </c>
      <c r="C8322" s="117">
        <f t="shared" si="457"/>
        <v>6.7970130398591892E+40</v>
      </c>
      <c r="E8322" s="52">
        <v>8318</v>
      </c>
      <c r="F8322" s="53">
        <f t="shared" si="455"/>
        <v>1.0195519559788784E+42</v>
      </c>
      <c r="G8322" s="119">
        <f t="shared" si="456"/>
        <v>1.9617821050571308E+16</v>
      </c>
    </row>
    <row r="8323" spans="2:7" x14ac:dyDescent="0.4">
      <c r="B8323" s="52">
        <v>8319</v>
      </c>
      <c r="C8323" s="117">
        <f t="shared" si="457"/>
        <v>6.8309981050584849E+40</v>
      </c>
      <c r="E8323" s="52">
        <v>8319</v>
      </c>
      <c r="F8323" s="53">
        <f t="shared" si="455"/>
        <v>1.0246497157587727E+42</v>
      </c>
      <c r="G8323" s="119">
        <f t="shared" si="456"/>
        <v>1.9626371292894128E+16</v>
      </c>
    </row>
    <row r="8324" spans="2:7" x14ac:dyDescent="0.4">
      <c r="B8324" s="52">
        <v>8320</v>
      </c>
      <c r="C8324" s="117">
        <f t="shared" si="457"/>
        <v>7.3628766950136E+40</v>
      </c>
      <c r="E8324" s="52">
        <v>8320</v>
      </c>
      <c r="F8324" s="53">
        <f t="shared" si="455"/>
        <v>1.10443150425204E+42</v>
      </c>
      <c r="G8324" s="119">
        <f t="shared" si="456"/>
        <v>1.9634924299835792E+16</v>
      </c>
    </row>
    <row r="8325" spans="2:7" x14ac:dyDescent="0.4">
      <c r="B8325" s="52">
        <v>8321</v>
      </c>
      <c r="C8325" s="117">
        <f t="shared" si="457"/>
        <v>7.3996910784886671E+40</v>
      </c>
      <c r="E8325" s="52">
        <v>8321</v>
      </c>
      <c r="F8325" s="53">
        <f t="shared" si="455"/>
        <v>1.1099536617733001E+42</v>
      </c>
      <c r="G8325" s="119">
        <f t="shared" si="456"/>
        <v>1.9643480071984224E+16</v>
      </c>
    </row>
    <row r="8326" spans="2:7" x14ac:dyDescent="0.4">
      <c r="B8326" s="52">
        <v>8322</v>
      </c>
      <c r="C8326" s="117">
        <f t="shared" si="457"/>
        <v>7.43668953388111E+40</v>
      </c>
      <c r="E8326" s="52">
        <v>8322</v>
      </c>
      <c r="F8326" s="53">
        <f t="shared" si="455"/>
        <v>1.1155034300821664E+42</v>
      </c>
      <c r="G8326" s="119">
        <f t="shared" si="456"/>
        <v>1.96520386099274E+16</v>
      </c>
    </row>
    <row r="8327" spans="2:7" x14ac:dyDescent="0.4">
      <c r="B8327" s="52">
        <v>8323</v>
      </c>
      <c r="C8327" s="117">
        <f t="shared" si="457"/>
        <v>7.4738729815505151E+40</v>
      </c>
      <c r="E8327" s="52">
        <v>8323</v>
      </c>
      <c r="F8327" s="53">
        <f t="shared" si="455"/>
        <v>1.1210809472325773E+42</v>
      </c>
      <c r="G8327" s="119">
        <f t="shared" si="456"/>
        <v>1.9660599914253364E+16</v>
      </c>
    </row>
    <row r="8328" spans="2:7" x14ac:dyDescent="0.4">
      <c r="B8328" s="52">
        <v>8324</v>
      </c>
      <c r="C8328" s="117">
        <f t="shared" si="457"/>
        <v>7.5112423464582672E+40</v>
      </c>
      <c r="E8328" s="52">
        <v>8324</v>
      </c>
      <c r="F8328" s="53">
        <f t="shared" si="455"/>
        <v>1.1266863519687401E+42</v>
      </c>
      <c r="G8328" s="119">
        <f t="shared" si="456"/>
        <v>1.9669163985550216E+16</v>
      </c>
    </row>
    <row r="8329" spans="2:7" x14ac:dyDescent="0.4">
      <c r="B8329" s="52">
        <v>8325</v>
      </c>
      <c r="C8329" s="117">
        <f t="shared" si="457"/>
        <v>7.5487985581905576E+40</v>
      </c>
      <c r="E8329" s="52">
        <v>8325</v>
      </c>
      <c r="F8329" s="53">
        <f t="shared" si="455"/>
        <v>1.1323197837285836E+42</v>
      </c>
      <c r="G8329" s="119">
        <f t="shared" si="456"/>
        <v>1.9677730824406128E+16</v>
      </c>
    </row>
    <row r="8330" spans="2:7" x14ac:dyDescent="0.4">
      <c r="B8330" s="52">
        <v>8326</v>
      </c>
      <c r="C8330" s="117">
        <f t="shared" si="457"/>
        <v>7.5865425509815097E+40</v>
      </c>
      <c r="E8330" s="52">
        <v>8326</v>
      </c>
      <c r="F8330" s="53">
        <f t="shared" si="455"/>
        <v>1.1379813826472264E+42</v>
      </c>
      <c r="G8330" s="119">
        <f t="shared" si="456"/>
        <v>1.968630043140932E+16</v>
      </c>
    </row>
    <row r="8331" spans="2:7" x14ac:dyDescent="0.4">
      <c r="B8331" s="52">
        <v>8327</v>
      </c>
      <c r="C8331" s="117">
        <f t="shared" si="457"/>
        <v>7.6244752637364162E+40</v>
      </c>
      <c r="E8331" s="52">
        <v>8327</v>
      </c>
      <c r="F8331" s="53">
        <f t="shared" si="455"/>
        <v>1.1436712895604624E+42</v>
      </c>
      <c r="G8331" s="119">
        <f t="shared" si="456"/>
        <v>1.9694872807148088E+16</v>
      </c>
    </row>
    <row r="8332" spans="2:7" x14ac:dyDescent="0.4">
      <c r="B8332" s="52">
        <v>8328</v>
      </c>
      <c r="C8332" s="117">
        <f t="shared" si="457"/>
        <v>7.6625976400550977E+40</v>
      </c>
      <c r="E8332" s="52">
        <v>8328</v>
      </c>
      <c r="F8332" s="53">
        <f t="shared" si="455"/>
        <v>1.1493896460082647E+42</v>
      </c>
      <c r="G8332" s="119">
        <f t="shared" si="456"/>
        <v>1.9703447952210772E+16</v>
      </c>
    </row>
    <row r="8333" spans="2:7" x14ac:dyDescent="0.4">
      <c r="B8333" s="52">
        <v>8329</v>
      </c>
      <c r="C8333" s="117">
        <f t="shared" si="457"/>
        <v>7.7009106282553722E+40</v>
      </c>
      <c r="E8333" s="52">
        <v>8329</v>
      </c>
      <c r="F8333" s="53">
        <f t="shared" si="455"/>
        <v>1.1551365942383059E+42</v>
      </c>
      <c r="G8333" s="119">
        <f t="shared" si="456"/>
        <v>1.9712025867185784E+16</v>
      </c>
    </row>
    <row r="8334" spans="2:7" x14ac:dyDescent="0.4">
      <c r="B8334" s="52">
        <v>8330</v>
      </c>
      <c r="C8334" s="117">
        <f t="shared" si="457"/>
        <v>7.7394151813966486E+40</v>
      </c>
      <c r="E8334" s="52">
        <v>8330</v>
      </c>
      <c r="F8334" s="53">
        <f t="shared" si="455"/>
        <v>1.1609122772094972E+42</v>
      </c>
      <c r="G8334" s="119">
        <f t="shared" si="456"/>
        <v>1.9720606552661604E+16</v>
      </c>
    </row>
    <row r="8335" spans="2:7" x14ac:dyDescent="0.4">
      <c r="B8335" s="52">
        <v>8331</v>
      </c>
      <c r="C8335" s="117">
        <f t="shared" si="457"/>
        <v>7.7781122573036311E+40</v>
      </c>
      <c r="E8335" s="52">
        <v>8331</v>
      </c>
      <c r="F8335" s="53">
        <f t="shared" si="455"/>
        <v>1.1667168385955447E+42</v>
      </c>
      <c r="G8335" s="119">
        <f t="shared" si="456"/>
        <v>1.972919000922676E+16</v>
      </c>
    </row>
    <row r="8336" spans="2:7" x14ac:dyDescent="0.4">
      <c r="B8336" s="52">
        <v>8332</v>
      </c>
      <c r="C8336" s="117">
        <f t="shared" si="457"/>
        <v>7.8170028185901489E+40</v>
      </c>
      <c r="E8336" s="52">
        <v>8332</v>
      </c>
      <c r="F8336" s="53">
        <f t="shared" si="455"/>
        <v>1.1725504227885224E+42</v>
      </c>
      <c r="G8336" s="119">
        <f t="shared" si="456"/>
        <v>1.9737776237469852E+16</v>
      </c>
    </row>
    <row r="8337" spans="2:7" x14ac:dyDescent="0.4">
      <c r="B8337" s="52">
        <v>8333</v>
      </c>
      <c r="C8337" s="117">
        <f t="shared" si="457"/>
        <v>7.8560878326830992E+40</v>
      </c>
      <c r="E8337" s="52">
        <v>8333</v>
      </c>
      <c r="F8337" s="53">
        <f t="shared" si="455"/>
        <v>1.1784131749024648E+42</v>
      </c>
      <c r="G8337" s="119">
        <f t="shared" si="456"/>
        <v>1.9746365237979528E+16</v>
      </c>
    </row>
    <row r="8338" spans="2:7" x14ac:dyDescent="0.4">
      <c r="B8338" s="52">
        <v>8334</v>
      </c>
      <c r="C8338" s="117">
        <f t="shared" si="457"/>
        <v>7.8953682718465143E+40</v>
      </c>
      <c r="E8338" s="52">
        <v>8334</v>
      </c>
      <c r="F8338" s="53">
        <f t="shared" si="455"/>
        <v>1.1843052407769772E+42</v>
      </c>
      <c r="G8338" s="119">
        <f t="shared" si="456"/>
        <v>1.9754957011344512E+16</v>
      </c>
    </row>
    <row r="8339" spans="2:7" x14ac:dyDescent="0.4">
      <c r="B8339" s="52">
        <v>8335</v>
      </c>
      <c r="C8339" s="117">
        <f t="shared" si="457"/>
        <v>7.934845113205746E+40</v>
      </c>
      <c r="E8339" s="52">
        <v>8335</v>
      </c>
      <c r="F8339" s="53">
        <f t="shared" si="455"/>
        <v>1.1902267669808619E+42</v>
      </c>
      <c r="G8339" s="119">
        <f t="shared" si="456"/>
        <v>1.976355155815358E+16</v>
      </c>
    </row>
    <row r="8340" spans="2:7" x14ac:dyDescent="0.4">
      <c r="B8340" s="52">
        <v>8336</v>
      </c>
      <c r="C8340" s="117">
        <f t="shared" si="457"/>
        <v>7.9745193387717735E+40</v>
      </c>
      <c r="E8340" s="52">
        <v>8336</v>
      </c>
      <c r="F8340" s="53">
        <f t="shared" si="455"/>
        <v>1.1961779008157661E+42</v>
      </c>
      <c r="G8340" s="119">
        <f t="shared" si="456"/>
        <v>1.977214887899558E+16</v>
      </c>
    </row>
    <row r="8341" spans="2:7" x14ac:dyDescent="0.4">
      <c r="B8341" s="52">
        <v>8337</v>
      </c>
      <c r="C8341" s="117">
        <f t="shared" si="457"/>
        <v>8.0143919354656319E+40</v>
      </c>
      <c r="E8341" s="52">
        <v>8337</v>
      </c>
      <c r="F8341" s="53">
        <f t="shared" si="455"/>
        <v>1.2021587903198447E+42</v>
      </c>
      <c r="G8341" s="119">
        <f t="shared" si="456"/>
        <v>1.9780748974459408E+16</v>
      </c>
    </row>
    <row r="8342" spans="2:7" x14ac:dyDescent="0.4">
      <c r="B8342" s="52">
        <v>8338</v>
      </c>
      <c r="C8342" s="117">
        <f t="shared" si="457"/>
        <v>8.0544638951429594E+40</v>
      </c>
      <c r="E8342" s="52">
        <v>8338</v>
      </c>
      <c r="F8342" s="53">
        <f t="shared" si="455"/>
        <v>1.2081695842714439E+42</v>
      </c>
      <c r="G8342" s="119">
        <f t="shared" si="456"/>
        <v>1.9789351845134032E+16</v>
      </c>
    </row>
    <row r="8343" spans="2:7" x14ac:dyDescent="0.4">
      <c r="B8343" s="52">
        <v>8339</v>
      </c>
      <c r="C8343" s="117">
        <f t="shared" si="457"/>
        <v>8.094736214618673E+40</v>
      </c>
      <c r="E8343" s="52">
        <v>8339</v>
      </c>
      <c r="F8343" s="53">
        <f t="shared" si="455"/>
        <v>1.214210432192801E+42</v>
      </c>
      <c r="G8343" s="119">
        <f t="shared" si="456"/>
        <v>1.9797957491608472E+16</v>
      </c>
    </row>
    <row r="8344" spans="2:7" x14ac:dyDescent="0.4">
      <c r="B8344" s="52">
        <v>8340</v>
      </c>
      <c r="C8344" s="117">
        <f t="shared" si="457"/>
        <v>8.7250126131294182E+40</v>
      </c>
      <c r="E8344" s="52">
        <v>8340</v>
      </c>
      <c r="F8344" s="53">
        <f t="shared" si="455"/>
        <v>1.3087518919694127E+42</v>
      </c>
      <c r="G8344" s="119">
        <f t="shared" si="456"/>
        <v>1.980656591447182E+16</v>
      </c>
    </row>
    <row r="8345" spans="2:7" x14ac:dyDescent="0.4">
      <c r="B8345" s="52">
        <v>8341</v>
      </c>
      <c r="C8345" s="117">
        <f t="shared" si="457"/>
        <v>8.7686376761950643E+40</v>
      </c>
      <c r="E8345" s="52">
        <v>8341</v>
      </c>
      <c r="F8345" s="53">
        <f t="shared" si="455"/>
        <v>1.3152956514292597E+42</v>
      </c>
      <c r="G8345" s="119">
        <f t="shared" si="456"/>
        <v>1.981517711431322E+16</v>
      </c>
    </row>
    <row r="8346" spans="2:7" x14ac:dyDescent="0.4">
      <c r="B8346" s="52">
        <v>8342</v>
      </c>
      <c r="C8346" s="117">
        <f t="shared" si="457"/>
        <v>8.8124808645760394E+40</v>
      </c>
      <c r="E8346" s="52">
        <v>8342</v>
      </c>
      <c r="F8346" s="53">
        <f t="shared" si="455"/>
        <v>1.3218721296864059E+42</v>
      </c>
      <c r="G8346" s="119">
        <f t="shared" si="456"/>
        <v>1.9823791091721888E+16</v>
      </c>
    </row>
    <row r="8347" spans="2:7" x14ac:dyDescent="0.4">
      <c r="B8347" s="52">
        <v>8343</v>
      </c>
      <c r="C8347" s="117">
        <f t="shared" si="457"/>
        <v>8.8565432688989186E+40</v>
      </c>
      <c r="E8347" s="52">
        <v>8343</v>
      </c>
      <c r="F8347" s="53">
        <f t="shared" si="455"/>
        <v>1.3284814903348377E+42</v>
      </c>
      <c r="G8347" s="119">
        <f t="shared" si="456"/>
        <v>1.9832407847287092E+16</v>
      </c>
    </row>
    <row r="8348" spans="2:7" x14ac:dyDescent="0.4">
      <c r="B8348" s="52">
        <v>8344</v>
      </c>
      <c r="C8348" s="117">
        <f t="shared" si="457"/>
        <v>8.9008259852434125E+40</v>
      </c>
      <c r="E8348" s="52">
        <v>8344</v>
      </c>
      <c r="F8348" s="53">
        <f t="shared" si="455"/>
        <v>1.3351238977865118E+42</v>
      </c>
      <c r="G8348" s="119">
        <f t="shared" si="456"/>
        <v>1.9841027381598156E+16</v>
      </c>
    </row>
    <row r="8349" spans="2:7" x14ac:dyDescent="0.4">
      <c r="B8349" s="52">
        <v>8345</v>
      </c>
      <c r="C8349" s="117">
        <f t="shared" si="457"/>
        <v>8.9453301151696289E+40</v>
      </c>
      <c r="E8349" s="52">
        <v>8345</v>
      </c>
      <c r="F8349" s="53">
        <f t="shared" si="455"/>
        <v>1.3417995172754443E+42</v>
      </c>
      <c r="G8349" s="119">
        <f t="shared" si="456"/>
        <v>1.9849649695244484E+16</v>
      </c>
    </row>
    <row r="8350" spans="2:7" x14ac:dyDescent="0.4">
      <c r="B8350" s="52">
        <v>8346</v>
      </c>
      <c r="C8350" s="117">
        <f t="shared" si="457"/>
        <v>8.9900567657454759E+40</v>
      </c>
      <c r="E8350" s="52">
        <v>8346</v>
      </c>
      <c r="F8350" s="53">
        <f t="shared" si="455"/>
        <v>1.3485085148618214E+42</v>
      </c>
      <c r="G8350" s="119">
        <f t="shared" si="456"/>
        <v>1.9858274788815532E+16</v>
      </c>
    </row>
    <row r="8351" spans="2:7" x14ac:dyDescent="0.4">
      <c r="B8351" s="52">
        <v>8347</v>
      </c>
      <c r="C8351" s="117">
        <f t="shared" si="457"/>
        <v>9.0350070495742024E+40</v>
      </c>
      <c r="E8351" s="52">
        <v>8347</v>
      </c>
      <c r="F8351" s="53">
        <f t="shared" si="455"/>
        <v>1.3552510574361304E+42</v>
      </c>
      <c r="G8351" s="119">
        <f t="shared" si="456"/>
        <v>1.9866902662900804E+16</v>
      </c>
    </row>
    <row r="8352" spans="2:7" x14ac:dyDescent="0.4">
      <c r="B8352" s="52">
        <v>8348</v>
      </c>
      <c r="C8352" s="117">
        <f t="shared" si="457"/>
        <v>9.0801820848220732E+40</v>
      </c>
      <c r="E8352" s="52">
        <v>8348</v>
      </c>
      <c r="F8352" s="53">
        <f t="shared" si="455"/>
        <v>1.3620273127233109E+42</v>
      </c>
      <c r="G8352" s="119">
        <f t="shared" si="456"/>
        <v>1.9875533318089896E+16</v>
      </c>
    </row>
    <row r="8353" spans="2:7" x14ac:dyDescent="0.4">
      <c r="B8353" s="52">
        <v>8349</v>
      </c>
      <c r="C8353" s="117">
        <f t="shared" si="457"/>
        <v>9.1255829952461826E+40</v>
      </c>
      <c r="E8353" s="52">
        <v>8349</v>
      </c>
      <c r="F8353" s="53">
        <f t="shared" si="455"/>
        <v>1.3688374492869274E+42</v>
      </c>
      <c r="G8353" s="119">
        <f t="shared" si="456"/>
        <v>1.9884166754972436E+16</v>
      </c>
    </row>
    <row r="8354" spans="2:7" x14ac:dyDescent="0.4">
      <c r="B8354" s="52">
        <v>8350</v>
      </c>
      <c r="C8354" s="117">
        <f t="shared" si="457"/>
        <v>9.1712109102224124E+40</v>
      </c>
      <c r="E8354" s="52">
        <v>8350</v>
      </c>
      <c r="F8354" s="53">
        <f t="shared" si="455"/>
        <v>1.3756816365333618E+42</v>
      </c>
      <c r="G8354" s="119">
        <f t="shared" si="456"/>
        <v>1.9892802974138128E+16</v>
      </c>
    </row>
    <row r="8355" spans="2:7" x14ac:dyDescent="0.4">
      <c r="B8355" s="52">
        <v>8351</v>
      </c>
      <c r="C8355" s="117">
        <f t="shared" si="457"/>
        <v>9.2170669647735231E+40</v>
      </c>
      <c r="E8355" s="52">
        <v>8351</v>
      </c>
      <c r="F8355" s="53">
        <f t="shared" si="455"/>
        <v>1.3825600447160284E+42</v>
      </c>
      <c r="G8355" s="119">
        <f t="shared" si="456"/>
        <v>1.9901441976176736E+16</v>
      </c>
    </row>
    <row r="8356" spans="2:7" x14ac:dyDescent="0.4">
      <c r="B8356" s="52">
        <v>8352</v>
      </c>
      <c r="C8356" s="117">
        <f t="shared" si="457"/>
        <v>9.263152299597389E+40</v>
      </c>
      <c r="E8356" s="52">
        <v>8352</v>
      </c>
      <c r="F8356" s="53">
        <f t="shared" si="455"/>
        <v>1.3894728449396083E+42</v>
      </c>
      <c r="G8356" s="119">
        <f t="shared" si="456"/>
        <v>1.991008376167808E+16</v>
      </c>
    </row>
    <row r="8357" spans="2:7" x14ac:dyDescent="0.4">
      <c r="B8357" s="52">
        <v>8353</v>
      </c>
      <c r="C8357" s="117">
        <f t="shared" si="457"/>
        <v>9.3094680610953741E+40</v>
      </c>
      <c r="E8357" s="52">
        <v>8353</v>
      </c>
      <c r="F8357" s="53">
        <f t="shared" si="455"/>
        <v>1.396420209164306E+42</v>
      </c>
      <c r="G8357" s="119">
        <f t="shared" si="456"/>
        <v>1.9918728331232052E+16</v>
      </c>
    </row>
    <row r="8358" spans="2:7" x14ac:dyDescent="0.4">
      <c r="B8358" s="52">
        <v>8354</v>
      </c>
      <c r="C8358" s="117">
        <f t="shared" si="457"/>
        <v>9.3560154014008507E+40</v>
      </c>
      <c r="E8358" s="52">
        <v>8354</v>
      </c>
      <c r="F8358" s="53">
        <f t="shared" si="455"/>
        <v>1.4034023102101278E+42</v>
      </c>
      <c r="G8358" s="119">
        <f t="shared" si="456"/>
        <v>1.9927375685428592E+16</v>
      </c>
    </row>
    <row r="8359" spans="2:7" x14ac:dyDescent="0.4">
      <c r="B8359" s="52">
        <v>8355</v>
      </c>
      <c r="C8359" s="117">
        <f t="shared" si="457"/>
        <v>9.4027954784078545E+40</v>
      </c>
      <c r="E8359" s="52">
        <v>8355</v>
      </c>
      <c r="F8359" s="53">
        <f t="shared" si="455"/>
        <v>1.4104193217611782E+42</v>
      </c>
      <c r="G8359" s="119">
        <f t="shared" si="456"/>
        <v>1.9936025824857716E+16</v>
      </c>
    </row>
    <row r="8360" spans="2:7" x14ac:dyDescent="0.4">
      <c r="B8360" s="52">
        <v>8356</v>
      </c>
      <c r="C8360" s="117">
        <f t="shared" si="457"/>
        <v>9.4498094557998933E+40</v>
      </c>
      <c r="E8360" s="52">
        <v>8356</v>
      </c>
      <c r="F8360" s="53">
        <f t="shared" si="455"/>
        <v>1.4174714183699839E+42</v>
      </c>
      <c r="G8360" s="119">
        <f t="shared" si="456"/>
        <v>1.9944678750109484E+16</v>
      </c>
    </row>
    <row r="8361" spans="2:7" x14ac:dyDescent="0.4">
      <c r="B8361" s="52">
        <v>8357</v>
      </c>
      <c r="C8361" s="117">
        <f t="shared" si="457"/>
        <v>9.4970585030788916E+40</v>
      </c>
      <c r="E8361" s="52">
        <v>8357</v>
      </c>
      <c r="F8361" s="53">
        <f t="shared" ref="F8361:F8424" si="458">C8361*15</f>
        <v>1.4245587754618336E+42</v>
      </c>
      <c r="G8361" s="119">
        <f t="shared" ref="G8361:G8424" si="459">(0.0001*E8361^3 + 0.4998*E8361^2 - 0.5036*E8361 + 2.7836) * ( 1 + ROUNDDOWN(E8361/0.0000390625,0))</f>
        <v>1.9953334461774036E+16</v>
      </c>
    </row>
    <row r="8362" spans="2:7" x14ac:dyDescent="0.4">
      <c r="B8362" s="52">
        <v>8358</v>
      </c>
      <c r="C8362" s="117">
        <f t="shared" ref="C8362:C8425" si="460">C8361 * 1.005 * IF(MOD(B8362, 20)=0,1.0725,1) * IF(MOD(B8362,100)=0,1.15,1)</f>
        <v>9.5445437955942845E+40</v>
      </c>
      <c r="E8362" s="52">
        <v>8358</v>
      </c>
      <c r="F8362" s="53">
        <f t="shared" si="458"/>
        <v>1.4316815693391425E+42</v>
      </c>
      <c r="G8362" s="119">
        <f t="shared" si="459"/>
        <v>1.996199296044156E+16</v>
      </c>
    </row>
    <row r="8363" spans="2:7" x14ac:dyDescent="0.4">
      <c r="B8363" s="52">
        <v>8359</v>
      </c>
      <c r="C8363" s="117">
        <f t="shared" si="460"/>
        <v>9.592266514572254E+40</v>
      </c>
      <c r="E8363" s="52">
        <v>8359</v>
      </c>
      <c r="F8363" s="53">
        <f t="shared" si="458"/>
        <v>1.4388399771858381E+42</v>
      </c>
      <c r="G8363" s="119">
        <f t="shared" si="459"/>
        <v>1.9970654246702312E+16</v>
      </c>
    </row>
    <row r="8364" spans="2:7" x14ac:dyDescent="0.4">
      <c r="B8364" s="52">
        <v>8360</v>
      </c>
      <c r="C8364" s="117">
        <f t="shared" si="460"/>
        <v>1.0339144366063136E+41</v>
      </c>
      <c r="E8364" s="52">
        <v>8360</v>
      </c>
      <c r="F8364" s="53">
        <f t="shared" si="458"/>
        <v>1.5508716549094703E+42</v>
      </c>
      <c r="G8364" s="119">
        <f t="shared" si="459"/>
        <v>1.9979318321146604E+16</v>
      </c>
    </row>
    <row r="8365" spans="2:7" x14ac:dyDescent="0.4">
      <c r="B8365" s="52">
        <v>8361</v>
      </c>
      <c r="C8365" s="117">
        <f t="shared" si="460"/>
        <v>1.0390840087893451E+41</v>
      </c>
      <c r="E8365" s="52">
        <v>8361</v>
      </c>
      <c r="F8365" s="53">
        <f t="shared" si="458"/>
        <v>1.5586260131840176E+42</v>
      </c>
      <c r="G8365" s="119">
        <f t="shared" si="459"/>
        <v>1.9987985184364812E+16</v>
      </c>
    </row>
    <row r="8366" spans="2:7" x14ac:dyDescent="0.4">
      <c r="B8366" s="52">
        <v>8362</v>
      </c>
      <c r="C8366" s="117">
        <f t="shared" si="460"/>
        <v>1.0442794288332918E+41</v>
      </c>
      <c r="E8366" s="52">
        <v>8362</v>
      </c>
      <c r="F8366" s="53">
        <f t="shared" si="458"/>
        <v>1.5664191432499375E+42</v>
      </c>
      <c r="G8366" s="119">
        <f t="shared" si="459"/>
        <v>1.9996654836947388E+16</v>
      </c>
    </row>
    <row r="8367" spans="2:7" x14ac:dyDescent="0.4">
      <c r="B8367" s="52">
        <v>8363</v>
      </c>
      <c r="C8367" s="117">
        <f t="shared" si="460"/>
        <v>1.049500825977458E+41</v>
      </c>
      <c r="E8367" s="52">
        <v>8363</v>
      </c>
      <c r="F8367" s="53">
        <f t="shared" si="458"/>
        <v>1.5742512389661872E+42</v>
      </c>
      <c r="G8367" s="119">
        <f t="shared" si="459"/>
        <v>2.0005327279484816E+16</v>
      </c>
    </row>
    <row r="8368" spans="2:7" x14ac:dyDescent="0.4">
      <c r="B8368" s="52">
        <v>8364</v>
      </c>
      <c r="C8368" s="117">
        <f t="shared" si="460"/>
        <v>1.0547483301073451E+41</v>
      </c>
      <c r="E8368" s="52">
        <v>8364</v>
      </c>
      <c r="F8368" s="53">
        <f t="shared" si="458"/>
        <v>1.5821224951610178E+42</v>
      </c>
      <c r="G8368" s="119">
        <f t="shared" si="459"/>
        <v>2.0014002512567664E+16</v>
      </c>
    </row>
    <row r="8369" spans="2:7" x14ac:dyDescent="0.4">
      <c r="B8369" s="52">
        <v>8365</v>
      </c>
      <c r="C8369" s="117">
        <f t="shared" si="460"/>
        <v>1.0600220717578817E+41</v>
      </c>
      <c r="E8369" s="52">
        <v>8365</v>
      </c>
      <c r="F8369" s="53">
        <f t="shared" si="458"/>
        <v>1.5900331076368227E+42</v>
      </c>
      <c r="G8369" s="119">
        <f t="shared" si="459"/>
        <v>2.0022680536786556E+16</v>
      </c>
    </row>
    <row r="8370" spans="2:7" x14ac:dyDescent="0.4">
      <c r="B8370" s="52">
        <v>8366</v>
      </c>
      <c r="C8370" s="117">
        <f t="shared" si="460"/>
        <v>1.065322182116671E+41</v>
      </c>
      <c r="E8370" s="52">
        <v>8366</v>
      </c>
      <c r="F8370" s="53">
        <f t="shared" si="458"/>
        <v>1.5979832731750066E+42</v>
      </c>
      <c r="G8370" s="119">
        <f t="shared" si="459"/>
        <v>2.0031361352732172E+16</v>
      </c>
    </row>
    <row r="8371" spans="2:7" x14ac:dyDescent="0.4">
      <c r="B8371" s="52">
        <v>8367</v>
      </c>
      <c r="C8371" s="117">
        <f t="shared" si="460"/>
        <v>1.0706487930272542E+41</v>
      </c>
      <c r="E8371" s="52">
        <v>8367</v>
      </c>
      <c r="F8371" s="53">
        <f t="shared" si="458"/>
        <v>1.6059731895408811E+42</v>
      </c>
      <c r="G8371" s="119">
        <f t="shared" si="459"/>
        <v>2.004004496099526E+16</v>
      </c>
    </row>
    <row r="8372" spans="2:7" x14ac:dyDescent="0.4">
      <c r="B8372" s="52">
        <v>8368</v>
      </c>
      <c r="C8372" s="117">
        <f t="shared" si="460"/>
        <v>1.0760020369923904E+41</v>
      </c>
      <c r="E8372" s="52">
        <v>8368</v>
      </c>
      <c r="F8372" s="53">
        <f t="shared" si="458"/>
        <v>1.6140030554885856E+42</v>
      </c>
      <c r="G8372" s="119">
        <f t="shared" si="459"/>
        <v>2.0048731362166628E+16</v>
      </c>
    </row>
    <row r="8373" spans="2:7" x14ac:dyDescent="0.4">
      <c r="B8373" s="52">
        <v>8369</v>
      </c>
      <c r="C8373" s="117">
        <f t="shared" si="460"/>
        <v>1.0813820471773522E+41</v>
      </c>
      <c r="E8373" s="52">
        <v>8369</v>
      </c>
      <c r="F8373" s="53">
        <f t="shared" si="458"/>
        <v>1.6220730707660284E+42</v>
      </c>
      <c r="G8373" s="119">
        <f t="shared" si="459"/>
        <v>2.0057420556837136E+16</v>
      </c>
    </row>
    <row r="8374" spans="2:7" x14ac:dyDescent="0.4">
      <c r="B8374" s="52">
        <v>8370</v>
      </c>
      <c r="C8374" s="117">
        <f t="shared" si="460"/>
        <v>1.0867889574132389E+41</v>
      </c>
      <c r="E8374" s="52">
        <v>8370</v>
      </c>
      <c r="F8374" s="53">
        <f t="shared" si="458"/>
        <v>1.6301834361198585E+42</v>
      </c>
      <c r="G8374" s="119">
        <f t="shared" si="459"/>
        <v>2.0066112545597732E+16</v>
      </c>
    </row>
    <row r="8375" spans="2:7" x14ac:dyDescent="0.4">
      <c r="B8375" s="52">
        <v>8371</v>
      </c>
      <c r="C8375" s="117">
        <f t="shared" si="460"/>
        <v>1.092222902200305E+41</v>
      </c>
      <c r="E8375" s="52">
        <v>8371</v>
      </c>
      <c r="F8375" s="53">
        <f t="shared" si="458"/>
        <v>1.6383343533004574E+42</v>
      </c>
      <c r="G8375" s="119">
        <f t="shared" si="459"/>
        <v>2.0074807329039388E+16</v>
      </c>
    </row>
    <row r="8376" spans="2:7" x14ac:dyDescent="0.4">
      <c r="B8376" s="52">
        <v>8372</v>
      </c>
      <c r="C8376" s="117">
        <f t="shared" si="460"/>
        <v>1.0976840167113063E+41</v>
      </c>
      <c r="E8376" s="52">
        <v>8372</v>
      </c>
      <c r="F8376" s="53">
        <f t="shared" si="458"/>
        <v>1.6465260250669596E+42</v>
      </c>
      <c r="G8376" s="119">
        <f t="shared" si="459"/>
        <v>2.0083504907753168E+16</v>
      </c>
    </row>
    <row r="8377" spans="2:7" x14ac:dyDescent="0.4">
      <c r="B8377" s="52">
        <v>8373</v>
      </c>
      <c r="C8377" s="117">
        <f t="shared" si="460"/>
        <v>1.1031724367948627E+41</v>
      </c>
      <c r="E8377" s="52">
        <v>8373</v>
      </c>
      <c r="F8377" s="53">
        <f t="shared" si="458"/>
        <v>1.6547586551922939E+42</v>
      </c>
      <c r="G8377" s="119">
        <f t="shared" si="459"/>
        <v>2.009220528233018E+16</v>
      </c>
    </row>
    <row r="8378" spans="2:7" x14ac:dyDescent="0.4">
      <c r="B8378" s="52">
        <v>8374</v>
      </c>
      <c r="C8378" s="117">
        <f t="shared" si="460"/>
        <v>1.108688298978837E+41</v>
      </c>
      <c r="E8378" s="52">
        <v>8374</v>
      </c>
      <c r="F8378" s="53">
        <f t="shared" si="458"/>
        <v>1.6630324484682555E+42</v>
      </c>
      <c r="G8378" s="119">
        <f t="shared" si="459"/>
        <v>2.0100908453361604E+16</v>
      </c>
    </row>
    <row r="8379" spans="2:7" x14ac:dyDescent="0.4">
      <c r="B8379" s="52">
        <v>8375</v>
      </c>
      <c r="C8379" s="117">
        <f t="shared" si="460"/>
        <v>1.1142317404737311E+41</v>
      </c>
      <c r="E8379" s="52">
        <v>8375</v>
      </c>
      <c r="F8379" s="53">
        <f t="shared" si="458"/>
        <v>1.6713476107105966E+42</v>
      </c>
      <c r="G8379" s="119">
        <f t="shared" si="459"/>
        <v>2.0109614421438684E+16</v>
      </c>
    </row>
    <row r="8380" spans="2:7" x14ac:dyDescent="0.4">
      <c r="B8380" s="52">
        <v>8376</v>
      </c>
      <c r="C8380" s="117">
        <f t="shared" si="460"/>
        <v>1.1198028991760997E+41</v>
      </c>
      <c r="E8380" s="52">
        <v>8376</v>
      </c>
      <c r="F8380" s="53">
        <f t="shared" si="458"/>
        <v>1.6797043487641495E+42</v>
      </c>
      <c r="G8380" s="119">
        <f t="shared" si="459"/>
        <v>2.0118323187152704E+16</v>
      </c>
    </row>
    <row r="8381" spans="2:7" x14ac:dyDescent="0.4">
      <c r="B8381" s="52">
        <v>8377</v>
      </c>
      <c r="C8381" s="117">
        <f t="shared" si="460"/>
        <v>1.1254019136719801E+41</v>
      </c>
      <c r="E8381" s="52">
        <v>8377</v>
      </c>
      <c r="F8381" s="53">
        <f t="shared" si="458"/>
        <v>1.68810287050797E+42</v>
      </c>
      <c r="G8381" s="119">
        <f t="shared" si="459"/>
        <v>2.0127034751095032E+16</v>
      </c>
    </row>
    <row r="8382" spans="2:7" x14ac:dyDescent="0.4">
      <c r="B8382" s="52">
        <v>8378</v>
      </c>
      <c r="C8382" s="117">
        <f t="shared" si="460"/>
        <v>1.1310289232403399E+41</v>
      </c>
      <c r="E8382" s="52">
        <v>8378</v>
      </c>
      <c r="F8382" s="53">
        <f t="shared" si="458"/>
        <v>1.6965433848605099E+42</v>
      </c>
      <c r="G8382" s="119">
        <f t="shared" si="459"/>
        <v>2.0135749113857092E+16</v>
      </c>
    </row>
    <row r="8383" spans="2:7" x14ac:dyDescent="0.4">
      <c r="B8383" s="52">
        <v>8379</v>
      </c>
      <c r="C8383" s="117">
        <f t="shared" si="460"/>
        <v>1.1366840678565415E+41</v>
      </c>
      <c r="E8383" s="52">
        <v>8379</v>
      </c>
      <c r="F8383" s="53">
        <f t="shared" si="458"/>
        <v>1.7050261017848121E+42</v>
      </c>
      <c r="G8383" s="119">
        <f t="shared" si="459"/>
        <v>2.014446627603036E+16</v>
      </c>
    </row>
    <row r="8384" spans="2:7" x14ac:dyDescent="0.4">
      <c r="B8384" s="52">
        <v>8380</v>
      </c>
      <c r="C8384" s="117">
        <f t="shared" si="460"/>
        <v>1.2251891310900215E+41</v>
      </c>
      <c r="E8384" s="52">
        <v>8380</v>
      </c>
      <c r="F8384" s="53">
        <f t="shared" si="458"/>
        <v>1.8377836966350323E+42</v>
      </c>
      <c r="G8384" s="119">
        <f t="shared" si="459"/>
        <v>2.0153186238206384E+16</v>
      </c>
    </row>
    <row r="8385" spans="2:7" x14ac:dyDescent="0.4">
      <c r="B8385" s="52">
        <v>8381</v>
      </c>
      <c r="C8385" s="117">
        <f t="shared" si="460"/>
        <v>1.2313150767454714E+41</v>
      </c>
      <c r="E8385" s="52">
        <v>8381</v>
      </c>
      <c r="F8385" s="53">
        <f t="shared" si="458"/>
        <v>1.8469726151182072E+42</v>
      </c>
      <c r="G8385" s="119">
        <f t="shared" si="459"/>
        <v>2.0161909000976768E+16</v>
      </c>
    </row>
    <row r="8386" spans="2:7" x14ac:dyDescent="0.4">
      <c r="B8386" s="52">
        <v>8382</v>
      </c>
      <c r="C8386" s="117">
        <f t="shared" si="460"/>
        <v>1.2374716521291985E+41</v>
      </c>
      <c r="E8386" s="52">
        <v>8382</v>
      </c>
      <c r="F8386" s="53">
        <f t="shared" si="458"/>
        <v>1.8562074781937979E+42</v>
      </c>
      <c r="G8386" s="119">
        <f t="shared" si="459"/>
        <v>2.017063456493318E+16</v>
      </c>
    </row>
    <row r="8387" spans="2:7" x14ac:dyDescent="0.4">
      <c r="B8387" s="52">
        <v>8383</v>
      </c>
      <c r="C8387" s="117">
        <f t="shared" si="460"/>
        <v>1.2436590103898444E+41</v>
      </c>
      <c r="E8387" s="52">
        <v>8383</v>
      </c>
      <c r="F8387" s="53">
        <f t="shared" si="458"/>
        <v>1.8654885155847666E+42</v>
      </c>
      <c r="G8387" s="119">
        <f t="shared" si="459"/>
        <v>2.0179362930667348E+16</v>
      </c>
    </row>
    <row r="8388" spans="2:7" x14ac:dyDescent="0.4">
      <c r="B8388" s="52">
        <v>8384</v>
      </c>
      <c r="C8388" s="117">
        <f t="shared" si="460"/>
        <v>1.2498773054417935E+41</v>
      </c>
      <c r="E8388" s="52">
        <v>8384</v>
      </c>
      <c r="F8388" s="53">
        <f t="shared" si="458"/>
        <v>1.8748159581626901E+42</v>
      </c>
      <c r="G8388" s="119">
        <f t="shared" si="459"/>
        <v>2.0188094098771068E+16</v>
      </c>
    </row>
    <row r="8389" spans="2:7" x14ac:dyDescent="0.4">
      <c r="B8389" s="52">
        <v>8385</v>
      </c>
      <c r="C8389" s="117">
        <f t="shared" si="460"/>
        <v>1.2561266919690024E+41</v>
      </c>
      <c r="E8389" s="52">
        <v>8385</v>
      </c>
      <c r="F8389" s="53">
        <f t="shared" si="458"/>
        <v>1.8841900379535035E+42</v>
      </c>
      <c r="G8389" s="119">
        <f t="shared" si="459"/>
        <v>2.0196828069836184E+16</v>
      </c>
    </row>
    <row r="8390" spans="2:7" x14ac:dyDescent="0.4">
      <c r="B8390" s="52">
        <v>8386</v>
      </c>
      <c r="C8390" s="117">
        <f t="shared" si="460"/>
        <v>1.2624073254288472E+41</v>
      </c>
      <c r="E8390" s="52">
        <v>8386</v>
      </c>
      <c r="F8390" s="53">
        <f t="shared" si="458"/>
        <v>1.8936109881432708E+42</v>
      </c>
      <c r="G8390" s="119">
        <f t="shared" si="459"/>
        <v>2.0205564844454612E+16</v>
      </c>
    </row>
    <row r="8391" spans="2:7" x14ac:dyDescent="0.4">
      <c r="B8391" s="52">
        <v>8387</v>
      </c>
      <c r="C8391" s="117">
        <f t="shared" si="460"/>
        <v>1.2687193620559914E+41</v>
      </c>
      <c r="E8391" s="52">
        <v>8387</v>
      </c>
      <c r="F8391" s="53">
        <f t="shared" si="458"/>
        <v>1.9030790430839869E+42</v>
      </c>
      <c r="G8391" s="119">
        <f t="shared" si="459"/>
        <v>2.0214304423218324E+16</v>
      </c>
    </row>
    <row r="8392" spans="2:7" x14ac:dyDescent="0.4">
      <c r="B8392" s="52">
        <v>8388</v>
      </c>
      <c r="C8392" s="117">
        <f t="shared" si="460"/>
        <v>1.2750629588662711E+41</v>
      </c>
      <c r="E8392" s="52">
        <v>8388</v>
      </c>
      <c r="F8392" s="53">
        <f t="shared" si="458"/>
        <v>1.9125944382994066E+42</v>
      </c>
      <c r="G8392" s="119">
        <f t="shared" si="459"/>
        <v>2.0223046806719364E+16</v>
      </c>
    </row>
    <row r="8393" spans="2:7" x14ac:dyDescent="0.4">
      <c r="B8393" s="52">
        <v>8389</v>
      </c>
      <c r="C8393" s="117">
        <f t="shared" si="460"/>
        <v>1.2814382736606023E+41</v>
      </c>
      <c r="E8393" s="52">
        <v>8389</v>
      </c>
      <c r="F8393" s="53">
        <f t="shared" si="458"/>
        <v>1.9221574104909035E+42</v>
      </c>
      <c r="G8393" s="119">
        <f t="shared" si="459"/>
        <v>2.0231791995549816E+16</v>
      </c>
    </row>
    <row r="8394" spans="2:7" x14ac:dyDescent="0.4">
      <c r="B8394" s="52">
        <v>8390</v>
      </c>
      <c r="C8394" s="117">
        <f t="shared" si="460"/>
        <v>1.2878454650289053E+41</v>
      </c>
      <c r="E8394" s="52">
        <v>8390</v>
      </c>
      <c r="F8394" s="53">
        <f t="shared" si="458"/>
        <v>1.9317681975433578E+42</v>
      </c>
      <c r="G8394" s="119">
        <f t="shared" si="459"/>
        <v>2.0240539990301848E+16</v>
      </c>
    </row>
    <row r="8395" spans="2:7" x14ac:dyDescent="0.4">
      <c r="B8395" s="52">
        <v>8391</v>
      </c>
      <c r="C8395" s="117">
        <f t="shared" si="460"/>
        <v>1.2942846923540496E+41</v>
      </c>
      <c r="E8395" s="52">
        <v>8391</v>
      </c>
      <c r="F8395" s="53">
        <f t="shared" si="458"/>
        <v>1.9414270385310745E+42</v>
      </c>
      <c r="G8395" s="119">
        <f t="shared" si="459"/>
        <v>2.024929079156768E+16</v>
      </c>
    </row>
    <row r="8396" spans="2:7" x14ac:dyDescent="0.4">
      <c r="B8396" s="52">
        <v>8392</v>
      </c>
      <c r="C8396" s="117">
        <f t="shared" si="460"/>
        <v>1.3007561158158197E+41</v>
      </c>
      <c r="E8396" s="52">
        <v>8392</v>
      </c>
      <c r="F8396" s="53">
        <f t="shared" si="458"/>
        <v>1.9511341737237294E+42</v>
      </c>
      <c r="G8396" s="119">
        <f t="shared" si="459"/>
        <v>2.0258044399939592E+16</v>
      </c>
    </row>
    <row r="8397" spans="2:7" x14ac:dyDescent="0.4">
      <c r="B8397" s="52">
        <v>8393</v>
      </c>
      <c r="C8397" s="117">
        <f t="shared" si="460"/>
        <v>1.3072598963948986E+41</v>
      </c>
      <c r="E8397" s="52">
        <v>8393</v>
      </c>
      <c r="F8397" s="53">
        <f t="shared" si="458"/>
        <v>1.9608898445923477E+42</v>
      </c>
      <c r="G8397" s="119">
        <f t="shared" si="459"/>
        <v>2.0266800816009924E+16</v>
      </c>
    </row>
    <row r="8398" spans="2:7" x14ac:dyDescent="0.4">
      <c r="B8398" s="52">
        <v>8394</v>
      </c>
      <c r="C8398" s="117">
        <f t="shared" si="460"/>
        <v>1.3137961958768729E+41</v>
      </c>
      <c r="E8398" s="52">
        <v>8394</v>
      </c>
      <c r="F8398" s="53">
        <f t="shared" si="458"/>
        <v>1.9706942938153094E+42</v>
      </c>
      <c r="G8398" s="119">
        <f t="shared" si="459"/>
        <v>2.0275560040371084E+16</v>
      </c>
    </row>
    <row r="8399" spans="2:7" x14ac:dyDescent="0.4">
      <c r="B8399" s="52">
        <v>8395</v>
      </c>
      <c r="C8399" s="117">
        <f t="shared" si="460"/>
        <v>1.3203651768562571E+41</v>
      </c>
      <c r="E8399" s="52">
        <v>8395</v>
      </c>
      <c r="F8399" s="53">
        <f t="shared" si="458"/>
        <v>1.9805477652843855E+42</v>
      </c>
      <c r="G8399" s="119">
        <f t="shared" si="459"/>
        <v>2.0284322073615536E+16</v>
      </c>
    </row>
    <row r="8400" spans="2:7" x14ac:dyDescent="0.4">
      <c r="B8400" s="52">
        <v>8396</v>
      </c>
      <c r="C8400" s="117">
        <f t="shared" si="460"/>
        <v>1.3269670027405383E+41</v>
      </c>
      <c r="E8400" s="52">
        <v>8396</v>
      </c>
      <c r="F8400" s="53">
        <f t="shared" si="458"/>
        <v>1.9904505041108073E+42</v>
      </c>
      <c r="G8400" s="119">
        <f t="shared" si="459"/>
        <v>2.0293086916335808E+16</v>
      </c>
    </row>
    <row r="8401" spans="2:7" x14ac:dyDescent="0.4">
      <c r="B8401" s="52">
        <v>8397</v>
      </c>
      <c r="C8401" s="117">
        <f t="shared" si="460"/>
        <v>1.3336018377542408E+41</v>
      </c>
      <c r="E8401" s="52">
        <v>8397</v>
      </c>
      <c r="F8401" s="53">
        <f t="shared" si="458"/>
        <v>2.0004027566313612E+42</v>
      </c>
      <c r="G8401" s="119">
        <f t="shared" si="459"/>
        <v>2.0301854569124496E+16</v>
      </c>
    </row>
    <row r="8402" spans="2:7" x14ac:dyDescent="0.4">
      <c r="B8402" s="52">
        <v>8398</v>
      </c>
      <c r="C8402" s="117">
        <f t="shared" si="460"/>
        <v>1.3402698469430118E+41</v>
      </c>
      <c r="E8402" s="52">
        <v>8398</v>
      </c>
      <c r="F8402" s="53">
        <f t="shared" si="458"/>
        <v>2.0104047704145178E+42</v>
      </c>
      <c r="G8402" s="119">
        <f t="shared" si="459"/>
        <v>2.0310625032574232E+16</v>
      </c>
    </row>
    <row r="8403" spans="2:7" x14ac:dyDescent="0.4">
      <c r="B8403" s="52">
        <v>8399</v>
      </c>
      <c r="C8403" s="117">
        <f t="shared" si="460"/>
        <v>1.3469711961777266E+41</v>
      </c>
      <c r="E8403" s="52">
        <v>8399</v>
      </c>
      <c r="F8403" s="53">
        <f t="shared" si="458"/>
        <v>2.0204567942665899E+42</v>
      </c>
      <c r="G8403" s="119">
        <f t="shared" si="459"/>
        <v>2.0319398307277748E+16</v>
      </c>
    </row>
    <row r="8404" spans="2:7" x14ac:dyDescent="0.4">
      <c r="B8404" s="52">
        <v>8400</v>
      </c>
      <c r="C8404" s="117">
        <f t="shared" si="460"/>
        <v>1.669627202081132E+41</v>
      </c>
      <c r="E8404" s="52">
        <v>8400</v>
      </c>
      <c r="F8404" s="53">
        <f t="shared" si="458"/>
        <v>2.504440803121698E+42</v>
      </c>
      <c r="G8404" s="119">
        <f t="shared" si="459"/>
        <v>2.0328174393827808E+16</v>
      </c>
    </row>
    <row r="8405" spans="2:7" x14ac:dyDescent="0.4">
      <c r="B8405" s="52">
        <v>8401</v>
      </c>
      <c r="C8405" s="117">
        <f t="shared" si="460"/>
        <v>1.6779753380915375E+41</v>
      </c>
      <c r="E8405" s="52">
        <v>8401</v>
      </c>
      <c r="F8405" s="53">
        <f t="shared" si="458"/>
        <v>2.5169630071373061E+42</v>
      </c>
      <c r="G8405" s="119">
        <f t="shared" si="459"/>
        <v>2.0336953292817244E+16</v>
      </c>
    </row>
    <row r="8406" spans="2:7" x14ac:dyDescent="0.4">
      <c r="B8406" s="52">
        <v>8402</v>
      </c>
      <c r="C8406" s="117">
        <f t="shared" si="460"/>
        <v>1.6863652147819949E+41</v>
      </c>
      <c r="E8406" s="52">
        <v>8402</v>
      </c>
      <c r="F8406" s="53">
        <f t="shared" si="458"/>
        <v>2.5295478221729925E+42</v>
      </c>
      <c r="G8406" s="119">
        <f t="shared" si="459"/>
        <v>2.0345735004838956E+16</v>
      </c>
    </row>
    <row r="8407" spans="2:7" x14ac:dyDescent="0.4">
      <c r="B8407" s="52">
        <v>8403</v>
      </c>
      <c r="C8407" s="117">
        <f t="shared" si="460"/>
        <v>1.6947970408559047E+41</v>
      </c>
      <c r="E8407" s="52">
        <v>8403</v>
      </c>
      <c r="F8407" s="53">
        <f t="shared" si="458"/>
        <v>2.5421955612838571E+42</v>
      </c>
      <c r="G8407" s="119">
        <f t="shared" si="459"/>
        <v>2.0354519530485896E+16</v>
      </c>
    </row>
    <row r="8408" spans="2:7" x14ac:dyDescent="0.4">
      <c r="B8408" s="52">
        <v>8404</v>
      </c>
      <c r="C8408" s="117">
        <f t="shared" si="460"/>
        <v>1.7032710260601841E+41</v>
      </c>
      <c r="E8408" s="52">
        <v>8404</v>
      </c>
      <c r="F8408" s="53">
        <f t="shared" si="458"/>
        <v>2.5549065390902762E+42</v>
      </c>
      <c r="G8408" s="119">
        <f t="shared" si="459"/>
        <v>2.0363306870351092E+16</v>
      </c>
    </row>
    <row r="8409" spans="2:7" x14ac:dyDescent="0.4">
      <c r="B8409" s="52">
        <v>8405</v>
      </c>
      <c r="C8409" s="117">
        <f t="shared" si="460"/>
        <v>1.7117873811904848E+41</v>
      </c>
      <c r="E8409" s="52">
        <v>8405</v>
      </c>
      <c r="F8409" s="53">
        <f t="shared" si="458"/>
        <v>2.5676810717857272E+42</v>
      </c>
      <c r="G8409" s="119">
        <f t="shared" si="459"/>
        <v>2.037209702502762E+16</v>
      </c>
    </row>
    <row r="8410" spans="2:7" x14ac:dyDescent="0.4">
      <c r="B8410" s="52">
        <v>8406</v>
      </c>
      <c r="C8410" s="117">
        <f t="shared" si="460"/>
        <v>1.7203463180964371E+41</v>
      </c>
      <c r="E8410" s="52">
        <v>8406</v>
      </c>
      <c r="F8410" s="53">
        <f t="shared" si="458"/>
        <v>2.5805194771446557E+42</v>
      </c>
      <c r="G8410" s="119">
        <f t="shared" si="459"/>
        <v>2.038088999510862E+16</v>
      </c>
    </row>
    <row r="8411" spans="2:7" x14ac:dyDescent="0.4">
      <c r="B8411" s="52">
        <v>8407</v>
      </c>
      <c r="C8411" s="117">
        <f t="shared" si="460"/>
        <v>1.7289480496869192E+41</v>
      </c>
      <c r="E8411" s="52">
        <v>8407</v>
      </c>
      <c r="F8411" s="53">
        <f t="shared" si="458"/>
        <v>2.5934220745303788E+42</v>
      </c>
      <c r="G8411" s="119">
        <f t="shared" si="459"/>
        <v>2.0389685781187296E+16</v>
      </c>
    </row>
    <row r="8412" spans="2:7" x14ac:dyDescent="0.4">
      <c r="B8412" s="52">
        <v>8408</v>
      </c>
      <c r="C8412" s="117">
        <f t="shared" si="460"/>
        <v>1.7375927899353535E+41</v>
      </c>
      <c r="E8412" s="52">
        <v>8408</v>
      </c>
      <c r="F8412" s="53">
        <f t="shared" si="458"/>
        <v>2.6063891849030303E+42</v>
      </c>
      <c r="G8412" s="119">
        <f t="shared" si="459"/>
        <v>2.0398484383856908E+16</v>
      </c>
    </row>
    <row r="8413" spans="2:7" x14ac:dyDescent="0.4">
      <c r="B8413" s="52">
        <v>8409</v>
      </c>
      <c r="C8413" s="117">
        <f t="shared" si="460"/>
        <v>1.74628075388503E+41</v>
      </c>
      <c r="E8413" s="52">
        <v>8409</v>
      </c>
      <c r="F8413" s="53">
        <f t="shared" si="458"/>
        <v>2.619421130827545E+42</v>
      </c>
      <c r="G8413" s="119">
        <f t="shared" si="459"/>
        <v>2.0407285803710796E+16</v>
      </c>
    </row>
    <row r="8414" spans="2:7" x14ac:dyDescent="0.4">
      <c r="B8414" s="52">
        <v>8410</v>
      </c>
      <c r="C8414" s="117">
        <f t="shared" si="460"/>
        <v>1.7550121576544548E+41</v>
      </c>
      <c r="E8414" s="52">
        <v>8410</v>
      </c>
      <c r="F8414" s="53">
        <f t="shared" si="458"/>
        <v>2.6325182364816822E+42</v>
      </c>
      <c r="G8414" s="119">
        <f t="shared" si="459"/>
        <v>2.0416090041342336E+16</v>
      </c>
    </row>
    <row r="8415" spans="2:7" x14ac:dyDescent="0.4">
      <c r="B8415" s="52">
        <v>8411</v>
      </c>
      <c r="C8415" s="117">
        <f t="shared" si="460"/>
        <v>1.7637872184427269E+41</v>
      </c>
      <c r="E8415" s="52">
        <v>8411</v>
      </c>
      <c r="F8415" s="53">
        <f t="shared" si="458"/>
        <v>2.6456808276640903E+42</v>
      </c>
      <c r="G8415" s="119">
        <f t="shared" si="459"/>
        <v>2.042489709734498E+16</v>
      </c>
    </row>
    <row r="8416" spans="2:7" x14ac:dyDescent="0.4">
      <c r="B8416" s="52">
        <v>8412</v>
      </c>
      <c r="C8416" s="117">
        <f t="shared" si="460"/>
        <v>1.7726061545349403E+41</v>
      </c>
      <c r="E8416" s="52">
        <v>8412</v>
      </c>
      <c r="F8416" s="53">
        <f t="shared" si="458"/>
        <v>2.6589092318024104E+42</v>
      </c>
      <c r="G8416" s="119">
        <f t="shared" si="459"/>
        <v>2.0433706972312232E+16</v>
      </c>
    </row>
    <row r="8417" spans="2:7" x14ac:dyDescent="0.4">
      <c r="B8417" s="52">
        <v>8413</v>
      </c>
      <c r="C8417" s="117">
        <f t="shared" si="460"/>
        <v>1.7814691853076148E+41</v>
      </c>
      <c r="E8417" s="52">
        <v>8413</v>
      </c>
      <c r="F8417" s="53">
        <f t="shared" si="458"/>
        <v>2.6722037779614224E+42</v>
      </c>
      <c r="G8417" s="119">
        <f t="shared" si="459"/>
        <v>2.0442519666837676E+16</v>
      </c>
    </row>
    <row r="8418" spans="2:7" x14ac:dyDescent="0.4">
      <c r="B8418" s="52">
        <v>8414</v>
      </c>
      <c r="C8418" s="117">
        <f t="shared" si="460"/>
        <v>1.7903765312341528E+41</v>
      </c>
      <c r="E8418" s="52">
        <v>8414</v>
      </c>
      <c r="F8418" s="53">
        <f t="shared" si="458"/>
        <v>2.685564796851229E+42</v>
      </c>
      <c r="G8418" s="119">
        <f t="shared" si="459"/>
        <v>2.045133518151494E+16</v>
      </c>
    </row>
    <row r="8419" spans="2:7" x14ac:dyDescent="0.4">
      <c r="B8419" s="52">
        <v>8415</v>
      </c>
      <c r="C8419" s="117">
        <f t="shared" si="460"/>
        <v>1.7993284138903232E+41</v>
      </c>
      <c r="E8419" s="52">
        <v>8415</v>
      </c>
      <c r="F8419" s="53">
        <f t="shared" si="458"/>
        <v>2.6989926208354847E+42</v>
      </c>
      <c r="G8419" s="119">
        <f t="shared" si="459"/>
        <v>2.0460153516937716E+16</v>
      </c>
    </row>
    <row r="8420" spans="2:7" x14ac:dyDescent="0.4">
      <c r="B8420" s="52">
        <v>8416</v>
      </c>
      <c r="C8420" s="117">
        <f t="shared" si="460"/>
        <v>1.8083250559597748E+41</v>
      </c>
      <c r="E8420" s="52">
        <v>8416</v>
      </c>
      <c r="F8420" s="53">
        <f t="shared" si="458"/>
        <v>2.7124875839396623E+42</v>
      </c>
      <c r="G8420" s="119">
        <f t="shared" si="459"/>
        <v>2.046897467369976E+16</v>
      </c>
    </row>
    <row r="8421" spans="2:7" x14ac:dyDescent="0.4">
      <c r="B8421" s="52">
        <v>8417</v>
      </c>
      <c r="C8421" s="117">
        <f t="shared" si="460"/>
        <v>1.8173666812395736E+41</v>
      </c>
      <c r="E8421" s="52">
        <v>8417</v>
      </c>
      <c r="F8421" s="53">
        <f t="shared" si="458"/>
        <v>2.7260500218593602E+42</v>
      </c>
      <c r="G8421" s="119">
        <f t="shared" si="459"/>
        <v>2.0477798652394892E+16</v>
      </c>
    </row>
    <row r="8422" spans="2:7" x14ac:dyDescent="0.4">
      <c r="B8422" s="52">
        <v>8418</v>
      </c>
      <c r="C8422" s="117">
        <f t="shared" si="460"/>
        <v>1.8264535146457712E+41</v>
      </c>
      <c r="E8422" s="52">
        <v>8418</v>
      </c>
      <c r="F8422" s="53">
        <f t="shared" si="458"/>
        <v>2.7396802719686569E+42</v>
      </c>
      <c r="G8422" s="119">
        <f t="shared" si="459"/>
        <v>2.0486625453616996E+16</v>
      </c>
    </row>
    <row r="8423" spans="2:7" x14ac:dyDescent="0.4">
      <c r="B8423" s="52">
        <v>8419</v>
      </c>
      <c r="C8423" s="117">
        <f t="shared" si="460"/>
        <v>1.8355857822189999E+41</v>
      </c>
      <c r="E8423" s="52">
        <v>8419</v>
      </c>
      <c r="F8423" s="53">
        <f t="shared" si="458"/>
        <v>2.7533786733284998E+42</v>
      </c>
      <c r="G8423" s="119">
        <f t="shared" si="459"/>
        <v>2.0495455077959996E+16</v>
      </c>
    </row>
    <row r="8424" spans="2:7" x14ac:dyDescent="0.4">
      <c r="B8424" s="52">
        <v>8420</v>
      </c>
      <c r="C8424" s="117">
        <f t="shared" si="460"/>
        <v>1.9785090801870266E+41</v>
      </c>
      <c r="E8424" s="52">
        <v>8420</v>
      </c>
      <c r="F8424" s="53">
        <f t="shared" si="458"/>
        <v>2.9677636202805396E+42</v>
      </c>
      <c r="G8424" s="119">
        <f t="shared" si="459"/>
        <v>2.0504287526017916E+16</v>
      </c>
    </row>
    <row r="8425" spans="2:7" x14ac:dyDescent="0.4">
      <c r="B8425" s="52">
        <v>8421</v>
      </c>
      <c r="C8425" s="117">
        <f t="shared" si="460"/>
        <v>1.9884016255879616E+41</v>
      </c>
      <c r="E8425" s="52">
        <v>8421</v>
      </c>
      <c r="F8425" s="53">
        <f t="shared" ref="F8425:F8488" si="461">C8425*15</f>
        <v>2.9826024383819422E+42</v>
      </c>
      <c r="G8425" s="119">
        <f t="shared" ref="G8425:G8488" si="462">(0.0001*E8425^3 + 0.4998*E8425^2 - 0.5036*E8425 + 2.7836) * ( 1 + ROUNDDOWN(E8425/0.0000390625,0))</f>
        <v>2.0513122798384808E+16</v>
      </c>
    </row>
    <row r="8426" spans="2:7" x14ac:dyDescent="0.4">
      <c r="B8426" s="52">
        <v>8422</v>
      </c>
      <c r="C8426" s="117">
        <f t="shared" ref="C8426:C8489" si="463">C8425 * 1.005 * IF(MOD(B8426, 20)=0,1.0725,1) * IF(MOD(B8426,100)=0,1.15,1)</f>
        <v>1.9983436337159011E+41</v>
      </c>
      <c r="E8426" s="52">
        <v>8422</v>
      </c>
      <c r="F8426" s="53">
        <f t="shared" si="461"/>
        <v>2.9975154505738517E+42</v>
      </c>
      <c r="G8426" s="119">
        <f t="shared" si="462"/>
        <v>2.0521960895654792E+16</v>
      </c>
    </row>
    <row r="8427" spans="2:7" x14ac:dyDescent="0.4">
      <c r="B8427" s="52">
        <v>8423</v>
      </c>
      <c r="C8427" s="117">
        <f t="shared" si="463"/>
        <v>2.0083353518844805E+41</v>
      </c>
      <c r="E8427" s="52">
        <v>8423</v>
      </c>
      <c r="F8427" s="53">
        <f t="shared" si="461"/>
        <v>3.0125030278267207E+42</v>
      </c>
      <c r="G8427" s="119">
        <f t="shared" si="462"/>
        <v>2.053080181842206E+16</v>
      </c>
    </row>
    <row r="8428" spans="2:7" x14ac:dyDescent="0.4">
      <c r="B8428" s="52">
        <v>8424</v>
      </c>
      <c r="C8428" s="117">
        <f t="shared" si="463"/>
        <v>2.0183770286439027E+41</v>
      </c>
      <c r="E8428" s="52">
        <v>8424</v>
      </c>
      <c r="F8428" s="53">
        <f t="shared" si="461"/>
        <v>3.0275655429658541E+42</v>
      </c>
      <c r="G8428" s="119">
        <f t="shared" si="462"/>
        <v>2.053964556728086E+16</v>
      </c>
    </row>
    <row r="8429" spans="2:7" x14ac:dyDescent="0.4">
      <c r="B8429" s="52">
        <v>8425</v>
      </c>
      <c r="C8429" s="117">
        <f t="shared" si="463"/>
        <v>2.0284689137871222E+41</v>
      </c>
      <c r="E8429" s="52">
        <v>8425</v>
      </c>
      <c r="F8429" s="53">
        <f t="shared" si="461"/>
        <v>3.0427033706806831E+42</v>
      </c>
      <c r="G8429" s="119">
        <f t="shared" si="462"/>
        <v>2.05484921428255E+16</v>
      </c>
    </row>
    <row r="8430" spans="2:7" x14ac:dyDescent="0.4">
      <c r="B8430" s="52">
        <v>8426</v>
      </c>
      <c r="C8430" s="117">
        <f t="shared" si="463"/>
        <v>2.0386112583560577E+41</v>
      </c>
      <c r="E8430" s="52">
        <v>8426</v>
      </c>
      <c r="F8430" s="53">
        <f t="shared" si="461"/>
        <v>3.0579168875340863E+42</v>
      </c>
      <c r="G8430" s="119">
        <f t="shared" si="462"/>
        <v>2.0557341545650356E+16</v>
      </c>
    </row>
    <row r="8431" spans="2:7" x14ac:dyDescent="0.4">
      <c r="B8431" s="52">
        <v>8427</v>
      </c>
      <c r="C8431" s="117">
        <f t="shared" si="463"/>
        <v>2.0488043146478377E+41</v>
      </c>
      <c r="E8431" s="52">
        <v>8427</v>
      </c>
      <c r="F8431" s="53">
        <f t="shared" si="461"/>
        <v>3.0732064719717565E+42</v>
      </c>
      <c r="G8431" s="119">
        <f t="shared" si="462"/>
        <v>2.0566193776349848E+16</v>
      </c>
    </row>
    <row r="8432" spans="2:7" x14ac:dyDescent="0.4">
      <c r="B8432" s="52">
        <v>8428</v>
      </c>
      <c r="C8432" s="117">
        <f t="shared" si="463"/>
        <v>2.0590483362210769E+41</v>
      </c>
      <c r="E8432" s="52">
        <v>8428</v>
      </c>
      <c r="F8432" s="53">
        <f t="shared" si="461"/>
        <v>3.0885725043316155E+42</v>
      </c>
      <c r="G8432" s="119">
        <f t="shared" si="462"/>
        <v>2.057504883551848E+16</v>
      </c>
    </row>
    <row r="8433" spans="2:7" x14ac:dyDescent="0.4">
      <c r="B8433" s="52">
        <v>8429</v>
      </c>
      <c r="C8433" s="117">
        <f t="shared" si="463"/>
        <v>2.0693435779021821E+41</v>
      </c>
      <c r="E8433" s="52">
        <v>8429</v>
      </c>
      <c r="F8433" s="53">
        <f t="shared" si="461"/>
        <v>3.1040153668532733E+42</v>
      </c>
      <c r="G8433" s="119">
        <f t="shared" si="462"/>
        <v>2.05839067237508E+16</v>
      </c>
    </row>
    <row r="8434" spans="2:7" x14ac:dyDescent="0.4">
      <c r="B8434" s="52">
        <v>8430</v>
      </c>
      <c r="C8434" s="117">
        <f t="shared" si="463"/>
        <v>2.0796902957916927E+41</v>
      </c>
      <c r="E8434" s="52">
        <v>8430</v>
      </c>
      <c r="F8434" s="53">
        <f t="shared" si="461"/>
        <v>3.1195354436875391E+42</v>
      </c>
      <c r="G8434" s="119">
        <f t="shared" si="462"/>
        <v>2.0592767441641428E+16</v>
      </c>
    </row>
    <row r="8435" spans="2:7" x14ac:dyDescent="0.4">
      <c r="B8435" s="52">
        <v>8431</v>
      </c>
      <c r="C8435" s="117">
        <f t="shared" si="463"/>
        <v>2.090088747270651E+41</v>
      </c>
      <c r="E8435" s="52">
        <v>8431</v>
      </c>
      <c r="F8435" s="53">
        <f t="shared" si="461"/>
        <v>3.1351331209059767E+42</v>
      </c>
      <c r="G8435" s="119">
        <f t="shared" si="462"/>
        <v>2.0601630989785044E+16</v>
      </c>
    </row>
    <row r="8436" spans="2:7" x14ac:dyDescent="0.4">
      <c r="B8436" s="52">
        <v>8432</v>
      </c>
      <c r="C8436" s="117">
        <f t="shared" si="463"/>
        <v>2.1005391910070039E+41</v>
      </c>
      <c r="E8436" s="52">
        <v>8432</v>
      </c>
      <c r="F8436" s="53">
        <f t="shared" si="461"/>
        <v>3.1508087865105061E+42</v>
      </c>
      <c r="G8436" s="119">
        <f t="shared" si="462"/>
        <v>2.0610497368776388E+16</v>
      </c>
    </row>
    <row r="8437" spans="2:7" x14ac:dyDescent="0.4">
      <c r="B8437" s="52">
        <v>8433</v>
      </c>
      <c r="C8437" s="117">
        <f t="shared" si="463"/>
        <v>2.1110418869620389E+41</v>
      </c>
      <c r="E8437" s="52">
        <v>8433</v>
      </c>
      <c r="F8437" s="53">
        <f t="shared" si="461"/>
        <v>3.1665628304430586E+42</v>
      </c>
      <c r="G8437" s="119">
        <f t="shared" si="462"/>
        <v>2.0619366579210252E+16</v>
      </c>
    </row>
    <row r="8438" spans="2:7" x14ac:dyDescent="0.4">
      <c r="B8438" s="52">
        <v>8434</v>
      </c>
      <c r="C8438" s="117">
        <f t="shared" si="463"/>
        <v>2.1215970963968489E+41</v>
      </c>
      <c r="E8438" s="52">
        <v>8434</v>
      </c>
      <c r="F8438" s="53">
        <f t="shared" si="461"/>
        <v>3.1823956445952731E+42</v>
      </c>
      <c r="G8438" s="119">
        <f t="shared" si="462"/>
        <v>2.06282386216815E+16</v>
      </c>
    </row>
    <row r="8439" spans="2:7" x14ac:dyDescent="0.4">
      <c r="B8439" s="52">
        <v>8435</v>
      </c>
      <c r="C8439" s="117">
        <f t="shared" si="463"/>
        <v>2.1322050818788329E+41</v>
      </c>
      <c r="E8439" s="52">
        <v>8435</v>
      </c>
      <c r="F8439" s="53">
        <f t="shared" si="461"/>
        <v>3.1983076228182493E+42</v>
      </c>
      <c r="G8439" s="119">
        <f t="shared" si="462"/>
        <v>2.0637113496785064E+16</v>
      </c>
    </row>
    <row r="8440" spans="2:7" x14ac:dyDescent="0.4">
      <c r="B8440" s="52">
        <v>8436</v>
      </c>
      <c r="C8440" s="117">
        <f t="shared" si="463"/>
        <v>2.1428661072882269E+41</v>
      </c>
      <c r="E8440" s="52">
        <v>8436</v>
      </c>
      <c r="F8440" s="53">
        <f t="shared" si="461"/>
        <v>3.2142991609323402E+42</v>
      </c>
      <c r="G8440" s="119">
        <f t="shared" si="462"/>
        <v>2.0645991205115924E+16</v>
      </c>
    </row>
    <row r="8441" spans="2:7" x14ac:dyDescent="0.4">
      <c r="B8441" s="52">
        <v>8437</v>
      </c>
      <c r="C8441" s="117">
        <f t="shared" si="463"/>
        <v>2.1535804378246678E+41</v>
      </c>
      <c r="E8441" s="52">
        <v>8437</v>
      </c>
      <c r="F8441" s="53">
        <f t="shared" si="461"/>
        <v>3.2303706567370014E+42</v>
      </c>
      <c r="G8441" s="119">
        <f t="shared" si="462"/>
        <v>2.0654871747269124E+16</v>
      </c>
    </row>
    <row r="8442" spans="2:7" x14ac:dyDescent="0.4">
      <c r="B8442" s="52">
        <v>8438</v>
      </c>
      <c r="C8442" s="117">
        <f t="shared" si="463"/>
        <v>2.1643483400137911E+41</v>
      </c>
      <c r="E8442" s="52">
        <v>8438</v>
      </c>
      <c r="F8442" s="53">
        <f t="shared" si="461"/>
        <v>3.2465225100206864E+42</v>
      </c>
      <c r="G8442" s="119">
        <f t="shared" si="462"/>
        <v>2.0663755123839772E+16</v>
      </c>
    </row>
    <row r="8443" spans="2:7" x14ac:dyDescent="0.4">
      <c r="B8443" s="52">
        <v>8439</v>
      </c>
      <c r="C8443" s="117">
        <f t="shared" si="463"/>
        <v>2.1751700817138599E+41</v>
      </c>
      <c r="E8443" s="52">
        <v>8439</v>
      </c>
      <c r="F8443" s="53">
        <f t="shared" si="461"/>
        <v>3.2627551225707897E+42</v>
      </c>
      <c r="G8443" s="119">
        <f t="shared" si="462"/>
        <v>2.067264133542304E+16</v>
      </c>
    </row>
    <row r="8444" spans="2:7" x14ac:dyDescent="0.4">
      <c r="B8444" s="52">
        <v>8440</v>
      </c>
      <c r="C8444" s="117">
        <f t="shared" si="463"/>
        <v>2.3445342622013049E+41</v>
      </c>
      <c r="E8444" s="52">
        <v>8440</v>
      </c>
      <c r="F8444" s="53">
        <f t="shared" si="461"/>
        <v>3.5168013933019575E+42</v>
      </c>
      <c r="G8444" s="119">
        <f t="shared" si="462"/>
        <v>2.068153038261416E+16</v>
      </c>
    </row>
    <row r="8445" spans="2:7" x14ac:dyDescent="0.4">
      <c r="B8445" s="52">
        <v>8441</v>
      </c>
      <c r="C8445" s="117">
        <f t="shared" si="463"/>
        <v>2.356256933512311E+41</v>
      </c>
      <c r="E8445" s="52">
        <v>8441</v>
      </c>
      <c r="F8445" s="53">
        <f t="shared" si="461"/>
        <v>3.5343854002684663E+42</v>
      </c>
      <c r="G8445" s="119">
        <f t="shared" si="462"/>
        <v>2.069042226600842E+16</v>
      </c>
    </row>
    <row r="8446" spans="2:7" x14ac:dyDescent="0.4">
      <c r="B8446" s="52">
        <v>8442</v>
      </c>
      <c r="C8446" s="117">
        <f t="shared" si="463"/>
        <v>2.3680382181798724E+41</v>
      </c>
      <c r="E8446" s="52">
        <v>8442</v>
      </c>
      <c r="F8446" s="53">
        <f t="shared" si="461"/>
        <v>3.5520573272698083E+42</v>
      </c>
      <c r="G8446" s="119">
        <f t="shared" si="462"/>
        <v>2.0699316986201172E+16</v>
      </c>
    </row>
    <row r="8447" spans="2:7" x14ac:dyDescent="0.4">
      <c r="B8447" s="52">
        <v>8443</v>
      </c>
      <c r="C8447" s="117">
        <f t="shared" si="463"/>
        <v>2.3798784092707716E+41</v>
      </c>
      <c r="E8447" s="52">
        <v>8443</v>
      </c>
      <c r="F8447" s="53">
        <f t="shared" si="461"/>
        <v>3.5698176139061575E+42</v>
      </c>
      <c r="G8447" s="119">
        <f t="shared" si="462"/>
        <v>2.0708214543787844E+16</v>
      </c>
    </row>
    <row r="8448" spans="2:7" x14ac:dyDescent="0.4">
      <c r="B8448" s="52">
        <v>8444</v>
      </c>
      <c r="C8448" s="117">
        <f t="shared" si="463"/>
        <v>2.3917778013171251E+41</v>
      </c>
      <c r="E8448" s="52">
        <v>8444</v>
      </c>
      <c r="F8448" s="53">
        <f t="shared" si="461"/>
        <v>3.5876667019756874E+42</v>
      </c>
      <c r="G8448" s="119">
        <f t="shared" si="462"/>
        <v>2.0717114939363904E+16</v>
      </c>
    </row>
    <row r="8449" spans="2:7" x14ac:dyDescent="0.4">
      <c r="B8449" s="52">
        <v>8445</v>
      </c>
      <c r="C8449" s="117">
        <f t="shared" si="463"/>
        <v>2.4037366903237105E+41</v>
      </c>
      <c r="E8449" s="52">
        <v>8445</v>
      </c>
      <c r="F8449" s="53">
        <f t="shared" si="461"/>
        <v>3.6056050354855661E+42</v>
      </c>
      <c r="G8449" s="119">
        <f t="shared" si="462"/>
        <v>2.072601817352488E+16</v>
      </c>
    </row>
    <row r="8450" spans="2:7" x14ac:dyDescent="0.4">
      <c r="B8450" s="52">
        <v>8446</v>
      </c>
      <c r="C8450" s="117">
        <f t="shared" si="463"/>
        <v>2.4157553737753286E+41</v>
      </c>
      <c r="E8450" s="52">
        <v>8446</v>
      </c>
      <c r="F8450" s="53">
        <f t="shared" si="461"/>
        <v>3.6236330606629927E+42</v>
      </c>
      <c r="G8450" s="119">
        <f t="shared" si="462"/>
        <v>2.0734924246866384E+16</v>
      </c>
    </row>
    <row r="8451" spans="2:7" x14ac:dyDescent="0.4">
      <c r="B8451" s="52">
        <v>8447</v>
      </c>
      <c r="C8451" s="117">
        <f t="shared" si="463"/>
        <v>2.4278341506442051E+41</v>
      </c>
      <c r="E8451" s="52">
        <v>8447</v>
      </c>
      <c r="F8451" s="53">
        <f t="shared" si="461"/>
        <v>3.641751225966308E+42</v>
      </c>
      <c r="G8451" s="119">
        <f t="shared" si="462"/>
        <v>2.0743833159984076E+16</v>
      </c>
    </row>
    <row r="8452" spans="2:7" x14ac:dyDescent="0.4">
      <c r="B8452" s="52">
        <v>8448</v>
      </c>
      <c r="C8452" s="117">
        <f t="shared" si="463"/>
        <v>2.439973321397426E+41</v>
      </c>
      <c r="E8452" s="52">
        <v>8448</v>
      </c>
      <c r="F8452" s="53">
        <f t="shared" si="461"/>
        <v>3.6599599820961393E+42</v>
      </c>
      <c r="G8452" s="119">
        <f t="shared" si="462"/>
        <v>2.0752744913473672E+16</v>
      </c>
    </row>
    <row r="8453" spans="2:7" x14ac:dyDescent="0.4">
      <c r="B8453" s="52">
        <v>8449</v>
      </c>
      <c r="C8453" s="117">
        <f t="shared" si="463"/>
        <v>2.4521731880044129E+41</v>
      </c>
      <c r="E8453" s="52">
        <v>8449</v>
      </c>
      <c r="F8453" s="53">
        <f t="shared" si="461"/>
        <v>3.6782597820066192E+42</v>
      </c>
      <c r="G8453" s="119">
        <f t="shared" si="462"/>
        <v>2.0761659507930956E+16</v>
      </c>
    </row>
    <row r="8454" spans="2:7" x14ac:dyDescent="0.4">
      <c r="B8454" s="52">
        <v>8450</v>
      </c>
      <c r="C8454" s="117">
        <f t="shared" si="463"/>
        <v>2.4644340539444349E+41</v>
      </c>
      <c r="E8454" s="52">
        <v>8450</v>
      </c>
      <c r="F8454" s="53">
        <f t="shared" si="461"/>
        <v>3.6966510809166523E+42</v>
      </c>
      <c r="G8454" s="119">
        <f t="shared" si="462"/>
        <v>2.077057694395178E+16</v>
      </c>
    </row>
    <row r="8455" spans="2:7" x14ac:dyDescent="0.4">
      <c r="B8455" s="52">
        <v>8451</v>
      </c>
      <c r="C8455" s="117">
        <f t="shared" si="463"/>
        <v>2.4767562242141567E+41</v>
      </c>
      <c r="E8455" s="52">
        <v>8451</v>
      </c>
      <c r="F8455" s="53">
        <f t="shared" si="461"/>
        <v>3.7151343363212348E+42</v>
      </c>
      <c r="G8455" s="119">
        <f t="shared" si="462"/>
        <v>2.0779497222132052E+16</v>
      </c>
    </row>
    <row r="8456" spans="2:7" x14ac:dyDescent="0.4">
      <c r="B8456" s="52">
        <v>8452</v>
      </c>
      <c r="C8456" s="117">
        <f t="shared" si="463"/>
        <v>2.489140005335227E+41</v>
      </c>
      <c r="E8456" s="52">
        <v>8452</v>
      </c>
      <c r="F8456" s="53">
        <f t="shared" si="461"/>
        <v>3.7337100080028406E+42</v>
      </c>
      <c r="G8456" s="119">
        <f t="shared" si="462"/>
        <v>2.0788420343067724E+16</v>
      </c>
    </row>
    <row r="8457" spans="2:7" x14ac:dyDescent="0.4">
      <c r="B8457" s="52">
        <v>8453</v>
      </c>
      <c r="C8457" s="117">
        <f t="shared" si="463"/>
        <v>2.5015857053619031E+41</v>
      </c>
      <c r="E8457" s="52">
        <v>8453</v>
      </c>
      <c r="F8457" s="53">
        <f t="shared" si="461"/>
        <v>3.7523785580428544E+42</v>
      </c>
      <c r="G8457" s="119">
        <f t="shared" si="462"/>
        <v>2.0797346307354848E+16</v>
      </c>
    </row>
    <row r="8458" spans="2:7" x14ac:dyDescent="0.4">
      <c r="B8458" s="52">
        <v>8454</v>
      </c>
      <c r="C8458" s="117">
        <f t="shared" si="463"/>
        <v>2.5140936338887125E+41</v>
      </c>
      <c r="E8458" s="52">
        <v>8454</v>
      </c>
      <c r="F8458" s="53">
        <f t="shared" si="461"/>
        <v>3.7711404508330686E+42</v>
      </c>
      <c r="G8458" s="119">
        <f t="shared" si="462"/>
        <v>2.0806275115589496E+16</v>
      </c>
    </row>
    <row r="8459" spans="2:7" x14ac:dyDescent="0.4">
      <c r="B8459" s="52">
        <v>8455</v>
      </c>
      <c r="C8459" s="117">
        <f t="shared" si="463"/>
        <v>2.5266641020581557E+41</v>
      </c>
      <c r="E8459" s="52">
        <v>8455</v>
      </c>
      <c r="F8459" s="53">
        <f t="shared" si="461"/>
        <v>3.7899961530872334E+42</v>
      </c>
      <c r="G8459" s="119">
        <f t="shared" si="462"/>
        <v>2.0815206768367832E+16</v>
      </c>
    </row>
    <row r="8460" spans="2:7" x14ac:dyDescent="0.4">
      <c r="B8460" s="52">
        <v>8456</v>
      </c>
      <c r="C8460" s="117">
        <f t="shared" si="463"/>
        <v>2.5392974225684464E+41</v>
      </c>
      <c r="E8460" s="52">
        <v>8456</v>
      </c>
      <c r="F8460" s="53">
        <f t="shared" si="461"/>
        <v>3.8089461338526698E+42</v>
      </c>
      <c r="G8460" s="119">
        <f t="shared" si="462"/>
        <v>2.0824141266286064E+16</v>
      </c>
    </row>
    <row r="8461" spans="2:7" x14ac:dyDescent="0.4">
      <c r="B8461" s="52">
        <v>8457</v>
      </c>
      <c r="C8461" s="117">
        <f t="shared" si="463"/>
        <v>2.5519939096812884E+41</v>
      </c>
      <c r="E8461" s="52">
        <v>8457</v>
      </c>
      <c r="F8461" s="53">
        <f t="shared" si="461"/>
        <v>3.8279908645219324E+42</v>
      </c>
      <c r="G8461" s="119">
        <f t="shared" si="462"/>
        <v>2.0833078609940464E+16</v>
      </c>
    </row>
    <row r="8462" spans="2:7" x14ac:dyDescent="0.4">
      <c r="B8462" s="52">
        <v>8458</v>
      </c>
      <c r="C8462" s="117">
        <f t="shared" si="463"/>
        <v>2.5647538792296947E+41</v>
      </c>
      <c r="E8462" s="52">
        <v>8458</v>
      </c>
      <c r="F8462" s="53">
        <f t="shared" si="461"/>
        <v>3.8471308188445422E+42</v>
      </c>
      <c r="G8462" s="119">
        <f t="shared" si="462"/>
        <v>2.0842018799927376E+16</v>
      </c>
    </row>
    <row r="8463" spans="2:7" x14ac:dyDescent="0.4">
      <c r="B8463" s="52">
        <v>8459</v>
      </c>
      <c r="C8463" s="117">
        <f t="shared" si="463"/>
        <v>2.5775776486258429E+41</v>
      </c>
      <c r="E8463" s="52">
        <v>8459</v>
      </c>
      <c r="F8463" s="53">
        <f t="shared" si="461"/>
        <v>3.866366472938764E+42</v>
      </c>
      <c r="G8463" s="119">
        <f t="shared" si="462"/>
        <v>2.0850961836843196E+16</v>
      </c>
    </row>
    <row r="8464" spans="2:7" x14ac:dyDescent="0.4">
      <c r="B8464" s="52">
        <v>8460</v>
      </c>
      <c r="C8464" s="117">
        <f t="shared" si="463"/>
        <v>2.7782742882919723E+41</v>
      </c>
      <c r="E8464" s="52">
        <v>8460</v>
      </c>
      <c r="F8464" s="53">
        <f t="shared" si="461"/>
        <v>4.1674114324379584E+42</v>
      </c>
      <c r="G8464" s="119">
        <f t="shared" si="462"/>
        <v>2.085990772128438E+16</v>
      </c>
    </row>
    <row r="8465" spans="2:7" x14ac:dyDescent="0.4">
      <c r="B8465" s="52">
        <v>8461</v>
      </c>
      <c r="C8465" s="117">
        <f t="shared" si="463"/>
        <v>2.7921656597334319E+41</v>
      </c>
      <c r="E8465" s="52">
        <v>8461</v>
      </c>
      <c r="F8465" s="53">
        <f t="shared" si="461"/>
        <v>4.1882484896001475E+42</v>
      </c>
      <c r="G8465" s="119">
        <f t="shared" si="462"/>
        <v>2.0868856453847452E+16</v>
      </c>
    </row>
    <row r="8466" spans="2:7" x14ac:dyDescent="0.4">
      <c r="B8466" s="52">
        <v>8462</v>
      </c>
      <c r="C8466" s="117">
        <f t="shared" si="463"/>
        <v>2.8061264880320989E+41</v>
      </c>
      <c r="E8466" s="52">
        <v>8462</v>
      </c>
      <c r="F8466" s="53">
        <f t="shared" si="461"/>
        <v>4.2091897320481481E+42</v>
      </c>
      <c r="G8466" s="119">
        <f t="shared" si="462"/>
        <v>2.0877808035129E+16</v>
      </c>
    </row>
    <row r="8467" spans="2:7" x14ac:dyDescent="0.4">
      <c r="B8467" s="52">
        <v>8463</v>
      </c>
      <c r="C8467" s="117">
        <f t="shared" si="463"/>
        <v>2.8201571204722591E+41</v>
      </c>
      <c r="E8467" s="52">
        <v>8463</v>
      </c>
      <c r="F8467" s="53">
        <f t="shared" si="461"/>
        <v>4.2302356807083883E+42</v>
      </c>
      <c r="G8467" s="119">
        <f t="shared" si="462"/>
        <v>2.0886762465725652E+16</v>
      </c>
    </row>
    <row r="8468" spans="2:7" x14ac:dyDescent="0.4">
      <c r="B8468" s="52">
        <v>8464</v>
      </c>
      <c r="C8468" s="117">
        <f t="shared" si="463"/>
        <v>2.8342579060746202E+41</v>
      </c>
      <c r="E8468" s="52">
        <v>8464</v>
      </c>
      <c r="F8468" s="53">
        <f t="shared" si="461"/>
        <v>4.2513868591119302E+42</v>
      </c>
      <c r="G8468" s="119">
        <f t="shared" si="462"/>
        <v>2.0895719746234132E+16</v>
      </c>
    </row>
    <row r="8469" spans="2:7" x14ac:dyDescent="0.4">
      <c r="B8469" s="52">
        <v>8465</v>
      </c>
      <c r="C8469" s="117">
        <f t="shared" si="463"/>
        <v>2.8484291956049929E+41</v>
      </c>
      <c r="E8469" s="52">
        <v>8465</v>
      </c>
      <c r="F8469" s="53">
        <f t="shared" si="461"/>
        <v>4.2726437934074891E+42</v>
      </c>
      <c r="G8469" s="119">
        <f t="shared" si="462"/>
        <v>2.0904679877251192E+16</v>
      </c>
    </row>
    <row r="8470" spans="2:7" x14ac:dyDescent="0.4">
      <c r="B8470" s="52">
        <v>8466</v>
      </c>
      <c r="C8470" s="117">
        <f t="shared" si="463"/>
        <v>2.8626713415830177E+41</v>
      </c>
      <c r="E8470" s="52">
        <v>8466</v>
      </c>
      <c r="F8470" s="53">
        <f t="shared" si="461"/>
        <v>4.2940070123745267E+42</v>
      </c>
      <c r="G8470" s="119">
        <f t="shared" si="462"/>
        <v>2.0913642859373676E+16</v>
      </c>
    </row>
    <row r="8471" spans="2:7" x14ac:dyDescent="0.4">
      <c r="B8471" s="52">
        <v>8467</v>
      </c>
      <c r="C8471" s="117">
        <f t="shared" si="463"/>
        <v>2.8769846982909326E+41</v>
      </c>
      <c r="E8471" s="52">
        <v>8467</v>
      </c>
      <c r="F8471" s="53">
        <f t="shared" si="461"/>
        <v>4.3154770474363987E+42</v>
      </c>
      <c r="G8471" s="119">
        <f t="shared" si="462"/>
        <v>2.0922608693198456E+16</v>
      </c>
    </row>
    <row r="8472" spans="2:7" x14ac:dyDescent="0.4">
      <c r="B8472" s="52">
        <v>8468</v>
      </c>
      <c r="C8472" s="117">
        <f t="shared" si="463"/>
        <v>2.8913696217823871E+41</v>
      </c>
      <c r="E8472" s="52">
        <v>8468</v>
      </c>
      <c r="F8472" s="53">
        <f t="shared" si="461"/>
        <v>4.3370544326735806E+42</v>
      </c>
      <c r="G8472" s="119">
        <f t="shared" si="462"/>
        <v>2.0931577379322492E+16</v>
      </c>
    </row>
    <row r="8473" spans="2:7" x14ac:dyDescent="0.4">
      <c r="B8473" s="52">
        <v>8469</v>
      </c>
      <c r="C8473" s="117">
        <f t="shared" si="463"/>
        <v>2.9058264698912986E+41</v>
      </c>
      <c r="E8473" s="52">
        <v>8469</v>
      </c>
      <c r="F8473" s="53">
        <f t="shared" si="461"/>
        <v>4.3587397048369478E+42</v>
      </c>
      <c r="G8473" s="119">
        <f t="shared" si="462"/>
        <v>2.0940548918342788E+16</v>
      </c>
    </row>
    <row r="8474" spans="2:7" x14ac:dyDescent="0.4">
      <c r="B8474" s="52">
        <v>8470</v>
      </c>
      <c r="C8474" s="117">
        <f t="shared" si="463"/>
        <v>2.9203556022407546E+41</v>
      </c>
      <c r="E8474" s="52">
        <v>8470</v>
      </c>
      <c r="F8474" s="53">
        <f t="shared" si="461"/>
        <v>4.3805334033611321E+42</v>
      </c>
      <c r="G8474" s="119">
        <f t="shared" si="462"/>
        <v>2.0949523310856436E+16</v>
      </c>
    </row>
    <row r="8475" spans="2:7" x14ac:dyDescent="0.4">
      <c r="B8475" s="52">
        <v>8471</v>
      </c>
      <c r="C8475" s="117">
        <f t="shared" si="463"/>
        <v>2.9349573802519582E+41</v>
      </c>
      <c r="E8475" s="52">
        <v>8471</v>
      </c>
      <c r="F8475" s="53">
        <f t="shared" si="461"/>
        <v>4.4024360703779373E+42</v>
      </c>
      <c r="G8475" s="119">
        <f t="shared" si="462"/>
        <v>2.0958500557460552E+16</v>
      </c>
    </row>
    <row r="8476" spans="2:7" x14ac:dyDescent="0.4">
      <c r="B8476" s="52">
        <v>8472</v>
      </c>
      <c r="C8476" s="117">
        <f t="shared" si="463"/>
        <v>2.9496321671532179E+41</v>
      </c>
      <c r="E8476" s="52">
        <v>8472</v>
      </c>
      <c r="F8476" s="53">
        <f t="shared" si="461"/>
        <v>4.4244482507298269E+42</v>
      </c>
      <c r="G8476" s="119">
        <f t="shared" si="462"/>
        <v>2.0967480658752348E+16</v>
      </c>
    </row>
    <row r="8477" spans="2:7" x14ac:dyDescent="0.4">
      <c r="B8477" s="52">
        <v>8473</v>
      </c>
      <c r="C8477" s="117">
        <f t="shared" si="463"/>
        <v>2.9643803279889837E+41</v>
      </c>
      <c r="E8477" s="52">
        <v>8473</v>
      </c>
      <c r="F8477" s="53">
        <f t="shared" si="461"/>
        <v>4.4465704919834758E+42</v>
      </c>
      <c r="G8477" s="119">
        <f t="shared" si="462"/>
        <v>2.0976463615329072E+16</v>
      </c>
    </row>
    <row r="8478" spans="2:7" x14ac:dyDescent="0.4">
      <c r="B8478" s="52">
        <v>8474</v>
      </c>
      <c r="C8478" s="117">
        <f t="shared" si="463"/>
        <v>2.9792022296289285E+41</v>
      </c>
      <c r="E8478" s="52">
        <v>8474</v>
      </c>
      <c r="F8478" s="53">
        <f t="shared" si="461"/>
        <v>4.4688033444433927E+42</v>
      </c>
      <c r="G8478" s="119">
        <f t="shared" si="462"/>
        <v>2.0985449427788048E+16</v>
      </c>
    </row>
    <row r="8479" spans="2:7" x14ac:dyDescent="0.4">
      <c r="B8479" s="52">
        <v>8475</v>
      </c>
      <c r="C8479" s="117">
        <f t="shared" si="463"/>
        <v>2.9940982407770728E+41</v>
      </c>
      <c r="E8479" s="52">
        <v>8475</v>
      </c>
      <c r="F8479" s="53">
        <f t="shared" si="461"/>
        <v>4.4911473611656094E+42</v>
      </c>
      <c r="G8479" s="119">
        <f t="shared" si="462"/>
        <v>2.0994438096726656E+16</v>
      </c>
    </row>
    <row r="8480" spans="2:7" x14ac:dyDescent="0.4">
      <c r="B8480" s="52">
        <v>8476</v>
      </c>
      <c r="C8480" s="117">
        <f t="shared" si="463"/>
        <v>3.0090687319809577E+41</v>
      </c>
      <c r="E8480" s="52">
        <v>8476</v>
      </c>
      <c r="F8480" s="53">
        <f t="shared" si="461"/>
        <v>4.5136030979714368E+42</v>
      </c>
      <c r="G8480" s="119">
        <f t="shared" si="462"/>
        <v>2.100342962274234E+16</v>
      </c>
    </row>
    <row r="8481" spans="2:7" x14ac:dyDescent="0.4">
      <c r="B8481" s="52">
        <v>8477</v>
      </c>
      <c r="C8481" s="117">
        <f t="shared" si="463"/>
        <v>3.0241140756408624E+41</v>
      </c>
      <c r="E8481" s="52">
        <v>8477</v>
      </c>
      <c r="F8481" s="53">
        <f t="shared" si="461"/>
        <v>4.5361711134612934E+42</v>
      </c>
      <c r="G8481" s="119">
        <f t="shared" si="462"/>
        <v>2.1012424006432604E+16</v>
      </c>
    </row>
    <row r="8482" spans="2:7" x14ac:dyDescent="0.4">
      <c r="B8482" s="52">
        <v>8478</v>
      </c>
      <c r="C8482" s="117">
        <f t="shared" si="463"/>
        <v>3.0392346460190663E+41</v>
      </c>
      <c r="E8482" s="52">
        <v>8478</v>
      </c>
      <c r="F8482" s="53">
        <f t="shared" si="461"/>
        <v>4.5588519690285996E+42</v>
      </c>
      <c r="G8482" s="119">
        <f t="shared" si="462"/>
        <v>2.1021421248395012E+16</v>
      </c>
    </row>
    <row r="8483" spans="2:7" x14ac:dyDescent="0.4">
      <c r="B8483" s="52">
        <v>8479</v>
      </c>
      <c r="C8483" s="117">
        <f t="shared" si="463"/>
        <v>3.0544308192491613E+41</v>
      </c>
      <c r="E8483" s="52">
        <v>8479</v>
      </c>
      <c r="F8483" s="53">
        <f t="shared" si="461"/>
        <v>4.5816462288737417E+42</v>
      </c>
      <c r="G8483" s="119">
        <f t="shared" si="462"/>
        <v>2.1030421349227188E+16</v>
      </c>
    </row>
    <row r="8484" spans="2:7" x14ac:dyDescent="0.4">
      <c r="B8484" s="52">
        <v>8480</v>
      </c>
      <c r="C8484" s="117">
        <f t="shared" si="463"/>
        <v>3.292256438912949E+41</v>
      </c>
      <c r="E8484" s="52">
        <v>8480</v>
      </c>
      <c r="F8484" s="53">
        <f t="shared" si="461"/>
        <v>4.9383846583694232E+42</v>
      </c>
      <c r="G8484" s="119">
        <f t="shared" si="462"/>
        <v>2.1039424309526824E+16</v>
      </c>
    </row>
    <row r="8485" spans="2:7" x14ac:dyDescent="0.4">
      <c r="B8485" s="52">
        <v>8481</v>
      </c>
      <c r="C8485" s="117">
        <f t="shared" si="463"/>
        <v>3.3087177211075136E+41</v>
      </c>
      <c r="E8485" s="52">
        <v>8481</v>
      </c>
      <c r="F8485" s="53">
        <f t="shared" si="461"/>
        <v>4.9630765816612704E+42</v>
      </c>
      <c r="G8485" s="119">
        <f t="shared" si="462"/>
        <v>2.1048430129891672E+16</v>
      </c>
    </row>
    <row r="8486" spans="2:7" x14ac:dyDescent="0.4">
      <c r="B8486" s="52">
        <v>8482</v>
      </c>
      <c r="C8486" s="117">
        <f t="shared" si="463"/>
        <v>3.3252613097130509E+41</v>
      </c>
      <c r="E8486" s="52">
        <v>8482</v>
      </c>
      <c r="F8486" s="53">
        <f t="shared" si="461"/>
        <v>4.9878919645695762E+42</v>
      </c>
      <c r="G8486" s="119">
        <f t="shared" si="462"/>
        <v>2.1057438810919536E+16</v>
      </c>
    </row>
    <row r="8487" spans="2:7" x14ac:dyDescent="0.4">
      <c r="B8487" s="52">
        <v>8483</v>
      </c>
      <c r="C8487" s="117">
        <f t="shared" si="463"/>
        <v>3.3418876162616157E+41</v>
      </c>
      <c r="E8487" s="52">
        <v>8483</v>
      </c>
      <c r="F8487" s="53">
        <f t="shared" si="461"/>
        <v>5.0128314243924239E+42</v>
      </c>
      <c r="G8487" s="119">
        <f t="shared" si="462"/>
        <v>2.1066450353208296E+16</v>
      </c>
    </row>
    <row r="8488" spans="2:7" x14ac:dyDescent="0.4">
      <c r="B8488" s="52">
        <v>8484</v>
      </c>
      <c r="C8488" s="117">
        <f t="shared" si="463"/>
        <v>3.3585970543429234E+41</v>
      </c>
      <c r="E8488" s="52">
        <v>8484</v>
      </c>
      <c r="F8488" s="53">
        <f t="shared" si="461"/>
        <v>5.0378955815143851E+42</v>
      </c>
      <c r="G8488" s="119">
        <f t="shared" si="462"/>
        <v>2.1075464757355884E+16</v>
      </c>
    </row>
    <row r="8489" spans="2:7" x14ac:dyDescent="0.4">
      <c r="B8489" s="52">
        <v>8485</v>
      </c>
      <c r="C8489" s="117">
        <f t="shared" si="463"/>
        <v>3.3753900396146376E+41</v>
      </c>
      <c r="E8489" s="52">
        <v>8485</v>
      </c>
      <c r="F8489" s="53">
        <f t="shared" ref="F8489:F8552" si="464">C8489*15</f>
        <v>5.0630850594219565E+42</v>
      </c>
      <c r="G8489" s="119">
        <f t="shared" ref="G8489:G8552" si="465">(0.0001*E8489^3 + 0.4998*E8489^2 - 0.5036*E8489 + 2.7836) * ( 1 + ROUNDDOWN(E8489/0.0000390625,0))</f>
        <v>2.1084482023960296E+16</v>
      </c>
    </row>
    <row r="8490" spans="2:7" x14ac:dyDescent="0.4">
      <c r="B8490" s="52">
        <v>8486</v>
      </c>
      <c r="C8490" s="117">
        <f t="shared" ref="C8490:C8553" si="466">C8489 * 1.005 * IF(MOD(B8490, 20)=0,1.0725,1) * IF(MOD(B8490,100)=0,1.15,1)</f>
        <v>3.3922669898127104E+41</v>
      </c>
      <c r="E8490" s="52">
        <v>8486</v>
      </c>
      <c r="F8490" s="53">
        <f t="shared" si="464"/>
        <v>5.0884004847190659E+42</v>
      </c>
      <c r="G8490" s="119">
        <f t="shared" si="465"/>
        <v>2.1093502153619584E+16</v>
      </c>
    </row>
    <row r="8491" spans="2:7" x14ac:dyDescent="0.4">
      <c r="B8491" s="52">
        <v>8487</v>
      </c>
      <c r="C8491" s="117">
        <f t="shared" si="466"/>
        <v>3.4092283247617737E+41</v>
      </c>
      <c r="E8491" s="52">
        <v>8487</v>
      </c>
      <c r="F8491" s="53">
        <f t="shared" si="464"/>
        <v>5.1138424871426608E+42</v>
      </c>
      <c r="G8491" s="119">
        <f t="shared" si="465"/>
        <v>2.1102525146931872E+16</v>
      </c>
    </row>
    <row r="8492" spans="2:7" x14ac:dyDescent="0.4">
      <c r="B8492" s="52">
        <v>8488</v>
      </c>
      <c r="C8492" s="117">
        <f t="shared" si="466"/>
        <v>3.4262744663855823E+41</v>
      </c>
      <c r="E8492" s="52">
        <v>8488</v>
      </c>
      <c r="F8492" s="53">
        <f t="shared" si="464"/>
        <v>5.1394116995783735E+42</v>
      </c>
      <c r="G8492" s="119">
        <f t="shared" si="465"/>
        <v>2.111155100449534E+16</v>
      </c>
    </row>
    <row r="8493" spans="2:7" x14ac:dyDescent="0.4">
      <c r="B8493" s="52">
        <v>8489</v>
      </c>
      <c r="C8493" s="117">
        <f t="shared" si="466"/>
        <v>3.4434058387175098E+41</v>
      </c>
      <c r="E8493" s="52">
        <v>8489</v>
      </c>
      <c r="F8493" s="53">
        <f t="shared" si="464"/>
        <v>5.1651087580762645E+42</v>
      </c>
      <c r="G8493" s="119">
        <f t="shared" si="465"/>
        <v>2.112057972690822E+16</v>
      </c>
    </row>
    <row r="8494" spans="2:7" x14ac:dyDescent="0.4">
      <c r="B8494" s="52">
        <v>8490</v>
      </c>
      <c r="C8494" s="117">
        <f t="shared" si="466"/>
        <v>3.4606228679110969E+41</v>
      </c>
      <c r="E8494" s="52">
        <v>8490</v>
      </c>
      <c r="F8494" s="53">
        <f t="shared" si="464"/>
        <v>5.1909343018666453E+42</v>
      </c>
      <c r="G8494" s="119">
        <f t="shared" si="465"/>
        <v>2.1129611314768832E+16</v>
      </c>
    </row>
    <row r="8495" spans="2:7" x14ac:dyDescent="0.4">
      <c r="B8495" s="52">
        <v>8491</v>
      </c>
      <c r="C8495" s="117">
        <f t="shared" si="466"/>
        <v>3.4779259822506518E+41</v>
      </c>
      <c r="E8495" s="52">
        <v>8491</v>
      </c>
      <c r="F8495" s="53">
        <f t="shared" si="464"/>
        <v>5.2168889733759776E+42</v>
      </c>
      <c r="G8495" s="119">
        <f t="shared" si="465"/>
        <v>2.1138645768675524E+16</v>
      </c>
    </row>
    <row r="8496" spans="2:7" x14ac:dyDescent="0.4">
      <c r="B8496" s="52">
        <v>8492</v>
      </c>
      <c r="C8496" s="117">
        <f t="shared" si="466"/>
        <v>3.4953156121619046E+41</v>
      </c>
      <c r="E8496" s="52">
        <v>8492</v>
      </c>
      <c r="F8496" s="53">
        <f t="shared" si="464"/>
        <v>5.242973418242857E+42</v>
      </c>
      <c r="G8496" s="119">
        <f t="shared" si="465"/>
        <v>2.1147683089226728E+16</v>
      </c>
    </row>
    <row r="8497" spans="2:7" x14ac:dyDescent="0.4">
      <c r="B8497" s="52">
        <v>8493</v>
      </c>
      <c r="C8497" s="117">
        <f t="shared" si="466"/>
        <v>3.5127921902227139E+41</v>
      </c>
      <c r="E8497" s="52">
        <v>8493</v>
      </c>
      <c r="F8497" s="53">
        <f t="shared" si="464"/>
        <v>5.2691882853340706E+42</v>
      </c>
      <c r="G8497" s="119">
        <f t="shared" si="465"/>
        <v>2.1156723277020932E+16</v>
      </c>
    </row>
    <row r="8498" spans="2:7" x14ac:dyDescent="0.4">
      <c r="B8498" s="52">
        <v>8494</v>
      </c>
      <c r="C8498" s="117">
        <f t="shared" si="466"/>
        <v>3.5303561511738272E+41</v>
      </c>
      <c r="E8498" s="52">
        <v>8494</v>
      </c>
      <c r="F8498" s="53">
        <f t="shared" si="464"/>
        <v>5.2955342267607406E+42</v>
      </c>
      <c r="G8498" s="119">
        <f t="shared" si="465"/>
        <v>2.1165766332656684E+16</v>
      </c>
    </row>
    <row r="8499" spans="2:7" x14ac:dyDescent="0.4">
      <c r="B8499" s="52">
        <v>8495</v>
      </c>
      <c r="C8499" s="117">
        <f t="shared" si="466"/>
        <v>3.5480079319296958E+41</v>
      </c>
      <c r="E8499" s="52">
        <v>8495</v>
      </c>
      <c r="F8499" s="53">
        <f t="shared" si="464"/>
        <v>5.3220118978945439E+42</v>
      </c>
      <c r="G8499" s="119">
        <f t="shared" si="465"/>
        <v>2.1174812256732592E+16</v>
      </c>
    </row>
    <row r="8500" spans="2:7" x14ac:dyDescent="0.4">
      <c r="B8500" s="52">
        <v>8496</v>
      </c>
      <c r="C8500" s="117">
        <f t="shared" si="466"/>
        <v>3.5657479715893439E+41</v>
      </c>
      <c r="E8500" s="52">
        <v>8496</v>
      </c>
      <c r="F8500" s="53">
        <f t="shared" si="464"/>
        <v>5.3486219573840156E+42</v>
      </c>
      <c r="G8500" s="119">
        <f t="shared" si="465"/>
        <v>2.1183861049847324E+16</v>
      </c>
    </row>
    <row r="8501" spans="2:7" x14ac:dyDescent="0.4">
      <c r="B8501" s="52">
        <v>8497</v>
      </c>
      <c r="C8501" s="117">
        <f t="shared" si="466"/>
        <v>3.5835767114472899E+41</v>
      </c>
      <c r="E8501" s="52">
        <v>8497</v>
      </c>
      <c r="F8501" s="53">
        <f t="shared" si="464"/>
        <v>5.3753650671709349E+42</v>
      </c>
      <c r="G8501" s="119">
        <f t="shared" si="465"/>
        <v>2.1192912712599624E+16</v>
      </c>
    </row>
    <row r="8502" spans="2:7" x14ac:dyDescent="0.4">
      <c r="B8502" s="52">
        <v>8498</v>
      </c>
      <c r="C8502" s="117">
        <f t="shared" si="466"/>
        <v>3.6014945950045263E+41</v>
      </c>
      <c r="E8502" s="52">
        <v>8498</v>
      </c>
      <c r="F8502" s="53">
        <f t="shared" si="464"/>
        <v>5.4022418925067894E+42</v>
      </c>
      <c r="G8502" s="119">
        <f t="shared" si="465"/>
        <v>2.1201967245588276E+16</v>
      </c>
    </row>
    <row r="8503" spans="2:7" x14ac:dyDescent="0.4">
      <c r="B8503" s="52">
        <v>8499</v>
      </c>
      <c r="C8503" s="117">
        <f t="shared" si="466"/>
        <v>3.6195020679795484E+41</v>
      </c>
      <c r="E8503" s="52">
        <v>8499</v>
      </c>
      <c r="F8503" s="53">
        <f t="shared" si="464"/>
        <v>5.4292531019693229E+42</v>
      </c>
      <c r="G8503" s="119">
        <f t="shared" si="465"/>
        <v>2.121102464941214E+16</v>
      </c>
    </row>
    <row r="8504" spans="2:7" x14ac:dyDescent="0.4">
      <c r="B8504" s="52">
        <v>8500</v>
      </c>
      <c r="C8504" s="117">
        <f t="shared" si="466"/>
        <v>4.4865243799097458E+41</v>
      </c>
      <c r="E8504" s="52">
        <v>8500</v>
      </c>
      <c r="F8504" s="53">
        <f t="shared" si="464"/>
        <v>6.729786569864619E+42</v>
      </c>
      <c r="G8504" s="119">
        <f t="shared" si="465"/>
        <v>2.1220084924670136E+16</v>
      </c>
    </row>
    <row r="8505" spans="2:7" x14ac:dyDescent="0.4">
      <c r="B8505" s="52">
        <v>8501</v>
      </c>
      <c r="C8505" s="117">
        <f t="shared" si="466"/>
        <v>4.5089570018092943E+41</v>
      </c>
      <c r="E8505" s="52">
        <v>8501</v>
      </c>
      <c r="F8505" s="53">
        <f t="shared" si="464"/>
        <v>6.7634355027139411E+42</v>
      </c>
      <c r="G8505" s="119">
        <f t="shared" si="465"/>
        <v>2.1229148071961236E+16</v>
      </c>
    </row>
    <row r="8506" spans="2:7" x14ac:dyDescent="0.4">
      <c r="B8506" s="52">
        <v>8502</v>
      </c>
      <c r="C8506" s="117">
        <f t="shared" si="466"/>
        <v>4.5315017868183402E+41</v>
      </c>
      <c r="E8506" s="52">
        <v>8502</v>
      </c>
      <c r="F8506" s="53">
        <f t="shared" si="464"/>
        <v>6.7972526802275105E+42</v>
      </c>
      <c r="G8506" s="119">
        <f t="shared" si="465"/>
        <v>2.123821409188448E+16</v>
      </c>
    </row>
    <row r="8507" spans="2:7" x14ac:dyDescent="0.4">
      <c r="B8507" s="52">
        <v>8503</v>
      </c>
      <c r="C8507" s="117">
        <f t="shared" si="466"/>
        <v>4.5541592957524313E+41</v>
      </c>
      <c r="E8507" s="52">
        <v>8503</v>
      </c>
      <c r="F8507" s="53">
        <f t="shared" si="464"/>
        <v>6.8312389436286469E+42</v>
      </c>
      <c r="G8507" s="119">
        <f t="shared" si="465"/>
        <v>2.1247282985038976E+16</v>
      </c>
    </row>
    <row r="8508" spans="2:7" x14ac:dyDescent="0.4">
      <c r="B8508" s="52">
        <v>8504</v>
      </c>
      <c r="C8508" s="117">
        <f t="shared" si="466"/>
        <v>4.576930092231193E+41</v>
      </c>
      <c r="E8508" s="52">
        <v>8504</v>
      </c>
      <c r="F8508" s="53">
        <f t="shared" si="464"/>
        <v>6.8653951383467891E+42</v>
      </c>
      <c r="G8508" s="119">
        <f t="shared" si="465"/>
        <v>2.1256354752023884E+16</v>
      </c>
    </row>
    <row r="8509" spans="2:7" x14ac:dyDescent="0.4">
      <c r="B8509" s="52">
        <v>8505</v>
      </c>
      <c r="C8509" s="117">
        <f t="shared" si="466"/>
        <v>4.5998147426923482E+41</v>
      </c>
      <c r="E8509" s="52">
        <v>8505</v>
      </c>
      <c r="F8509" s="53">
        <f t="shared" si="464"/>
        <v>6.8997221140385228E+42</v>
      </c>
      <c r="G8509" s="119">
        <f t="shared" si="465"/>
        <v>2.1265429393438424E+16</v>
      </c>
    </row>
    <row r="8510" spans="2:7" x14ac:dyDescent="0.4">
      <c r="B8510" s="52">
        <v>8506</v>
      </c>
      <c r="C8510" s="117">
        <f t="shared" si="466"/>
        <v>4.6228138164058095E+41</v>
      </c>
      <c r="E8510" s="52">
        <v>8506</v>
      </c>
      <c r="F8510" s="53">
        <f t="shared" si="464"/>
        <v>6.9342207246087144E+42</v>
      </c>
      <c r="G8510" s="119">
        <f t="shared" si="465"/>
        <v>2.1274506909881888E+16</v>
      </c>
    </row>
    <row r="8511" spans="2:7" x14ac:dyDescent="0.4">
      <c r="B8511" s="52">
        <v>8507</v>
      </c>
      <c r="C8511" s="117">
        <f t="shared" si="466"/>
        <v>4.6459278854878383E+41</v>
      </c>
      <c r="E8511" s="52">
        <v>8507</v>
      </c>
      <c r="F8511" s="53">
        <f t="shared" si="464"/>
        <v>6.9688918282317571E+42</v>
      </c>
      <c r="G8511" s="119">
        <f t="shared" si="465"/>
        <v>2.1283587301953616E+16</v>
      </c>
    </row>
    <row r="8512" spans="2:7" x14ac:dyDescent="0.4">
      <c r="B8512" s="52">
        <v>8508</v>
      </c>
      <c r="C8512" s="117">
        <f t="shared" si="466"/>
        <v>4.669157524915277E+41</v>
      </c>
      <c r="E8512" s="52">
        <v>8508</v>
      </c>
      <c r="F8512" s="53">
        <f t="shared" si="464"/>
        <v>7.0037362873729161E+42</v>
      </c>
      <c r="G8512" s="119">
        <f t="shared" si="465"/>
        <v>2.1292670570253024E+16</v>
      </c>
    </row>
    <row r="8513" spans="2:7" x14ac:dyDescent="0.4">
      <c r="B8513" s="52">
        <v>8509</v>
      </c>
      <c r="C8513" s="117">
        <f t="shared" si="466"/>
        <v>4.6925033125398532E+41</v>
      </c>
      <c r="E8513" s="52">
        <v>8509</v>
      </c>
      <c r="F8513" s="53">
        <f t="shared" si="464"/>
        <v>7.03875496880978E+42</v>
      </c>
      <c r="G8513" s="119">
        <f t="shared" si="465"/>
        <v>2.130175671537958E+16</v>
      </c>
    </row>
    <row r="8514" spans="2:7" x14ac:dyDescent="0.4">
      <c r="B8514" s="52">
        <v>8510</v>
      </c>
      <c r="C8514" s="117">
        <f t="shared" si="466"/>
        <v>4.7159658291025518E+41</v>
      </c>
      <c r="E8514" s="52">
        <v>8510</v>
      </c>
      <c r="F8514" s="53">
        <f t="shared" si="464"/>
        <v>7.0739487436538279E+42</v>
      </c>
      <c r="G8514" s="119">
        <f t="shared" si="465"/>
        <v>2.1310845737932816E+16</v>
      </c>
    </row>
    <row r="8515" spans="2:7" x14ac:dyDescent="0.4">
      <c r="B8515" s="52">
        <v>8511</v>
      </c>
      <c r="C8515" s="117">
        <f t="shared" si="466"/>
        <v>4.7395456582480642E+41</v>
      </c>
      <c r="E8515" s="52">
        <v>8511</v>
      </c>
      <c r="F8515" s="53">
        <f t="shared" si="464"/>
        <v>7.1093184873720962E+42</v>
      </c>
      <c r="G8515" s="119">
        <f t="shared" si="465"/>
        <v>2.1319937638512324E+16</v>
      </c>
    </row>
    <row r="8516" spans="2:7" x14ac:dyDescent="0.4">
      <c r="B8516" s="52">
        <v>8512</v>
      </c>
      <c r="C8516" s="117">
        <f t="shared" si="466"/>
        <v>4.7632433865393037E+41</v>
      </c>
      <c r="E8516" s="52">
        <v>8512</v>
      </c>
      <c r="F8516" s="53">
        <f t="shared" si="464"/>
        <v>7.1448650798089561E+42</v>
      </c>
      <c r="G8516" s="119">
        <f t="shared" si="465"/>
        <v>2.1329032417717752E+16</v>
      </c>
    </row>
    <row r="8517" spans="2:7" x14ac:dyDescent="0.4">
      <c r="B8517" s="52">
        <v>8513</v>
      </c>
      <c r="C8517" s="117">
        <f t="shared" si="466"/>
        <v>4.787059603472E+41</v>
      </c>
      <c r="E8517" s="52">
        <v>8513</v>
      </c>
      <c r="F8517" s="53">
        <f t="shared" si="464"/>
        <v>7.1805894052080005E+42</v>
      </c>
      <c r="G8517" s="119">
        <f t="shared" si="465"/>
        <v>2.1338130076148828E+16</v>
      </c>
    </row>
    <row r="8518" spans="2:7" x14ac:dyDescent="0.4">
      <c r="B8518" s="52">
        <v>8514</v>
      </c>
      <c r="C8518" s="117">
        <f t="shared" si="466"/>
        <v>4.8109949014893591E+41</v>
      </c>
      <c r="E8518" s="52">
        <v>8514</v>
      </c>
      <c r="F8518" s="53">
        <f t="shared" si="464"/>
        <v>7.2164923522340387E+42</v>
      </c>
      <c r="G8518" s="119">
        <f t="shared" si="465"/>
        <v>2.1347230614405324E+16</v>
      </c>
    </row>
    <row r="8519" spans="2:7" x14ac:dyDescent="0.4">
      <c r="B8519" s="52">
        <v>8515</v>
      </c>
      <c r="C8519" s="117">
        <f t="shared" si="466"/>
        <v>4.8350498759968051E+41</v>
      </c>
      <c r="E8519" s="52">
        <v>8515</v>
      </c>
      <c r="F8519" s="53">
        <f t="shared" si="464"/>
        <v>7.252574813995208E+42</v>
      </c>
      <c r="G8519" s="119">
        <f t="shared" si="465"/>
        <v>2.1356334033087072E+16</v>
      </c>
    </row>
    <row r="8520" spans="2:7" x14ac:dyDescent="0.4">
      <c r="B8520" s="52">
        <v>8516</v>
      </c>
      <c r="C8520" s="117">
        <f t="shared" si="466"/>
        <v>4.8592251253767888E+41</v>
      </c>
      <c r="E8520" s="52">
        <v>8516</v>
      </c>
      <c r="F8520" s="53">
        <f t="shared" si="464"/>
        <v>7.2888376880651828E+42</v>
      </c>
      <c r="G8520" s="119">
        <f t="shared" si="465"/>
        <v>2.136544033279398E+16</v>
      </c>
    </row>
    <row r="8521" spans="2:7" x14ac:dyDescent="0.4">
      <c r="B8521" s="52">
        <v>8517</v>
      </c>
      <c r="C8521" s="117">
        <f t="shared" si="466"/>
        <v>4.8835212510036726E+41</v>
      </c>
      <c r="E8521" s="52">
        <v>8517</v>
      </c>
      <c r="F8521" s="53">
        <f t="shared" si="464"/>
        <v>7.3252818765055092E+42</v>
      </c>
      <c r="G8521" s="119">
        <f t="shared" si="465"/>
        <v>2.1374549514126012E+16</v>
      </c>
    </row>
    <row r="8522" spans="2:7" x14ac:dyDescent="0.4">
      <c r="B8522" s="52">
        <v>8518</v>
      </c>
      <c r="C8522" s="117">
        <f t="shared" si="466"/>
        <v>4.9079388572586901E+41</v>
      </c>
      <c r="E8522" s="52">
        <v>8518</v>
      </c>
      <c r="F8522" s="53">
        <f t="shared" si="464"/>
        <v>7.3619082858880356E+42</v>
      </c>
      <c r="G8522" s="119">
        <f t="shared" si="465"/>
        <v>2.1383661577683184E+16</v>
      </c>
    </row>
    <row r="8523" spans="2:7" x14ac:dyDescent="0.4">
      <c r="B8523" s="52">
        <v>8519</v>
      </c>
      <c r="C8523" s="117">
        <f t="shared" si="466"/>
        <v>4.9324785515449832E+41</v>
      </c>
      <c r="E8523" s="52">
        <v>8519</v>
      </c>
      <c r="F8523" s="53">
        <f t="shared" si="464"/>
        <v>7.3987178273174749E+42</v>
      </c>
      <c r="G8523" s="119">
        <f t="shared" si="465"/>
        <v>2.139277652406558E+16</v>
      </c>
    </row>
    <row r="8524" spans="2:7" x14ac:dyDescent="0.4">
      <c r="B8524" s="52">
        <v>8520</v>
      </c>
      <c r="C8524" s="117">
        <f t="shared" si="466"/>
        <v>5.3165336627646539E+41</v>
      </c>
      <c r="E8524" s="52">
        <v>8520</v>
      </c>
      <c r="F8524" s="53">
        <f t="shared" si="464"/>
        <v>7.9748004941469811E+42</v>
      </c>
      <c r="G8524" s="119">
        <f t="shared" si="465"/>
        <v>2.1401894353873352E+16</v>
      </c>
    </row>
    <row r="8525" spans="2:7" x14ac:dyDescent="0.4">
      <c r="B8525" s="52">
        <v>8521</v>
      </c>
      <c r="C8525" s="117">
        <f t="shared" si="466"/>
        <v>5.3431163310784767E+41</v>
      </c>
      <c r="E8525" s="52">
        <v>8521</v>
      </c>
      <c r="F8525" s="53">
        <f t="shared" si="464"/>
        <v>8.0146744966177146E+42</v>
      </c>
      <c r="G8525" s="119">
        <f t="shared" si="465"/>
        <v>2.1411015067706708E+16</v>
      </c>
    </row>
    <row r="8526" spans="2:7" x14ac:dyDescent="0.4">
      <c r="B8526" s="52">
        <v>8522</v>
      </c>
      <c r="C8526" s="117">
        <f t="shared" si="466"/>
        <v>5.3698319127338683E+41</v>
      </c>
      <c r="E8526" s="52">
        <v>8522</v>
      </c>
      <c r="F8526" s="53">
        <f t="shared" si="464"/>
        <v>8.0547478691008025E+42</v>
      </c>
      <c r="G8526" s="119">
        <f t="shared" si="465"/>
        <v>2.1420138666165912E+16</v>
      </c>
    </row>
    <row r="8527" spans="2:7" x14ac:dyDescent="0.4">
      <c r="B8527" s="52">
        <v>8523</v>
      </c>
      <c r="C8527" s="117">
        <f t="shared" si="466"/>
        <v>5.3966810722975372E+41</v>
      </c>
      <c r="E8527" s="52">
        <v>8523</v>
      </c>
      <c r="F8527" s="53">
        <f t="shared" si="464"/>
        <v>8.0950216084463055E+42</v>
      </c>
      <c r="G8527" s="119">
        <f t="shared" si="465"/>
        <v>2.1429265149851296E+16</v>
      </c>
    </row>
    <row r="8528" spans="2:7" x14ac:dyDescent="0.4">
      <c r="B8528" s="52">
        <v>8524</v>
      </c>
      <c r="C8528" s="117">
        <f t="shared" si="466"/>
        <v>5.423664477659024E+41</v>
      </c>
      <c r="E8528" s="52">
        <v>8524</v>
      </c>
      <c r="F8528" s="53">
        <f t="shared" si="464"/>
        <v>8.1354967164885361E+42</v>
      </c>
      <c r="G8528" s="119">
        <f t="shared" si="465"/>
        <v>2.1438394519363248E+16</v>
      </c>
    </row>
    <row r="8529" spans="2:7" x14ac:dyDescent="0.4">
      <c r="B8529" s="52">
        <v>8525</v>
      </c>
      <c r="C8529" s="117">
        <f t="shared" si="466"/>
        <v>5.4507828000473185E+41</v>
      </c>
      <c r="E8529" s="52">
        <v>8525</v>
      </c>
      <c r="F8529" s="53">
        <f t="shared" si="464"/>
        <v>8.176174200070978E+42</v>
      </c>
      <c r="G8529" s="119">
        <f t="shared" si="465"/>
        <v>2.1447526775302224E+16</v>
      </c>
    </row>
    <row r="8530" spans="2:7" x14ac:dyDescent="0.4">
      <c r="B8530" s="52">
        <v>8526</v>
      </c>
      <c r="C8530" s="117">
        <f t="shared" si="466"/>
        <v>5.4780367140475545E+41</v>
      </c>
      <c r="E8530" s="52">
        <v>8526</v>
      </c>
      <c r="F8530" s="53">
        <f t="shared" si="464"/>
        <v>8.2170550710713318E+42</v>
      </c>
      <c r="G8530" s="119">
        <f t="shared" si="465"/>
        <v>2.145666191826874E+16</v>
      </c>
    </row>
    <row r="8531" spans="2:7" x14ac:dyDescent="0.4">
      <c r="B8531" s="52">
        <v>8527</v>
      </c>
      <c r="C8531" s="117">
        <f t="shared" si="466"/>
        <v>5.5054268976177917E+41</v>
      </c>
      <c r="E8531" s="52">
        <v>8527</v>
      </c>
      <c r="F8531" s="53">
        <f t="shared" si="464"/>
        <v>8.2581403464266871E+42</v>
      </c>
      <c r="G8531" s="119">
        <f t="shared" si="465"/>
        <v>2.1465799948863368E+16</v>
      </c>
    </row>
    <row r="8532" spans="2:7" x14ac:dyDescent="0.4">
      <c r="B8532" s="52">
        <v>8528</v>
      </c>
      <c r="C8532" s="117">
        <f t="shared" si="466"/>
        <v>5.5329540321058799E+41</v>
      </c>
      <c r="E8532" s="52">
        <v>8528</v>
      </c>
      <c r="F8532" s="53">
        <f t="shared" si="464"/>
        <v>8.2994310481588199E+42</v>
      </c>
      <c r="G8532" s="119">
        <f t="shared" si="465"/>
        <v>2.1474940867686756E+16</v>
      </c>
    </row>
    <row r="8533" spans="2:7" x14ac:dyDescent="0.4">
      <c r="B8533" s="52">
        <v>8529</v>
      </c>
      <c r="C8533" s="117">
        <f t="shared" si="466"/>
        <v>5.5606188022664089E+41</v>
      </c>
      <c r="E8533" s="52">
        <v>8529</v>
      </c>
      <c r="F8533" s="53">
        <f t="shared" si="464"/>
        <v>8.3409282033996139E+42</v>
      </c>
      <c r="G8533" s="119">
        <f t="shared" si="465"/>
        <v>2.1484084675339588E+16</v>
      </c>
    </row>
    <row r="8534" spans="2:7" x14ac:dyDescent="0.4">
      <c r="B8534" s="52">
        <v>8530</v>
      </c>
      <c r="C8534" s="117">
        <f t="shared" si="466"/>
        <v>5.5884218962777407E+41</v>
      </c>
      <c r="E8534" s="52">
        <v>8530</v>
      </c>
      <c r="F8534" s="53">
        <f t="shared" si="464"/>
        <v>8.3826328444166114E+42</v>
      </c>
      <c r="G8534" s="119">
        <f t="shared" si="465"/>
        <v>2.1493231372422636E+16</v>
      </c>
    </row>
    <row r="8535" spans="2:7" x14ac:dyDescent="0.4">
      <c r="B8535" s="52">
        <v>8531</v>
      </c>
      <c r="C8535" s="117">
        <f t="shared" si="466"/>
        <v>5.6163640057591289E+41</v>
      </c>
      <c r="E8535" s="52">
        <v>8531</v>
      </c>
      <c r="F8535" s="53">
        <f t="shared" si="464"/>
        <v>8.4245460086386929E+42</v>
      </c>
      <c r="G8535" s="119">
        <f t="shared" si="465"/>
        <v>2.1502380959536712E+16</v>
      </c>
    </row>
    <row r="8536" spans="2:7" x14ac:dyDescent="0.4">
      <c r="B8536" s="52">
        <v>8532</v>
      </c>
      <c r="C8536" s="117">
        <f t="shared" si="466"/>
        <v>5.6444458257879241E+41</v>
      </c>
      <c r="E8536" s="52">
        <v>8532</v>
      </c>
      <c r="F8536" s="53">
        <f t="shared" si="464"/>
        <v>8.4666687386818864E+42</v>
      </c>
      <c r="G8536" s="119">
        <f t="shared" si="465"/>
        <v>2.1511533437282708E+16</v>
      </c>
    </row>
    <row r="8537" spans="2:7" x14ac:dyDescent="0.4">
      <c r="B8537" s="52">
        <v>8533</v>
      </c>
      <c r="C8537" s="117">
        <f t="shared" si="466"/>
        <v>5.6726680549168631E+41</v>
      </c>
      <c r="E8537" s="52">
        <v>8533</v>
      </c>
      <c r="F8537" s="53">
        <f t="shared" si="464"/>
        <v>8.5090020823752952E+42</v>
      </c>
      <c r="G8537" s="119">
        <f t="shared" si="465"/>
        <v>2.1520688806261568E+16</v>
      </c>
    </row>
    <row r="8538" spans="2:7" x14ac:dyDescent="0.4">
      <c r="B8538" s="52">
        <v>8534</v>
      </c>
      <c r="C8538" s="117">
        <f t="shared" si="466"/>
        <v>5.7010313951914469E+41</v>
      </c>
      <c r="E8538" s="52">
        <v>8534</v>
      </c>
      <c r="F8538" s="53">
        <f t="shared" si="464"/>
        <v>8.5515470927871706E+42</v>
      </c>
      <c r="G8538" s="119">
        <f t="shared" si="465"/>
        <v>2.1529847067074296E+16</v>
      </c>
    </row>
    <row r="8539" spans="2:7" x14ac:dyDescent="0.4">
      <c r="B8539" s="52">
        <v>8535</v>
      </c>
      <c r="C8539" s="117">
        <f t="shared" si="466"/>
        <v>5.7295365521674033E+41</v>
      </c>
      <c r="E8539" s="52">
        <v>8535</v>
      </c>
      <c r="F8539" s="53">
        <f t="shared" si="464"/>
        <v>8.5943048282511055E+42</v>
      </c>
      <c r="G8539" s="119">
        <f t="shared" si="465"/>
        <v>2.1539008220321952E+16</v>
      </c>
    </row>
    <row r="8540" spans="2:7" x14ac:dyDescent="0.4">
      <c r="B8540" s="52">
        <v>8536</v>
      </c>
      <c r="C8540" s="117">
        <f t="shared" si="466"/>
        <v>5.7581842349282397E+41</v>
      </c>
      <c r="E8540" s="52">
        <v>8536</v>
      </c>
      <c r="F8540" s="53">
        <f t="shared" si="464"/>
        <v>8.6372763523923591E+42</v>
      </c>
      <c r="G8540" s="119">
        <f t="shared" si="465"/>
        <v>2.1548172266605676E+16</v>
      </c>
    </row>
    <row r="8541" spans="2:7" x14ac:dyDescent="0.4">
      <c r="B8541" s="52">
        <v>8537</v>
      </c>
      <c r="C8541" s="117">
        <f t="shared" si="466"/>
        <v>5.7869751561028803E+41</v>
      </c>
      <c r="E8541" s="52">
        <v>8537</v>
      </c>
      <c r="F8541" s="53">
        <f t="shared" si="464"/>
        <v>8.6804627341543204E+42</v>
      </c>
      <c r="G8541" s="119">
        <f t="shared" si="465"/>
        <v>2.1557339206526652E+16</v>
      </c>
    </row>
    <row r="8542" spans="2:7" x14ac:dyDescent="0.4">
      <c r="B8542" s="52">
        <v>8538</v>
      </c>
      <c r="C8542" s="117">
        <f t="shared" si="466"/>
        <v>5.8159100318833943E+41</v>
      </c>
      <c r="E8542" s="52">
        <v>8538</v>
      </c>
      <c r="F8542" s="53">
        <f t="shared" si="464"/>
        <v>8.7238650478250914E+42</v>
      </c>
      <c r="G8542" s="119">
        <f t="shared" si="465"/>
        <v>2.1566509040686136E+16</v>
      </c>
    </row>
    <row r="8543" spans="2:7" x14ac:dyDescent="0.4">
      <c r="B8543" s="52">
        <v>8539</v>
      </c>
      <c r="C8543" s="117">
        <f t="shared" si="466"/>
        <v>5.8449895820428108E+41</v>
      </c>
      <c r="E8543" s="52">
        <v>8539</v>
      </c>
      <c r="F8543" s="53">
        <f t="shared" si="464"/>
        <v>8.7674843730642161E+42</v>
      </c>
      <c r="G8543" s="119">
        <f t="shared" si="465"/>
        <v>2.157568176968544E+16</v>
      </c>
    </row>
    <row r="8544" spans="2:7" x14ac:dyDescent="0.4">
      <c r="B8544" s="52">
        <v>8540</v>
      </c>
      <c r="C8544" s="117">
        <f t="shared" si="466"/>
        <v>6.3000950833746187E+41</v>
      </c>
      <c r="E8544" s="52">
        <v>8540</v>
      </c>
      <c r="F8544" s="53">
        <f t="shared" si="464"/>
        <v>9.4501426250619283E+42</v>
      </c>
      <c r="G8544" s="119">
        <f t="shared" si="465"/>
        <v>2.1584857394125936E+16</v>
      </c>
    </row>
    <row r="8545" spans="2:7" x14ac:dyDescent="0.4">
      <c r="B8545" s="52">
        <v>8541</v>
      </c>
      <c r="C8545" s="117">
        <f t="shared" si="466"/>
        <v>6.331595558791491E+41</v>
      </c>
      <c r="E8545" s="52">
        <v>8541</v>
      </c>
      <c r="F8545" s="53">
        <f t="shared" si="464"/>
        <v>9.4973933381872367E+42</v>
      </c>
      <c r="G8545" s="119">
        <f t="shared" si="465"/>
        <v>2.159403591460906E+16</v>
      </c>
    </row>
    <row r="8546" spans="2:7" x14ac:dyDescent="0.4">
      <c r="B8546" s="52">
        <v>8542</v>
      </c>
      <c r="C8546" s="117">
        <f t="shared" si="466"/>
        <v>6.3632535365854476E+41</v>
      </c>
      <c r="E8546" s="52">
        <v>8542</v>
      </c>
      <c r="F8546" s="53">
        <f t="shared" si="464"/>
        <v>9.5448803048781713E+42</v>
      </c>
      <c r="G8546" s="119">
        <f t="shared" si="465"/>
        <v>2.1603217331736312E+16</v>
      </c>
    </row>
    <row r="8547" spans="2:7" x14ac:dyDescent="0.4">
      <c r="B8547" s="52">
        <v>8543</v>
      </c>
      <c r="C8547" s="117">
        <f t="shared" si="466"/>
        <v>6.3950698042683741E+41</v>
      </c>
      <c r="E8547" s="52">
        <v>8543</v>
      </c>
      <c r="F8547" s="53">
        <f t="shared" si="464"/>
        <v>9.5926047064025611E+42</v>
      </c>
      <c r="G8547" s="119">
        <f t="shared" si="465"/>
        <v>2.1612401646109256E+16</v>
      </c>
    </row>
    <row r="8548" spans="2:7" x14ac:dyDescent="0.4">
      <c r="B8548" s="52">
        <v>8544</v>
      </c>
      <c r="C8548" s="117">
        <f t="shared" si="466"/>
        <v>6.4270451532897152E+41</v>
      </c>
      <c r="E8548" s="52">
        <v>8544</v>
      </c>
      <c r="F8548" s="53">
        <f t="shared" si="464"/>
        <v>9.640567729934573E+42</v>
      </c>
      <c r="G8548" s="119">
        <f t="shared" si="465"/>
        <v>2.1621588858329504E+16</v>
      </c>
    </row>
    <row r="8549" spans="2:7" x14ac:dyDescent="0.4">
      <c r="B8549" s="52">
        <v>8545</v>
      </c>
      <c r="C8549" s="117">
        <f t="shared" si="466"/>
        <v>6.4591803790561634E+41</v>
      </c>
      <c r="E8549" s="52">
        <v>8545</v>
      </c>
      <c r="F8549" s="53">
        <f t="shared" si="464"/>
        <v>9.6887705685842446E+42</v>
      </c>
      <c r="G8549" s="119">
        <f t="shared" si="465"/>
        <v>2.1630778968998744E+16</v>
      </c>
    </row>
    <row r="8550" spans="2:7" x14ac:dyDescent="0.4">
      <c r="B8550" s="52">
        <v>8546</v>
      </c>
      <c r="C8550" s="117">
        <f t="shared" si="466"/>
        <v>6.4914762809514438E+41</v>
      </c>
      <c r="E8550" s="52">
        <v>8546</v>
      </c>
      <c r="F8550" s="53">
        <f t="shared" si="464"/>
        <v>9.7372144214271661E+42</v>
      </c>
      <c r="G8550" s="119">
        <f t="shared" si="465"/>
        <v>2.1639971978718716E+16</v>
      </c>
    </row>
    <row r="8551" spans="2:7" x14ac:dyDescent="0.4">
      <c r="B8551" s="52">
        <v>8547</v>
      </c>
      <c r="C8551" s="117">
        <f t="shared" si="466"/>
        <v>6.5239336623562E+41</v>
      </c>
      <c r="E8551" s="52">
        <v>8547</v>
      </c>
      <c r="F8551" s="53">
        <f t="shared" si="464"/>
        <v>9.7859004935342997E+42</v>
      </c>
      <c r="G8551" s="119">
        <f t="shared" si="465"/>
        <v>2.1649167888091216E+16</v>
      </c>
    </row>
    <row r="8552" spans="2:7" x14ac:dyDescent="0.4">
      <c r="B8552" s="52">
        <v>8548</v>
      </c>
      <c r="C8552" s="117">
        <f t="shared" si="466"/>
        <v>6.5565533306679803E+41</v>
      </c>
      <c r="E8552" s="52">
        <v>8548</v>
      </c>
      <c r="F8552" s="53">
        <f t="shared" si="464"/>
        <v>9.8348299960019701E+42</v>
      </c>
      <c r="G8552" s="119">
        <f t="shared" si="465"/>
        <v>2.1658366697718128E+16</v>
      </c>
    </row>
    <row r="8553" spans="2:7" x14ac:dyDescent="0.4">
      <c r="B8553" s="52">
        <v>8549</v>
      </c>
      <c r="C8553" s="117">
        <f t="shared" si="466"/>
        <v>6.5893360973213192E+41</v>
      </c>
      <c r="E8553" s="52">
        <v>8549</v>
      </c>
      <c r="F8553" s="53">
        <f t="shared" ref="F8553:F8616" si="467">C8553*15</f>
        <v>9.8840041459819783E+42</v>
      </c>
      <c r="G8553" s="119">
        <f t="shared" ref="G8553:G8616" si="468">(0.0001*E8553^3 + 0.4998*E8553^2 - 0.5036*E8553 + 2.7836) * ( 1 + ROUNDDOWN(E8553/0.0000390625,0))</f>
        <v>2.1667568408201368E+16</v>
      </c>
    </row>
    <row r="8554" spans="2:7" x14ac:dyDescent="0.4">
      <c r="B8554" s="52">
        <v>8550</v>
      </c>
      <c r="C8554" s="117">
        <f t="shared" ref="C8554:C8617" si="469">C8553 * 1.005 * IF(MOD(B8554, 20)=0,1.0725,1) * IF(MOD(B8554,100)=0,1.15,1)</f>
        <v>6.6222827778079255E+41</v>
      </c>
      <c r="E8554" s="52">
        <v>8550</v>
      </c>
      <c r="F8554" s="53">
        <f t="shared" si="467"/>
        <v>9.9334241667118885E+42</v>
      </c>
      <c r="G8554" s="119">
        <f t="shared" si="468"/>
        <v>2.1676773020142932E+16</v>
      </c>
    </row>
    <row r="8555" spans="2:7" x14ac:dyDescent="0.4">
      <c r="B8555" s="52">
        <v>8551</v>
      </c>
      <c r="C8555" s="117">
        <f t="shared" si="469"/>
        <v>6.6553941916969643E+41</v>
      </c>
      <c r="E8555" s="52">
        <v>8551</v>
      </c>
      <c r="F8555" s="53">
        <f t="shared" si="467"/>
        <v>9.9830912875454471E+42</v>
      </c>
      <c r="G8555" s="119">
        <f t="shared" si="468"/>
        <v>2.1685980534144864E+16</v>
      </c>
    </row>
    <row r="8556" spans="2:7" x14ac:dyDescent="0.4">
      <c r="B8556" s="52">
        <v>8552</v>
      </c>
      <c r="C8556" s="117">
        <f t="shared" si="469"/>
        <v>6.6886711626554488E+41</v>
      </c>
      <c r="E8556" s="52">
        <v>8552</v>
      </c>
      <c r="F8556" s="53">
        <f t="shared" si="467"/>
        <v>1.0033006743983173E+43</v>
      </c>
      <c r="G8556" s="119">
        <f t="shared" si="468"/>
        <v>2.1695190950809284E+16</v>
      </c>
    </row>
    <row r="8557" spans="2:7" x14ac:dyDescent="0.4">
      <c r="B8557" s="52">
        <v>8553</v>
      </c>
      <c r="C8557" s="117">
        <f t="shared" si="469"/>
        <v>6.722114518468725E+41</v>
      </c>
      <c r="E8557" s="52">
        <v>8553</v>
      </c>
      <c r="F8557" s="53">
        <f t="shared" si="467"/>
        <v>1.0083171777703087E+43</v>
      </c>
      <c r="G8557" s="119">
        <f t="shared" si="468"/>
        <v>2.1704404270738356E+16</v>
      </c>
    </row>
    <row r="8558" spans="2:7" x14ac:dyDescent="0.4">
      <c r="B8558" s="52">
        <v>8554</v>
      </c>
      <c r="C8558" s="117">
        <f t="shared" si="469"/>
        <v>6.7557250910610681E+41</v>
      </c>
      <c r="E8558" s="52">
        <v>8554</v>
      </c>
      <c r="F8558" s="53">
        <f t="shared" si="467"/>
        <v>1.0133587636591602E+43</v>
      </c>
      <c r="G8558" s="119">
        <f t="shared" si="468"/>
        <v>2.171362049453432E+16</v>
      </c>
    </row>
    <row r="8559" spans="2:7" x14ac:dyDescent="0.4">
      <c r="B8559" s="52">
        <v>8555</v>
      </c>
      <c r="C8559" s="117">
        <f t="shared" si="469"/>
        <v>6.789503716516373E+41</v>
      </c>
      <c r="E8559" s="52">
        <v>8555</v>
      </c>
      <c r="F8559" s="53">
        <f t="shared" si="467"/>
        <v>1.018425557477456E+43</v>
      </c>
      <c r="G8559" s="119">
        <f t="shared" si="468"/>
        <v>2.1722839622799472E+16</v>
      </c>
    </row>
    <row r="8560" spans="2:7" x14ac:dyDescent="0.4">
      <c r="B8560" s="52">
        <v>8556</v>
      </c>
      <c r="C8560" s="117">
        <f t="shared" si="469"/>
        <v>6.8234512350989539E+41</v>
      </c>
      <c r="E8560" s="52">
        <v>8556</v>
      </c>
      <c r="F8560" s="53">
        <f t="shared" si="467"/>
        <v>1.0235176852648431E+43</v>
      </c>
      <c r="G8560" s="119">
        <f t="shared" si="468"/>
        <v>2.1732061656136168E+16</v>
      </c>
    </row>
    <row r="8561" spans="2:7" x14ac:dyDescent="0.4">
      <c r="B8561" s="52">
        <v>8557</v>
      </c>
      <c r="C8561" s="117">
        <f t="shared" si="469"/>
        <v>6.8575684912744482E+41</v>
      </c>
      <c r="E8561" s="52">
        <v>8557</v>
      </c>
      <c r="F8561" s="53">
        <f t="shared" si="467"/>
        <v>1.0286352736911673E+43</v>
      </c>
      <c r="G8561" s="119">
        <f t="shared" si="468"/>
        <v>2.1741286595146828E+16</v>
      </c>
    </row>
    <row r="8562" spans="2:7" x14ac:dyDescent="0.4">
      <c r="B8562" s="52">
        <v>8558</v>
      </c>
      <c r="C8562" s="117">
        <f t="shared" si="469"/>
        <v>6.8918563337308196E+41</v>
      </c>
      <c r="E8562" s="52">
        <v>8558</v>
      </c>
      <c r="F8562" s="53">
        <f t="shared" si="467"/>
        <v>1.0337784500596229E+43</v>
      </c>
      <c r="G8562" s="119">
        <f t="shared" si="468"/>
        <v>2.1750514440433936E+16</v>
      </c>
    </row>
    <row r="8563" spans="2:7" x14ac:dyDescent="0.4">
      <c r="B8563" s="52">
        <v>8559</v>
      </c>
      <c r="C8563" s="117">
        <f t="shared" si="469"/>
        <v>6.926315615399473E+41</v>
      </c>
      <c r="E8563" s="52">
        <v>8559</v>
      </c>
      <c r="F8563" s="53">
        <f t="shared" si="467"/>
        <v>1.0389473423099209E+43</v>
      </c>
      <c r="G8563" s="119">
        <f t="shared" si="468"/>
        <v>2.1759745192600032E+16</v>
      </c>
    </row>
    <row r="8564" spans="2:7" x14ac:dyDescent="0.4">
      <c r="B8564" s="52">
        <v>8560</v>
      </c>
      <c r="C8564" s="117">
        <f t="shared" si="469"/>
        <v>7.4656158650035133E+41</v>
      </c>
      <c r="E8564" s="52">
        <v>8560</v>
      </c>
      <c r="F8564" s="53">
        <f t="shared" si="467"/>
        <v>1.1198423797505269E+43</v>
      </c>
      <c r="G8564" s="119">
        <f t="shared" si="468"/>
        <v>2.1768978852247712E+16</v>
      </c>
    </row>
    <row r="8565" spans="2:7" x14ac:dyDescent="0.4">
      <c r="B8565" s="52">
        <v>8561</v>
      </c>
      <c r="C8565" s="117">
        <f t="shared" si="469"/>
        <v>7.5029439443285296E+41</v>
      </c>
      <c r="E8565" s="52">
        <v>8561</v>
      </c>
      <c r="F8565" s="53">
        <f t="shared" si="467"/>
        <v>1.1254415916492795E+43</v>
      </c>
      <c r="G8565" s="119">
        <f t="shared" si="468"/>
        <v>2.1778215419979656E+16</v>
      </c>
    </row>
    <row r="8566" spans="2:7" x14ac:dyDescent="0.4">
      <c r="B8566" s="52">
        <v>8562</v>
      </c>
      <c r="C8566" s="117">
        <f t="shared" si="469"/>
        <v>7.5404586640501713E+41</v>
      </c>
      <c r="E8566" s="52">
        <v>8562</v>
      </c>
      <c r="F8566" s="53">
        <f t="shared" si="467"/>
        <v>1.1310687996075257E+43</v>
      </c>
      <c r="G8566" s="119">
        <f t="shared" si="468"/>
        <v>2.178745489639858E+16</v>
      </c>
    </row>
    <row r="8567" spans="2:7" x14ac:dyDescent="0.4">
      <c r="B8567" s="52">
        <v>8563</v>
      </c>
      <c r="C8567" s="117">
        <f t="shared" si="469"/>
        <v>7.5781609573704216E+41</v>
      </c>
      <c r="E8567" s="52">
        <v>8563</v>
      </c>
      <c r="F8567" s="53">
        <f t="shared" si="467"/>
        <v>1.1367241436055633E+43</v>
      </c>
      <c r="G8567" s="119">
        <f t="shared" si="468"/>
        <v>2.1796697282107268E+16</v>
      </c>
    </row>
    <row r="8568" spans="2:7" x14ac:dyDescent="0.4">
      <c r="B8568" s="52">
        <v>8564</v>
      </c>
      <c r="C8568" s="117">
        <f t="shared" si="469"/>
        <v>7.6160517621572733E+41</v>
      </c>
      <c r="E8568" s="52">
        <v>8564</v>
      </c>
      <c r="F8568" s="53">
        <f t="shared" si="467"/>
        <v>1.142407764323591E+43</v>
      </c>
      <c r="G8568" s="119">
        <f t="shared" si="468"/>
        <v>2.180594257770858E+16</v>
      </c>
    </row>
    <row r="8569" spans="2:7" x14ac:dyDescent="0.4">
      <c r="B8569" s="52">
        <v>8565</v>
      </c>
      <c r="C8569" s="117">
        <f t="shared" si="469"/>
        <v>7.6541320209680594E+41</v>
      </c>
      <c r="E8569" s="52">
        <v>8565</v>
      </c>
      <c r="F8569" s="53">
        <f t="shared" si="467"/>
        <v>1.148119803145209E+43</v>
      </c>
      <c r="G8569" s="119">
        <f t="shared" si="468"/>
        <v>2.181519078380542E+16</v>
      </c>
    </row>
    <row r="8570" spans="2:7" x14ac:dyDescent="0.4">
      <c r="B8570" s="52">
        <v>8566</v>
      </c>
      <c r="C8570" s="117">
        <f t="shared" si="469"/>
        <v>7.6924026810728994E+41</v>
      </c>
      <c r="E8570" s="52">
        <v>8566</v>
      </c>
      <c r="F8570" s="53">
        <f t="shared" si="467"/>
        <v>1.1538604021609349E+43</v>
      </c>
      <c r="G8570" s="119">
        <f t="shared" si="468"/>
        <v>2.1824441901000768E+16</v>
      </c>
    </row>
    <row r="8571" spans="2:7" x14ac:dyDescent="0.4">
      <c r="B8571" s="52">
        <v>8567</v>
      </c>
      <c r="C8571" s="117">
        <f t="shared" si="469"/>
        <v>7.7308646944782637E+41</v>
      </c>
      <c r="E8571" s="52">
        <v>8567</v>
      </c>
      <c r="F8571" s="53">
        <f t="shared" si="467"/>
        <v>1.1596297041717395E+43</v>
      </c>
      <c r="G8571" s="119">
        <f t="shared" si="468"/>
        <v>2.1833695929897648E+16</v>
      </c>
    </row>
    <row r="8572" spans="2:7" x14ac:dyDescent="0.4">
      <c r="B8572" s="52">
        <v>8568</v>
      </c>
      <c r="C8572" s="117">
        <f t="shared" si="469"/>
        <v>7.7695190179506538E+41</v>
      </c>
      <c r="E8572" s="52">
        <v>8568</v>
      </c>
      <c r="F8572" s="53">
        <f t="shared" si="467"/>
        <v>1.165427852692598E+43</v>
      </c>
      <c r="G8572" s="119">
        <f t="shared" si="468"/>
        <v>2.184295287109916E+16</v>
      </c>
    </row>
    <row r="8573" spans="2:7" x14ac:dyDescent="0.4">
      <c r="B8573" s="52">
        <v>8569</v>
      </c>
      <c r="C8573" s="117">
        <f t="shared" si="469"/>
        <v>7.8083666130404065E+41</v>
      </c>
      <c r="E8573" s="52">
        <v>8569</v>
      </c>
      <c r="F8573" s="53">
        <f t="shared" si="467"/>
        <v>1.1712549919560609E+43</v>
      </c>
      <c r="G8573" s="119">
        <f t="shared" si="468"/>
        <v>2.1852212725208456E+16</v>
      </c>
    </row>
    <row r="8574" spans="2:7" x14ac:dyDescent="0.4">
      <c r="B8574" s="52">
        <v>8570</v>
      </c>
      <c r="C8574" s="117">
        <f t="shared" si="469"/>
        <v>7.8474084461056074E+41</v>
      </c>
      <c r="E8574" s="52">
        <v>8570</v>
      </c>
      <c r="F8574" s="53">
        <f t="shared" si="467"/>
        <v>1.1771112669158411E+43</v>
      </c>
      <c r="G8574" s="119">
        <f t="shared" si="468"/>
        <v>2.1861475492828756E+16</v>
      </c>
    </row>
    <row r="8575" spans="2:7" x14ac:dyDescent="0.4">
      <c r="B8575" s="52">
        <v>8571</v>
      </c>
      <c r="C8575" s="117">
        <f t="shared" si="469"/>
        <v>7.8866454883361351E+41</v>
      </c>
      <c r="E8575" s="52">
        <v>8571</v>
      </c>
      <c r="F8575" s="53">
        <f t="shared" si="467"/>
        <v>1.1829968232504202E+43</v>
      </c>
      <c r="G8575" s="119">
        <f t="shared" si="468"/>
        <v>2.1870741174563344E+16</v>
      </c>
    </row>
    <row r="8576" spans="2:7" x14ac:dyDescent="0.4">
      <c r="B8576" s="52">
        <v>8572</v>
      </c>
      <c r="C8576" s="117">
        <f t="shared" si="469"/>
        <v>7.9260787157778151E+41</v>
      </c>
      <c r="E8576" s="52">
        <v>8572</v>
      </c>
      <c r="F8576" s="53">
        <f t="shared" si="467"/>
        <v>1.1889118073666722E+43</v>
      </c>
      <c r="G8576" s="119">
        <f t="shared" si="468"/>
        <v>2.1880009771015552E+16</v>
      </c>
    </row>
    <row r="8577" spans="2:7" x14ac:dyDescent="0.4">
      <c r="B8577" s="52">
        <v>8573</v>
      </c>
      <c r="C8577" s="117">
        <f t="shared" si="469"/>
        <v>7.965709109356703E+41</v>
      </c>
      <c r="E8577" s="52">
        <v>8573</v>
      </c>
      <c r="F8577" s="53">
        <f t="shared" si="467"/>
        <v>1.1948563664035054E+43</v>
      </c>
      <c r="G8577" s="119">
        <f t="shared" si="468"/>
        <v>2.1889281282788796E+16</v>
      </c>
    </row>
    <row r="8578" spans="2:7" x14ac:dyDescent="0.4">
      <c r="B8578" s="52">
        <v>8574</v>
      </c>
      <c r="C8578" s="117">
        <f t="shared" si="469"/>
        <v>8.0055376549034864E+41</v>
      </c>
      <c r="E8578" s="52">
        <v>8574</v>
      </c>
      <c r="F8578" s="53">
        <f t="shared" si="467"/>
        <v>1.2008306482355229E+43</v>
      </c>
      <c r="G8578" s="119">
        <f t="shared" si="468"/>
        <v>2.1898555710486528E+16</v>
      </c>
    </row>
    <row r="8579" spans="2:7" x14ac:dyDescent="0.4">
      <c r="B8579" s="52">
        <v>8575</v>
      </c>
      <c r="C8579" s="117">
        <f t="shared" si="469"/>
        <v>8.0455653431780036E+41</v>
      </c>
      <c r="E8579" s="52">
        <v>8575</v>
      </c>
      <c r="F8579" s="53">
        <f t="shared" si="467"/>
        <v>1.2068348014767006E+43</v>
      </c>
      <c r="G8579" s="119">
        <f t="shared" si="468"/>
        <v>2.1907833054712272E+16</v>
      </c>
    </row>
    <row r="8580" spans="2:7" x14ac:dyDescent="0.4">
      <c r="B8580" s="52">
        <v>8576</v>
      </c>
      <c r="C8580" s="117">
        <f t="shared" si="469"/>
        <v>8.0857931698938926E+41</v>
      </c>
      <c r="E8580" s="52">
        <v>8576</v>
      </c>
      <c r="F8580" s="53">
        <f t="shared" si="467"/>
        <v>1.212868975484084E+43</v>
      </c>
      <c r="G8580" s="119">
        <f t="shared" si="468"/>
        <v>2.1917113316069624E+16</v>
      </c>
    </row>
    <row r="8581" spans="2:7" x14ac:dyDescent="0.4">
      <c r="B8581" s="52">
        <v>8577</v>
      </c>
      <c r="C8581" s="117">
        <f t="shared" si="469"/>
        <v>8.1262221357433605E+41</v>
      </c>
      <c r="E8581" s="52">
        <v>8577</v>
      </c>
      <c r="F8581" s="53">
        <f t="shared" si="467"/>
        <v>1.2189333203615041E+43</v>
      </c>
      <c r="G8581" s="119">
        <f t="shared" si="468"/>
        <v>2.1926396495162228E+16</v>
      </c>
    </row>
    <row r="8582" spans="2:7" x14ac:dyDescent="0.4">
      <c r="B8582" s="52">
        <v>8578</v>
      </c>
      <c r="C8582" s="117">
        <f t="shared" si="469"/>
        <v>8.1668532464220758E+41</v>
      </c>
      <c r="E8582" s="52">
        <v>8578</v>
      </c>
      <c r="F8582" s="53">
        <f t="shared" si="467"/>
        <v>1.2250279869633113E+43</v>
      </c>
      <c r="G8582" s="119">
        <f t="shared" si="468"/>
        <v>2.1935682592593792E+16</v>
      </c>
    </row>
    <row r="8583" spans="2:7" x14ac:dyDescent="0.4">
      <c r="B8583" s="52">
        <v>8579</v>
      </c>
      <c r="C8583" s="117">
        <f t="shared" si="469"/>
        <v>8.2076875126541853E+41</v>
      </c>
      <c r="E8583" s="52">
        <v>8579</v>
      </c>
      <c r="F8583" s="53">
        <f t="shared" si="467"/>
        <v>1.2311531268981278E+43</v>
      </c>
      <c r="G8583" s="119">
        <f t="shared" si="468"/>
        <v>2.194497160896808E+16</v>
      </c>
    </row>
    <row r="8584" spans="2:7" x14ac:dyDescent="0.4">
      <c r="B8584" s="52">
        <v>8580</v>
      </c>
      <c r="C8584" s="117">
        <f t="shared" si="469"/>
        <v>8.8467585816082203E+41</v>
      </c>
      <c r="E8584" s="52">
        <v>8580</v>
      </c>
      <c r="F8584" s="53">
        <f t="shared" si="467"/>
        <v>1.327013787241233E+43</v>
      </c>
      <c r="G8584" s="119">
        <f t="shared" si="468"/>
        <v>2.195426354488894E+16</v>
      </c>
    </row>
    <row r="8585" spans="2:7" x14ac:dyDescent="0.4">
      <c r="B8585" s="52">
        <v>8581</v>
      </c>
      <c r="C8585" s="117">
        <f t="shared" si="469"/>
        <v>8.8909923745162599E+41</v>
      </c>
      <c r="E8585" s="52">
        <v>8581</v>
      </c>
      <c r="F8585" s="53">
        <f t="shared" si="467"/>
        <v>1.3336488561774391E+43</v>
      </c>
      <c r="G8585" s="119">
        <f t="shared" si="468"/>
        <v>2.1963558400960256E+16</v>
      </c>
    </row>
    <row r="8586" spans="2:7" x14ac:dyDescent="0.4">
      <c r="B8586" s="52">
        <v>8582</v>
      </c>
      <c r="C8586" s="117">
        <f t="shared" si="469"/>
        <v>8.9354473363888398E+41</v>
      </c>
      <c r="E8586" s="52">
        <v>8582</v>
      </c>
      <c r="F8586" s="53">
        <f t="shared" si="467"/>
        <v>1.340317100458326E+43</v>
      </c>
      <c r="G8586" s="119">
        <f t="shared" si="468"/>
        <v>2.197285617778598E+16</v>
      </c>
    </row>
    <row r="8587" spans="2:7" x14ac:dyDescent="0.4">
      <c r="B8587" s="52">
        <v>8583</v>
      </c>
      <c r="C8587" s="117">
        <f t="shared" si="469"/>
        <v>8.9801245730707824E+41</v>
      </c>
      <c r="E8587" s="52">
        <v>8583</v>
      </c>
      <c r="F8587" s="53">
        <f t="shared" si="467"/>
        <v>1.3470186859606173E+43</v>
      </c>
      <c r="G8587" s="119">
        <f t="shared" si="468"/>
        <v>2.198215687597014E+16</v>
      </c>
    </row>
    <row r="8588" spans="2:7" x14ac:dyDescent="0.4">
      <c r="B8588" s="52">
        <v>8584</v>
      </c>
      <c r="C8588" s="117">
        <f t="shared" si="469"/>
        <v>9.0250251959361356E+41</v>
      </c>
      <c r="E8588" s="52">
        <v>8584</v>
      </c>
      <c r="F8588" s="53">
        <f t="shared" si="467"/>
        <v>1.3537537793904204E+43</v>
      </c>
      <c r="G8588" s="119">
        <f t="shared" si="468"/>
        <v>2.19914604961168E+16</v>
      </c>
    </row>
    <row r="8589" spans="2:7" x14ac:dyDescent="0.4">
      <c r="B8589" s="52">
        <v>8585</v>
      </c>
      <c r="C8589" s="117">
        <f t="shared" si="469"/>
        <v>9.0701503219158155E+41</v>
      </c>
      <c r="E8589" s="52">
        <v>8585</v>
      </c>
      <c r="F8589" s="53">
        <f t="shared" si="467"/>
        <v>1.3605225482873723E+43</v>
      </c>
      <c r="G8589" s="119">
        <f t="shared" si="468"/>
        <v>2.2000767038830108E+16</v>
      </c>
    </row>
    <row r="8590" spans="2:7" x14ac:dyDescent="0.4">
      <c r="B8590" s="52">
        <v>8586</v>
      </c>
      <c r="C8590" s="117">
        <f t="shared" si="469"/>
        <v>9.1155010735253936E+41</v>
      </c>
      <c r="E8590" s="52">
        <v>8586</v>
      </c>
      <c r="F8590" s="53">
        <f t="shared" si="467"/>
        <v>1.3673251610288089E+43</v>
      </c>
      <c r="G8590" s="119">
        <f t="shared" si="468"/>
        <v>2.2010076504714268E+16</v>
      </c>
    </row>
    <row r="8591" spans="2:7" x14ac:dyDescent="0.4">
      <c r="B8591" s="52">
        <v>8587</v>
      </c>
      <c r="C8591" s="117">
        <f t="shared" si="469"/>
        <v>9.1610785788930203E+41</v>
      </c>
      <c r="E8591" s="52">
        <v>8587</v>
      </c>
      <c r="F8591" s="53">
        <f t="shared" si="467"/>
        <v>1.3741617868339531E+43</v>
      </c>
      <c r="G8591" s="119">
        <f t="shared" si="468"/>
        <v>2.2019388894373532E+16</v>
      </c>
    </row>
    <row r="8592" spans="2:7" x14ac:dyDescent="0.4">
      <c r="B8592" s="52">
        <v>8588</v>
      </c>
      <c r="C8592" s="117">
        <f t="shared" si="469"/>
        <v>9.206883971787484E+41</v>
      </c>
      <c r="E8592" s="52">
        <v>8588</v>
      </c>
      <c r="F8592" s="53">
        <f t="shared" si="467"/>
        <v>1.3810325957681226E+43</v>
      </c>
      <c r="G8592" s="119">
        <f t="shared" si="468"/>
        <v>2.2028704208412236E+16</v>
      </c>
    </row>
    <row r="8593" spans="2:7" x14ac:dyDescent="0.4">
      <c r="B8593" s="52">
        <v>8589</v>
      </c>
      <c r="C8593" s="117">
        <f t="shared" si="469"/>
        <v>9.2529183916464209E+41</v>
      </c>
      <c r="E8593" s="52">
        <v>8589</v>
      </c>
      <c r="F8593" s="53">
        <f t="shared" si="467"/>
        <v>1.387937758746963E+43</v>
      </c>
      <c r="G8593" s="119">
        <f t="shared" si="468"/>
        <v>2.2038022447434764E+16</v>
      </c>
    </row>
    <row r="8594" spans="2:7" x14ac:dyDescent="0.4">
      <c r="B8594" s="52">
        <v>8590</v>
      </c>
      <c r="C8594" s="117">
        <f t="shared" si="469"/>
        <v>9.2991829836046516E+41</v>
      </c>
      <c r="E8594" s="52">
        <v>8590</v>
      </c>
      <c r="F8594" s="53">
        <f t="shared" si="467"/>
        <v>1.3948774475406978E+43</v>
      </c>
      <c r="G8594" s="119">
        <f t="shared" si="468"/>
        <v>2.2047343612045548E+16</v>
      </c>
    </row>
    <row r="8595" spans="2:7" x14ac:dyDescent="0.4">
      <c r="B8595" s="52">
        <v>8591</v>
      </c>
      <c r="C8595" s="117">
        <f t="shared" si="469"/>
        <v>9.3456788985226734E+41</v>
      </c>
      <c r="E8595" s="52">
        <v>8591</v>
      </c>
      <c r="F8595" s="53">
        <f t="shared" si="467"/>
        <v>1.4018518347784011E+43</v>
      </c>
      <c r="G8595" s="119">
        <f t="shared" si="468"/>
        <v>2.2056667702849108E+16</v>
      </c>
    </row>
    <row r="8596" spans="2:7" x14ac:dyDescent="0.4">
      <c r="B8596" s="52">
        <v>8592</v>
      </c>
      <c r="C8596" s="117">
        <f t="shared" si="469"/>
        <v>9.3924072930152864E+41</v>
      </c>
      <c r="E8596" s="52">
        <v>8592</v>
      </c>
      <c r="F8596" s="53">
        <f t="shared" si="467"/>
        <v>1.4088610939522929E+43</v>
      </c>
      <c r="G8596" s="119">
        <f t="shared" si="468"/>
        <v>2.2065994720450016E+16</v>
      </c>
    </row>
    <row r="8597" spans="2:7" x14ac:dyDescent="0.4">
      <c r="B8597" s="52">
        <v>8593</v>
      </c>
      <c r="C8597" s="117">
        <f t="shared" si="469"/>
        <v>9.4393693294803619E+41</v>
      </c>
      <c r="E8597" s="52">
        <v>8593</v>
      </c>
      <c r="F8597" s="53">
        <f t="shared" si="467"/>
        <v>1.4159053994220542E+43</v>
      </c>
      <c r="G8597" s="119">
        <f t="shared" si="468"/>
        <v>2.2075324665452896E+16</v>
      </c>
    </row>
    <row r="8598" spans="2:7" x14ac:dyDescent="0.4">
      <c r="B8598" s="52">
        <v>8594</v>
      </c>
      <c r="C8598" s="117">
        <f t="shared" si="469"/>
        <v>9.4865661761277631E+41</v>
      </c>
      <c r="E8598" s="52">
        <v>8594</v>
      </c>
      <c r="F8598" s="53">
        <f t="shared" si="467"/>
        <v>1.4229849264191645E+43</v>
      </c>
      <c r="G8598" s="119">
        <f t="shared" si="468"/>
        <v>2.208465753846244E+16</v>
      </c>
    </row>
    <row r="8599" spans="2:7" x14ac:dyDescent="0.4">
      <c r="B8599" s="52">
        <v>8595</v>
      </c>
      <c r="C8599" s="117">
        <f t="shared" si="469"/>
        <v>9.5339990070084002E+41</v>
      </c>
      <c r="E8599" s="52">
        <v>8595</v>
      </c>
      <c r="F8599" s="53">
        <f t="shared" si="467"/>
        <v>1.4300998510512599E+43</v>
      </c>
      <c r="G8599" s="119">
        <f t="shared" si="468"/>
        <v>2.2093993340083408E+16</v>
      </c>
    </row>
    <row r="8600" spans="2:7" x14ac:dyDescent="0.4">
      <c r="B8600" s="52">
        <v>8596</v>
      </c>
      <c r="C8600" s="117">
        <f t="shared" si="469"/>
        <v>9.581669002043441E+41</v>
      </c>
      <c r="E8600" s="52">
        <v>8596</v>
      </c>
      <c r="F8600" s="53">
        <f t="shared" si="467"/>
        <v>1.4372503503065161E+43</v>
      </c>
      <c r="G8600" s="119">
        <f t="shared" si="468"/>
        <v>2.2103332070920616E+16</v>
      </c>
    </row>
    <row r="8601" spans="2:7" x14ac:dyDescent="0.4">
      <c r="B8601" s="52">
        <v>8597</v>
      </c>
      <c r="C8601" s="117">
        <f t="shared" si="469"/>
        <v>9.6295773470536574E+41</v>
      </c>
      <c r="E8601" s="52">
        <v>8597</v>
      </c>
      <c r="F8601" s="53">
        <f t="shared" si="467"/>
        <v>1.4444366020580486E+43</v>
      </c>
      <c r="G8601" s="119">
        <f t="shared" si="468"/>
        <v>2.2112673731578932E+16</v>
      </c>
    </row>
    <row r="8602" spans="2:7" x14ac:dyDescent="0.4">
      <c r="B8602" s="52">
        <v>8598</v>
      </c>
      <c r="C8602" s="117">
        <f t="shared" si="469"/>
        <v>9.6777252337889247E+41</v>
      </c>
      <c r="E8602" s="52">
        <v>8598</v>
      </c>
      <c r="F8602" s="53">
        <f t="shared" si="467"/>
        <v>1.4516587850683388E+43</v>
      </c>
      <c r="G8602" s="119">
        <f t="shared" si="468"/>
        <v>2.21220183226633E+16</v>
      </c>
    </row>
    <row r="8603" spans="2:7" x14ac:dyDescent="0.4">
      <c r="B8603" s="52">
        <v>8599</v>
      </c>
      <c r="C8603" s="117">
        <f t="shared" si="469"/>
        <v>9.7261138599578679E+41</v>
      </c>
      <c r="E8603" s="52">
        <v>8599</v>
      </c>
      <c r="F8603" s="53">
        <f t="shared" si="467"/>
        <v>1.4589170789936803E+43</v>
      </c>
      <c r="G8603" s="119">
        <f t="shared" si="468"/>
        <v>2.2131365844778724E+16</v>
      </c>
    </row>
    <row r="8604" spans="2:7" x14ac:dyDescent="0.4">
      <c r="B8604" s="52">
        <v>8600</v>
      </c>
      <c r="C8604" s="117">
        <f t="shared" si="469"/>
        <v>1.2055925410435661E+42</v>
      </c>
      <c r="E8604" s="52">
        <v>8600</v>
      </c>
      <c r="F8604" s="53">
        <f t="shared" si="467"/>
        <v>1.8083888115653491E+43</v>
      </c>
      <c r="G8604" s="119">
        <f t="shared" si="468"/>
        <v>2.2140716298530256E+16</v>
      </c>
    </row>
    <row r="8605" spans="2:7" x14ac:dyDescent="0.4">
      <c r="B8605" s="52">
        <v>8601</v>
      </c>
      <c r="C8605" s="117">
        <f t="shared" si="469"/>
        <v>1.2116205037487838E+42</v>
      </c>
      <c r="E8605" s="52">
        <v>8601</v>
      </c>
      <c r="F8605" s="53">
        <f t="shared" si="467"/>
        <v>1.8174307556231757E+43</v>
      </c>
      <c r="G8605" s="119">
        <f t="shared" si="468"/>
        <v>2.2150069684523024E+16</v>
      </c>
    </row>
    <row r="8606" spans="2:7" x14ac:dyDescent="0.4">
      <c r="B8606" s="52">
        <v>8602</v>
      </c>
      <c r="C8606" s="117">
        <f t="shared" si="469"/>
        <v>1.2176786062675275E+42</v>
      </c>
      <c r="E8606" s="52">
        <v>8602</v>
      </c>
      <c r="F8606" s="53">
        <f t="shared" si="467"/>
        <v>1.8265179094012914E+43</v>
      </c>
      <c r="G8606" s="119">
        <f t="shared" si="468"/>
        <v>2.2159426003362212E+16</v>
      </c>
    </row>
    <row r="8607" spans="2:7" x14ac:dyDescent="0.4">
      <c r="B8607" s="52">
        <v>8603</v>
      </c>
      <c r="C8607" s="117">
        <f t="shared" si="469"/>
        <v>1.2237669992988651E+42</v>
      </c>
      <c r="E8607" s="52">
        <v>8603</v>
      </c>
      <c r="F8607" s="53">
        <f t="shared" si="467"/>
        <v>1.8356504989482976E+43</v>
      </c>
      <c r="G8607" s="119">
        <f t="shared" si="468"/>
        <v>2.2168785255653068E+16</v>
      </c>
    </row>
    <row r="8608" spans="2:7" x14ac:dyDescent="0.4">
      <c r="B8608" s="52">
        <v>8604</v>
      </c>
      <c r="C8608" s="117">
        <f t="shared" si="469"/>
        <v>1.2298858342953593E+42</v>
      </c>
      <c r="E8608" s="52">
        <v>8604</v>
      </c>
      <c r="F8608" s="53">
        <f t="shared" si="467"/>
        <v>1.8448287514430389E+43</v>
      </c>
      <c r="G8608" s="119">
        <f t="shared" si="468"/>
        <v>2.2178147442000888E+16</v>
      </c>
    </row>
    <row r="8609" spans="2:7" x14ac:dyDescent="0.4">
      <c r="B8609" s="52">
        <v>8605</v>
      </c>
      <c r="C8609" s="117">
        <f t="shared" si="469"/>
        <v>1.236035263466836E+42</v>
      </c>
      <c r="E8609" s="52">
        <v>8605</v>
      </c>
      <c r="F8609" s="53">
        <f t="shared" si="467"/>
        <v>1.8540528952002541E+43</v>
      </c>
      <c r="G8609" s="119">
        <f t="shared" si="468"/>
        <v>2.2187512563011052E+16</v>
      </c>
    </row>
    <row r="8610" spans="2:7" x14ac:dyDescent="0.4">
      <c r="B8610" s="52">
        <v>8606</v>
      </c>
      <c r="C8610" s="117">
        <f t="shared" si="469"/>
        <v>1.24221543978417E+42</v>
      </c>
      <c r="E8610" s="52">
        <v>8606</v>
      </c>
      <c r="F8610" s="53">
        <f t="shared" si="467"/>
        <v>1.8633231596762549E+43</v>
      </c>
      <c r="G8610" s="119">
        <f t="shared" si="468"/>
        <v>2.2196880619288984E+16</v>
      </c>
    </row>
    <row r="8611" spans="2:7" x14ac:dyDescent="0.4">
      <c r="B8611" s="52">
        <v>8607</v>
      </c>
      <c r="C8611" s="117">
        <f t="shared" si="469"/>
        <v>1.2484265169830907E+42</v>
      </c>
      <c r="E8611" s="52">
        <v>8607</v>
      </c>
      <c r="F8611" s="53">
        <f t="shared" si="467"/>
        <v>1.8726397754746361E+43</v>
      </c>
      <c r="G8611" s="119">
        <f t="shared" si="468"/>
        <v>2.2206251611440176E+16</v>
      </c>
    </row>
    <row r="8612" spans="2:7" x14ac:dyDescent="0.4">
      <c r="B8612" s="52">
        <v>8608</v>
      </c>
      <c r="C8612" s="117">
        <f t="shared" si="469"/>
        <v>1.2546686495680061E+42</v>
      </c>
      <c r="E8612" s="52">
        <v>8608</v>
      </c>
      <c r="F8612" s="53">
        <f t="shared" si="467"/>
        <v>1.882002974352009E+43</v>
      </c>
      <c r="G8612" s="119">
        <f t="shared" si="468"/>
        <v>2.221562554007018E+16</v>
      </c>
    </row>
    <row r="8613" spans="2:7" x14ac:dyDescent="0.4">
      <c r="B8613" s="52">
        <v>8609</v>
      </c>
      <c r="C8613" s="117">
        <f t="shared" si="469"/>
        <v>1.2609419928158459E+42</v>
      </c>
      <c r="E8613" s="52">
        <v>8609</v>
      </c>
      <c r="F8613" s="53">
        <f t="shared" si="467"/>
        <v>1.8914129892237689E+43</v>
      </c>
      <c r="G8613" s="119">
        <f t="shared" si="468"/>
        <v>2.2225002405784612E+16</v>
      </c>
    </row>
    <row r="8614" spans="2:7" x14ac:dyDescent="0.4">
      <c r="B8614" s="52">
        <v>8610</v>
      </c>
      <c r="C8614" s="117">
        <f t="shared" si="469"/>
        <v>1.2672467027799249E+42</v>
      </c>
      <c r="E8614" s="52">
        <v>8610</v>
      </c>
      <c r="F8614" s="53">
        <f t="shared" si="467"/>
        <v>1.9008700541698874E+43</v>
      </c>
      <c r="G8614" s="119">
        <f t="shared" si="468"/>
        <v>2.2234382209189152E+16</v>
      </c>
    </row>
    <row r="8615" spans="2:7" x14ac:dyDescent="0.4">
      <c r="B8615" s="52">
        <v>8611</v>
      </c>
      <c r="C8615" s="117">
        <f t="shared" si="469"/>
        <v>1.2735829362938244E+42</v>
      </c>
      <c r="E8615" s="52">
        <v>8611</v>
      </c>
      <c r="F8615" s="53">
        <f t="shared" si="467"/>
        <v>1.9103744044407365E+43</v>
      </c>
      <c r="G8615" s="119">
        <f t="shared" si="468"/>
        <v>2.2243764950889532E+16</v>
      </c>
    </row>
    <row r="8616" spans="2:7" x14ac:dyDescent="0.4">
      <c r="B8616" s="52">
        <v>8612</v>
      </c>
      <c r="C8616" s="117">
        <f t="shared" si="469"/>
        <v>1.2799508509752933E+42</v>
      </c>
      <c r="E8616" s="52">
        <v>8612</v>
      </c>
      <c r="F8616" s="53">
        <f t="shared" si="467"/>
        <v>1.9199262764629401E+43</v>
      </c>
      <c r="G8616" s="119">
        <f t="shared" si="468"/>
        <v>2.2253150631491544E+16</v>
      </c>
    </row>
    <row r="8617" spans="2:7" x14ac:dyDescent="0.4">
      <c r="B8617" s="52">
        <v>8613</v>
      </c>
      <c r="C8617" s="117">
        <f t="shared" si="469"/>
        <v>1.2863506052301696E+42</v>
      </c>
      <c r="E8617" s="52">
        <v>8613</v>
      </c>
      <c r="F8617" s="53">
        <f t="shared" ref="F8617:F8680" si="470">C8617*15</f>
        <v>1.9295259078452544E+43</v>
      </c>
      <c r="G8617" s="119">
        <f t="shared" ref="G8617:G8680" si="471">(0.0001*E8617^3 + 0.4998*E8617^2 - 0.5036*E8617 + 2.7836) * ( 1 + ROUNDDOWN(E8617/0.0000390625,0))</f>
        <v>2.2262539251601056E+16</v>
      </c>
    </row>
    <row r="8618" spans="2:7" x14ac:dyDescent="0.4">
      <c r="B8618" s="52">
        <v>8614</v>
      </c>
      <c r="C8618" s="117">
        <f t="shared" ref="C8618:C8681" si="472">C8617 * 1.005 * IF(MOD(B8618, 20)=0,1.0725,1) * IF(MOD(B8618,100)=0,1.15,1)</f>
        <v>1.2927823582563203E+42</v>
      </c>
      <c r="E8618" s="52">
        <v>8614</v>
      </c>
      <c r="F8618" s="53">
        <f t="shared" si="470"/>
        <v>1.9391735373844803E+43</v>
      </c>
      <c r="G8618" s="119">
        <f t="shared" si="471"/>
        <v>2.2271930811823984E+16</v>
      </c>
    </row>
    <row r="8619" spans="2:7" x14ac:dyDescent="0.4">
      <c r="B8619" s="52">
        <v>8615</v>
      </c>
      <c r="C8619" s="117">
        <f t="shared" si="472"/>
        <v>1.2992462700476018E+42</v>
      </c>
      <c r="E8619" s="52">
        <v>8615</v>
      </c>
      <c r="F8619" s="53">
        <f t="shared" si="470"/>
        <v>1.9488694050714028E+43</v>
      </c>
      <c r="G8619" s="119">
        <f t="shared" si="471"/>
        <v>2.228132531276632E+16</v>
      </c>
    </row>
    <row r="8620" spans="2:7" x14ac:dyDescent="0.4">
      <c r="B8620" s="52">
        <v>8616</v>
      </c>
      <c r="C8620" s="117">
        <f t="shared" si="472"/>
        <v>1.3057425013978396E+42</v>
      </c>
      <c r="E8620" s="52">
        <v>8616</v>
      </c>
      <c r="F8620" s="53">
        <f t="shared" si="470"/>
        <v>1.9586137520967595E+43</v>
      </c>
      <c r="G8620" s="119">
        <f t="shared" si="471"/>
        <v>2.2290722755034096E+16</v>
      </c>
    </row>
    <row r="8621" spans="2:7" x14ac:dyDescent="0.4">
      <c r="B8621" s="52">
        <v>8617</v>
      </c>
      <c r="C8621" s="117">
        <f t="shared" si="472"/>
        <v>1.3122712139048287E+42</v>
      </c>
      <c r="E8621" s="52">
        <v>8617</v>
      </c>
      <c r="F8621" s="53">
        <f t="shared" si="470"/>
        <v>1.9684068208572431E+43</v>
      </c>
      <c r="G8621" s="119">
        <f t="shared" si="471"/>
        <v>2.2300123139233428E+16</v>
      </c>
    </row>
    <row r="8622" spans="2:7" x14ac:dyDescent="0.4">
      <c r="B8622" s="52">
        <v>8618</v>
      </c>
      <c r="C8622" s="117">
        <f t="shared" si="472"/>
        <v>1.3188325699743527E+42</v>
      </c>
      <c r="E8622" s="52">
        <v>8618</v>
      </c>
      <c r="F8622" s="53">
        <f t="shared" si="470"/>
        <v>1.978248854961529E+43</v>
      </c>
      <c r="G8622" s="119">
        <f t="shared" si="471"/>
        <v>2.230952646597048E+16</v>
      </c>
    </row>
    <row r="8623" spans="2:7" x14ac:dyDescent="0.4">
      <c r="B8623" s="52">
        <v>8619</v>
      </c>
      <c r="C8623" s="117">
        <f t="shared" si="472"/>
        <v>1.3254267328242243E+42</v>
      </c>
      <c r="E8623" s="52">
        <v>8619</v>
      </c>
      <c r="F8623" s="53">
        <f t="shared" si="470"/>
        <v>1.9881400992363364E+43</v>
      </c>
      <c r="G8623" s="119">
        <f t="shared" si="471"/>
        <v>2.2318932735851476E+16</v>
      </c>
    </row>
    <row r="8624" spans="2:7" x14ac:dyDescent="0.4">
      <c r="B8624" s="52">
        <v>8620</v>
      </c>
      <c r="C8624" s="117">
        <f t="shared" si="472"/>
        <v>1.4286277718087502E+42</v>
      </c>
      <c r="E8624" s="52">
        <v>8620</v>
      </c>
      <c r="F8624" s="53">
        <f t="shared" si="470"/>
        <v>2.1429416577131252E+43</v>
      </c>
      <c r="G8624" s="119">
        <f t="shared" si="471"/>
        <v>2.2328341949482712E+16</v>
      </c>
    </row>
    <row r="8625" spans="2:7" x14ac:dyDescent="0.4">
      <c r="B8625" s="52">
        <v>8621</v>
      </c>
      <c r="C8625" s="117">
        <f t="shared" si="472"/>
        <v>1.4357709106677939E+42</v>
      </c>
      <c r="E8625" s="52">
        <v>8621</v>
      </c>
      <c r="F8625" s="53">
        <f t="shared" si="470"/>
        <v>2.1536563660016907E+43</v>
      </c>
      <c r="G8625" s="119">
        <f t="shared" si="471"/>
        <v>2.2337754107470532E+16</v>
      </c>
    </row>
    <row r="8626" spans="2:7" x14ac:dyDescent="0.4">
      <c r="B8626" s="52">
        <v>8622</v>
      </c>
      <c r="C8626" s="117">
        <f t="shared" si="472"/>
        <v>1.4429497652211325E+42</v>
      </c>
      <c r="E8626" s="52">
        <v>8622</v>
      </c>
      <c r="F8626" s="53">
        <f t="shared" si="470"/>
        <v>2.1644246478316988E+43</v>
      </c>
      <c r="G8626" s="119">
        <f t="shared" si="471"/>
        <v>2.234716921042136E+16</v>
      </c>
    </row>
    <row r="8627" spans="2:7" x14ac:dyDescent="0.4">
      <c r="B8627" s="52">
        <v>8623</v>
      </c>
      <c r="C8627" s="117">
        <f t="shared" si="472"/>
        <v>1.450164514047238E+42</v>
      </c>
      <c r="E8627" s="52">
        <v>8623</v>
      </c>
      <c r="F8627" s="53">
        <f t="shared" si="470"/>
        <v>2.175246771070857E+43</v>
      </c>
      <c r="G8627" s="119">
        <f t="shared" si="471"/>
        <v>2.235658725894166E+16</v>
      </c>
    </row>
    <row r="8628" spans="2:7" x14ac:dyDescent="0.4">
      <c r="B8628" s="52">
        <v>8624</v>
      </c>
      <c r="C8628" s="117">
        <f t="shared" si="472"/>
        <v>1.457415336617474E+42</v>
      </c>
      <c r="E8628" s="52">
        <v>8624</v>
      </c>
      <c r="F8628" s="53">
        <f t="shared" si="470"/>
        <v>2.1861230049262108E+43</v>
      </c>
      <c r="G8628" s="119">
        <f t="shared" si="471"/>
        <v>2.2366008253637972E+16</v>
      </c>
    </row>
    <row r="8629" spans="2:7" x14ac:dyDescent="0.4">
      <c r="B8629" s="52">
        <v>8625</v>
      </c>
      <c r="C8629" s="117">
        <f t="shared" si="472"/>
        <v>1.4647024133005611E+42</v>
      </c>
      <c r="E8629" s="52">
        <v>8625</v>
      </c>
      <c r="F8629" s="53">
        <f t="shared" si="470"/>
        <v>2.1970536199508415E+43</v>
      </c>
      <c r="G8629" s="119">
        <f t="shared" si="471"/>
        <v>2.2375432195116888E+16</v>
      </c>
    </row>
    <row r="8630" spans="2:7" x14ac:dyDescent="0.4">
      <c r="B8630" s="52">
        <v>8626</v>
      </c>
      <c r="C8630" s="117">
        <f t="shared" si="472"/>
        <v>1.4720259253670636E+42</v>
      </c>
      <c r="E8630" s="52">
        <v>8626</v>
      </c>
      <c r="F8630" s="53">
        <f t="shared" si="470"/>
        <v>2.2080388880505954E+43</v>
      </c>
      <c r="G8630" s="119">
        <f t="shared" si="471"/>
        <v>2.2384859083985076E+16</v>
      </c>
    </row>
    <row r="8631" spans="2:7" x14ac:dyDescent="0.4">
      <c r="B8631" s="52">
        <v>8627</v>
      </c>
      <c r="C8631" s="117">
        <f t="shared" si="472"/>
        <v>1.4793860549938989E+42</v>
      </c>
      <c r="E8631" s="52">
        <v>8627</v>
      </c>
      <c r="F8631" s="53">
        <f t="shared" si="470"/>
        <v>2.2190790824908484E+43</v>
      </c>
      <c r="G8631" s="119">
        <f t="shared" si="471"/>
        <v>2.2394288920849248E+16</v>
      </c>
    </row>
    <row r="8632" spans="2:7" x14ac:dyDescent="0.4">
      <c r="B8632" s="52">
        <v>8628</v>
      </c>
      <c r="C8632" s="117">
        <f t="shared" si="472"/>
        <v>1.4867829852688683E+42</v>
      </c>
      <c r="E8632" s="52">
        <v>8628</v>
      </c>
      <c r="F8632" s="53">
        <f t="shared" si="470"/>
        <v>2.2301744779033024E+43</v>
      </c>
      <c r="G8632" s="119">
        <f t="shared" si="471"/>
        <v>2.2403721706316192E+16</v>
      </c>
    </row>
    <row r="8633" spans="2:7" x14ac:dyDescent="0.4">
      <c r="B8633" s="52">
        <v>8629</v>
      </c>
      <c r="C8633" s="117">
        <f t="shared" si="472"/>
        <v>1.4942169001952124E+42</v>
      </c>
      <c r="E8633" s="52">
        <v>8629</v>
      </c>
      <c r="F8633" s="53">
        <f t="shared" si="470"/>
        <v>2.2413253502928185E+43</v>
      </c>
      <c r="G8633" s="119">
        <f t="shared" si="471"/>
        <v>2.2413157440992744E+16</v>
      </c>
    </row>
    <row r="8634" spans="2:7" x14ac:dyDescent="0.4">
      <c r="B8634" s="52">
        <v>8630</v>
      </c>
      <c r="C8634" s="117">
        <f t="shared" si="472"/>
        <v>1.5016879846961885E+42</v>
      </c>
      <c r="E8634" s="52">
        <v>8630</v>
      </c>
      <c r="F8634" s="53">
        <f t="shared" si="470"/>
        <v>2.2525319770442826E+43</v>
      </c>
      <c r="G8634" s="119">
        <f t="shared" si="471"/>
        <v>2.2422596125485816E+16</v>
      </c>
    </row>
    <row r="8635" spans="2:7" x14ac:dyDescent="0.4">
      <c r="B8635" s="52">
        <v>8631</v>
      </c>
      <c r="C8635" s="117">
        <f t="shared" si="472"/>
        <v>1.5091964246196693E+42</v>
      </c>
      <c r="E8635" s="52">
        <v>8631</v>
      </c>
      <c r="F8635" s="53">
        <f t="shared" si="470"/>
        <v>2.2637946369295042E+43</v>
      </c>
      <c r="G8635" s="119">
        <f t="shared" si="471"/>
        <v>2.2432037760402364E+16</v>
      </c>
    </row>
    <row r="8636" spans="2:7" x14ac:dyDescent="0.4">
      <c r="B8636" s="52">
        <v>8632</v>
      </c>
      <c r="C8636" s="117">
        <f t="shared" si="472"/>
        <v>1.5167424067427674E+42</v>
      </c>
      <c r="E8636" s="52">
        <v>8632</v>
      </c>
      <c r="F8636" s="53">
        <f t="shared" si="470"/>
        <v>2.2751136101141511E+43</v>
      </c>
      <c r="G8636" s="119">
        <f t="shared" si="471"/>
        <v>2.244148234634942E+16</v>
      </c>
    </row>
    <row r="8637" spans="2:7" x14ac:dyDescent="0.4">
      <c r="B8637" s="52">
        <v>8633</v>
      </c>
      <c r="C8637" s="117">
        <f t="shared" si="472"/>
        <v>1.524326118776481E+42</v>
      </c>
      <c r="E8637" s="52">
        <v>8633</v>
      </c>
      <c r="F8637" s="53">
        <f t="shared" si="470"/>
        <v>2.2864891781647215E+43</v>
      </c>
      <c r="G8637" s="119">
        <f t="shared" si="471"/>
        <v>2.2450929883934084E+16</v>
      </c>
    </row>
    <row r="8638" spans="2:7" x14ac:dyDescent="0.4">
      <c r="B8638" s="52">
        <v>8634</v>
      </c>
      <c r="C8638" s="117">
        <f t="shared" si="472"/>
        <v>1.5319477493703632E+42</v>
      </c>
      <c r="E8638" s="52">
        <v>8634</v>
      </c>
      <c r="F8638" s="53">
        <f t="shared" si="470"/>
        <v>2.2979216240555447E+43</v>
      </c>
      <c r="G8638" s="119">
        <f t="shared" si="471"/>
        <v>2.2460380373763488E+16</v>
      </c>
    </row>
    <row r="8639" spans="2:7" x14ac:dyDescent="0.4">
      <c r="B8639" s="52">
        <v>8635</v>
      </c>
      <c r="C8639" s="117">
        <f t="shared" si="472"/>
        <v>1.5396074881172149E+42</v>
      </c>
      <c r="E8639" s="52">
        <v>8635</v>
      </c>
      <c r="F8639" s="53">
        <f t="shared" si="470"/>
        <v>2.3094112321758223E+43</v>
      </c>
      <c r="G8639" s="119">
        <f t="shared" si="471"/>
        <v>2.2469833816444848E+16</v>
      </c>
    </row>
    <row r="8640" spans="2:7" x14ac:dyDescent="0.4">
      <c r="B8640" s="52">
        <v>8636</v>
      </c>
      <c r="C8640" s="117">
        <f t="shared" si="472"/>
        <v>1.5473055255578009E+42</v>
      </c>
      <c r="E8640" s="52">
        <v>8636</v>
      </c>
      <c r="F8640" s="53">
        <f t="shared" si="470"/>
        <v>2.3209582883367014E+43</v>
      </c>
      <c r="G8640" s="119">
        <f t="shared" si="471"/>
        <v>2.247929021258544E+16</v>
      </c>
    </row>
    <row r="8641" spans="2:7" x14ac:dyDescent="0.4">
      <c r="B8641" s="52">
        <v>8637</v>
      </c>
      <c r="C8641" s="117">
        <f t="shared" si="472"/>
        <v>1.5550420531855897E+42</v>
      </c>
      <c r="E8641" s="52">
        <v>8637</v>
      </c>
      <c r="F8641" s="53">
        <f t="shared" si="470"/>
        <v>2.3325630797783844E+43</v>
      </c>
      <c r="G8641" s="119">
        <f t="shared" si="471"/>
        <v>2.2488749562792604E+16</v>
      </c>
    </row>
    <row r="8642" spans="2:7" x14ac:dyDescent="0.4">
      <c r="B8642" s="52">
        <v>8638</v>
      </c>
      <c r="C8642" s="117">
        <f t="shared" si="472"/>
        <v>1.5628172634515176E+42</v>
      </c>
      <c r="E8642" s="52">
        <v>8638</v>
      </c>
      <c r="F8642" s="53">
        <f t="shared" si="470"/>
        <v>2.3442258951772762E+43</v>
      </c>
      <c r="G8642" s="119">
        <f t="shared" si="471"/>
        <v>2.2498211867673724E+16</v>
      </c>
    </row>
    <row r="8643" spans="2:7" x14ac:dyDescent="0.4">
      <c r="B8643" s="52">
        <v>8639</v>
      </c>
      <c r="C8643" s="117">
        <f t="shared" si="472"/>
        <v>1.570631349768775E+42</v>
      </c>
      <c r="E8643" s="52">
        <v>8639</v>
      </c>
      <c r="F8643" s="53">
        <f t="shared" si="470"/>
        <v>2.3559470246531627E+43</v>
      </c>
      <c r="G8643" s="119">
        <f t="shared" si="471"/>
        <v>2.2507677127836264E+16</v>
      </c>
    </row>
    <row r="8644" spans="2:7" x14ac:dyDescent="0.4">
      <c r="B8644" s="52">
        <v>8640</v>
      </c>
      <c r="C8644" s="117">
        <f t="shared" si="472"/>
        <v>1.692924633240146E+42</v>
      </c>
      <c r="E8644" s="52">
        <v>8640</v>
      </c>
      <c r="F8644" s="53">
        <f t="shared" si="470"/>
        <v>2.5393869498602192E+43</v>
      </c>
      <c r="G8644" s="119">
        <f t="shared" si="471"/>
        <v>2.2517145343887744E+16</v>
      </c>
    </row>
    <row r="8645" spans="2:7" x14ac:dyDescent="0.4">
      <c r="B8645" s="52">
        <v>8641</v>
      </c>
      <c r="C8645" s="117">
        <f t="shared" si="472"/>
        <v>1.7013892564063465E+42</v>
      </c>
      <c r="E8645" s="52">
        <v>8641</v>
      </c>
      <c r="F8645" s="53">
        <f t="shared" si="470"/>
        <v>2.5520838846095196E+43</v>
      </c>
      <c r="G8645" s="119">
        <f t="shared" si="471"/>
        <v>2.252661651643574E+16</v>
      </c>
    </row>
    <row r="8646" spans="2:7" x14ac:dyDescent="0.4">
      <c r="B8646" s="52">
        <v>8642</v>
      </c>
      <c r="C8646" s="117">
        <f t="shared" si="472"/>
        <v>1.7098962026883781E+42</v>
      </c>
      <c r="E8646" s="52">
        <v>8642</v>
      </c>
      <c r="F8646" s="53">
        <f t="shared" si="470"/>
        <v>2.5648443040325669E+43</v>
      </c>
      <c r="G8646" s="119">
        <f t="shared" si="471"/>
        <v>2.25360906460879E+16</v>
      </c>
    </row>
    <row r="8647" spans="2:7" x14ac:dyDescent="0.4">
      <c r="B8647" s="52">
        <v>8643</v>
      </c>
      <c r="C8647" s="117">
        <f t="shared" si="472"/>
        <v>1.7184456837018199E+42</v>
      </c>
      <c r="E8647" s="52">
        <v>8643</v>
      </c>
      <c r="F8647" s="53">
        <f t="shared" si="470"/>
        <v>2.5776685255527301E+43</v>
      </c>
      <c r="G8647" s="119">
        <f t="shared" si="471"/>
        <v>2.254556773345192E+16</v>
      </c>
    </row>
    <row r="8648" spans="2:7" x14ac:dyDescent="0.4">
      <c r="B8648" s="52">
        <v>8644</v>
      </c>
      <c r="C8648" s="117">
        <f t="shared" si="472"/>
        <v>1.7270379121203288E+42</v>
      </c>
      <c r="E8648" s="52">
        <v>8644</v>
      </c>
      <c r="F8648" s="53">
        <f t="shared" si="470"/>
        <v>2.590556868180493E+43</v>
      </c>
      <c r="G8648" s="119">
        <f t="shared" si="471"/>
        <v>2.2555047779135568E+16</v>
      </c>
    </row>
    <row r="8649" spans="2:7" x14ac:dyDescent="0.4">
      <c r="B8649" s="52">
        <v>8645</v>
      </c>
      <c r="C8649" s="117">
        <f t="shared" si="472"/>
        <v>1.7356731016809301E+42</v>
      </c>
      <c r="E8649" s="52">
        <v>8645</v>
      </c>
      <c r="F8649" s="53">
        <f t="shared" si="470"/>
        <v>2.603509652521395E+43</v>
      </c>
      <c r="G8649" s="119">
        <f t="shared" si="471"/>
        <v>2.2564530783746668E+16</v>
      </c>
    </row>
    <row r="8650" spans="2:7" x14ac:dyDescent="0.4">
      <c r="B8650" s="52">
        <v>8646</v>
      </c>
      <c r="C8650" s="117">
        <f t="shared" si="472"/>
        <v>1.7443514671893347E+42</v>
      </c>
      <c r="E8650" s="52">
        <v>8646</v>
      </c>
      <c r="F8650" s="53">
        <f t="shared" si="470"/>
        <v>2.6165272007840021E+43</v>
      </c>
      <c r="G8650" s="119">
        <f t="shared" si="471"/>
        <v>2.2574016747893112E+16</v>
      </c>
    </row>
    <row r="8651" spans="2:7" x14ac:dyDescent="0.4">
      <c r="B8651" s="52">
        <v>8647</v>
      </c>
      <c r="C8651" s="117">
        <f t="shared" si="472"/>
        <v>1.7530732245252813E+42</v>
      </c>
      <c r="E8651" s="52">
        <v>8647</v>
      </c>
      <c r="F8651" s="53">
        <f t="shared" si="470"/>
        <v>2.629609836787922E+43</v>
      </c>
      <c r="G8651" s="119">
        <f t="shared" si="471"/>
        <v>2.2583505672182844E+16</v>
      </c>
    </row>
    <row r="8652" spans="2:7" x14ac:dyDescent="0.4">
      <c r="B8652" s="52">
        <v>8648</v>
      </c>
      <c r="C8652" s="117">
        <f t="shared" si="472"/>
        <v>1.7618385906479076E+42</v>
      </c>
      <c r="E8652" s="52">
        <v>8648</v>
      </c>
      <c r="F8652" s="53">
        <f t="shared" si="470"/>
        <v>2.6427578859718614E+43</v>
      </c>
      <c r="G8652" s="119">
        <f t="shared" si="471"/>
        <v>2.2592997557223876E+16</v>
      </c>
    </row>
    <row r="8653" spans="2:7" x14ac:dyDescent="0.4">
      <c r="B8653" s="52">
        <v>8649</v>
      </c>
      <c r="C8653" s="117">
        <f t="shared" si="472"/>
        <v>1.7706477836011469E+42</v>
      </c>
      <c r="E8653" s="52">
        <v>8649</v>
      </c>
      <c r="F8653" s="53">
        <f t="shared" si="470"/>
        <v>2.6559716754017202E+43</v>
      </c>
      <c r="G8653" s="119">
        <f t="shared" si="471"/>
        <v>2.2602492403624276E+16</v>
      </c>
    </row>
    <row r="8654" spans="2:7" x14ac:dyDescent="0.4">
      <c r="B8654" s="52">
        <v>8650</v>
      </c>
      <c r="C8654" s="117">
        <f t="shared" si="472"/>
        <v>1.7795010225191526E+42</v>
      </c>
      <c r="E8654" s="52">
        <v>8650</v>
      </c>
      <c r="F8654" s="53">
        <f t="shared" si="470"/>
        <v>2.6692515337787287E+43</v>
      </c>
      <c r="G8654" s="119">
        <f t="shared" si="471"/>
        <v>2.261199021199218E+16</v>
      </c>
    </row>
    <row r="8655" spans="2:7" x14ac:dyDescent="0.4">
      <c r="B8655" s="52">
        <v>8651</v>
      </c>
      <c r="C8655" s="117">
        <f t="shared" si="472"/>
        <v>1.7883985276317482E+42</v>
      </c>
      <c r="E8655" s="52">
        <v>8651</v>
      </c>
      <c r="F8655" s="53">
        <f t="shared" si="470"/>
        <v>2.6825977914476226E+43</v>
      </c>
      <c r="G8655" s="119">
        <f t="shared" si="471"/>
        <v>2.2621490982935784E+16</v>
      </c>
    </row>
    <row r="8656" spans="2:7" x14ac:dyDescent="0.4">
      <c r="B8656" s="52">
        <v>8652</v>
      </c>
      <c r="C8656" s="117">
        <f t="shared" si="472"/>
        <v>1.7973405202699067E+42</v>
      </c>
      <c r="E8656" s="52">
        <v>8652</v>
      </c>
      <c r="F8656" s="53">
        <f t="shared" si="470"/>
        <v>2.69601078040486E+43</v>
      </c>
      <c r="G8656" s="119">
        <f t="shared" si="471"/>
        <v>2.2630994717063344E+16</v>
      </c>
    </row>
    <row r="8657" spans="2:7" x14ac:dyDescent="0.4">
      <c r="B8657" s="52">
        <v>8653</v>
      </c>
      <c r="C8657" s="117">
        <f t="shared" si="472"/>
        <v>1.8063272228712561E+42</v>
      </c>
      <c r="E8657" s="52">
        <v>8653</v>
      </c>
      <c r="F8657" s="53">
        <f t="shared" si="470"/>
        <v>2.7094908343068843E+43</v>
      </c>
      <c r="G8657" s="119">
        <f t="shared" si="471"/>
        <v>2.264050141498318E+16</v>
      </c>
    </row>
    <row r="8658" spans="2:7" x14ac:dyDescent="0.4">
      <c r="B8658" s="52">
        <v>8654</v>
      </c>
      <c r="C8658" s="117">
        <f t="shared" si="472"/>
        <v>1.8153588589856121E+42</v>
      </c>
      <c r="E8658" s="52">
        <v>8654</v>
      </c>
      <c r="F8658" s="53">
        <f t="shared" si="470"/>
        <v>2.7230382884784178E+43</v>
      </c>
      <c r="G8658" s="119">
        <f t="shared" si="471"/>
        <v>2.265001107730366E+16</v>
      </c>
    </row>
    <row r="8659" spans="2:7" x14ac:dyDescent="0.4">
      <c r="B8659" s="52">
        <v>8655</v>
      </c>
      <c r="C8659" s="117">
        <f t="shared" si="472"/>
        <v>1.8244356532805399E+42</v>
      </c>
      <c r="E8659" s="52">
        <v>8655</v>
      </c>
      <c r="F8659" s="53">
        <f t="shared" si="470"/>
        <v>2.7366534799208098E+43</v>
      </c>
      <c r="G8659" s="119">
        <f t="shared" si="471"/>
        <v>2.265952370463324E+16</v>
      </c>
    </row>
    <row r="8660" spans="2:7" x14ac:dyDescent="0.4">
      <c r="B8660" s="52">
        <v>8656</v>
      </c>
      <c r="C8660" s="117">
        <f t="shared" si="472"/>
        <v>1.8335578315469425E+42</v>
      </c>
      <c r="E8660" s="52">
        <v>8656</v>
      </c>
      <c r="F8660" s="53">
        <f t="shared" si="470"/>
        <v>2.7503367473204139E+43</v>
      </c>
      <c r="G8660" s="119">
        <f t="shared" si="471"/>
        <v>2.2669039297580408E+16</v>
      </c>
    </row>
    <row r="8661" spans="2:7" x14ac:dyDescent="0.4">
      <c r="B8661" s="52">
        <v>8657</v>
      </c>
      <c r="C8661" s="117">
        <f t="shared" si="472"/>
        <v>1.8427256207046772E+42</v>
      </c>
      <c r="E8661" s="52">
        <v>8657</v>
      </c>
      <c r="F8661" s="53">
        <f t="shared" si="470"/>
        <v>2.7640884310570157E+43</v>
      </c>
      <c r="G8661" s="119">
        <f t="shared" si="471"/>
        <v>2.2678557856753732E+16</v>
      </c>
    </row>
    <row r="8662" spans="2:7" x14ac:dyDescent="0.4">
      <c r="B8662" s="52">
        <v>8658</v>
      </c>
      <c r="C8662" s="117">
        <f t="shared" si="472"/>
        <v>1.8519392488082003E+42</v>
      </c>
      <c r="E8662" s="52">
        <v>8658</v>
      </c>
      <c r="F8662" s="53">
        <f t="shared" si="470"/>
        <v>2.7779088732123006E+43</v>
      </c>
      <c r="G8662" s="119">
        <f t="shared" si="471"/>
        <v>2.268807938276184E+16</v>
      </c>
    </row>
    <row r="8663" spans="2:7" x14ac:dyDescent="0.4">
      <c r="B8663" s="52">
        <v>8659</v>
      </c>
      <c r="C8663" s="117">
        <f t="shared" si="472"/>
        <v>1.8611989450522412E+42</v>
      </c>
      <c r="E8663" s="52">
        <v>8659</v>
      </c>
      <c r="F8663" s="53">
        <f t="shared" si="470"/>
        <v>2.7917984175783616E+43</v>
      </c>
      <c r="G8663" s="119">
        <f t="shared" si="471"/>
        <v>2.2697603876213412E+16</v>
      </c>
    </row>
    <row r="8664" spans="2:7" x14ac:dyDescent="0.4">
      <c r="B8664" s="52">
        <v>8660</v>
      </c>
      <c r="C8664" s="117">
        <f t="shared" si="472"/>
        <v>2.0061165479113712E+42</v>
      </c>
      <c r="E8664" s="52">
        <v>8660</v>
      </c>
      <c r="F8664" s="53">
        <f t="shared" si="470"/>
        <v>3.0091748218670569E+43</v>
      </c>
      <c r="G8664" s="119">
        <f t="shared" si="471"/>
        <v>2.2707131337717204E+16</v>
      </c>
    </row>
    <row r="8665" spans="2:7" x14ac:dyDescent="0.4">
      <c r="B8665" s="52">
        <v>8661</v>
      </c>
      <c r="C8665" s="117">
        <f t="shared" si="472"/>
        <v>2.0161471306509277E+42</v>
      </c>
      <c r="E8665" s="52">
        <v>8661</v>
      </c>
      <c r="F8665" s="53">
        <f t="shared" si="470"/>
        <v>3.0242206959763917E+43</v>
      </c>
      <c r="G8665" s="119">
        <f t="shared" si="471"/>
        <v>2.2716661767882016E+16</v>
      </c>
    </row>
    <row r="8666" spans="2:7" x14ac:dyDescent="0.4">
      <c r="B8666" s="52">
        <v>8662</v>
      </c>
      <c r="C8666" s="117">
        <f t="shared" si="472"/>
        <v>2.0262278663041821E+42</v>
      </c>
      <c r="E8666" s="52">
        <v>8662</v>
      </c>
      <c r="F8666" s="53">
        <f t="shared" si="470"/>
        <v>3.0393417994562729E+43</v>
      </c>
      <c r="G8666" s="119">
        <f t="shared" si="471"/>
        <v>2.2726195167316724E+16</v>
      </c>
    </row>
    <row r="8667" spans="2:7" x14ac:dyDescent="0.4">
      <c r="B8667" s="52">
        <v>8663</v>
      </c>
      <c r="C8667" s="117">
        <f t="shared" si="472"/>
        <v>2.0363590056357028E+42</v>
      </c>
      <c r="E8667" s="52">
        <v>8663</v>
      </c>
      <c r="F8667" s="53">
        <f t="shared" si="470"/>
        <v>3.0545385084535544E+43</v>
      </c>
      <c r="G8667" s="119">
        <f t="shared" si="471"/>
        <v>2.2735731536630256E+16</v>
      </c>
    </row>
    <row r="8668" spans="2:7" x14ac:dyDescent="0.4">
      <c r="B8668" s="52">
        <v>8664</v>
      </c>
      <c r="C8668" s="117">
        <f t="shared" si="472"/>
        <v>2.0465408006638812E+42</v>
      </c>
      <c r="E8668" s="52">
        <v>8664</v>
      </c>
      <c r="F8668" s="53">
        <f t="shared" si="470"/>
        <v>3.0698112009958216E+43</v>
      </c>
      <c r="G8668" s="119">
        <f t="shared" si="471"/>
        <v>2.2745270876431604E+16</v>
      </c>
    </row>
    <row r="8669" spans="2:7" x14ac:dyDescent="0.4">
      <c r="B8669" s="52">
        <v>8665</v>
      </c>
      <c r="C8669" s="117">
        <f t="shared" si="472"/>
        <v>2.0567735046672003E+42</v>
      </c>
      <c r="E8669" s="52">
        <v>8665</v>
      </c>
      <c r="F8669" s="53">
        <f t="shared" si="470"/>
        <v>3.0851602570008006E+43</v>
      </c>
      <c r="G8669" s="119">
        <f t="shared" si="471"/>
        <v>2.2754813187329836E+16</v>
      </c>
    </row>
    <row r="8670" spans="2:7" x14ac:dyDescent="0.4">
      <c r="B8670" s="52">
        <v>8666</v>
      </c>
      <c r="C8670" s="117">
        <f t="shared" si="472"/>
        <v>2.0670573721905361E+42</v>
      </c>
      <c r="E8670" s="52">
        <v>8666</v>
      </c>
      <c r="F8670" s="53">
        <f t="shared" si="470"/>
        <v>3.1005860582858041E+43</v>
      </c>
      <c r="G8670" s="119">
        <f t="shared" si="471"/>
        <v>2.2764358469934048E+16</v>
      </c>
    </row>
    <row r="8671" spans="2:7" x14ac:dyDescent="0.4">
      <c r="B8671" s="52">
        <v>8667</v>
      </c>
      <c r="C8671" s="117">
        <f t="shared" si="472"/>
        <v>2.0773926590514886E+42</v>
      </c>
      <c r="E8671" s="52">
        <v>8667</v>
      </c>
      <c r="F8671" s="53">
        <f t="shared" si="470"/>
        <v>3.1160889885772327E+43</v>
      </c>
      <c r="G8671" s="119">
        <f t="shared" si="471"/>
        <v>2.277390672485344E+16</v>
      </c>
    </row>
    <row r="8672" spans="2:7" x14ac:dyDescent="0.4">
      <c r="B8672" s="52">
        <v>8668</v>
      </c>
      <c r="C8672" s="117">
        <f t="shared" si="472"/>
        <v>2.0877796223467458E+42</v>
      </c>
      <c r="E8672" s="52">
        <v>8668</v>
      </c>
      <c r="F8672" s="53">
        <f t="shared" si="470"/>
        <v>3.1316694335201185E+43</v>
      </c>
      <c r="G8672" s="119">
        <f t="shared" si="471"/>
        <v>2.2783457952697232E+16</v>
      </c>
    </row>
    <row r="8673" spans="2:7" x14ac:dyDescent="0.4">
      <c r="B8673" s="52">
        <v>8669</v>
      </c>
      <c r="C8673" s="117">
        <f t="shared" si="472"/>
        <v>2.0982185204584791E+42</v>
      </c>
      <c r="E8673" s="52">
        <v>8669</v>
      </c>
      <c r="F8673" s="53">
        <f t="shared" si="470"/>
        <v>3.1473277806877188E+43</v>
      </c>
      <c r="G8673" s="119">
        <f t="shared" si="471"/>
        <v>2.2793012154074728E+16</v>
      </c>
    </row>
    <row r="8674" spans="2:7" x14ac:dyDescent="0.4">
      <c r="B8674" s="52">
        <v>8670</v>
      </c>
      <c r="C8674" s="117">
        <f t="shared" si="472"/>
        <v>2.1087096130607714E+42</v>
      </c>
      <c r="E8674" s="52">
        <v>8670</v>
      </c>
      <c r="F8674" s="53">
        <f t="shared" si="470"/>
        <v>3.1630644195911568E+43</v>
      </c>
      <c r="G8674" s="119">
        <f t="shared" si="471"/>
        <v>2.2802569329595296E+16</v>
      </c>
    </row>
    <row r="8675" spans="2:7" x14ac:dyDescent="0.4">
      <c r="B8675" s="52">
        <v>8671</v>
      </c>
      <c r="C8675" s="117">
        <f t="shared" si="472"/>
        <v>2.1192531611260749E+42</v>
      </c>
      <c r="E8675" s="52">
        <v>8671</v>
      </c>
      <c r="F8675" s="53">
        <f t="shared" si="470"/>
        <v>3.1788797416891124E+43</v>
      </c>
      <c r="G8675" s="119">
        <f t="shared" si="471"/>
        <v>2.2812129479868352E+16</v>
      </c>
    </row>
    <row r="8676" spans="2:7" x14ac:dyDescent="0.4">
      <c r="B8676" s="52">
        <v>8672</v>
      </c>
      <c r="C8676" s="117">
        <f t="shared" si="472"/>
        <v>2.1298494269317051E+42</v>
      </c>
      <c r="E8676" s="52">
        <v>8672</v>
      </c>
      <c r="F8676" s="53">
        <f t="shared" si="470"/>
        <v>3.1947741403975577E+43</v>
      </c>
      <c r="G8676" s="119">
        <f t="shared" si="471"/>
        <v>2.2821692605503392E+16</v>
      </c>
    </row>
    <row r="8677" spans="2:7" x14ac:dyDescent="0.4">
      <c r="B8677" s="52">
        <v>8673</v>
      </c>
      <c r="C8677" s="117">
        <f t="shared" si="472"/>
        <v>2.1404986740663634E+42</v>
      </c>
      <c r="E8677" s="52">
        <v>8673</v>
      </c>
      <c r="F8677" s="53">
        <f t="shared" si="470"/>
        <v>3.2107480110995451E+43</v>
      </c>
      <c r="G8677" s="119">
        <f t="shared" si="471"/>
        <v>2.2831258707109952E+16</v>
      </c>
    </row>
    <row r="8678" spans="2:7" x14ac:dyDescent="0.4">
      <c r="B8678" s="52">
        <v>8674</v>
      </c>
      <c r="C8678" s="117">
        <f t="shared" si="472"/>
        <v>2.1512011674366951E+42</v>
      </c>
      <c r="E8678" s="52">
        <v>8674</v>
      </c>
      <c r="F8678" s="53">
        <f t="shared" si="470"/>
        <v>3.2268017511550425E+43</v>
      </c>
      <c r="G8678" s="119">
        <f t="shared" si="471"/>
        <v>2.2840827785297644E+16</v>
      </c>
    </row>
    <row r="8679" spans="2:7" x14ac:dyDescent="0.4">
      <c r="B8679" s="52">
        <v>8675</v>
      </c>
      <c r="C8679" s="117">
        <f t="shared" si="472"/>
        <v>2.1619571732738784E+42</v>
      </c>
      <c r="E8679" s="52">
        <v>8675</v>
      </c>
      <c r="F8679" s="53">
        <f t="shared" si="470"/>
        <v>3.2429357599108178E+43</v>
      </c>
      <c r="G8679" s="119">
        <f t="shared" si="471"/>
        <v>2.2850399840676136E+16</v>
      </c>
    </row>
    <row r="8680" spans="2:7" x14ac:dyDescent="0.4">
      <c r="B8680" s="52">
        <v>8676</v>
      </c>
      <c r="C8680" s="117">
        <f t="shared" si="472"/>
        <v>2.1727669591402476E+42</v>
      </c>
      <c r="E8680" s="52">
        <v>8676</v>
      </c>
      <c r="F8680" s="53">
        <f t="shared" si="470"/>
        <v>3.2591504387103716E+43</v>
      </c>
      <c r="G8680" s="119">
        <f t="shared" si="471"/>
        <v>2.2859974873855164E+16</v>
      </c>
    </row>
    <row r="8681" spans="2:7" x14ac:dyDescent="0.4">
      <c r="B8681" s="52">
        <v>8677</v>
      </c>
      <c r="C8681" s="117">
        <f t="shared" si="472"/>
        <v>2.1836307939359485E+42</v>
      </c>
      <c r="E8681" s="52">
        <v>8677</v>
      </c>
      <c r="F8681" s="53">
        <f t="shared" ref="F8681:F8744" si="473">C8681*15</f>
        <v>3.2754461909039228E+43</v>
      </c>
      <c r="G8681" s="119">
        <f t="shared" ref="G8681:G8744" si="474">(0.0001*E8681^3 + 0.4998*E8681^2 - 0.5036*E8681 + 2.7836) * ( 1 + ROUNDDOWN(E8681/0.0000390625,0))</f>
        <v>2.2869552885444508E+16</v>
      </c>
    </row>
    <row r="8682" spans="2:7" x14ac:dyDescent="0.4">
      <c r="B8682" s="52">
        <v>8678</v>
      </c>
      <c r="C8682" s="117">
        <f t="shared" ref="C8682:C8745" si="475">C8681 * 1.005 * IF(MOD(B8682, 20)=0,1.0725,1) * IF(MOD(B8682,100)=0,1.15,1)</f>
        <v>2.1945489479056281E+42</v>
      </c>
      <c r="E8682" s="52">
        <v>8678</v>
      </c>
      <c r="F8682" s="53">
        <f t="shared" si="473"/>
        <v>3.2918234218584422E+43</v>
      </c>
      <c r="G8682" s="119">
        <f t="shared" si="474"/>
        <v>2.2879133876054036E+16</v>
      </c>
    </row>
    <row r="8683" spans="2:7" x14ac:dyDescent="0.4">
      <c r="B8683" s="52">
        <v>8679</v>
      </c>
      <c r="C8683" s="117">
        <f t="shared" si="475"/>
        <v>2.2055216926451561E+42</v>
      </c>
      <c r="E8683" s="52">
        <v>8679</v>
      </c>
      <c r="F8683" s="53">
        <f t="shared" si="473"/>
        <v>3.308282538967734E+43</v>
      </c>
      <c r="G8683" s="119">
        <f t="shared" si="474"/>
        <v>2.2888717846293652E+16</v>
      </c>
    </row>
    <row r="8684" spans="2:7" x14ac:dyDescent="0.4">
      <c r="B8684" s="52">
        <v>8680</v>
      </c>
      <c r="C8684" s="117">
        <f t="shared" si="475"/>
        <v>2.3772491254387391E+42</v>
      </c>
      <c r="E8684" s="52">
        <v>8680</v>
      </c>
      <c r="F8684" s="53">
        <f t="shared" si="473"/>
        <v>3.5658736881581089E+43</v>
      </c>
      <c r="G8684" s="119">
        <f t="shared" si="474"/>
        <v>2.2898304796773332E+16</v>
      </c>
    </row>
    <row r="8685" spans="2:7" x14ac:dyDescent="0.4">
      <c r="B8685" s="52">
        <v>8681</v>
      </c>
      <c r="C8685" s="117">
        <f t="shared" si="475"/>
        <v>2.3891353710659327E+42</v>
      </c>
      <c r="E8685" s="52">
        <v>8681</v>
      </c>
      <c r="F8685" s="53">
        <f t="shared" si="473"/>
        <v>3.5837030565988991E+43</v>
      </c>
      <c r="G8685" s="119">
        <f t="shared" si="474"/>
        <v>2.2907894728103124E+16</v>
      </c>
    </row>
    <row r="8686" spans="2:7" x14ac:dyDescent="0.4">
      <c r="B8686" s="52">
        <v>8682</v>
      </c>
      <c r="C8686" s="117">
        <f t="shared" si="475"/>
        <v>2.401081047921262E+42</v>
      </c>
      <c r="E8686" s="52">
        <v>8682</v>
      </c>
      <c r="F8686" s="53">
        <f t="shared" si="473"/>
        <v>3.6016215718818929E+43</v>
      </c>
      <c r="G8686" s="119">
        <f t="shared" si="474"/>
        <v>2.2917487640893112E+16</v>
      </c>
    </row>
    <row r="8687" spans="2:7" x14ac:dyDescent="0.4">
      <c r="B8687" s="52">
        <v>8683</v>
      </c>
      <c r="C8687" s="117">
        <f t="shared" si="475"/>
        <v>2.4130864531608679E+42</v>
      </c>
      <c r="E8687" s="52">
        <v>8683</v>
      </c>
      <c r="F8687" s="53">
        <f t="shared" si="473"/>
        <v>3.6196296797413019E+43</v>
      </c>
      <c r="G8687" s="119">
        <f t="shared" si="474"/>
        <v>2.2927083535753472E+16</v>
      </c>
    </row>
    <row r="8688" spans="2:7" x14ac:dyDescent="0.4">
      <c r="B8688" s="52">
        <v>8684</v>
      </c>
      <c r="C8688" s="117">
        <f t="shared" si="475"/>
        <v>2.4251518854266719E+42</v>
      </c>
      <c r="E8688" s="52">
        <v>8684</v>
      </c>
      <c r="F8688" s="53">
        <f t="shared" si="473"/>
        <v>3.6377278281400078E+43</v>
      </c>
      <c r="G8688" s="119">
        <f t="shared" si="474"/>
        <v>2.2936682413294416E+16</v>
      </c>
    </row>
    <row r="8689" spans="2:7" x14ac:dyDescent="0.4">
      <c r="B8689" s="52">
        <v>8685</v>
      </c>
      <c r="C8689" s="117">
        <f t="shared" si="475"/>
        <v>2.437277644853805E+42</v>
      </c>
      <c r="E8689" s="52">
        <v>8685</v>
      </c>
      <c r="F8689" s="53">
        <f t="shared" si="473"/>
        <v>3.6559164672807075E+43</v>
      </c>
      <c r="G8689" s="119">
        <f t="shared" si="474"/>
        <v>2.2946284274126232E+16</v>
      </c>
    </row>
    <row r="8690" spans="2:7" x14ac:dyDescent="0.4">
      <c r="B8690" s="52">
        <v>8686</v>
      </c>
      <c r="C8690" s="117">
        <f t="shared" si="475"/>
        <v>2.4494640330780739E+42</v>
      </c>
      <c r="E8690" s="52">
        <v>8686</v>
      </c>
      <c r="F8690" s="53">
        <f t="shared" si="473"/>
        <v>3.6741960496171107E+43</v>
      </c>
      <c r="G8690" s="119">
        <f t="shared" si="474"/>
        <v>2.2955889118859264E+16</v>
      </c>
    </row>
    <row r="8691" spans="2:7" x14ac:dyDescent="0.4">
      <c r="B8691" s="52">
        <v>8687</v>
      </c>
      <c r="C8691" s="117">
        <f t="shared" si="475"/>
        <v>2.461711353243464E+42</v>
      </c>
      <c r="E8691" s="52">
        <v>8687</v>
      </c>
      <c r="F8691" s="53">
        <f t="shared" si="473"/>
        <v>3.692567029865196E+43</v>
      </c>
      <c r="G8691" s="119">
        <f t="shared" si="474"/>
        <v>2.2965496948103916E+16</v>
      </c>
    </row>
    <row r="8692" spans="2:7" x14ac:dyDescent="0.4">
      <c r="B8692" s="52">
        <v>8688</v>
      </c>
      <c r="C8692" s="117">
        <f t="shared" si="475"/>
        <v>2.4740199100096811E+42</v>
      </c>
      <c r="E8692" s="52">
        <v>8688</v>
      </c>
      <c r="F8692" s="53">
        <f t="shared" si="473"/>
        <v>3.7110298650145217E+43</v>
      </c>
      <c r="G8692" s="119">
        <f t="shared" si="474"/>
        <v>2.2975107762470664E+16</v>
      </c>
    </row>
    <row r="8693" spans="2:7" x14ac:dyDescent="0.4">
      <c r="B8693" s="52">
        <v>8689</v>
      </c>
      <c r="C8693" s="117">
        <f t="shared" si="475"/>
        <v>2.4863900095597294E+42</v>
      </c>
      <c r="E8693" s="52">
        <v>8689</v>
      </c>
      <c r="F8693" s="53">
        <f t="shared" si="473"/>
        <v>3.7295850143395939E+43</v>
      </c>
      <c r="G8693" s="119">
        <f t="shared" si="474"/>
        <v>2.2984721562570028E+16</v>
      </c>
    </row>
    <row r="8694" spans="2:7" x14ac:dyDescent="0.4">
      <c r="B8694" s="52">
        <v>8690</v>
      </c>
      <c r="C8694" s="117">
        <f t="shared" si="475"/>
        <v>2.4988219596075278E+42</v>
      </c>
      <c r="E8694" s="52">
        <v>8690</v>
      </c>
      <c r="F8694" s="53">
        <f t="shared" si="473"/>
        <v>3.7482329394112917E+43</v>
      </c>
      <c r="G8694" s="119">
        <f t="shared" si="474"/>
        <v>2.29943383490126E+16</v>
      </c>
    </row>
    <row r="8695" spans="2:7" x14ac:dyDescent="0.4">
      <c r="B8695" s="52">
        <v>8691</v>
      </c>
      <c r="C8695" s="117">
        <f t="shared" si="475"/>
        <v>2.5113160694055651E+42</v>
      </c>
      <c r="E8695" s="52">
        <v>8691</v>
      </c>
      <c r="F8695" s="53">
        <f t="shared" si="473"/>
        <v>3.7669741041083477E+43</v>
      </c>
      <c r="G8695" s="119">
        <f t="shared" si="474"/>
        <v>2.300395812240904E+16</v>
      </c>
    </row>
    <row r="8696" spans="2:7" x14ac:dyDescent="0.4">
      <c r="B8696" s="52">
        <v>8692</v>
      </c>
      <c r="C8696" s="117">
        <f t="shared" si="475"/>
        <v>2.5238726497525928E+42</v>
      </c>
      <c r="E8696" s="52">
        <v>8692</v>
      </c>
      <c r="F8696" s="53">
        <f t="shared" si="473"/>
        <v>3.7858089746288894E+43</v>
      </c>
      <c r="G8696" s="119">
        <f t="shared" si="474"/>
        <v>2.3013580883370052E+16</v>
      </c>
    </row>
    <row r="8697" spans="2:7" x14ac:dyDescent="0.4">
      <c r="B8697" s="52">
        <v>8693</v>
      </c>
      <c r="C8697" s="117">
        <f t="shared" si="475"/>
        <v>2.5364920130013555E+42</v>
      </c>
      <c r="E8697" s="52">
        <v>8693</v>
      </c>
      <c r="F8697" s="53">
        <f t="shared" si="473"/>
        <v>3.804738019502033E+43</v>
      </c>
      <c r="G8697" s="119">
        <f t="shared" si="474"/>
        <v>2.3023206632506412E+16</v>
      </c>
    </row>
    <row r="8698" spans="2:7" x14ac:dyDescent="0.4">
      <c r="B8698" s="52">
        <v>8694</v>
      </c>
      <c r="C8698" s="117">
        <f t="shared" si="475"/>
        <v>2.5491744730663619E+42</v>
      </c>
      <c r="E8698" s="52">
        <v>8694</v>
      </c>
      <c r="F8698" s="53">
        <f t="shared" si="473"/>
        <v>3.8237617095995429E+43</v>
      </c>
      <c r="G8698" s="119">
        <f t="shared" si="474"/>
        <v>2.3032835370428956E+16</v>
      </c>
    </row>
    <row r="8699" spans="2:7" x14ac:dyDescent="0.4">
      <c r="B8699" s="52">
        <v>8695</v>
      </c>
      <c r="C8699" s="117">
        <f t="shared" si="475"/>
        <v>2.5619203454316936E+42</v>
      </c>
      <c r="E8699" s="52">
        <v>8695</v>
      </c>
      <c r="F8699" s="53">
        <f t="shared" si="473"/>
        <v>3.8428805181475401E+43</v>
      </c>
      <c r="G8699" s="119">
        <f t="shared" si="474"/>
        <v>2.3042467097748596E+16</v>
      </c>
    </row>
    <row r="8700" spans="2:7" x14ac:dyDescent="0.4">
      <c r="B8700" s="52">
        <v>8696</v>
      </c>
      <c r="C8700" s="117">
        <f t="shared" si="475"/>
        <v>2.5747299471588517E+42</v>
      </c>
      <c r="E8700" s="52">
        <v>8696</v>
      </c>
      <c r="F8700" s="53">
        <f t="shared" si="473"/>
        <v>3.8620949207382776E+43</v>
      </c>
      <c r="G8700" s="119">
        <f t="shared" si="474"/>
        <v>2.3052101815076272E+16</v>
      </c>
    </row>
    <row r="8701" spans="2:7" x14ac:dyDescent="0.4">
      <c r="B8701" s="52">
        <v>8697</v>
      </c>
      <c r="C8701" s="117">
        <f t="shared" si="475"/>
        <v>2.5876035968946456E+42</v>
      </c>
      <c r="E8701" s="52">
        <v>8697</v>
      </c>
      <c r="F8701" s="53">
        <f t="shared" si="473"/>
        <v>3.8814053953419684E+43</v>
      </c>
      <c r="G8701" s="119">
        <f t="shared" si="474"/>
        <v>2.306173952302302E+16</v>
      </c>
    </row>
    <row r="8702" spans="2:7" x14ac:dyDescent="0.4">
      <c r="B8702" s="52">
        <v>8698</v>
      </c>
      <c r="C8702" s="117">
        <f t="shared" si="475"/>
        <v>2.6005416148791186E+42</v>
      </c>
      <c r="E8702" s="52">
        <v>8698</v>
      </c>
      <c r="F8702" s="53">
        <f t="shared" si="473"/>
        <v>3.9008124223186779E+43</v>
      </c>
      <c r="G8702" s="119">
        <f t="shared" si="474"/>
        <v>2.3071380222199912E+16</v>
      </c>
    </row>
    <row r="8703" spans="2:7" x14ac:dyDescent="0.4">
      <c r="B8703" s="52">
        <v>8699</v>
      </c>
      <c r="C8703" s="117">
        <f t="shared" si="475"/>
        <v>2.613544322953514E+42</v>
      </c>
      <c r="E8703" s="52">
        <v>8699</v>
      </c>
      <c r="F8703" s="53">
        <f t="shared" si="473"/>
        <v>3.9203164844302712E+43</v>
      </c>
      <c r="G8703" s="119">
        <f t="shared" si="474"/>
        <v>2.3081023913218096E+16</v>
      </c>
    </row>
    <row r="8704" spans="2:7" x14ac:dyDescent="0.4">
      <c r="B8704" s="52">
        <v>8700</v>
      </c>
      <c r="C8704" s="117">
        <f t="shared" si="475"/>
        <v>3.2395976304694034E+42</v>
      </c>
      <c r="E8704" s="52">
        <v>8700</v>
      </c>
      <c r="F8704" s="53">
        <f t="shared" si="473"/>
        <v>4.8593964457041053E+43</v>
      </c>
      <c r="G8704" s="119">
        <f t="shared" si="474"/>
        <v>2.3090670596688776E+16</v>
      </c>
    </row>
    <row r="8705" spans="2:7" x14ac:dyDescent="0.4">
      <c r="B8705" s="52">
        <v>8701</v>
      </c>
      <c r="C8705" s="117">
        <f t="shared" si="475"/>
        <v>3.2557956186217504E+42</v>
      </c>
      <c r="E8705" s="52">
        <v>8701</v>
      </c>
      <c r="F8705" s="53">
        <f t="shared" si="473"/>
        <v>4.883693427932626E+43</v>
      </c>
      <c r="G8705" s="119">
        <f t="shared" si="474"/>
        <v>2.3100320273223224E+16</v>
      </c>
    </row>
    <row r="8706" spans="2:7" x14ac:dyDescent="0.4">
      <c r="B8706" s="52">
        <v>8702</v>
      </c>
      <c r="C8706" s="117">
        <f t="shared" si="475"/>
        <v>3.2720745967148588E+42</v>
      </c>
      <c r="E8706" s="52">
        <v>8702</v>
      </c>
      <c r="F8706" s="53">
        <f t="shared" si="473"/>
        <v>4.9081118950722877E+43</v>
      </c>
      <c r="G8706" s="119">
        <f t="shared" si="474"/>
        <v>2.3109972943432756E+16</v>
      </c>
    </row>
    <row r="8707" spans="2:7" x14ac:dyDescent="0.4">
      <c r="B8707" s="52">
        <v>8703</v>
      </c>
      <c r="C8707" s="117">
        <f t="shared" si="475"/>
        <v>3.2884349696984329E+42</v>
      </c>
      <c r="E8707" s="52">
        <v>8703</v>
      </c>
      <c r="F8707" s="53">
        <f t="shared" si="473"/>
        <v>4.9326524545476496E+43</v>
      </c>
      <c r="G8707" s="119">
        <f t="shared" si="474"/>
        <v>2.3119628607928772E+16</v>
      </c>
    </row>
    <row r="8708" spans="2:7" x14ac:dyDescent="0.4">
      <c r="B8708" s="52">
        <v>8704</v>
      </c>
      <c r="C8708" s="117">
        <f t="shared" si="475"/>
        <v>3.3048771445469245E+42</v>
      </c>
      <c r="E8708" s="52">
        <v>8704</v>
      </c>
      <c r="F8708" s="53">
        <f t="shared" si="473"/>
        <v>4.9573157168203872E+43</v>
      </c>
      <c r="G8708" s="119">
        <f t="shared" si="474"/>
        <v>2.3129287267322716E+16</v>
      </c>
    </row>
    <row r="8709" spans="2:7" x14ac:dyDescent="0.4">
      <c r="B8709" s="52">
        <v>8705</v>
      </c>
      <c r="C8709" s="117">
        <f t="shared" si="475"/>
        <v>3.321401530269659E+42</v>
      </c>
      <c r="E8709" s="52">
        <v>8705</v>
      </c>
      <c r="F8709" s="53">
        <f t="shared" si="473"/>
        <v>4.9821022954044886E+43</v>
      </c>
      <c r="G8709" s="119">
        <f t="shared" si="474"/>
        <v>2.3138948922226108E+16</v>
      </c>
    </row>
    <row r="8710" spans="2:7" x14ac:dyDescent="0.4">
      <c r="B8710" s="52">
        <v>8706</v>
      </c>
      <c r="C8710" s="117">
        <f t="shared" si="475"/>
        <v>3.3380085379210068E+42</v>
      </c>
      <c r="E8710" s="52">
        <v>8706</v>
      </c>
      <c r="F8710" s="53">
        <f t="shared" si="473"/>
        <v>5.0070128068815106E+43</v>
      </c>
      <c r="G8710" s="119">
        <f t="shared" si="474"/>
        <v>2.3148613573250512E+16</v>
      </c>
    </row>
    <row r="8711" spans="2:7" x14ac:dyDescent="0.4">
      <c r="B8711" s="52">
        <v>8707</v>
      </c>
      <c r="C8711" s="117">
        <f t="shared" si="475"/>
        <v>3.3546985806106114E+42</v>
      </c>
      <c r="E8711" s="52">
        <v>8707</v>
      </c>
      <c r="F8711" s="53">
        <f t="shared" si="473"/>
        <v>5.0320478709159168E+43</v>
      </c>
      <c r="G8711" s="119">
        <f t="shared" si="474"/>
        <v>2.3158281221007572E+16</v>
      </c>
    </row>
    <row r="8712" spans="2:7" x14ac:dyDescent="0.4">
      <c r="B8712" s="52">
        <v>8708</v>
      </c>
      <c r="C8712" s="117">
        <f t="shared" si="475"/>
        <v>3.3714720735136639E+42</v>
      </c>
      <c r="E8712" s="52">
        <v>8708</v>
      </c>
      <c r="F8712" s="53">
        <f t="shared" si="473"/>
        <v>5.0572081102704958E+43</v>
      </c>
      <c r="G8712" s="119">
        <f t="shared" si="474"/>
        <v>2.3167951866108984E+16</v>
      </c>
    </row>
    <row r="8713" spans="2:7" x14ac:dyDescent="0.4">
      <c r="B8713" s="52">
        <v>8709</v>
      </c>
      <c r="C8713" s="117">
        <f t="shared" si="475"/>
        <v>3.3883294338812317E+42</v>
      </c>
      <c r="E8713" s="52">
        <v>8709</v>
      </c>
      <c r="F8713" s="53">
        <f t="shared" si="473"/>
        <v>5.0824941508218475E+43</v>
      </c>
      <c r="G8713" s="119">
        <f t="shared" si="474"/>
        <v>2.3177625509166496E+16</v>
      </c>
    </row>
    <row r="8714" spans="2:7" x14ac:dyDescent="0.4">
      <c r="B8714" s="52">
        <v>8710</v>
      </c>
      <c r="C8714" s="117">
        <f t="shared" si="475"/>
        <v>3.4052710810506377E+42</v>
      </c>
      <c r="E8714" s="52">
        <v>8710</v>
      </c>
      <c r="F8714" s="53">
        <f t="shared" si="473"/>
        <v>5.1079066215759567E+43</v>
      </c>
      <c r="G8714" s="119">
        <f t="shared" si="474"/>
        <v>2.318730215079194E+16</v>
      </c>
    </row>
    <row r="8715" spans="2:7" x14ac:dyDescent="0.4">
      <c r="B8715" s="52">
        <v>8711</v>
      </c>
      <c r="C8715" s="117">
        <f t="shared" si="475"/>
        <v>3.4222974364558907E+42</v>
      </c>
      <c r="E8715" s="52">
        <v>8711</v>
      </c>
      <c r="F8715" s="53">
        <f t="shared" si="473"/>
        <v>5.1334461546838363E+43</v>
      </c>
      <c r="G8715" s="119">
        <f t="shared" si="474"/>
        <v>2.31969817915972E+16</v>
      </c>
    </row>
    <row r="8716" spans="2:7" x14ac:dyDescent="0.4">
      <c r="B8716" s="52">
        <v>8712</v>
      </c>
      <c r="C8716" s="117">
        <f t="shared" si="475"/>
        <v>3.43940892363817E+42</v>
      </c>
      <c r="E8716" s="52">
        <v>8712</v>
      </c>
      <c r="F8716" s="53">
        <f t="shared" si="473"/>
        <v>5.1591133854572553E+43</v>
      </c>
      <c r="G8716" s="119">
        <f t="shared" si="474"/>
        <v>2.32066644321942E+16</v>
      </c>
    </row>
    <row r="8717" spans="2:7" x14ac:dyDescent="0.4">
      <c r="B8717" s="52">
        <v>8713</v>
      </c>
      <c r="C8717" s="117">
        <f t="shared" si="475"/>
        <v>3.4566059682563604E+42</v>
      </c>
      <c r="E8717" s="52">
        <v>8713</v>
      </c>
      <c r="F8717" s="53">
        <f t="shared" si="473"/>
        <v>5.1849089523845408E+43</v>
      </c>
      <c r="G8717" s="119">
        <f t="shared" si="474"/>
        <v>2.3216350073194952E+16</v>
      </c>
    </row>
    <row r="8718" spans="2:7" x14ac:dyDescent="0.4">
      <c r="B8718" s="52">
        <v>8714</v>
      </c>
      <c r="C8718" s="117">
        <f t="shared" si="475"/>
        <v>3.473888998097642E+42</v>
      </c>
      <c r="E8718" s="52">
        <v>8714</v>
      </c>
      <c r="F8718" s="53">
        <f t="shared" si="473"/>
        <v>5.2108334971464633E+43</v>
      </c>
      <c r="G8718" s="119">
        <f t="shared" si="474"/>
        <v>2.3226038715211528E+16</v>
      </c>
    </row>
    <row r="8719" spans="2:7" x14ac:dyDescent="0.4">
      <c r="B8719" s="52">
        <v>8715</v>
      </c>
      <c r="C8719" s="117">
        <f t="shared" si="475"/>
        <v>3.4912584430881299E+42</v>
      </c>
      <c r="E8719" s="52">
        <v>8715</v>
      </c>
      <c r="F8719" s="53">
        <f t="shared" si="473"/>
        <v>5.2368876646321951E+43</v>
      </c>
      <c r="G8719" s="119">
        <f t="shared" si="474"/>
        <v>2.3235730358856048E+16</v>
      </c>
    </row>
    <row r="8720" spans="2:7" x14ac:dyDescent="0.4">
      <c r="B8720" s="52">
        <v>8716</v>
      </c>
      <c r="C8720" s="117">
        <f t="shared" si="475"/>
        <v>3.5087147353035699E+42</v>
      </c>
      <c r="E8720" s="52">
        <v>8716</v>
      </c>
      <c r="F8720" s="53">
        <f t="shared" si="473"/>
        <v>5.263072102955355E+43</v>
      </c>
      <c r="G8720" s="119">
        <f t="shared" si="474"/>
        <v>2.3245425004740704E+16</v>
      </c>
    </row>
    <row r="8721" spans="2:7" x14ac:dyDescent="0.4">
      <c r="B8721" s="52">
        <v>8717</v>
      </c>
      <c r="C8721" s="117">
        <f t="shared" si="475"/>
        <v>3.5262583089800873E+42</v>
      </c>
      <c r="E8721" s="52">
        <v>8717</v>
      </c>
      <c r="F8721" s="53">
        <f t="shared" si="473"/>
        <v>5.2893874634701306E+43</v>
      </c>
      <c r="G8721" s="119">
        <f t="shared" si="474"/>
        <v>2.3255122653477744E+16</v>
      </c>
    </row>
    <row r="8722" spans="2:7" x14ac:dyDescent="0.4">
      <c r="B8722" s="52">
        <v>8718</v>
      </c>
      <c r="C8722" s="117">
        <f t="shared" si="475"/>
        <v>3.543889600524987E+42</v>
      </c>
      <c r="E8722" s="52">
        <v>8718</v>
      </c>
      <c r="F8722" s="53">
        <f t="shared" si="473"/>
        <v>5.3158344007874809E+43</v>
      </c>
      <c r="G8722" s="119">
        <f t="shared" si="474"/>
        <v>2.326482330567948E+16</v>
      </c>
    </row>
    <row r="8723" spans="2:7" x14ac:dyDescent="0.4">
      <c r="B8723" s="52">
        <v>8719</v>
      </c>
      <c r="C8723" s="117">
        <f t="shared" si="475"/>
        <v>3.5616090485276118E+42</v>
      </c>
      <c r="E8723" s="52">
        <v>8719</v>
      </c>
      <c r="F8723" s="53">
        <f t="shared" si="473"/>
        <v>5.342413572791418E+43</v>
      </c>
      <c r="G8723" s="119">
        <f t="shared" si="474"/>
        <v>2.327452696195828E+16</v>
      </c>
    </row>
    <row r="8724" spans="2:7" x14ac:dyDescent="0.4">
      <c r="B8724" s="52">
        <v>8720</v>
      </c>
      <c r="C8724" s="117">
        <f t="shared" si="475"/>
        <v>3.8389248330685926E+42</v>
      </c>
      <c r="E8724" s="52">
        <v>8720</v>
      </c>
      <c r="F8724" s="53">
        <f t="shared" si="473"/>
        <v>5.7583872496028886E+43</v>
      </c>
      <c r="G8724" s="119">
        <f t="shared" si="474"/>
        <v>2.328423362292658E+16</v>
      </c>
    </row>
    <row r="8725" spans="2:7" x14ac:dyDescent="0.4">
      <c r="B8725" s="52">
        <v>8721</v>
      </c>
      <c r="C8725" s="117">
        <f t="shared" si="475"/>
        <v>3.8581194572339352E+42</v>
      </c>
      <c r="E8725" s="52">
        <v>8721</v>
      </c>
      <c r="F8725" s="53">
        <f t="shared" si="473"/>
        <v>5.7871791858509029E+43</v>
      </c>
      <c r="G8725" s="119">
        <f t="shared" si="474"/>
        <v>2.329394328919688E+16</v>
      </c>
    </row>
    <row r="8726" spans="2:7" x14ac:dyDescent="0.4">
      <c r="B8726" s="52">
        <v>8722</v>
      </c>
      <c r="C8726" s="117">
        <f t="shared" si="475"/>
        <v>3.8774100545201043E+42</v>
      </c>
      <c r="E8726" s="52">
        <v>8722</v>
      </c>
      <c r="F8726" s="53">
        <f t="shared" si="473"/>
        <v>5.8161150817801566E+43</v>
      </c>
      <c r="G8726" s="119">
        <f t="shared" si="474"/>
        <v>2.3303655961381732E+16</v>
      </c>
    </row>
    <row r="8727" spans="2:7" x14ac:dyDescent="0.4">
      <c r="B8727" s="52">
        <v>8723</v>
      </c>
      <c r="C8727" s="117">
        <f t="shared" si="475"/>
        <v>3.8967971047927042E+42</v>
      </c>
      <c r="E8727" s="52">
        <v>8723</v>
      </c>
      <c r="F8727" s="53">
        <f t="shared" si="473"/>
        <v>5.8451956571890563E+43</v>
      </c>
      <c r="G8727" s="119">
        <f t="shared" si="474"/>
        <v>2.3313371640093756E+16</v>
      </c>
    </row>
    <row r="8728" spans="2:7" x14ac:dyDescent="0.4">
      <c r="B8728" s="52">
        <v>8724</v>
      </c>
      <c r="C8728" s="117">
        <f t="shared" si="475"/>
        <v>3.9162810903166672E+42</v>
      </c>
      <c r="E8728" s="52">
        <v>8724</v>
      </c>
      <c r="F8728" s="53">
        <f t="shared" si="473"/>
        <v>5.8744216354750004E+43</v>
      </c>
      <c r="G8728" s="119">
        <f t="shared" si="474"/>
        <v>2.3323090325945632E+16</v>
      </c>
    </row>
    <row r="8729" spans="2:7" x14ac:dyDescent="0.4">
      <c r="B8729" s="52">
        <v>8725</v>
      </c>
      <c r="C8729" s="117">
        <f t="shared" si="475"/>
        <v>3.9358624957682499E+42</v>
      </c>
      <c r="E8729" s="52">
        <v>8725</v>
      </c>
      <c r="F8729" s="53">
        <f t="shared" si="473"/>
        <v>5.9037937436523749E+43</v>
      </c>
      <c r="G8729" s="119">
        <f t="shared" si="474"/>
        <v>2.33328120195501E+16</v>
      </c>
    </row>
    <row r="8730" spans="2:7" x14ac:dyDescent="0.4">
      <c r="B8730" s="52">
        <v>8726</v>
      </c>
      <c r="C8730" s="117">
        <f t="shared" si="475"/>
        <v>3.9555418082470908E+42</v>
      </c>
      <c r="E8730" s="52">
        <v>8726</v>
      </c>
      <c r="F8730" s="53">
        <f t="shared" si="473"/>
        <v>5.9333127123706359E+43</v>
      </c>
      <c r="G8730" s="119">
        <f t="shared" si="474"/>
        <v>2.3342536721519968E+16</v>
      </c>
    </row>
    <row r="8731" spans="2:7" x14ac:dyDescent="0.4">
      <c r="B8731" s="52">
        <v>8727</v>
      </c>
      <c r="C8731" s="117">
        <f t="shared" si="475"/>
        <v>3.9753195172883256E+42</v>
      </c>
      <c r="E8731" s="52">
        <v>8727</v>
      </c>
      <c r="F8731" s="53">
        <f t="shared" si="473"/>
        <v>5.9629792759324879E+43</v>
      </c>
      <c r="G8731" s="119">
        <f t="shared" si="474"/>
        <v>2.3352264432468088E+16</v>
      </c>
    </row>
    <row r="8732" spans="2:7" x14ac:dyDescent="0.4">
      <c r="B8732" s="52">
        <v>8728</v>
      </c>
      <c r="C8732" s="117">
        <f t="shared" si="475"/>
        <v>3.995196114874767E+42</v>
      </c>
      <c r="E8732" s="52">
        <v>8728</v>
      </c>
      <c r="F8732" s="53">
        <f t="shared" si="473"/>
        <v>5.9927941723121504E+43</v>
      </c>
      <c r="G8732" s="119">
        <f t="shared" si="474"/>
        <v>2.3361995153007396E+16</v>
      </c>
    </row>
    <row r="8733" spans="2:7" x14ac:dyDescent="0.4">
      <c r="B8733" s="52">
        <v>8729</v>
      </c>
      <c r="C8733" s="117">
        <f t="shared" si="475"/>
        <v>4.0151720954491405E+42</v>
      </c>
      <c r="E8733" s="52">
        <v>8729</v>
      </c>
      <c r="F8733" s="53">
        <f t="shared" si="473"/>
        <v>6.0227581431737106E+43</v>
      </c>
      <c r="G8733" s="119">
        <f t="shared" si="474"/>
        <v>2.3371728883750872E+16</v>
      </c>
    </row>
    <row r="8734" spans="2:7" x14ac:dyDescent="0.4">
      <c r="B8734" s="52">
        <v>8730</v>
      </c>
      <c r="C8734" s="117">
        <f t="shared" si="475"/>
        <v>4.0352479559263857E+42</v>
      </c>
      <c r="E8734" s="52">
        <v>8730</v>
      </c>
      <c r="F8734" s="53">
        <f t="shared" si="473"/>
        <v>6.0528719338895783E+43</v>
      </c>
      <c r="G8734" s="119">
        <f t="shared" si="474"/>
        <v>2.3381465625311568E+16</v>
      </c>
    </row>
    <row r="8735" spans="2:7" x14ac:dyDescent="0.4">
      <c r="B8735" s="52">
        <v>8731</v>
      </c>
      <c r="C8735" s="117">
        <f t="shared" si="475"/>
        <v>4.055424195706017E+42</v>
      </c>
      <c r="E8735" s="52">
        <v>8731</v>
      </c>
      <c r="F8735" s="53">
        <f t="shared" si="473"/>
        <v>6.0831362935590253E+43</v>
      </c>
      <c r="G8735" s="119">
        <f t="shared" si="474"/>
        <v>2.3391205378302596E+16</v>
      </c>
    </row>
    <row r="8736" spans="2:7" x14ac:dyDescent="0.4">
      <c r="B8736" s="52">
        <v>8732</v>
      </c>
      <c r="C8736" s="117">
        <f t="shared" si="475"/>
        <v>4.0757013166845467E+42</v>
      </c>
      <c r="E8736" s="52">
        <v>8732</v>
      </c>
      <c r="F8736" s="53">
        <f t="shared" si="473"/>
        <v>6.1135519750268199E+43</v>
      </c>
      <c r="G8736" s="119">
        <f t="shared" si="474"/>
        <v>2.3400948143337124E+16</v>
      </c>
    </row>
    <row r="8737" spans="2:7" x14ac:dyDescent="0.4">
      <c r="B8737" s="52">
        <v>8733</v>
      </c>
      <c r="C8737" s="117">
        <f t="shared" si="475"/>
        <v>4.0960798232679688E+42</v>
      </c>
      <c r="E8737" s="52">
        <v>8733</v>
      </c>
      <c r="F8737" s="53">
        <f t="shared" si="473"/>
        <v>6.1441197349019527E+43</v>
      </c>
      <c r="G8737" s="119">
        <f t="shared" si="474"/>
        <v>2.3410693921028388E+16</v>
      </c>
    </row>
    <row r="8738" spans="2:7" x14ac:dyDescent="0.4">
      <c r="B8738" s="52">
        <v>8734</v>
      </c>
      <c r="C8738" s="117">
        <f t="shared" si="475"/>
        <v>4.1165602223843082E+42</v>
      </c>
      <c r="E8738" s="52">
        <v>8734</v>
      </c>
      <c r="F8738" s="53">
        <f t="shared" si="473"/>
        <v>6.1748403335764618E+43</v>
      </c>
      <c r="G8738" s="119">
        <f t="shared" si="474"/>
        <v>2.3420442711989676E+16</v>
      </c>
    </row>
    <row r="8739" spans="2:7" x14ac:dyDescent="0.4">
      <c r="B8739" s="52">
        <v>8735</v>
      </c>
      <c r="C8739" s="117">
        <f t="shared" si="475"/>
        <v>4.1371430234962295E+42</v>
      </c>
      <c r="E8739" s="52">
        <v>8735</v>
      </c>
      <c r="F8739" s="53">
        <f t="shared" si="473"/>
        <v>6.205714535244344E+43</v>
      </c>
      <c r="G8739" s="119">
        <f t="shared" si="474"/>
        <v>2.3430194516834348E+16</v>
      </c>
    </row>
    <row r="8740" spans="2:7" x14ac:dyDescent="0.4">
      <c r="B8740" s="52">
        <v>8736</v>
      </c>
      <c r="C8740" s="117">
        <f t="shared" si="475"/>
        <v>4.1578287386137101E+42</v>
      </c>
      <c r="E8740" s="52">
        <v>8736</v>
      </c>
      <c r="F8740" s="53">
        <f t="shared" si="473"/>
        <v>6.236743107920565E+43</v>
      </c>
      <c r="G8740" s="119">
        <f t="shared" si="474"/>
        <v>2.3439949336175816E+16</v>
      </c>
    </row>
    <row r="8741" spans="2:7" x14ac:dyDescent="0.4">
      <c r="B8741" s="52">
        <v>8737</v>
      </c>
      <c r="C8741" s="117">
        <f t="shared" si="475"/>
        <v>4.1786178823067782E+42</v>
      </c>
      <c r="E8741" s="52">
        <v>8737</v>
      </c>
      <c r="F8741" s="53">
        <f t="shared" si="473"/>
        <v>6.2679268234601671E+43</v>
      </c>
      <c r="G8741" s="119">
        <f t="shared" si="474"/>
        <v>2.3449707170627568E+16</v>
      </c>
    </row>
    <row r="8742" spans="2:7" x14ac:dyDescent="0.4">
      <c r="B8742" s="52">
        <v>8738</v>
      </c>
      <c r="C8742" s="117">
        <f t="shared" si="475"/>
        <v>4.1995109717183118E+42</v>
      </c>
      <c r="E8742" s="52">
        <v>8738</v>
      </c>
      <c r="F8742" s="53">
        <f t="shared" si="473"/>
        <v>6.2992664575774673E+43</v>
      </c>
      <c r="G8742" s="119">
        <f t="shared" si="474"/>
        <v>2.3459468020803136E+16</v>
      </c>
    </row>
    <row r="8743" spans="2:7" x14ac:dyDescent="0.4">
      <c r="B8743" s="52">
        <v>8739</v>
      </c>
      <c r="C8743" s="117">
        <f t="shared" si="475"/>
        <v>4.2205085265769032E+42</v>
      </c>
      <c r="E8743" s="52">
        <v>8739</v>
      </c>
      <c r="F8743" s="53">
        <f t="shared" si="473"/>
        <v>6.3307627898653549E+43</v>
      </c>
      <c r="G8743" s="119">
        <f t="shared" si="474"/>
        <v>2.346923188731612E+16</v>
      </c>
    </row>
    <row r="8744" spans="2:7" x14ac:dyDescent="0.4">
      <c r="B8744" s="52">
        <v>8740</v>
      </c>
      <c r="C8744" s="117">
        <f t="shared" si="475"/>
        <v>4.5491278717274967E+42</v>
      </c>
      <c r="E8744" s="52">
        <v>8740</v>
      </c>
      <c r="F8744" s="53">
        <f t="shared" si="473"/>
        <v>6.8236918075912452E+43</v>
      </c>
      <c r="G8744" s="119">
        <f t="shared" si="474"/>
        <v>2.3478998770780192E+16</v>
      </c>
    </row>
    <row r="8745" spans="2:7" x14ac:dyDescent="0.4">
      <c r="B8745" s="52">
        <v>8741</v>
      </c>
      <c r="C8745" s="117">
        <f t="shared" si="475"/>
        <v>4.5718735110861338E+42</v>
      </c>
      <c r="E8745" s="52">
        <v>8741</v>
      </c>
      <c r="F8745" s="53">
        <f t="shared" ref="F8745:F8808" si="476">C8745*15</f>
        <v>6.8578102666292004E+43</v>
      </c>
      <c r="G8745" s="119">
        <f t="shared" ref="G8745:G8808" si="477">(0.0001*E8745^3 + 0.4998*E8745^2 - 0.5036*E8745 + 2.7836) * ( 1 + ROUNDDOWN(E8745/0.0000390625,0))</f>
        <v>2.3488768671809064E+16</v>
      </c>
    </row>
    <row r="8746" spans="2:7" x14ac:dyDescent="0.4">
      <c r="B8746" s="52">
        <v>8742</v>
      </c>
      <c r="C8746" s="117">
        <f t="shared" ref="C8746:C8809" si="478">C8745 * 1.005 * IF(MOD(B8746, 20)=0,1.0725,1) * IF(MOD(B8746,100)=0,1.15,1)</f>
        <v>4.5947328786415642E+42</v>
      </c>
      <c r="E8746" s="52">
        <v>8742</v>
      </c>
      <c r="F8746" s="53">
        <f t="shared" si="476"/>
        <v>6.8920993179623462E+43</v>
      </c>
      <c r="G8746" s="119">
        <f t="shared" si="477"/>
        <v>2.3498541591016532E+16</v>
      </c>
    </row>
    <row r="8747" spans="2:7" x14ac:dyDescent="0.4">
      <c r="B8747" s="52">
        <v>8743</v>
      </c>
      <c r="C8747" s="117">
        <f t="shared" si="478"/>
        <v>4.6177065430347715E+42</v>
      </c>
      <c r="E8747" s="52">
        <v>8743</v>
      </c>
      <c r="F8747" s="53">
        <f t="shared" si="476"/>
        <v>6.9265598145521573E+43</v>
      </c>
      <c r="G8747" s="119">
        <f t="shared" si="477"/>
        <v>2.3508317529016436E+16</v>
      </c>
    </row>
    <row r="8748" spans="2:7" x14ac:dyDescent="0.4">
      <c r="B8748" s="52">
        <v>8744</v>
      </c>
      <c r="C8748" s="117">
        <f t="shared" si="478"/>
        <v>4.6407950757499447E+42</v>
      </c>
      <c r="E8748" s="52">
        <v>8744</v>
      </c>
      <c r="F8748" s="53">
        <f t="shared" si="476"/>
        <v>6.9611926136249174E+43</v>
      </c>
      <c r="G8748" s="119">
        <f t="shared" si="477"/>
        <v>2.3518096486422692E+16</v>
      </c>
    </row>
    <row r="8749" spans="2:7" x14ac:dyDescent="0.4">
      <c r="B8749" s="52">
        <v>8745</v>
      </c>
      <c r="C8749" s="117">
        <f t="shared" si="478"/>
        <v>4.6639990511286941E+42</v>
      </c>
      <c r="E8749" s="52">
        <v>8745</v>
      </c>
      <c r="F8749" s="53">
        <f t="shared" si="476"/>
        <v>6.9959985766930414E+43</v>
      </c>
      <c r="G8749" s="119">
        <f t="shared" si="477"/>
        <v>2.3527878463849268E+16</v>
      </c>
    </row>
    <row r="8750" spans="2:7" x14ac:dyDescent="0.4">
      <c r="B8750" s="52">
        <v>8746</v>
      </c>
      <c r="C8750" s="117">
        <f t="shared" si="478"/>
        <v>4.6873190463843371E+42</v>
      </c>
      <c r="E8750" s="52">
        <v>8746</v>
      </c>
      <c r="F8750" s="53">
        <f t="shared" si="476"/>
        <v>7.0309785695765057E+43</v>
      </c>
      <c r="G8750" s="119">
        <f t="shared" si="477"/>
        <v>2.3537663461910184E+16</v>
      </c>
    </row>
    <row r="8751" spans="2:7" x14ac:dyDescent="0.4">
      <c r="B8751" s="52">
        <v>8747</v>
      </c>
      <c r="C8751" s="117">
        <f t="shared" si="478"/>
        <v>4.7107556416162581E+42</v>
      </c>
      <c r="E8751" s="52">
        <v>8747</v>
      </c>
      <c r="F8751" s="53">
        <f t="shared" si="476"/>
        <v>7.066133462424387E+43</v>
      </c>
      <c r="G8751" s="119">
        <f t="shared" si="477"/>
        <v>2.354745148121954E+16</v>
      </c>
    </row>
    <row r="8752" spans="2:7" x14ac:dyDescent="0.4">
      <c r="B8752" s="52">
        <v>8748</v>
      </c>
      <c r="C8752" s="117">
        <f t="shared" si="478"/>
        <v>4.7343094198243389E+42</v>
      </c>
      <c r="E8752" s="52">
        <v>8748</v>
      </c>
      <c r="F8752" s="53">
        <f t="shared" si="476"/>
        <v>7.1014641297365083E+43</v>
      </c>
      <c r="G8752" s="119">
        <f t="shared" si="477"/>
        <v>2.35572425223915E+16</v>
      </c>
    </row>
    <row r="8753" spans="2:7" x14ac:dyDescent="0.4">
      <c r="B8753" s="52">
        <v>8749</v>
      </c>
      <c r="C8753" s="117">
        <f t="shared" si="478"/>
        <v>4.7579809669234603E+42</v>
      </c>
      <c r="E8753" s="52">
        <v>8749</v>
      </c>
      <c r="F8753" s="53">
        <f t="shared" si="476"/>
        <v>7.1369714503851905E+43</v>
      </c>
      <c r="G8753" s="119">
        <f t="shared" si="477"/>
        <v>2.3567036586040268E+16</v>
      </c>
    </row>
    <row r="8754" spans="2:7" x14ac:dyDescent="0.4">
      <c r="B8754" s="52">
        <v>8750</v>
      </c>
      <c r="C8754" s="117">
        <f t="shared" si="478"/>
        <v>4.7817708717580771E+42</v>
      </c>
      <c r="E8754" s="52">
        <v>8750</v>
      </c>
      <c r="F8754" s="53">
        <f t="shared" si="476"/>
        <v>7.1726563076371152E+43</v>
      </c>
      <c r="G8754" s="119">
        <f t="shared" si="477"/>
        <v>2.357683367278012E+16</v>
      </c>
    </row>
    <row r="8755" spans="2:7" x14ac:dyDescent="0.4">
      <c r="B8755" s="52">
        <v>8751</v>
      </c>
      <c r="C8755" s="117">
        <f t="shared" si="478"/>
        <v>4.8056797261168672E+42</v>
      </c>
      <c r="E8755" s="52">
        <v>8751</v>
      </c>
      <c r="F8755" s="53">
        <f t="shared" si="476"/>
        <v>7.2085195891753012E+43</v>
      </c>
      <c r="G8755" s="119">
        <f t="shared" si="477"/>
        <v>2.3586633783225408E+16</v>
      </c>
    </row>
    <row r="8756" spans="2:7" x14ac:dyDescent="0.4">
      <c r="B8756" s="52">
        <v>8752</v>
      </c>
      <c r="C8756" s="117">
        <f t="shared" si="478"/>
        <v>4.8297081247474513E+42</v>
      </c>
      <c r="E8756" s="52">
        <v>8752</v>
      </c>
      <c r="F8756" s="53">
        <f t="shared" si="476"/>
        <v>7.2445621871211773E+43</v>
      </c>
      <c r="G8756" s="119">
        <f t="shared" si="477"/>
        <v>2.3596436917990516E+16</v>
      </c>
    </row>
    <row r="8757" spans="2:7" x14ac:dyDescent="0.4">
      <c r="B8757" s="52">
        <v>8753</v>
      </c>
      <c r="C8757" s="117">
        <f t="shared" si="478"/>
        <v>4.8538566653711882E+42</v>
      </c>
      <c r="E8757" s="52">
        <v>8753</v>
      </c>
      <c r="F8757" s="53">
        <f t="shared" si="476"/>
        <v>7.2807849980567823E+43</v>
      </c>
      <c r="G8757" s="119">
        <f t="shared" si="477"/>
        <v>2.3606243077689912E+16</v>
      </c>
    </row>
    <row r="8758" spans="2:7" x14ac:dyDescent="0.4">
      <c r="B8758" s="52">
        <v>8754</v>
      </c>
      <c r="C8758" s="117">
        <f t="shared" si="478"/>
        <v>4.8781259486980439E+42</v>
      </c>
      <c r="E8758" s="52">
        <v>8754</v>
      </c>
      <c r="F8758" s="53">
        <f t="shared" si="476"/>
        <v>7.3171889230470657E+43</v>
      </c>
      <c r="G8758" s="119">
        <f t="shared" si="477"/>
        <v>2.3616052262938124E+16</v>
      </c>
    </row>
    <row r="8759" spans="2:7" x14ac:dyDescent="0.4">
      <c r="B8759" s="52">
        <v>8755</v>
      </c>
      <c r="C8759" s="117">
        <f t="shared" si="478"/>
        <v>4.9025165784415336E+42</v>
      </c>
      <c r="E8759" s="52">
        <v>8755</v>
      </c>
      <c r="F8759" s="53">
        <f t="shared" si="476"/>
        <v>7.3537748676623004E+43</v>
      </c>
      <c r="G8759" s="119">
        <f t="shared" si="477"/>
        <v>2.3625864474349732E+16</v>
      </c>
    </row>
    <row r="8760" spans="2:7" x14ac:dyDescent="0.4">
      <c r="B8760" s="52">
        <v>8756</v>
      </c>
      <c r="C8760" s="117">
        <f t="shared" si="478"/>
        <v>4.9270291613337411E+42</v>
      </c>
      <c r="E8760" s="52">
        <v>8756</v>
      </c>
      <c r="F8760" s="53">
        <f t="shared" si="476"/>
        <v>7.390543742000612E+43</v>
      </c>
      <c r="G8760" s="119">
        <f t="shared" si="477"/>
        <v>2.363567971253938E+16</v>
      </c>
    </row>
    <row r="8761" spans="2:7" x14ac:dyDescent="0.4">
      <c r="B8761" s="52">
        <v>8757</v>
      </c>
      <c r="C8761" s="117">
        <f t="shared" si="478"/>
        <v>4.9516643071404092E+42</v>
      </c>
      <c r="E8761" s="52">
        <v>8757</v>
      </c>
      <c r="F8761" s="53">
        <f t="shared" si="476"/>
        <v>7.4274964607106135E+43</v>
      </c>
      <c r="G8761" s="119">
        <f t="shared" si="477"/>
        <v>2.3645497978121776E+16</v>
      </c>
    </row>
    <row r="8762" spans="2:7" x14ac:dyDescent="0.4">
      <c r="B8762" s="52">
        <v>8758</v>
      </c>
      <c r="C8762" s="117">
        <f t="shared" si="478"/>
        <v>4.9764226286761106E+42</v>
      </c>
      <c r="E8762" s="52">
        <v>8758</v>
      </c>
      <c r="F8762" s="53">
        <f t="shared" si="476"/>
        <v>7.4646339430141656E+43</v>
      </c>
      <c r="G8762" s="119">
        <f t="shared" si="477"/>
        <v>2.3655319271711688E+16</v>
      </c>
    </row>
    <row r="8763" spans="2:7" x14ac:dyDescent="0.4">
      <c r="B8763" s="52">
        <v>8759</v>
      </c>
      <c r="C8763" s="117">
        <f t="shared" si="478"/>
        <v>5.0013047418194909E+42</v>
      </c>
      <c r="E8763" s="52">
        <v>8759</v>
      </c>
      <c r="F8763" s="53">
        <f t="shared" si="476"/>
        <v>7.5019571127292367E+43</v>
      </c>
      <c r="G8763" s="119">
        <f t="shared" si="477"/>
        <v>2.3665143593923948E+16</v>
      </c>
    </row>
    <row r="8764" spans="2:7" x14ac:dyDescent="0.4">
      <c r="B8764" s="52">
        <v>8760</v>
      </c>
      <c r="C8764" s="117">
        <f t="shared" si="478"/>
        <v>5.3907188322794107E+42</v>
      </c>
      <c r="E8764" s="52">
        <v>8760</v>
      </c>
      <c r="F8764" s="53">
        <f t="shared" si="476"/>
        <v>8.0860782484191161E+43</v>
      </c>
      <c r="G8764" s="119">
        <f t="shared" si="477"/>
        <v>2.3674970945373452E+16</v>
      </c>
    </row>
    <row r="8765" spans="2:7" x14ac:dyDescent="0.4">
      <c r="B8765" s="52">
        <v>8761</v>
      </c>
      <c r="C8765" s="117">
        <f t="shared" si="478"/>
        <v>5.4176724264408073E+42</v>
      </c>
      <c r="E8765" s="52">
        <v>8761</v>
      </c>
      <c r="F8765" s="53">
        <f t="shared" si="476"/>
        <v>8.1265086396612113E+43</v>
      </c>
      <c r="G8765" s="119">
        <f t="shared" si="477"/>
        <v>2.368480132667514E+16</v>
      </c>
    </row>
    <row r="8766" spans="2:7" x14ac:dyDescent="0.4">
      <c r="B8766" s="52">
        <v>8762</v>
      </c>
      <c r="C8766" s="117">
        <f t="shared" si="478"/>
        <v>5.4447607885730106E+42</v>
      </c>
      <c r="E8766" s="52">
        <v>8762</v>
      </c>
      <c r="F8766" s="53">
        <f t="shared" si="476"/>
        <v>8.1671411828595155E+43</v>
      </c>
      <c r="G8766" s="119">
        <f t="shared" si="477"/>
        <v>2.369463473844404E+16</v>
      </c>
    </row>
    <row r="8767" spans="2:7" x14ac:dyDescent="0.4">
      <c r="B8767" s="52">
        <v>8763</v>
      </c>
      <c r="C8767" s="117">
        <f t="shared" si="478"/>
        <v>5.4719845925158748E+42</v>
      </c>
      <c r="E8767" s="52">
        <v>8763</v>
      </c>
      <c r="F8767" s="53">
        <f t="shared" si="476"/>
        <v>8.2079768887738126E+43</v>
      </c>
      <c r="G8767" s="119">
        <f t="shared" si="477"/>
        <v>2.3704471181295216E+16</v>
      </c>
    </row>
    <row r="8768" spans="2:7" x14ac:dyDescent="0.4">
      <c r="B8768" s="52">
        <v>8764</v>
      </c>
      <c r="C8768" s="117">
        <f t="shared" si="478"/>
        <v>5.4993445154784537E+42</v>
      </c>
      <c r="E8768" s="52">
        <v>8764</v>
      </c>
      <c r="F8768" s="53">
        <f t="shared" si="476"/>
        <v>8.2490167732176806E+43</v>
      </c>
      <c r="G8768" s="119">
        <f t="shared" si="477"/>
        <v>2.3714310655843812E+16</v>
      </c>
    </row>
    <row r="8769" spans="2:7" x14ac:dyDescent="0.4">
      <c r="B8769" s="52">
        <v>8765</v>
      </c>
      <c r="C8769" s="117">
        <f t="shared" si="478"/>
        <v>5.5268412380558453E+42</v>
      </c>
      <c r="E8769" s="52">
        <v>8765</v>
      </c>
      <c r="F8769" s="53">
        <f t="shared" si="476"/>
        <v>8.2902618570837676E+43</v>
      </c>
      <c r="G8769" s="119">
        <f t="shared" si="477"/>
        <v>2.3724153162705032E+16</v>
      </c>
    </row>
    <row r="8770" spans="2:7" x14ac:dyDescent="0.4">
      <c r="B8770" s="52">
        <v>8766</v>
      </c>
      <c r="C8770" s="117">
        <f t="shared" si="478"/>
        <v>5.5544754442461238E+42</v>
      </c>
      <c r="E8770" s="52">
        <v>8766</v>
      </c>
      <c r="F8770" s="53">
        <f t="shared" si="476"/>
        <v>8.3317131663691862E+43</v>
      </c>
      <c r="G8770" s="119">
        <f t="shared" si="477"/>
        <v>2.3733998702494132E+16</v>
      </c>
    </row>
    <row r="8771" spans="2:7" x14ac:dyDescent="0.4">
      <c r="B8771" s="52">
        <v>8767</v>
      </c>
      <c r="C8771" s="117">
        <f t="shared" si="478"/>
        <v>5.5822478214673538E+42</v>
      </c>
      <c r="E8771" s="52">
        <v>8767</v>
      </c>
      <c r="F8771" s="53">
        <f t="shared" si="476"/>
        <v>8.3733717322010307E+43</v>
      </c>
      <c r="G8771" s="119">
        <f t="shared" si="477"/>
        <v>2.3743847275826428E+16</v>
      </c>
    </row>
    <row r="8772" spans="2:7" x14ac:dyDescent="0.4">
      <c r="B8772" s="52">
        <v>8768</v>
      </c>
      <c r="C8772" s="117">
        <f t="shared" si="478"/>
        <v>5.6101590605746905E+42</v>
      </c>
      <c r="E8772" s="52">
        <v>8768</v>
      </c>
      <c r="F8772" s="53">
        <f t="shared" si="476"/>
        <v>8.4152385908620356E+43</v>
      </c>
      <c r="G8772" s="119">
        <f t="shared" si="477"/>
        <v>2.3753698883317308E+16</v>
      </c>
    </row>
    <row r="8773" spans="2:7" x14ac:dyDescent="0.4">
      <c r="B8773" s="52">
        <v>8769</v>
      </c>
      <c r="C8773" s="117">
        <f t="shared" si="478"/>
        <v>5.6382098558775638E+42</v>
      </c>
      <c r="E8773" s="52">
        <v>8769</v>
      </c>
      <c r="F8773" s="53">
        <f t="shared" si="476"/>
        <v>8.4573147838163452E+43</v>
      </c>
      <c r="G8773" s="119">
        <f t="shared" si="477"/>
        <v>2.3763553525582208E+16</v>
      </c>
    </row>
    <row r="8774" spans="2:7" x14ac:dyDescent="0.4">
      <c r="B8774" s="52">
        <v>8770</v>
      </c>
      <c r="C8774" s="117">
        <f t="shared" si="478"/>
        <v>5.6664009051569515E+42</v>
      </c>
      <c r="E8774" s="52">
        <v>8770</v>
      </c>
      <c r="F8774" s="53">
        <f t="shared" si="476"/>
        <v>8.4996013577354273E+43</v>
      </c>
      <c r="G8774" s="119">
        <f t="shared" si="477"/>
        <v>2.3773411203236648E+16</v>
      </c>
    </row>
    <row r="8775" spans="2:7" x14ac:dyDescent="0.4">
      <c r="B8775" s="52">
        <v>8771</v>
      </c>
      <c r="C8775" s="117">
        <f t="shared" si="478"/>
        <v>5.6947329096827352E+42</v>
      </c>
      <c r="E8775" s="52">
        <v>8771</v>
      </c>
      <c r="F8775" s="53">
        <f t="shared" si="476"/>
        <v>8.5420993645241026E+43</v>
      </c>
      <c r="G8775" s="119">
        <f t="shared" si="477"/>
        <v>2.3783271916896188E+16</v>
      </c>
    </row>
    <row r="8776" spans="2:7" x14ac:dyDescent="0.4">
      <c r="B8776" s="52">
        <v>8772</v>
      </c>
      <c r="C8776" s="117">
        <f t="shared" si="478"/>
        <v>5.7232065742311477E+42</v>
      </c>
      <c r="E8776" s="52">
        <v>8772</v>
      </c>
      <c r="F8776" s="53">
        <f t="shared" si="476"/>
        <v>8.5848098613467217E+43</v>
      </c>
      <c r="G8776" s="119">
        <f t="shared" si="477"/>
        <v>2.3793135667176456E+16</v>
      </c>
    </row>
    <row r="8777" spans="2:7" x14ac:dyDescent="0.4">
      <c r="B8777" s="52">
        <v>8773</v>
      </c>
      <c r="C8777" s="117">
        <f t="shared" si="478"/>
        <v>5.7518226071023023E+42</v>
      </c>
      <c r="E8777" s="52">
        <v>8773</v>
      </c>
      <c r="F8777" s="53">
        <f t="shared" si="476"/>
        <v>8.627733910653453E+43</v>
      </c>
      <c r="G8777" s="119">
        <f t="shared" si="477"/>
        <v>2.3803002454693148E+16</v>
      </c>
    </row>
    <row r="8778" spans="2:7" x14ac:dyDescent="0.4">
      <c r="B8778" s="52">
        <v>8774</v>
      </c>
      <c r="C8778" s="117">
        <f t="shared" si="478"/>
        <v>5.7805817201378137E+42</v>
      </c>
      <c r="E8778" s="52">
        <v>8774</v>
      </c>
      <c r="F8778" s="53">
        <f t="shared" si="476"/>
        <v>8.67087258020672E+43</v>
      </c>
      <c r="G8778" s="119">
        <f t="shared" si="477"/>
        <v>2.3812872280062004E+16</v>
      </c>
    </row>
    <row r="8779" spans="2:7" x14ac:dyDescent="0.4">
      <c r="B8779" s="52">
        <v>8775</v>
      </c>
      <c r="C8779" s="117">
        <f t="shared" si="478"/>
        <v>5.8094846287385015E+42</v>
      </c>
      <c r="E8779" s="52">
        <v>8775</v>
      </c>
      <c r="F8779" s="53">
        <f t="shared" si="476"/>
        <v>8.7142269431077519E+43</v>
      </c>
      <c r="G8779" s="119">
        <f t="shared" si="477"/>
        <v>2.3822745143898848E+16</v>
      </c>
    </row>
    <row r="8780" spans="2:7" x14ac:dyDescent="0.4">
      <c r="B8780" s="52">
        <v>8776</v>
      </c>
      <c r="C8780" s="117">
        <f t="shared" si="478"/>
        <v>5.8385320518821936E+42</v>
      </c>
      <c r="E8780" s="52">
        <v>8776</v>
      </c>
      <c r="F8780" s="53">
        <f t="shared" si="476"/>
        <v>8.7577980778232903E+43</v>
      </c>
      <c r="G8780" s="119">
        <f t="shared" si="477"/>
        <v>2.3832621046819556E+16</v>
      </c>
    </row>
    <row r="8781" spans="2:7" x14ac:dyDescent="0.4">
      <c r="B8781" s="52">
        <v>8777</v>
      </c>
      <c r="C8781" s="117">
        <f t="shared" si="478"/>
        <v>5.8677247121416039E+42</v>
      </c>
      <c r="E8781" s="52">
        <v>8777</v>
      </c>
      <c r="F8781" s="53">
        <f t="shared" si="476"/>
        <v>8.8015870682124058E+43</v>
      </c>
      <c r="G8781" s="119">
        <f t="shared" si="477"/>
        <v>2.3842499989440048E+16</v>
      </c>
    </row>
    <row r="8782" spans="2:7" x14ac:dyDescent="0.4">
      <c r="B8782" s="52">
        <v>8778</v>
      </c>
      <c r="C8782" s="117">
        <f t="shared" si="478"/>
        <v>5.8970633357023112E+42</v>
      </c>
      <c r="E8782" s="52">
        <v>8778</v>
      </c>
      <c r="F8782" s="53">
        <f t="shared" si="476"/>
        <v>8.8455950035534667E+43</v>
      </c>
      <c r="G8782" s="119">
        <f t="shared" si="477"/>
        <v>2.3852381972376344E+16</v>
      </c>
    </row>
    <row r="8783" spans="2:7" x14ac:dyDescent="0.4">
      <c r="B8783" s="52">
        <v>8779</v>
      </c>
      <c r="C8783" s="117">
        <f t="shared" si="478"/>
        <v>5.9265486523808221E+42</v>
      </c>
      <c r="E8783" s="52">
        <v>8779</v>
      </c>
      <c r="F8783" s="53">
        <f t="shared" si="476"/>
        <v>8.8898229785712335E+43</v>
      </c>
      <c r="G8783" s="119">
        <f t="shared" si="477"/>
        <v>2.3862266996244488E+16</v>
      </c>
    </row>
    <row r="8784" spans="2:7" x14ac:dyDescent="0.4">
      <c r="B8784" s="52">
        <v>8780</v>
      </c>
      <c r="C8784" s="117">
        <f t="shared" si="478"/>
        <v>6.3880045468268232E+42</v>
      </c>
      <c r="E8784" s="52">
        <v>8780</v>
      </c>
      <c r="F8784" s="53">
        <f t="shared" si="476"/>
        <v>9.5820068202402345E+43</v>
      </c>
      <c r="G8784" s="119">
        <f t="shared" si="477"/>
        <v>2.3872155061660604E+16</v>
      </c>
    </row>
    <row r="8785" spans="2:7" x14ac:dyDescent="0.4">
      <c r="B8785" s="52">
        <v>8781</v>
      </c>
      <c r="C8785" s="117">
        <f t="shared" si="478"/>
        <v>6.4199445695609566E+42</v>
      </c>
      <c r="E8785" s="52">
        <v>8781</v>
      </c>
      <c r="F8785" s="53">
        <f t="shared" si="476"/>
        <v>9.6299168543414345E+43</v>
      </c>
      <c r="G8785" s="119">
        <f t="shared" si="477"/>
        <v>2.3882046169240872E+16</v>
      </c>
    </row>
    <row r="8786" spans="2:7" x14ac:dyDescent="0.4">
      <c r="B8786" s="52">
        <v>8782</v>
      </c>
      <c r="C8786" s="117">
        <f t="shared" si="478"/>
        <v>6.4520442924087609E+42</v>
      </c>
      <c r="E8786" s="52">
        <v>8782</v>
      </c>
      <c r="F8786" s="53">
        <f t="shared" si="476"/>
        <v>9.6780664386131409E+43</v>
      </c>
      <c r="G8786" s="119">
        <f t="shared" si="477"/>
        <v>2.3891940319601536E+16</v>
      </c>
    </row>
    <row r="8787" spans="2:7" x14ac:dyDescent="0.4">
      <c r="B8787" s="52">
        <v>8783</v>
      </c>
      <c r="C8787" s="117">
        <f t="shared" si="478"/>
        <v>6.4843045138708041E+42</v>
      </c>
      <c r="E8787" s="52">
        <v>8783</v>
      </c>
      <c r="F8787" s="53">
        <f t="shared" si="476"/>
        <v>9.7264567708062065E+43</v>
      </c>
      <c r="G8787" s="119">
        <f t="shared" si="477"/>
        <v>2.39018375133589E+16</v>
      </c>
    </row>
    <row r="8788" spans="2:7" x14ac:dyDescent="0.4">
      <c r="B8788" s="52">
        <v>8784</v>
      </c>
      <c r="C8788" s="117">
        <f t="shared" si="478"/>
        <v>6.5167260364401569E+42</v>
      </c>
      <c r="E8788" s="52">
        <v>8784</v>
      </c>
      <c r="F8788" s="53">
        <f t="shared" si="476"/>
        <v>9.7750890546602358E+43</v>
      </c>
      <c r="G8788" s="119">
        <f t="shared" si="477"/>
        <v>2.3911737751129332E+16</v>
      </c>
    </row>
    <row r="8789" spans="2:7" x14ac:dyDescent="0.4">
      <c r="B8789" s="52">
        <v>8785</v>
      </c>
      <c r="C8789" s="117">
        <f t="shared" si="478"/>
        <v>6.5493096666223569E+42</v>
      </c>
      <c r="E8789" s="52">
        <v>8785</v>
      </c>
      <c r="F8789" s="53">
        <f t="shared" si="476"/>
        <v>9.8239644999335352E+43</v>
      </c>
      <c r="G8789" s="119">
        <f t="shared" si="477"/>
        <v>2.3921641033529264E+16</v>
      </c>
    </row>
    <row r="8790" spans="2:7" x14ac:dyDescent="0.4">
      <c r="B8790" s="52">
        <v>8786</v>
      </c>
      <c r="C8790" s="117">
        <f t="shared" si="478"/>
        <v>6.5820562149554683E+42</v>
      </c>
      <c r="E8790" s="52">
        <v>8786</v>
      </c>
      <c r="F8790" s="53">
        <f t="shared" si="476"/>
        <v>9.8730843224332023E+43</v>
      </c>
      <c r="G8790" s="119">
        <f t="shared" si="477"/>
        <v>2.3931547361175168E+16</v>
      </c>
    </row>
    <row r="8791" spans="2:7" x14ac:dyDescent="0.4">
      <c r="B8791" s="52">
        <v>8787</v>
      </c>
      <c r="C8791" s="117">
        <f t="shared" si="478"/>
        <v>6.6149664960302454E+42</v>
      </c>
      <c r="E8791" s="52">
        <v>8787</v>
      </c>
      <c r="F8791" s="53">
        <f t="shared" si="476"/>
        <v>9.9224497440453688E+43</v>
      </c>
      <c r="G8791" s="119">
        <f t="shared" si="477"/>
        <v>2.3941456734683616E+16</v>
      </c>
    </row>
    <row r="8792" spans="2:7" x14ac:dyDescent="0.4">
      <c r="B8792" s="52">
        <v>8788</v>
      </c>
      <c r="C8792" s="117">
        <f t="shared" si="478"/>
        <v>6.6480413285103963E+42</v>
      </c>
      <c r="E8792" s="52">
        <v>8788</v>
      </c>
      <c r="F8792" s="53">
        <f t="shared" si="476"/>
        <v>9.9720619927655949E+43</v>
      </c>
      <c r="G8792" s="119">
        <f t="shared" si="477"/>
        <v>2.3951369154671212E+16</v>
      </c>
    </row>
    <row r="8793" spans="2:7" x14ac:dyDescent="0.4">
      <c r="B8793" s="52">
        <v>8789</v>
      </c>
      <c r="C8793" s="117">
        <f t="shared" si="478"/>
        <v>6.6812815351529475E+42</v>
      </c>
      <c r="E8793" s="52">
        <v>8789</v>
      </c>
      <c r="F8793" s="53">
        <f t="shared" si="476"/>
        <v>1.0021922302729421E+44</v>
      </c>
      <c r="G8793" s="119">
        <f t="shared" si="477"/>
        <v>2.396128462175462E+16</v>
      </c>
    </row>
    <row r="8794" spans="2:7" x14ac:dyDescent="0.4">
      <c r="B8794" s="52">
        <v>8790</v>
      </c>
      <c r="C8794" s="117">
        <f t="shared" si="478"/>
        <v>6.7146879428287112E+42</v>
      </c>
      <c r="E8794" s="52">
        <v>8790</v>
      </c>
      <c r="F8794" s="53">
        <f t="shared" si="476"/>
        <v>1.0072031914243067E+44</v>
      </c>
      <c r="G8794" s="119">
        <f t="shared" si="477"/>
        <v>2.3971203136550592E+16</v>
      </c>
    </row>
    <row r="8795" spans="2:7" x14ac:dyDescent="0.4">
      <c r="B8795" s="52">
        <v>8791</v>
      </c>
      <c r="C8795" s="117">
        <f t="shared" si="478"/>
        <v>6.7482613825428546E+42</v>
      </c>
      <c r="E8795" s="52">
        <v>8791</v>
      </c>
      <c r="F8795" s="53">
        <f t="shared" si="476"/>
        <v>1.0122392073814282E+44</v>
      </c>
      <c r="G8795" s="119">
        <f t="shared" si="477"/>
        <v>2.3981124699675908E+16</v>
      </c>
    </row>
    <row r="8796" spans="2:7" x14ac:dyDescent="0.4">
      <c r="B8796" s="52">
        <v>8792</v>
      </c>
      <c r="C8796" s="117">
        <f t="shared" si="478"/>
        <v>6.7820026894555678E+42</v>
      </c>
      <c r="E8796" s="52">
        <v>8792</v>
      </c>
      <c r="F8796" s="53">
        <f t="shared" si="476"/>
        <v>1.0173004034183352E+44</v>
      </c>
      <c r="G8796" s="119">
        <f t="shared" si="477"/>
        <v>2.3991049311747432E+16</v>
      </c>
    </row>
    <row r="8797" spans="2:7" x14ac:dyDescent="0.4">
      <c r="B8797" s="52">
        <v>8793</v>
      </c>
      <c r="C8797" s="117">
        <f t="shared" si="478"/>
        <v>6.8159127029028455E+42</v>
      </c>
      <c r="E8797" s="52">
        <v>8793</v>
      </c>
      <c r="F8797" s="53">
        <f t="shared" si="476"/>
        <v>1.0223869054354269E+44</v>
      </c>
      <c r="G8797" s="119">
        <f t="shared" si="477"/>
        <v>2.400097697338208E+16</v>
      </c>
    </row>
    <row r="8798" spans="2:7" x14ac:dyDescent="0.4">
      <c r="B8798" s="52">
        <v>8794</v>
      </c>
      <c r="C8798" s="117">
        <f t="shared" si="478"/>
        <v>6.8499922664173586E+42</v>
      </c>
      <c r="E8798" s="52">
        <v>8794</v>
      </c>
      <c r="F8798" s="53">
        <f t="shared" si="476"/>
        <v>1.0274988399626039E+44</v>
      </c>
      <c r="G8798" s="119">
        <f t="shared" si="477"/>
        <v>2.401090768519684E+16</v>
      </c>
    </row>
    <row r="8799" spans="2:7" x14ac:dyDescent="0.4">
      <c r="B8799" s="52">
        <v>8795</v>
      </c>
      <c r="C8799" s="117">
        <f t="shared" si="478"/>
        <v>6.8842422277494444E+42</v>
      </c>
      <c r="E8799" s="52">
        <v>8795</v>
      </c>
      <c r="F8799" s="53">
        <f t="shared" si="476"/>
        <v>1.0326363341624167E+44</v>
      </c>
      <c r="G8799" s="119">
        <f t="shared" si="477"/>
        <v>2.4020841447808744E+16</v>
      </c>
    </row>
    <row r="8800" spans="2:7" x14ac:dyDescent="0.4">
      <c r="B8800" s="52">
        <v>8796</v>
      </c>
      <c r="C8800" s="117">
        <f t="shared" si="478"/>
        <v>6.9186634388881905E+42</v>
      </c>
      <c r="E8800" s="52">
        <v>8796</v>
      </c>
      <c r="F8800" s="53">
        <f t="shared" si="476"/>
        <v>1.0377995158332285E+44</v>
      </c>
      <c r="G8800" s="119">
        <f t="shared" si="477"/>
        <v>2.4030778261834908E+16</v>
      </c>
    </row>
    <row r="8801" spans="2:7" x14ac:dyDescent="0.4">
      <c r="B8801" s="52">
        <v>8797</v>
      </c>
      <c r="C8801" s="117">
        <f t="shared" si="478"/>
        <v>6.9532567560826305E+42</v>
      </c>
      <c r="E8801" s="52">
        <v>8797</v>
      </c>
      <c r="F8801" s="53">
        <f t="shared" si="476"/>
        <v>1.0429885134123947E+44</v>
      </c>
      <c r="G8801" s="119">
        <f t="shared" si="477"/>
        <v>2.4040718127892484E+16</v>
      </c>
    </row>
    <row r="8802" spans="2:7" x14ac:dyDescent="0.4">
      <c r="B8802" s="52">
        <v>8798</v>
      </c>
      <c r="C8802" s="117">
        <f t="shared" si="478"/>
        <v>6.9880230398630426E+42</v>
      </c>
      <c r="E8802" s="52">
        <v>8798</v>
      </c>
      <c r="F8802" s="53">
        <f t="shared" si="476"/>
        <v>1.0482034559794565E+44</v>
      </c>
      <c r="G8802" s="119">
        <f t="shared" si="477"/>
        <v>2.4050661046598704E+16</v>
      </c>
    </row>
    <row r="8803" spans="2:7" x14ac:dyDescent="0.4">
      <c r="B8803" s="52">
        <v>8799</v>
      </c>
      <c r="C8803" s="117">
        <f t="shared" si="478"/>
        <v>7.0229631550623566E+42</v>
      </c>
      <c r="E8803" s="52">
        <v>8799</v>
      </c>
      <c r="F8803" s="53">
        <f t="shared" si="476"/>
        <v>1.0534444732593536E+44</v>
      </c>
      <c r="G8803" s="119">
        <f t="shared" si="477"/>
        <v>2.406060701857086E+16</v>
      </c>
    </row>
    <row r="8804" spans="2:7" x14ac:dyDescent="0.4">
      <c r="B8804" s="52">
        <v>8800</v>
      </c>
      <c r="C8804" s="117">
        <f t="shared" si="478"/>
        <v>8.7052569172819078E+42</v>
      </c>
      <c r="E8804" s="52">
        <v>8800</v>
      </c>
      <c r="F8804" s="53">
        <f t="shared" si="476"/>
        <v>1.3057885375922861E+44</v>
      </c>
      <c r="G8804" s="119">
        <f t="shared" si="477"/>
        <v>2.4070556044426292E+16</v>
      </c>
    </row>
    <row r="8805" spans="2:7" x14ac:dyDescent="0.4">
      <c r="B8805" s="52">
        <v>8801</v>
      </c>
      <c r="C8805" s="117">
        <f t="shared" si="478"/>
        <v>8.7487832018683158E+42</v>
      </c>
      <c r="E8805" s="52">
        <v>8801</v>
      </c>
      <c r="F8805" s="53">
        <f t="shared" si="476"/>
        <v>1.3123174802802474E+44</v>
      </c>
      <c r="G8805" s="119">
        <f t="shared" si="477"/>
        <v>2.408050812478242E+16</v>
      </c>
    </row>
    <row r="8806" spans="2:7" x14ac:dyDescent="0.4">
      <c r="B8806" s="52">
        <v>8802</v>
      </c>
      <c r="C8806" s="117">
        <f t="shared" si="478"/>
        <v>8.792527117877656E+42</v>
      </c>
      <c r="E8806" s="52">
        <v>8802</v>
      </c>
      <c r="F8806" s="53">
        <f t="shared" si="476"/>
        <v>1.3188790676816484E+44</v>
      </c>
      <c r="G8806" s="119">
        <f t="shared" si="477"/>
        <v>2.4090463260256708E+16</v>
      </c>
    </row>
    <row r="8807" spans="2:7" x14ac:dyDescent="0.4">
      <c r="B8807" s="52">
        <v>8803</v>
      </c>
      <c r="C8807" s="117">
        <f t="shared" si="478"/>
        <v>8.8364897534670431E+42</v>
      </c>
      <c r="E8807" s="52">
        <v>8803</v>
      </c>
      <c r="F8807" s="53">
        <f t="shared" si="476"/>
        <v>1.3254734630200565E+44</v>
      </c>
      <c r="G8807" s="119">
        <f t="shared" si="477"/>
        <v>2.4100421451466692E+16</v>
      </c>
    </row>
    <row r="8808" spans="2:7" x14ac:dyDescent="0.4">
      <c r="B8808" s="52">
        <v>8804</v>
      </c>
      <c r="C8808" s="117">
        <f t="shared" si="478"/>
        <v>8.8806722022343776E+42</v>
      </c>
      <c r="E8808" s="52">
        <v>8804</v>
      </c>
      <c r="F8808" s="53">
        <f t="shared" si="476"/>
        <v>1.3321008303351566E+44</v>
      </c>
      <c r="G8808" s="119">
        <f t="shared" si="477"/>
        <v>2.4110382699029964E+16</v>
      </c>
    </row>
    <row r="8809" spans="2:7" x14ac:dyDescent="0.4">
      <c r="B8809" s="52">
        <v>8805</v>
      </c>
      <c r="C8809" s="117">
        <f t="shared" si="478"/>
        <v>8.9250755632455488E+42</v>
      </c>
      <c r="E8809" s="52">
        <v>8805</v>
      </c>
      <c r="F8809" s="53">
        <f t="shared" ref="F8809:F8872" si="479">C8809*15</f>
        <v>1.3387613344868324E+44</v>
      </c>
      <c r="G8809" s="119">
        <f t="shared" ref="G8809:G8872" si="480">(0.0001*E8809^3 + 0.4998*E8809^2 - 0.5036*E8809 + 2.7836) * ( 1 + ROUNDDOWN(E8809/0.0000390625,0))</f>
        <v>2.4120347003564188E+16</v>
      </c>
    </row>
    <row r="8810" spans="2:7" x14ac:dyDescent="0.4">
      <c r="B8810" s="52">
        <v>8806</v>
      </c>
      <c r="C8810" s="117">
        <f t="shared" ref="C8810:C8873" si="481">C8809 * 1.005 * IF(MOD(B8810, 20)=0,1.0725,1) * IF(MOD(B8810,100)=0,1.15,1)</f>
        <v>8.9697009410617758E+42</v>
      </c>
      <c r="E8810" s="52">
        <v>8806</v>
      </c>
      <c r="F8810" s="53">
        <f t="shared" si="479"/>
        <v>1.3454551411592664E+44</v>
      </c>
      <c r="G8810" s="119">
        <f t="shared" si="480"/>
        <v>2.4130314365687072E+16</v>
      </c>
    </row>
    <row r="8811" spans="2:7" x14ac:dyDescent="0.4">
      <c r="B8811" s="52">
        <v>8807</v>
      </c>
      <c r="C8811" s="117">
        <f t="shared" si="481"/>
        <v>9.0145494457670833E+42</v>
      </c>
      <c r="E8811" s="52">
        <v>8807</v>
      </c>
      <c r="F8811" s="53">
        <f t="shared" si="479"/>
        <v>1.3521824168650625E+44</v>
      </c>
      <c r="G8811" s="119">
        <f t="shared" si="480"/>
        <v>2.4140284786016412E+16</v>
      </c>
    </row>
    <row r="8812" spans="2:7" x14ac:dyDescent="0.4">
      <c r="B8812" s="52">
        <v>8808</v>
      </c>
      <c r="C8812" s="117">
        <f t="shared" si="481"/>
        <v>9.0596221929959179E+42</v>
      </c>
      <c r="E8812" s="52">
        <v>8808</v>
      </c>
      <c r="F8812" s="53">
        <f t="shared" si="479"/>
        <v>1.3589433289493877E+44</v>
      </c>
      <c r="G8812" s="119">
        <f t="shared" si="480"/>
        <v>2.4150258265170028E+16</v>
      </c>
    </row>
    <row r="8813" spans="2:7" x14ac:dyDescent="0.4">
      <c r="B8813" s="52">
        <v>8809</v>
      </c>
      <c r="C8813" s="117">
        <f t="shared" si="481"/>
        <v>9.1049203039608964E+42</v>
      </c>
      <c r="E8813" s="52">
        <v>8809</v>
      </c>
      <c r="F8813" s="53">
        <f t="shared" si="479"/>
        <v>1.3657380455941344E+44</v>
      </c>
      <c r="G8813" s="119">
        <f t="shared" si="480"/>
        <v>2.4160234803765832E+16</v>
      </c>
    </row>
    <row r="8814" spans="2:7" x14ac:dyDescent="0.4">
      <c r="B8814" s="52">
        <v>8810</v>
      </c>
      <c r="C8814" s="117">
        <f t="shared" si="481"/>
        <v>9.1504449054807002E+42</v>
      </c>
      <c r="E8814" s="52">
        <v>8810</v>
      </c>
      <c r="F8814" s="53">
        <f t="shared" si="479"/>
        <v>1.372566735822105E+44</v>
      </c>
      <c r="G8814" s="119">
        <f t="shared" si="480"/>
        <v>2.4170214402421792E+16</v>
      </c>
    </row>
    <row r="8815" spans="2:7" x14ac:dyDescent="0.4">
      <c r="B8815" s="52">
        <v>8811</v>
      </c>
      <c r="C8815" s="117">
        <f t="shared" si="481"/>
        <v>9.1961971300081025E+42</v>
      </c>
      <c r="E8815" s="52">
        <v>8811</v>
      </c>
      <c r="F8815" s="53">
        <f t="shared" si="479"/>
        <v>1.3794295695012154E+44</v>
      </c>
      <c r="G8815" s="119">
        <f t="shared" si="480"/>
        <v>2.4180197061755924E+16</v>
      </c>
    </row>
    <row r="8816" spans="2:7" x14ac:dyDescent="0.4">
      <c r="B8816" s="52">
        <v>8812</v>
      </c>
      <c r="C8816" s="117">
        <f t="shared" si="481"/>
        <v>9.2421781156581422E+42</v>
      </c>
      <c r="E8816" s="52">
        <v>8812</v>
      </c>
      <c r="F8816" s="53">
        <f t="shared" si="479"/>
        <v>1.3863267173487213E+44</v>
      </c>
      <c r="G8816" s="119">
        <f t="shared" si="480"/>
        <v>2.4190182782386324E+16</v>
      </c>
    </row>
    <row r="8817" spans="2:7" x14ac:dyDescent="0.4">
      <c r="B8817" s="52">
        <v>8813</v>
      </c>
      <c r="C8817" s="117">
        <f t="shared" si="481"/>
        <v>9.2883890062364325E+42</v>
      </c>
      <c r="E8817" s="52">
        <v>8813</v>
      </c>
      <c r="F8817" s="53">
        <f t="shared" si="479"/>
        <v>1.3932583509354649E+44</v>
      </c>
      <c r="G8817" s="119">
        <f t="shared" si="480"/>
        <v>2.4200171564931128E+16</v>
      </c>
    </row>
    <row r="8818" spans="2:7" x14ac:dyDescent="0.4">
      <c r="B8818" s="52">
        <v>8814</v>
      </c>
      <c r="C8818" s="117">
        <f t="shared" si="481"/>
        <v>9.3348309512676142E+42</v>
      </c>
      <c r="E8818" s="52">
        <v>8814</v>
      </c>
      <c r="F8818" s="53">
        <f t="shared" si="479"/>
        <v>1.4002246426901421E+44</v>
      </c>
      <c r="G8818" s="119">
        <f t="shared" si="480"/>
        <v>2.4210163410008552E+16</v>
      </c>
    </row>
    <row r="8819" spans="2:7" x14ac:dyDescent="0.4">
      <c r="B8819" s="52">
        <v>8815</v>
      </c>
      <c r="C8819" s="117">
        <f t="shared" si="481"/>
        <v>9.3815051060239514E+42</v>
      </c>
      <c r="E8819" s="52">
        <v>8815</v>
      </c>
      <c r="F8819" s="53">
        <f t="shared" si="479"/>
        <v>1.4072257659035928E+44</v>
      </c>
      <c r="G8819" s="119">
        <f t="shared" si="480"/>
        <v>2.4220158318236868E+16</v>
      </c>
    </row>
    <row r="8820" spans="2:7" x14ac:dyDescent="0.4">
      <c r="B8820" s="52">
        <v>8816</v>
      </c>
      <c r="C8820" s="117">
        <f t="shared" si="481"/>
        <v>9.4284126315540701E+42</v>
      </c>
      <c r="E8820" s="52">
        <v>8816</v>
      </c>
      <c r="F8820" s="53">
        <f t="shared" si="479"/>
        <v>1.4142618947331105E+44</v>
      </c>
      <c r="G8820" s="119">
        <f t="shared" si="480"/>
        <v>2.4230156290234404E+16</v>
      </c>
    </row>
    <row r="8821" spans="2:7" x14ac:dyDescent="0.4">
      <c r="B8821" s="52">
        <v>8817</v>
      </c>
      <c r="C8821" s="117">
        <f t="shared" si="481"/>
        <v>9.4755546947118395E+42</v>
      </c>
      <c r="E8821" s="52">
        <v>8817</v>
      </c>
      <c r="F8821" s="53">
        <f t="shared" si="479"/>
        <v>1.4213332042067759E+44</v>
      </c>
      <c r="G8821" s="119">
        <f t="shared" si="480"/>
        <v>2.4240157326619556E+16</v>
      </c>
    </row>
    <row r="8822" spans="2:7" x14ac:dyDescent="0.4">
      <c r="B8822" s="52">
        <v>8818</v>
      </c>
      <c r="C8822" s="117">
        <f t="shared" si="481"/>
        <v>9.5229324681853975E+42</v>
      </c>
      <c r="E8822" s="52">
        <v>8818</v>
      </c>
      <c r="F8822" s="53">
        <f t="shared" si="479"/>
        <v>1.4284398702278096E+44</v>
      </c>
      <c r="G8822" s="119">
        <f t="shared" si="480"/>
        <v>2.425016142801078E+16</v>
      </c>
    </row>
    <row r="8823" spans="2:7" x14ac:dyDescent="0.4">
      <c r="B8823" s="52">
        <v>8819</v>
      </c>
      <c r="C8823" s="117">
        <f t="shared" si="481"/>
        <v>9.5705471305263234E+42</v>
      </c>
      <c r="E8823" s="52">
        <v>8819</v>
      </c>
      <c r="F8823" s="53">
        <f t="shared" si="479"/>
        <v>1.4355820695789484E+44</v>
      </c>
      <c r="G8823" s="119">
        <f t="shared" si="480"/>
        <v>2.4260168595026592E+16</v>
      </c>
    </row>
    <row r="8824" spans="2:7" x14ac:dyDescent="0.4">
      <c r="B8824" s="52">
        <v>8820</v>
      </c>
      <c r="C8824" s="117">
        <f t="shared" si="481"/>
        <v>1.0315733856476928E+43</v>
      </c>
      <c r="E8824" s="52">
        <v>8820</v>
      </c>
      <c r="F8824" s="53">
        <f t="shared" si="479"/>
        <v>1.5473600784715393E+44</v>
      </c>
      <c r="G8824" s="119">
        <f t="shared" si="480"/>
        <v>2.4270178828285564E+16</v>
      </c>
    </row>
    <row r="8825" spans="2:7" x14ac:dyDescent="0.4">
      <c r="B8825" s="52">
        <v>8821</v>
      </c>
      <c r="C8825" s="117">
        <f t="shared" si="481"/>
        <v>1.0367312525759312E+43</v>
      </c>
      <c r="E8825" s="52">
        <v>8821</v>
      </c>
      <c r="F8825" s="53">
        <f t="shared" si="479"/>
        <v>1.5550968788638968E+44</v>
      </c>
      <c r="G8825" s="119">
        <f t="shared" si="480"/>
        <v>2.4280192128406348E+16</v>
      </c>
    </row>
    <row r="8826" spans="2:7" x14ac:dyDescent="0.4">
      <c r="B8826" s="52">
        <v>8822</v>
      </c>
      <c r="C8826" s="117">
        <f t="shared" si="481"/>
        <v>1.0419149088388108E+43</v>
      </c>
      <c r="E8826" s="52">
        <v>8822</v>
      </c>
      <c r="F8826" s="53">
        <f t="shared" si="479"/>
        <v>1.5628723632582162E+44</v>
      </c>
      <c r="G8826" s="119">
        <f t="shared" si="480"/>
        <v>2.4290208496007636E+16</v>
      </c>
    </row>
    <row r="8827" spans="2:7" x14ac:dyDescent="0.4">
      <c r="B8827" s="52">
        <v>8823</v>
      </c>
      <c r="C8827" s="117">
        <f t="shared" si="481"/>
        <v>1.0471244833830048E+43</v>
      </c>
      <c r="E8827" s="52">
        <v>8823</v>
      </c>
      <c r="F8827" s="53">
        <f t="shared" si="479"/>
        <v>1.5706867250745071E+44</v>
      </c>
      <c r="G8827" s="119">
        <f t="shared" si="480"/>
        <v>2.4300227931708192E+16</v>
      </c>
    </row>
    <row r="8828" spans="2:7" x14ac:dyDescent="0.4">
      <c r="B8828" s="52">
        <v>8824</v>
      </c>
      <c r="C8828" s="117">
        <f t="shared" si="481"/>
        <v>1.0523601057999197E+43</v>
      </c>
      <c r="E8828" s="52">
        <v>8824</v>
      </c>
      <c r="F8828" s="53">
        <f t="shared" si="479"/>
        <v>1.5785401586998795E+44</v>
      </c>
      <c r="G8828" s="119">
        <f t="shared" si="480"/>
        <v>2.431025043612684E+16</v>
      </c>
    </row>
    <row r="8829" spans="2:7" x14ac:dyDescent="0.4">
      <c r="B8829" s="52">
        <v>8825</v>
      </c>
      <c r="C8829" s="117">
        <f t="shared" si="481"/>
        <v>1.0576219063289192E+43</v>
      </c>
      <c r="E8829" s="52">
        <v>8825</v>
      </c>
      <c r="F8829" s="53">
        <f t="shared" si="479"/>
        <v>1.5864328594933788E+44</v>
      </c>
      <c r="G8829" s="119">
        <f t="shared" si="480"/>
        <v>2.432027600988246E+16</v>
      </c>
    </row>
    <row r="8830" spans="2:7" x14ac:dyDescent="0.4">
      <c r="B8830" s="52">
        <v>8826</v>
      </c>
      <c r="C8830" s="117">
        <f t="shared" si="481"/>
        <v>1.0629100158605636E+43</v>
      </c>
      <c r="E8830" s="52">
        <v>8826</v>
      </c>
      <c r="F8830" s="53">
        <f t="shared" si="479"/>
        <v>1.5943650237908455E+44</v>
      </c>
      <c r="G8830" s="119">
        <f t="shared" si="480"/>
        <v>2.4330304653594012E+16</v>
      </c>
    </row>
    <row r="8831" spans="2:7" x14ac:dyDescent="0.4">
      <c r="B8831" s="52">
        <v>8827</v>
      </c>
      <c r="C8831" s="117">
        <f t="shared" si="481"/>
        <v>1.0682245659398664E+43</v>
      </c>
      <c r="E8831" s="52">
        <v>8827</v>
      </c>
      <c r="F8831" s="53">
        <f t="shared" si="479"/>
        <v>1.6023368489097996E+44</v>
      </c>
      <c r="G8831" s="119">
        <f t="shared" si="480"/>
        <v>2.4340336367880484E+16</v>
      </c>
    </row>
    <row r="8832" spans="2:7" x14ac:dyDescent="0.4">
      <c r="B8832" s="52">
        <v>8828</v>
      </c>
      <c r="C8832" s="117">
        <f t="shared" si="481"/>
        <v>1.0735656887695656E+43</v>
      </c>
      <c r="E8832" s="52">
        <v>8828</v>
      </c>
      <c r="F8832" s="53">
        <f t="shared" si="479"/>
        <v>1.6103485331543484E+44</v>
      </c>
      <c r="G8832" s="119">
        <f t="shared" si="480"/>
        <v>2.435037115336096E+16</v>
      </c>
    </row>
    <row r="8833" spans="2:7" x14ac:dyDescent="0.4">
      <c r="B8833" s="52">
        <v>8829</v>
      </c>
      <c r="C8833" s="117">
        <f t="shared" si="481"/>
        <v>1.0789335172134132E+43</v>
      </c>
      <c r="E8833" s="52">
        <v>8829</v>
      </c>
      <c r="F8833" s="53">
        <f t="shared" si="479"/>
        <v>1.6184002758201199E+44</v>
      </c>
      <c r="G8833" s="119">
        <f t="shared" si="480"/>
        <v>2.4360409010654568E+16</v>
      </c>
    </row>
    <row r="8834" spans="2:7" x14ac:dyDescent="0.4">
      <c r="B8834" s="52">
        <v>8830</v>
      </c>
      <c r="C8834" s="117">
        <f t="shared" si="481"/>
        <v>1.0843281847994802E+43</v>
      </c>
      <c r="E8834" s="52">
        <v>8830</v>
      </c>
      <c r="F8834" s="53">
        <f t="shared" si="479"/>
        <v>1.6264922771992202E+44</v>
      </c>
      <c r="G8834" s="119">
        <f t="shared" si="480"/>
        <v>2.43704499403805E+16</v>
      </c>
    </row>
    <row r="8835" spans="2:7" x14ac:dyDescent="0.4">
      <c r="B8835" s="52">
        <v>8831</v>
      </c>
      <c r="C8835" s="117">
        <f t="shared" si="481"/>
        <v>1.0897498257234775E+43</v>
      </c>
      <c r="E8835" s="52">
        <v>8831</v>
      </c>
      <c r="F8835" s="53">
        <f t="shared" si="479"/>
        <v>1.6346247385852162E+44</v>
      </c>
      <c r="G8835" s="119">
        <f t="shared" si="480"/>
        <v>2.4380493943158012E+16</v>
      </c>
    </row>
    <row r="8836" spans="2:7" x14ac:dyDescent="0.4">
      <c r="B8836" s="52">
        <v>8832</v>
      </c>
      <c r="C8836" s="117">
        <f t="shared" si="481"/>
        <v>1.0951985748520948E+43</v>
      </c>
      <c r="E8836" s="52">
        <v>8832</v>
      </c>
      <c r="F8836" s="53">
        <f t="shared" si="479"/>
        <v>1.6427978622781421E+44</v>
      </c>
      <c r="G8836" s="119">
        <f t="shared" si="480"/>
        <v>2.4390541019606416E+16</v>
      </c>
    </row>
    <row r="8837" spans="2:7" x14ac:dyDescent="0.4">
      <c r="B8837" s="52">
        <v>8833</v>
      </c>
      <c r="C8837" s="117">
        <f t="shared" si="481"/>
        <v>1.1006745677263552E+43</v>
      </c>
      <c r="E8837" s="52">
        <v>8833</v>
      </c>
      <c r="F8837" s="53">
        <f t="shared" si="479"/>
        <v>1.6510118515895328E+44</v>
      </c>
      <c r="G8837" s="119">
        <f t="shared" si="480"/>
        <v>2.4400591170345088E+16</v>
      </c>
    </row>
    <row r="8838" spans="2:7" x14ac:dyDescent="0.4">
      <c r="B8838" s="52">
        <v>8834</v>
      </c>
      <c r="C8838" s="117">
        <f t="shared" si="481"/>
        <v>1.1061779405649868E+43</v>
      </c>
      <c r="E8838" s="52">
        <v>8834</v>
      </c>
      <c r="F8838" s="53">
        <f t="shared" si="479"/>
        <v>1.6592669108474802E+44</v>
      </c>
      <c r="G8838" s="119">
        <f t="shared" si="480"/>
        <v>2.4410644395993468E+16</v>
      </c>
    </row>
    <row r="8839" spans="2:7" x14ac:dyDescent="0.4">
      <c r="B8839" s="52">
        <v>8835</v>
      </c>
      <c r="C8839" s="117">
        <f t="shared" si="481"/>
        <v>1.1117088302678116E+43</v>
      </c>
      <c r="E8839" s="52">
        <v>8835</v>
      </c>
      <c r="F8839" s="53">
        <f t="shared" si="479"/>
        <v>1.6675632454017174E+44</v>
      </c>
      <c r="G8839" s="119">
        <f t="shared" si="480"/>
        <v>2.4420700697171052E+16</v>
      </c>
    </row>
    <row r="8840" spans="2:7" x14ac:dyDescent="0.4">
      <c r="B8840" s="52">
        <v>8836</v>
      </c>
      <c r="C8840" s="117">
        <f t="shared" si="481"/>
        <v>1.1172673744191504E+43</v>
      </c>
      <c r="E8840" s="52">
        <v>8836</v>
      </c>
      <c r="F8840" s="53">
        <f t="shared" si="479"/>
        <v>1.6759010616287257E+44</v>
      </c>
      <c r="G8840" s="119">
        <f t="shared" si="480"/>
        <v>2.4430760074497404E+16</v>
      </c>
    </row>
    <row r="8841" spans="2:7" x14ac:dyDescent="0.4">
      <c r="B8841" s="52">
        <v>8837</v>
      </c>
      <c r="C8841" s="117">
        <f t="shared" si="481"/>
        <v>1.122853711291246E+43</v>
      </c>
      <c r="E8841" s="52">
        <v>8837</v>
      </c>
      <c r="F8841" s="53">
        <f t="shared" si="479"/>
        <v>1.6842805669368691E+44</v>
      </c>
      <c r="G8841" s="119">
        <f t="shared" si="480"/>
        <v>2.4440822528592152E+16</v>
      </c>
    </row>
    <row r="8842" spans="2:7" x14ac:dyDescent="0.4">
      <c r="B8842" s="52">
        <v>8838</v>
      </c>
      <c r="C8842" s="117">
        <f t="shared" si="481"/>
        <v>1.1284679798477021E+43</v>
      </c>
      <c r="E8842" s="52">
        <v>8838</v>
      </c>
      <c r="F8842" s="53">
        <f t="shared" si="479"/>
        <v>1.6927019697715532E+44</v>
      </c>
      <c r="G8842" s="119">
        <f t="shared" si="480"/>
        <v>2.4450888060074968E+16</v>
      </c>
    </row>
    <row r="8843" spans="2:7" x14ac:dyDescent="0.4">
      <c r="B8843" s="52">
        <v>8839</v>
      </c>
      <c r="C8843" s="117">
        <f t="shared" si="481"/>
        <v>1.1341103197469403E+43</v>
      </c>
      <c r="E8843" s="52">
        <v>8839</v>
      </c>
      <c r="F8843" s="53">
        <f t="shared" si="479"/>
        <v>1.7011654796204105E+44</v>
      </c>
      <c r="G8843" s="119">
        <f t="shared" si="480"/>
        <v>2.4460956669565608E+16</v>
      </c>
    </row>
    <row r="8844" spans="2:7" x14ac:dyDescent="0.4">
      <c r="B8844" s="52">
        <v>8840</v>
      </c>
      <c r="C8844" s="117">
        <f t="shared" si="481"/>
        <v>1.2224149845182365E+43</v>
      </c>
      <c r="E8844" s="52">
        <v>8840</v>
      </c>
      <c r="F8844" s="53">
        <f t="shared" si="479"/>
        <v>1.8336224767773548E+44</v>
      </c>
      <c r="G8844" s="119">
        <f t="shared" si="480"/>
        <v>2.4471028357683872E+16</v>
      </c>
    </row>
    <row r="8845" spans="2:7" x14ac:dyDescent="0.4">
      <c r="B8845" s="52">
        <v>8841</v>
      </c>
      <c r="C8845" s="117">
        <f t="shared" si="481"/>
        <v>1.2285270594408276E+43</v>
      </c>
      <c r="E8845" s="52">
        <v>8841</v>
      </c>
      <c r="F8845" s="53">
        <f t="shared" si="479"/>
        <v>1.8427905891612412E+44</v>
      </c>
      <c r="G8845" s="119">
        <f t="shared" si="480"/>
        <v>2.4481103125049632E+16</v>
      </c>
    </row>
    <row r="8846" spans="2:7" x14ac:dyDescent="0.4">
      <c r="B8846" s="52">
        <v>8842</v>
      </c>
      <c r="C8846" s="117">
        <f t="shared" si="481"/>
        <v>1.2346696947380316E+43</v>
      </c>
      <c r="E8846" s="52">
        <v>8842</v>
      </c>
      <c r="F8846" s="53">
        <f t="shared" si="479"/>
        <v>1.8520045421070475E+44</v>
      </c>
      <c r="G8846" s="119">
        <f t="shared" si="480"/>
        <v>2.4491180972282812E+16</v>
      </c>
    </row>
    <row r="8847" spans="2:7" x14ac:dyDescent="0.4">
      <c r="B8847" s="52">
        <v>8843</v>
      </c>
      <c r="C8847" s="117">
        <f t="shared" si="481"/>
        <v>1.2408430432117216E+43</v>
      </c>
      <c r="E8847" s="52">
        <v>8843</v>
      </c>
      <c r="F8847" s="53">
        <f t="shared" si="479"/>
        <v>1.8612645648175824E+44</v>
      </c>
      <c r="G8847" s="119">
        <f t="shared" si="480"/>
        <v>2.4501261900003408E+16</v>
      </c>
    </row>
    <row r="8848" spans="2:7" x14ac:dyDescent="0.4">
      <c r="B8848" s="52">
        <v>8844</v>
      </c>
      <c r="C8848" s="117">
        <f t="shared" si="481"/>
        <v>1.2470472584277799E+43</v>
      </c>
      <c r="E8848" s="52">
        <v>8844</v>
      </c>
      <c r="F8848" s="53">
        <f t="shared" si="479"/>
        <v>1.87057088764167E+44</v>
      </c>
      <c r="G8848" s="119">
        <f t="shared" si="480"/>
        <v>2.4511345908831476E+16</v>
      </c>
    </row>
    <row r="8849" spans="2:7" x14ac:dyDescent="0.4">
      <c r="B8849" s="52">
        <v>8845</v>
      </c>
      <c r="C8849" s="117">
        <f t="shared" si="481"/>
        <v>1.2532824947199186E+43</v>
      </c>
      <c r="E8849" s="52">
        <v>8845</v>
      </c>
      <c r="F8849" s="53">
        <f t="shared" si="479"/>
        <v>1.8799237420798779E+44</v>
      </c>
      <c r="G8849" s="119">
        <f t="shared" si="480"/>
        <v>2.4521432999387124E+16</v>
      </c>
    </row>
    <row r="8850" spans="2:7" x14ac:dyDescent="0.4">
      <c r="B8850" s="52">
        <v>8846</v>
      </c>
      <c r="C8850" s="117">
        <f t="shared" si="481"/>
        <v>1.2595489071935181E+43</v>
      </c>
      <c r="E8850" s="52">
        <v>8846</v>
      </c>
      <c r="F8850" s="53">
        <f t="shared" si="479"/>
        <v>1.889323360790277E+44</v>
      </c>
      <c r="G8850" s="119">
        <f t="shared" si="480"/>
        <v>2.4531523172290524E+16</v>
      </c>
    </row>
    <row r="8851" spans="2:7" x14ac:dyDescent="0.4">
      <c r="B8851" s="52">
        <v>8847</v>
      </c>
      <c r="C8851" s="117">
        <f t="shared" si="481"/>
        <v>1.2658466517294855E+43</v>
      </c>
      <c r="E8851" s="52">
        <v>8847</v>
      </c>
      <c r="F8851" s="53">
        <f t="shared" si="479"/>
        <v>1.8987699775942282E+44</v>
      </c>
      <c r="G8851" s="119">
        <f t="shared" si="480"/>
        <v>2.4541616428161924E+16</v>
      </c>
    </row>
    <row r="8852" spans="2:7" x14ac:dyDescent="0.4">
      <c r="B8852" s="52">
        <v>8848</v>
      </c>
      <c r="C8852" s="117">
        <f t="shared" si="481"/>
        <v>1.2721758849881328E+43</v>
      </c>
      <c r="E8852" s="52">
        <v>8848</v>
      </c>
      <c r="F8852" s="53">
        <f t="shared" si="479"/>
        <v>1.9082638274821991E+44</v>
      </c>
      <c r="G8852" s="119">
        <f t="shared" si="480"/>
        <v>2.4551712767621612E+16</v>
      </c>
    </row>
    <row r="8853" spans="2:7" x14ac:dyDescent="0.4">
      <c r="B8853" s="52">
        <v>8849</v>
      </c>
      <c r="C8853" s="117">
        <f t="shared" si="481"/>
        <v>1.2785367644130734E+43</v>
      </c>
      <c r="E8853" s="52">
        <v>8849</v>
      </c>
      <c r="F8853" s="53">
        <f t="shared" si="479"/>
        <v>1.9178051466196102E+44</v>
      </c>
      <c r="G8853" s="119">
        <f t="shared" si="480"/>
        <v>2.4561812191289948E+16</v>
      </c>
    </row>
    <row r="8854" spans="2:7" x14ac:dyDescent="0.4">
      <c r="B8854" s="52">
        <v>8850</v>
      </c>
      <c r="C8854" s="117">
        <f t="shared" si="481"/>
        <v>1.2849294482351386E+43</v>
      </c>
      <c r="E8854" s="52">
        <v>8850</v>
      </c>
      <c r="F8854" s="53">
        <f t="shared" si="479"/>
        <v>1.9273941723527079E+44</v>
      </c>
      <c r="G8854" s="119">
        <f t="shared" si="480"/>
        <v>2.457191469978736E+16</v>
      </c>
    </row>
    <row r="8855" spans="2:7" x14ac:dyDescent="0.4">
      <c r="B8855" s="52">
        <v>8851</v>
      </c>
      <c r="C8855" s="117">
        <f t="shared" si="481"/>
        <v>1.2913540954763141E+43</v>
      </c>
      <c r="E8855" s="52">
        <v>8851</v>
      </c>
      <c r="F8855" s="53">
        <f t="shared" si="479"/>
        <v>1.9370311432144711E+44</v>
      </c>
      <c r="G8855" s="119">
        <f t="shared" si="480"/>
        <v>2.4582020293734328E+16</v>
      </c>
    </row>
    <row r="8856" spans="2:7" x14ac:dyDescent="0.4">
      <c r="B8856" s="52">
        <v>8852</v>
      </c>
      <c r="C8856" s="117">
        <f t="shared" si="481"/>
        <v>1.2978108659536955E+43</v>
      </c>
      <c r="E8856" s="52">
        <v>8852</v>
      </c>
      <c r="F8856" s="53">
        <f t="shared" si="479"/>
        <v>1.9467162989305434E+44</v>
      </c>
      <c r="G8856" s="119">
        <f t="shared" si="480"/>
        <v>2.4592128973751396E+16</v>
      </c>
    </row>
    <row r="8857" spans="2:7" x14ac:dyDescent="0.4">
      <c r="B8857" s="52">
        <v>8853</v>
      </c>
      <c r="C8857" s="117">
        <f t="shared" si="481"/>
        <v>1.3042999202834639E+43</v>
      </c>
      <c r="E8857" s="52">
        <v>8853</v>
      </c>
      <c r="F8857" s="53">
        <f t="shared" si="479"/>
        <v>1.9564498804251959E+44</v>
      </c>
      <c r="G8857" s="119">
        <f t="shared" si="480"/>
        <v>2.4602240740459164E+16</v>
      </c>
    </row>
    <row r="8858" spans="2:7" x14ac:dyDescent="0.4">
      <c r="B8858" s="52">
        <v>8854</v>
      </c>
      <c r="C8858" s="117">
        <f t="shared" si="481"/>
        <v>1.3108214198848811E+43</v>
      </c>
      <c r="E8858" s="52">
        <v>8854</v>
      </c>
      <c r="F8858" s="53">
        <f t="shared" si="479"/>
        <v>1.9662321298273218E+44</v>
      </c>
      <c r="G8858" s="119">
        <f t="shared" si="480"/>
        <v>2.4612355594478312E+16</v>
      </c>
    </row>
    <row r="8859" spans="2:7" x14ac:dyDescent="0.4">
      <c r="B8859" s="52">
        <v>8855</v>
      </c>
      <c r="C8859" s="117">
        <f t="shared" si="481"/>
        <v>1.3173755269843055E+43</v>
      </c>
      <c r="E8859" s="52">
        <v>8855</v>
      </c>
      <c r="F8859" s="53">
        <f t="shared" si="479"/>
        <v>1.9760632904764582E+44</v>
      </c>
      <c r="G8859" s="119">
        <f t="shared" si="480"/>
        <v>2.4622473536429548E+16</v>
      </c>
    </row>
    <row r="8860" spans="2:7" x14ac:dyDescent="0.4">
      <c r="B8860" s="52">
        <v>8856</v>
      </c>
      <c r="C8860" s="117">
        <f t="shared" si="481"/>
        <v>1.3239624046192268E+43</v>
      </c>
      <c r="E8860" s="52">
        <v>8856</v>
      </c>
      <c r="F8860" s="53">
        <f t="shared" si="479"/>
        <v>1.9859436069288403E+44</v>
      </c>
      <c r="G8860" s="119">
        <f t="shared" si="480"/>
        <v>2.463259456693368E+16</v>
      </c>
    </row>
    <row r="8861" spans="2:7" x14ac:dyDescent="0.4">
      <c r="B8861" s="52">
        <v>8857</v>
      </c>
      <c r="C8861" s="117">
        <f t="shared" si="481"/>
        <v>1.3305822166423228E+43</v>
      </c>
      <c r="E8861" s="52">
        <v>8857</v>
      </c>
      <c r="F8861" s="53">
        <f t="shared" si="479"/>
        <v>1.9958733249634841E+44</v>
      </c>
      <c r="G8861" s="119">
        <f t="shared" si="480"/>
        <v>2.4642718686611556E+16</v>
      </c>
    </row>
    <row r="8862" spans="2:7" x14ac:dyDescent="0.4">
      <c r="B8862" s="52">
        <v>8858</v>
      </c>
      <c r="C8862" s="117">
        <f t="shared" si="481"/>
        <v>1.3372351277255341E+43</v>
      </c>
      <c r="E8862" s="52">
        <v>8858</v>
      </c>
      <c r="F8862" s="53">
        <f t="shared" si="479"/>
        <v>2.0058526915883012E+44</v>
      </c>
      <c r="G8862" s="119">
        <f t="shared" si="480"/>
        <v>2.465284589608408E+16</v>
      </c>
    </row>
    <row r="8863" spans="2:7" x14ac:dyDescent="0.4">
      <c r="B8863" s="52">
        <v>8859</v>
      </c>
      <c r="C8863" s="117">
        <f t="shared" si="481"/>
        <v>1.3439213033641615E+43</v>
      </c>
      <c r="E8863" s="52">
        <v>8859</v>
      </c>
      <c r="F8863" s="53">
        <f t="shared" si="479"/>
        <v>2.0158819550462425E+44</v>
      </c>
      <c r="G8863" s="119">
        <f t="shared" si="480"/>
        <v>2.4662976195972236E+16</v>
      </c>
    </row>
    <row r="8864" spans="2:7" x14ac:dyDescent="0.4">
      <c r="B8864" s="52">
        <v>8860</v>
      </c>
      <c r="C8864" s="117">
        <f t="shared" si="481"/>
        <v>1.4485623758473532E+43</v>
      </c>
      <c r="E8864" s="52">
        <v>8860</v>
      </c>
      <c r="F8864" s="53">
        <f t="shared" si="479"/>
        <v>2.1728435637710297E+44</v>
      </c>
      <c r="G8864" s="119">
        <f t="shared" si="480"/>
        <v>2.4673109586897052E+16</v>
      </c>
    </row>
    <row r="8865" spans="2:7" x14ac:dyDescent="0.4">
      <c r="B8865" s="52">
        <v>8861</v>
      </c>
      <c r="C8865" s="117">
        <f t="shared" si="481"/>
        <v>1.4558051877265897E+43</v>
      </c>
      <c r="E8865" s="52">
        <v>8861</v>
      </c>
      <c r="F8865" s="53">
        <f t="shared" si="479"/>
        <v>2.1837077815898844E+44</v>
      </c>
      <c r="G8865" s="119">
        <f t="shared" si="480"/>
        <v>2.4683246069479628E+16</v>
      </c>
    </row>
    <row r="8866" spans="2:7" x14ac:dyDescent="0.4">
      <c r="B8866" s="52">
        <v>8862</v>
      </c>
      <c r="C8866" s="117">
        <f t="shared" si="481"/>
        <v>1.4630842136652226E+43</v>
      </c>
      <c r="E8866" s="52">
        <v>8862</v>
      </c>
      <c r="F8866" s="53">
        <f t="shared" si="479"/>
        <v>2.194626320497834E+44</v>
      </c>
      <c r="G8866" s="119">
        <f t="shared" si="480"/>
        <v>2.469338564434112E+16</v>
      </c>
    </row>
    <row r="8867" spans="2:7" x14ac:dyDescent="0.4">
      <c r="B8867" s="52">
        <v>8863</v>
      </c>
      <c r="C8867" s="117">
        <f t="shared" si="481"/>
        <v>1.4703996347335485E+43</v>
      </c>
      <c r="E8867" s="52">
        <v>8863</v>
      </c>
      <c r="F8867" s="53">
        <f t="shared" si="479"/>
        <v>2.2055994521003226E+44</v>
      </c>
      <c r="G8867" s="119">
        <f t="shared" si="480"/>
        <v>2.4703528312102752E+16</v>
      </c>
    </row>
    <row r="8868" spans="2:7" x14ac:dyDescent="0.4">
      <c r="B8868" s="52">
        <v>8864</v>
      </c>
      <c r="C8868" s="117">
        <f t="shared" si="481"/>
        <v>1.4777516329072161E+43</v>
      </c>
      <c r="E8868" s="52">
        <v>8864</v>
      </c>
      <c r="F8868" s="53">
        <f t="shared" si="479"/>
        <v>2.2166274493608241E+44</v>
      </c>
      <c r="G8868" s="119">
        <f t="shared" si="480"/>
        <v>2.4713674073385804E+16</v>
      </c>
    </row>
    <row r="8869" spans="2:7" x14ac:dyDescent="0.4">
      <c r="B8869" s="52">
        <v>8865</v>
      </c>
      <c r="C8869" s="117">
        <f t="shared" si="481"/>
        <v>1.4851403910717521E+43</v>
      </c>
      <c r="E8869" s="52">
        <v>8865</v>
      </c>
      <c r="F8869" s="53">
        <f t="shared" si="479"/>
        <v>2.2277105866076281E+44</v>
      </c>
      <c r="G8869" s="119">
        <f t="shared" si="480"/>
        <v>2.472382292881162E+16</v>
      </c>
    </row>
    <row r="8870" spans="2:7" x14ac:dyDescent="0.4">
      <c r="B8870" s="52">
        <v>8866</v>
      </c>
      <c r="C8870" s="117">
        <f t="shared" si="481"/>
        <v>1.4925660930271107E+43</v>
      </c>
      <c r="E8870" s="52">
        <v>8866</v>
      </c>
      <c r="F8870" s="53">
        <f t="shared" si="479"/>
        <v>2.238849139540666E+44</v>
      </c>
      <c r="G8870" s="119">
        <f t="shared" si="480"/>
        <v>2.47339748790016E+16</v>
      </c>
    </row>
    <row r="8871" spans="2:7" x14ac:dyDescent="0.4">
      <c r="B8871" s="52">
        <v>8867</v>
      </c>
      <c r="C8871" s="117">
        <f t="shared" si="481"/>
        <v>1.5000289234922462E+43</v>
      </c>
      <c r="E8871" s="52">
        <v>8867</v>
      </c>
      <c r="F8871" s="53">
        <f t="shared" si="479"/>
        <v>2.2500433852383692E+44</v>
      </c>
      <c r="G8871" s="119">
        <f t="shared" si="480"/>
        <v>2.4744129924577208E+16</v>
      </c>
    </row>
    <row r="8872" spans="2:7" x14ac:dyDescent="0.4">
      <c r="B8872" s="52">
        <v>8868</v>
      </c>
      <c r="C8872" s="117">
        <f t="shared" si="481"/>
        <v>1.5075290681097071E+43</v>
      </c>
      <c r="E8872" s="52">
        <v>8868</v>
      </c>
      <c r="F8872" s="53">
        <f t="shared" si="479"/>
        <v>2.2612936021645606E+44</v>
      </c>
      <c r="G8872" s="119">
        <f t="shared" si="480"/>
        <v>2.4754288066159988E+16</v>
      </c>
    </row>
    <row r="8873" spans="2:7" x14ac:dyDescent="0.4">
      <c r="B8873" s="52">
        <v>8869</v>
      </c>
      <c r="C8873" s="117">
        <f t="shared" si="481"/>
        <v>1.5150667134502554E+43</v>
      </c>
      <c r="E8873" s="52">
        <v>8869</v>
      </c>
      <c r="F8873" s="53">
        <f t="shared" ref="F8873:F8936" si="482">C8873*15</f>
        <v>2.2726000701753833E+44</v>
      </c>
      <c r="G8873" s="119">
        <f t="shared" ref="G8873:G8936" si="483">(0.0001*E8873^3 + 0.4998*E8873^2 - 0.5036*E8873 + 2.7836) * ( 1 + ROUNDDOWN(E8873/0.0000390625,0))</f>
        <v>2.47644493043715E+16</v>
      </c>
    </row>
    <row r="8874" spans="2:7" x14ac:dyDescent="0.4">
      <c r="B8874" s="52">
        <v>8870</v>
      </c>
      <c r="C8874" s="117">
        <f t="shared" ref="C8874:C8937" si="484">C8873 * 1.005 * IF(MOD(B8874, 20)=0,1.0725,1) * IF(MOD(B8874,100)=0,1.15,1)</f>
        <v>1.5226420470175066E+43</v>
      </c>
      <c r="E8874" s="52">
        <v>8870</v>
      </c>
      <c r="F8874" s="53">
        <f t="shared" si="482"/>
        <v>2.2839630705262597E+44</v>
      </c>
      <c r="G8874" s="119">
        <f t="shared" si="483"/>
        <v>2.4774613639833416E+16</v>
      </c>
    </row>
    <row r="8875" spans="2:7" x14ac:dyDescent="0.4">
      <c r="B8875" s="52">
        <v>8871</v>
      </c>
      <c r="C8875" s="117">
        <f t="shared" si="484"/>
        <v>1.530255257252594E+43</v>
      </c>
      <c r="E8875" s="52">
        <v>8871</v>
      </c>
      <c r="F8875" s="53">
        <f t="shared" si="482"/>
        <v>2.2953828858788909E+44</v>
      </c>
      <c r="G8875" s="119">
        <f t="shared" si="483"/>
        <v>2.478478107316744E+16</v>
      </c>
    </row>
    <row r="8876" spans="2:7" x14ac:dyDescent="0.4">
      <c r="B8876" s="52">
        <v>8872</v>
      </c>
      <c r="C8876" s="117">
        <f t="shared" si="484"/>
        <v>1.5379065335388568E+43</v>
      </c>
      <c r="E8876" s="52">
        <v>8872</v>
      </c>
      <c r="F8876" s="53">
        <f t="shared" si="482"/>
        <v>2.306859800308285E+44</v>
      </c>
      <c r="G8876" s="119">
        <f t="shared" si="483"/>
        <v>2.4794951604995352E+16</v>
      </c>
    </row>
    <row r="8877" spans="2:7" x14ac:dyDescent="0.4">
      <c r="B8877" s="52">
        <v>8873</v>
      </c>
      <c r="C8877" s="117">
        <f t="shared" si="484"/>
        <v>1.5455960662065508E+43</v>
      </c>
      <c r="E8877" s="52">
        <v>8873</v>
      </c>
      <c r="F8877" s="53">
        <f t="shared" si="482"/>
        <v>2.3183940993098262E+44</v>
      </c>
      <c r="G8877" s="119">
        <f t="shared" si="483"/>
        <v>2.4805125235938972E+16</v>
      </c>
    </row>
    <row r="8878" spans="2:7" x14ac:dyDescent="0.4">
      <c r="B8878" s="52">
        <v>8874</v>
      </c>
      <c r="C8878" s="117">
        <f t="shared" si="484"/>
        <v>1.5533240465375834E+43</v>
      </c>
      <c r="E8878" s="52">
        <v>8874</v>
      </c>
      <c r="F8878" s="53">
        <f t="shared" si="482"/>
        <v>2.3299860698063751E+44</v>
      </c>
      <c r="G8878" s="119">
        <f t="shared" si="483"/>
        <v>2.4815301966620208E+16</v>
      </c>
    </row>
    <row r="8879" spans="2:7" x14ac:dyDescent="0.4">
      <c r="B8879" s="52">
        <v>8875</v>
      </c>
      <c r="C8879" s="117">
        <f t="shared" si="484"/>
        <v>1.5610906667702711E+43</v>
      </c>
      <c r="E8879" s="52">
        <v>8875</v>
      </c>
      <c r="F8879" s="53">
        <f t="shared" si="482"/>
        <v>2.3416360001554067E+44</v>
      </c>
      <c r="G8879" s="119">
        <f t="shared" si="483"/>
        <v>2.4825481797661004E+16</v>
      </c>
    </row>
    <row r="8880" spans="2:7" x14ac:dyDescent="0.4">
      <c r="B8880" s="52">
        <v>8876</v>
      </c>
      <c r="C8880" s="117">
        <f t="shared" si="484"/>
        <v>1.5688961201041222E+43</v>
      </c>
      <c r="E8880" s="52">
        <v>8876</v>
      </c>
      <c r="F8880" s="53">
        <f t="shared" si="482"/>
        <v>2.3533441801561832E+44</v>
      </c>
      <c r="G8880" s="119">
        <f t="shared" si="483"/>
        <v>2.4835664729683396E+16</v>
      </c>
    </row>
    <row r="8881" spans="2:7" x14ac:dyDescent="0.4">
      <c r="B8881" s="52">
        <v>8877</v>
      </c>
      <c r="C8881" s="117">
        <f t="shared" si="484"/>
        <v>1.5767406007046427E+43</v>
      </c>
      <c r="E8881" s="52">
        <v>8877</v>
      </c>
      <c r="F8881" s="53">
        <f t="shared" si="482"/>
        <v>2.3651109010569638E+44</v>
      </c>
      <c r="G8881" s="119">
        <f t="shared" si="483"/>
        <v>2.4845850763309452E+16</v>
      </c>
    </row>
    <row r="8882" spans="2:7" x14ac:dyDescent="0.4">
      <c r="B8882" s="52">
        <v>8878</v>
      </c>
      <c r="C8882" s="117">
        <f t="shared" si="484"/>
        <v>1.5846243037081656E+43</v>
      </c>
      <c r="E8882" s="52">
        <v>8878</v>
      </c>
      <c r="F8882" s="53">
        <f t="shared" si="482"/>
        <v>2.3769364555622486E+44</v>
      </c>
      <c r="G8882" s="119">
        <f t="shared" si="483"/>
        <v>2.4856039899161316E+16</v>
      </c>
    </row>
    <row r="8883" spans="2:7" x14ac:dyDescent="0.4">
      <c r="B8883" s="52">
        <v>8879</v>
      </c>
      <c r="C8883" s="117">
        <f t="shared" si="484"/>
        <v>1.5925474252267062E+43</v>
      </c>
      <c r="E8883" s="52">
        <v>8879</v>
      </c>
      <c r="F8883" s="53">
        <f t="shared" si="482"/>
        <v>2.3888211378400593E+44</v>
      </c>
      <c r="G8883" s="119">
        <f t="shared" si="483"/>
        <v>2.4866232137861192E+16</v>
      </c>
    </row>
    <row r="8884" spans="2:7" x14ac:dyDescent="0.4">
      <c r="B8884" s="52">
        <v>8880</v>
      </c>
      <c r="C8884" s="117">
        <f t="shared" si="484"/>
        <v>1.7165471491234205E+43</v>
      </c>
      <c r="E8884" s="52">
        <v>8880</v>
      </c>
      <c r="F8884" s="53">
        <f t="shared" si="482"/>
        <v>2.5748207236851306E+44</v>
      </c>
      <c r="G8884" s="119">
        <f t="shared" si="483"/>
        <v>2.4876427480031348E+16</v>
      </c>
    </row>
    <row r="8885" spans="2:7" x14ac:dyDescent="0.4">
      <c r="B8885" s="52">
        <v>8881</v>
      </c>
      <c r="C8885" s="117">
        <f t="shared" si="484"/>
        <v>1.7251298848690375E+43</v>
      </c>
      <c r="E8885" s="52">
        <v>8881</v>
      </c>
      <c r="F8885" s="53">
        <f t="shared" si="482"/>
        <v>2.5876948273035562E+44</v>
      </c>
      <c r="G8885" s="119">
        <f t="shared" si="483"/>
        <v>2.48866259262941E+16</v>
      </c>
    </row>
    <row r="8886" spans="2:7" x14ac:dyDescent="0.4">
      <c r="B8886" s="52">
        <v>8882</v>
      </c>
      <c r="C8886" s="117">
        <f t="shared" si="484"/>
        <v>1.7337555342933824E+43</v>
      </c>
      <c r="E8886" s="52">
        <v>8882</v>
      </c>
      <c r="F8886" s="53">
        <f t="shared" si="482"/>
        <v>2.6006333014400737E+44</v>
      </c>
      <c r="G8886" s="119">
        <f t="shared" si="483"/>
        <v>2.4896827477271844E+16</v>
      </c>
    </row>
    <row r="8887" spans="2:7" x14ac:dyDescent="0.4">
      <c r="B8887" s="52">
        <v>8883</v>
      </c>
      <c r="C8887" s="117">
        <f t="shared" si="484"/>
        <v>1.742424311964849E+43</v>
      </c>
      <c r="E8887" s="52">
        <v>8883</v>
      </c>
      <c r="F8887" s="53">
        <f t="shared" si="482"/>
        <v>2.6136364679472734E+44</v>
      </c>
      <c r="G8887" s="119">
        <f t="shared" si="483"/>
        <v>2.4907032133587024E+16</v>
      </c>
    </row>
    <row r="8888" spans="2:7" x14ac:dyDescent="0.4">
      <c r="B8888" s="52">
        <v>8884</v>
      </c>
      <c r="C8888" s="117">
        <f t="shared" si="484"/>
        <v>1.7511364335246731E+43</v>
      </c>
      <c r="E8888" s="52">
        <v>8884</v>
      </c>
      <c r="F8888" s="53">
        <f t="shared" si="482"/>
        <v>2.6267046502870095E+44</v>
      </c>
      <c r="G8888" s="119">
        <f t="shared" si="483"/>
        <v>2.4917239895862148E+16</v>
      </c>
    </row>
    <row r="8889" spans="2:7" x14ac:dyDescent="0.4">
      <c r="B8889" s="52">
        <v>8885</v>
      </c>
      <c r="C8889" s="117">
        <f t="shared" si="484"/>
        <v>1.7598921156922963E+43</v>
      </c>
      <c r="E8889" s="52">
        <v>8885</v>
      </c>
      <c r="F8889" s="53">
        <f t="shared" si="482"/>
        <v>2.6398381735384444E+44</v>
      </c>
      <c r="G8889" s="119">
        <f t="shared" si="483"/>
        <v>2.4927450764719796E+16</v>
      </c>
    </row>
    <row r="8890" spans="2:7" x14ac:dyDescent="0.4">
      <c r="B8890" s="52">
        <v>8886</v>
      </c>
      <c r="C8890" s="117">
        <f t="shared" si="484"/>
        <v>1.7686915762707577E+43</v>
      </c>
      <c r="E8890" s="52">
        <v>8886</v>
      </c>
      <c r="F8890" s="53">
        <f t="shared" si="482"/>
        <v>2.6530373644061365E+44</v>
      </c>
      <c r="G8890" s="119">
        <f t="shared" si="483"/>
        <v>2.4937664740782588E+16</v>
      </c>
    </row>
    <row r="8891" spans="2:7" x14ac:dyDescent="0.4">
      <c r="B8891" s="52">
        <v>8887</v>
      </c>
      <c r="C8891" s="117">
        <f t="shared" si="484"/>
        <v>1.7775350341521113E+43</v>
      </c>
      <c r="E8891" s="52">
        <v>8887</v>
      </c>
      <c r="F8891" s="53">
        <f t="shared" si="482"/>
        <v>2.666302551228167E+44</v>
      </c>
      <c r="G8891" s="119">
        <f t="shared" si="483"/>
        <v>2.4947881824673236E+16</v>
      </c>
    </row>
    <row r="8892" spans="2:7" x14ac:dyDescent="0.4">
      <c r="B8892" s="52">
        <v>8888</v>
      </c>
      <c r="C8892" s="117">
        <f t="shared" si="484"/>
        <v>1.7864227093228718E+43</v>
      </c>
      <c r="E8892" s="52">
        <v>8888</v>
      </c>
      <c r="F8892" s="53">
        <f t="shared" si="482"/>
        <v>2.6796340639843078E+44</v>
      </c>
      <c r="G8892" s="119">
        <f t="shared" si="483"/>
        <v>2.4958102017014484E+16</v>
      </c>
    </row>
    <row r="8893" spans="2:7" x14ac:dyDescent="0.4">
      <c r="B8893" s="52">
        <v>8889</v>
      </c>
      <c r="C8893" s="117">
        <f t="shared" si="484"/>
        <v>1.795354822869486E+43</v>
      </c>
      <c r="E8893" s="52">
        <v>8889</v>
      </c>
      <c r="F8893" s="53">
        <f t="shared" si="482"/>
        <v>2.6930322343042291E+44</v>
      </c>
      <c r="G8893" s="119">
        <f t="shared" si="483"/>
        <v>2.4968325318429148E+16</v>
      </c>
    </row>
    <row r="8894" spans="2:7" x14ac:dyDescent="0.4">
      <c r="B8894" s="52">
        <v>8890</v>
      </c>
      <c r="C8894" s="117">
        <f t="shared" si="484"/>
        <v>1.8043315969838333E+43</v>
      </c>
      <c r="E8894" s="52">
        <v>8890</v>
      </c>
      <c r="F8894" s="53">
        <f t="shared" si="482"/>
        <v>2.70649739547575E+44</v>
      </c>
      <c r="G8894" s="119">
        <f t="shared" si="483"/>
        <v>2.4978551729540116E+16</v>
      </c>
    </row>
    <row r="8895" spans="2:7" x14ac:dyDescent="0.4">
      <c r="B8895" s="52">
        <v>8891</v>
      </c>
      <c r="C8895" s="117">
        <f t="shared" si="484"/>
        <v>1.8133532549687523E+43</v>
      </c>
      <c r="E8895" s="52">
        <v>8891</v>
      </c>
      <c r="F8895" s="53">
        <f t="shared" si="482"/>
        <v>2.7200298824531284E+44</v>
      </c>
      <c r="G8895" s="119">
        <f t="shared" si="483"/>
        <v>2.4988781250970316E+16</v>
      </c>
    </row>
    <row r="8896" spans="2:7" x14ac:dyDescent="0.4">
      <c r="B8896" s="52">
        <v>8892</v>
      </c>
      <c r="C8896" s="117">
        <f t="shared" si="484"/>
        <v>1.8224200212435958E+43</v>
      </c>
      <c r="E8896" s="52">
        <v>8892</v>
      </c>
      <c r="F8896" s="53">
        <f t="shared" si="482"/>
        <v>2.7336300318653937E+44</v>
      </c>
      <c r="G8896" s="119">
        <f t="shared" si="483"/>
        <v>2.499901388334276E+16</v>
      </c>
    </row>
    <row r="8897" spans="2:7" x14ac:dyDescent="0.4">
      <c r="B8897" s="52">
        <v>8893</v>
      </c>
      <c r="C8897" s="117">
        <f t="shared" si="484"/>
        <v>1.8315321213498136E+43</v>
      </c>
      <c r="E8897" s="52">
        <v>8893</v>
      </c>
      <c r="F8897" s="53">
        <f t="shared" si="482"/>
        <v>2.7472981820247203E+44</v>
      </c>
      <c r="G8897" s="119">
        <f t="shared" si="483"/>
        <v>2.5009249627280504E+16</v>
      </c>
    </row>
    <row r="8898" spans="2:7" x14ac:dyDescent="0.4">
      <c r="B8898" s="52">
        <v>8894</v>
      </c>
      <c r="C8898" s="117">
        <f t="shared" si="484"/>
        <v>1.8406897819565625E+43</v>
      </c>
      <c r="E8898" s="52">
        <v>8894</v>
      </c>
      <c r="F8898" s="53">
        <f t="shared" si="482"/>
        <v>2.7610346729348435E+44</v>
      </c>
      <c r="G8898" s="119">
        <f t="shared" si="483"/>
        <v>2.501948848340668E+16</v>
      </c>
    </row>
    <row r="8899" spans="2:7" x14ac:dyDescent="0.4">
      <c r="B8899" s="52">
        <v>8895</v>
      </c>
      <c r="C8899" s="117">
        <f t="shared" si="484"/>
        <v>1.849893230866345E+43</v>
      </c>
      <c r="E8899" s="52">
        <v>8895</v>
      </c>
      <c r="F8899" s="53">
        <f t="shared" si="482"/>
        <v>2.7748398462995175E+44</v>
      </c>
      <c r="G8899" s="119">
        <f t="shared" si="483"/>
        <v>2.5029730452344464E+16</v>
      </c>
    </row>
    <row r="8900" spans="2:7" x14ac:dyDescent="0.4">
      <c r="B8900" s="52">
        <v>8896</v>
      </c>
      <c r="C8900" s="117">
        <f t="shared" si="484"/>
        <v>1.8591426970206764E+43</v>
      </c>
      <c r="E8900" s="52">
        <v>8896</v>
      </c>
      <c r="F8900" s="53">
        <f t="shared" si="482"/>
        <v>2.7887140455310148E+44</v>
      </c>
      <c r="G8900" s="119">
        <f t="shared" si="483"/>
        <v>2.5039975534717112E+16</v>
      </c>
    </row>
    <row r="8901" spans="2:7" x14ac:dyDescent="0.4">
      <c r="B8901" s="52">
        <v>8897</v>
      </c>
      <c r="C8901" s="117">
        <f t="shared" si="484"/>
        <v>1.8684384105057795E+43</v>
      </c>
      <c r="E8901" s="52">
        <v>8897</v>
      </c>
      <c r="F8901" s="53">
        <f t="shared" si="482"/>
        <v>2.8026576157586693E+44</v>
      </c>
      <c r="G8901" s="119">
        <f t="shared" si="483"/>
        <v>2.5050223731147928E+16</v>
      </c>
    </row>
    <row r="8902" spans="2:7" x14ac:dyDescent="0.4">
      <c r="B8902" s="52">
        <v>8898</v>
      </c>
      <c r="C8902" s="117">
        <f t="shared" si="484"/>
        <v>1.8777806025583081E+43</v>
      </c>
      <c r="E8902" s="52">
        <v>8898</v>
      </c>
      <c r="F8902" s="53">
        <f t="shared" si="482"/>
        <v>2.8166709038374622E+44</v>
      </c>
      <c r="G8902" s="119">
        <f t="shared" si="483"/>
        <v>2.5060475042260284E+16</v>
      </c>
    </row>
    <row r="8903" spans="2:7" x14ac:dyDescent="0.4">
      <c r="B8903" s="52">
        <v>8899</v>
      </c>
      <c r="C8903" s="117">
        <f t="shared" si="484"/>
        <v>1.8871695055710995E+43</v>
      </c>
      <c r="E8903" s="52">
        <v>8899</v>
      </c>
      <c r="F8903" s="53">
        <f t="shared" si="482"/>
        <v>2.8307542583566493E+44</v>
      </c>
      <c r="G8903" s="119">
        <f t="shared" si="483"/>
        <v>2.5070729468677608E+16</v>
      </c>
    </row>
    <row r="8904" spans="2:7" x14ac:dyDescent="0.4">
      <c r="B8904" s="52">
        <v>8900</v>
      </c>
      <c r="C8904" s="117">
        <f t="shared" si="484"/>
        <v>2.3392256273784235E+43</v>
      </c>
      <c r="E8904" s="52">
        <v>8900</v>
      </c>
      <c r="F8904" s="53">
        <f t="shared" si="482"/>
        <v>3.5088384410676354E+44</v>
      </c>
      <c r="G8904" s="119">
        <f t="shared" si="483"/>
        <v>2.50809870110234E+16</v>
      </c>
    </row>
    <row r="8905" spans="2:7" x14ac:dyDescent="0.4">
      <c r="B8905" s="52">
        <v>8901</v>
      </c>
      <c r="C8905" s="117">
        <f t="shared" si="484"/>
        <v>2.3509217555153156E+43</v>
      </c>
      <c r="E8905" s="52">
        <v>8901</v>
      </c>
      <c r="F8905" s="53">
        <f t="shared" si="482"/>
        <v>3.5263826332729734E+44</v>
      </c>
      <c r="G8905" s="119">
        <f t="shared" si="483"/>
        <v>2.5091247669921216E+16</v>
      </c>
    </row>
    <row r="8906" spans="2:7" x14ac:dyDescent="0.4">
      <c r="B8906" s="52">
        <v>8902</v>
      </c>
      <c r="C8906" s="117">
        <f t="shared" si="484"/>
        <v>2.3626763642928918E+43</v>
      </c>
      <c r="E8906" s="52">
        <v>8902</v>
      </c>
      <c r="F8906" s="53">
        <f t="shared" si="482"/>
        <v>3.5440145464393375E+44</v>
      </c>
      <c r="G8906" s="119">
        <f t="shared" si="483"/>
        <v>2.5101511445994664E+16</v>
      </c>
    </row>
    <row r="8907" spans="2:7" x14ac:dyDescent="0.4">
      <c r="B8907" s="52">
        <v>8903</v>
      </c>
      <c r="C8907" s="117">
        <f t="shared" si="484"/>
        <v>2.3744897461143558E+43</v>
      </c>
      <c r="E8907" s="52">
        <v>8903</v>
      </c>
      <c r="F8907" s="53">
        <f t="shared" si="482"/>
        <v>3.5617346191715338E+44</v>
      </c>
      <c r="G8907" s="119">
        <f t="shared" si="483"/>
        <v>2.511177833986742E+16</v>
      </c>
    </row>
    <row r="8908" spans="2:7" x14ac:dyDescent="0.4">
      <c r="B8908" s="52">
        <v>8904</v>
      </c>
      <c r="C8908" s="117">
        <f t="shared" si="484"/>
        <v>2.3863621948449273E+43</v>
      </c>
      <c r="E8908" s="52">
        <v>8904</v>
      </c>
      <c r="F8908" s="53">
        <f t="shared" si="482"/>
        <v>3.5795432922673911E+44</v>
      </c>
      <c r="G8908" s="119">
        <f t="shared" si="483"/>
        <v>2.5122048352163236E+16</v>
      </c>
    </row>
    <row r="8909" spans="2:7" x14ac:dyDescent="0.4">
      <c r="B8909" s="52">
        <v>8905</v>
      </c>
      <c r="C8909" s="117">
        <f t="shared" si="484"/>
        <v>2.3982940058191518E+43</v>
      </c>
      <c r="E8909" s="52">
        <v>8905</v>
      </c>
      <c r="F8909" s="53">
        <f t="shared" si="482"/>
        <v>3.5974410087287274E+44</v>
      </c>
      <c r="G8909" s="119">
        <f t="shared" si="483"/>
        <v>2.5132321483505896E+16</v>
      </c>
    </row>
    <row r="8910" spans="2:7" x14ac:dyDescent="0.4">
      <c r="B8910" s="52">
        <v>8906</v>
      </c>
      <c r="C8910" s="117">
        <f t="shared" si="484"/>
        <v>2.4102854758482472E+43</v>
      </c>
      <c r="E8910" s="52">
        <v>8906</v>
      </c>
      <c r="F8910" s="53">
        <f t="shared" si="482"/>
        <v>3.6154282137723707E+44</v>
      </c>
      <c r="G8910" s="119">
        <f t="shared" si="483"/>
        <v>2.5142597734519268E+16</v>
      </c>
    </row>
    <row r="8911" spans="2:7" x14ac:dyDescent="0.4">
      <c r="B8911" s="52">
        <v>8907</v>
      </c>
      <c r="C8911" s="117">
        <f t="shared" si="484"/>
        <v>2.4223369032274882E+43</v>
      </c>
      <c r="E8911" s="52">
        <v>8907</v>
      </c>
      <c r="F8911" s="53">
        <f t="shared" si="482"/>
        <v>3.6335053548412322E+44</v>
      </c>
      <c r="G8911" s="119">
        <f t="shared" si="483"/>
        <v>2.5152877105827284E+16</v>
      </c>
    </row>
    <row r="8912" spans="2:7" x14ac:dyDescent="0.4">
      <c r="B8912" s="52">
        <v>8908</v>
      </c>
      <c r="C8912" s="117">
        <f t="shared" si="484"/>
        <v>2.4344485877436252E+43</v>
      </c>
      <c r="E8912" s="52">
        <v>8908</v>
      </c>
      <c r="F8912" s="53">
        <f t="shared" si="482"/>
        <v>3.6516728816154379E+44</v>
      </c>
      <c r="G8912" s="119">
        <f t="shared" si="483"/>
        <v>2.5163159598053916E+16</v>
      </c>
    </row>
    <row r="8913" spans="2:7" x14ac:dyDescent="0.4">
      <c r="B8913" s="52">
        <v>8909</v>
      </c>
      <c r="C8913" s="117">
        <f t="shared" si="484"/>
        <v>2.4466208306823431E+43</v>
      </c>
      <c r="E8913" s="52">
        <v>8909</v>
      </c>
      <c r="F8913" s="53">
        <f t="shared" si="482"/>
        <v>3.6699312460235147E+44</v>
      </c>
      <c r="G8913" s="119">
        <f t="shared" si="483"/>
        <v>2.517344521182322E+16</v>
      </c>
    </row>
    <row r="8914" spans="2:7" x14ac:dyDescent="0.4">
      <c r="B8914" s="52">
        <v>8910</v>
      </c>
      <c r="C8914" s="117">
        <f t="shared" si="484"/>
        <v>2.4588539348357545E+43</v>
      </c>
      <c r="E8914" s="52">
        <v>8910</v>
      </c>
      <c r="F8914" s="53">
        <f t="shared" si="482"/>
        <v>3.6882809022536316E+44</v>
      </c>
      <c r="G8914" s="119">
        <f t="shared" si="483"/>
        <v>2.51837339477593E+16</v>
      </c>
    </row>
    <row r="8915" spans="2:7" x14ac:dyDescent="0.4">
      <c r="B8915" s="52">
        <v>8911</v>
      </c>
      <c r="C8915" s="117">
        <f t="shared" si="484"/>
        <v>2.4711482045099328E+43</v>
      </c>
      <c r="E8915" s="52">
        <v>8911</v>
      </c>
      <c r="F8915" s="53">
        <f t="shared" si="482"/>
        <v>3.7067223067648995E+44</v>
      </c>
      <c r="G8915" s="119">
        <f t="shared" si="483"/>
        <v>2.5194025806486316E+16</v>
      </c>
    </row>
    <row r="8916" spans="2:7" x14ac:dyDescent="0.4">
      <c r="B8916" s="52">
        <v>8912</v>
      </c>
      <c r="C8916" s="117">
        <f t="shared" si="484"/>
        <v>2.4835039455324821E+43</v>
      </c>
      <c r="E8916" s="52">
        <v>8912</v>
      </c>
      <c r="F8916" s="53">
        <f t="shared" si="482"/>
        <v>3.7252559182987234E+44</v>
      </c>
      <c r="G8916" s="119">
        <f t="shared" si="483"/>
        <v>2.5204320788628516E+16</v>
      </c>
    </row>
    <row r="8917" spans="2:7" x14ac:dyDescent="0.4">
      <c r="B8917" s="52">
        <v>8913</v>
      </c>
      <c r="C8917" s="117">
        <f t="shared" si="484"/>
        <v>2.4959214652601442E+43</v>
      </c>
      <c r="E8917" s="52">
        <v>8913</v>
      </c>
      <c r="F8917" s="53">
        <f t="shared" si="482"/>
        <v>3.7438821978902166E+44</v>
      </c>
      <c r="G8917" s="119">
        <f t="shared" si="483"/>
        <v>2.5214618894810172E+16</v>
      </c>
    </row>
    <row r="8918" spans="2:7" x14ac:dyDescent="0.4">
      <c r="B8918" s="52">
        <v>8914</v>
      </c>
      <c r="C8918" s="117">
        <f t="shared" si="484"/>
        <v>2.5084010725864446E+43</v>
      </c>
      <c r="E8918" s="52">
        <v>8914</v>
      </c>
      <c r="F8918" s="53">
        <f t="shared" si="482"/>
        <v>3.7626016088796668E+44</v>
      </c>
      <c r="G8918" s="119">
        <f t="shared" si="483"/>
        <v>2.5224920125655656E+16</v>
      </c>
    </row>
    <row r="8919" spans="2:7" x14ac:dyDescent="0.4">
      <c r="B8919" s="52">
        <v>8915</v>
      </c>
      <c r="C8919" s="117">
        <f t="shared" si="484"/>
        <v>2.5209430779493767E+43</v>
      </c>
      <c r="E8919" s="52">
        <v>8915</v>
      </c>
      <c r="F8919" s="53">
        <f t="shared" si="482"/>
        <v>3.7814146169240653E+44</v>
      </c>
      <c r="G8919" s="119">
        <f t="shared" si="483"/>
        <v>2.5235224481789372E+16</v>
      </c>
    </row>
    <row r="8920" spans="2:7" x14ac:dyDescent="0.4">
      <c r="B8920" s="52">
        <v>8916</v>
      </c>
      <c r="C8920" s="117">
        <f t="shared" si="484"/>
        <v>2.5335477933391232E+43</v>
      </c>
      <c r="E8920" s="52">
        <v>8916</v>
      </c>
      <c r="F8920" s="53">
        <f t="shared" si="482"/>
        <v>3.8003216900086845E+44</v>
      </c>
      <c r="G8920" s="119">
        <f t="shared" si="483"/>
        <v>2.5245531963835792E+16</v>
      </c>
    </row>
    <row r="8921" spans="2:7" x14ac:dyDescent="0.4">
      <c r="B8921" s="52">
        <v>8917</v>
      </c>
      <c r="C8921" s="117">
        <f t="shared" si="484"/>
        <v>2.5462155323058184E+43</v>
      </c>
      <c r="E8921" s="52">
        <v>8917</v>
      </c>
      <c r="F8921" s="53">
        <f t="shared" si="482"/>
        <v>3.8193232984587276E+44</v>
      </c>
      <c r="G8921" s="119">
        <f t="shared" si="483"/>
        <v>2.5255842572419468E+16</v>
      </c>
    </row>
    <row r="8922" spans="2:7" x14ac:dyDescent="0.4">
      <c r="B8922" s="52">
        <v>8918</v>
      </c>
      <c r="C8922" s="117">
        <f t="shared" si="484"/>
        <v>2.5589466099673471E+43</v>
      </c>
      <c r="E8922" s="52">
        <v>8918</v>
      </c>
      <c r="F8922" s="53">
        <f t="shared" si="482"/>
        <v>3.8384199149510206E+44</v>
      </c>
      <c r="G8922" s="119">
        <f t="shared" si="483"/>
        <v>2.5266156308164988E+16</v>
      </c>
    </row>
    <row r="8923" spans="2:7" x14ac:dyDescent="0.4">
      <c r="B8923" s="52">
        <v>8919</v>
      </c>
      <c r="C8923" s="117">
        <f t="shared" si="484"/>
        <v>2.5717413430171834E+43</v>
      </c>
      <c r="E8923" s="52">
        <v>8919</v>
      </c>
      <c r="F8923" s="53">
        <f t="shared" si="482"/>
        <v>3.8576120145257749E+44</v>
      </c>
      <c r="G8923" s="119">
        <f t="shared" si="483"/>
        <v>2.5276473171697016E+16</v>
      </c>
    </row>
    <row r="8924" spans="2:7" x14ac:dyDescent="0.4">
      <c r="B8924" s="52">
        <v>8920</v>
      </c>
      <c r="C8924" s="117">
        <f t="shared" si="484"/>
        <v>2.7719835533378588E+43</v>
      </c>
      <c r="E8924" s="52">
        <v>8920</v>
      </c>
      <c r="F8924" s="53">
        <f t="shared" si="482"/>
        <v>4.1579753300067879E+44</v>
      </c>
      <c r="G8924" s="119">
        <f t="shared" si="483"/>
        <v>2.5286793163640268E+16</v>
      </c>
    </row>
    <row r="8925" spans="2:7" x14ac:dyDescent="0.4">
      <c r="B8925" s="52">
        <v>8921</v>
      </c>
      <c r="C8925" s="117">
        <f t="shared" si="484"/>
        <v>2.7858434711045479E+43</v>
      </c>
      <c r="E8925" s="52">
        <v>8921</v>
      </c>
      <c r="F8925" s="53">
        <f t="shared" si="482"/>
        <v>4.1787652066568216E+44</v>
      </c>
      <c r="G8925" s="119">
        <f t="shared" si="483"/>
        <v>2.5297116284619536E+16</v>
      </c>
    </row>
    <row r="8926" spans="2:7" x14ac:dyDescent="0.4">
      <c r="B8926" s="52">
        <v>8922</v>
      </c>
      <c r="C8926" s="117">
        <f t="shared" si="484"/>
        <v>2.7997726884600703E+43</v>
      </c>
      <c r="E8926" s="52">
        <v>8922</v>
      </c>
      <c r="F8926" s="53">
        <f t="shared" si="482"/>
        <v>4.1996590326901057E+44</v>
      </c>
      <c r="G8926" s="119">
        <f t="shared" si="483"/>
        <v>2.5307442535259668E+16</v>
      </c>
    </row>
    <row r="8927" spans="2:7" x14ac:dyDescent="0.4">
      <c r="B8927" s="52">
        <v>8923</v>
      </c>
      <c r="C8927" s="117">
        <f t="shared" si="484"/>
        <v>2.8137715519023705E+43</v>
      </c>
      <c r="E8927" s="52">
        <v>8923</v>
      </c>
      <c r="F8927" s="53">
        <f t="shared" si="482"/>
        <v>4.2206573278535554E+44</v>
      </c>
      <c r="G8927" s="119">
        <f t="shared" si="483"/>
        <v>2.5317771916185564E+16</v>
      </c>
    </row>
    <row r="8928" spans="2:7" x14ac:dyDescent="0.4">
      <c r="B8928" s="52">
        <v>8924</v>
      </c>
      <c r="C8928" s="117">
        <f t="shared" si="484"/>
        <v>2.8278404096618818E+43</v>
      </c>
      <c r="E8928" s="52">
        <v>8924</v>
      </c>
      <c r="F8928" s="53">
        <f t="shared" si="482"/>
        <v>4.2417606144928223E+44</v>
      </c>
      <c r="G8928" s="119">
        <f t="shared" si="483"/>
        <v>2.5328104428022184E+16</v>
      </c>
    </row>
    <row r="8929" spans="2:7" x14ac:dyDescent="0.4">
      <c r="B8929" s="52">
        <v>8925</v>
      </c>
      <c r="C8929" s="117">
        <f t="shared" si="484"/>
        <v>2.841979611710191E+43</v>
      </c>
      <c r="E8929" s="52">
        <v>8925</v>
      </c>
      <c r="F8929" s="53">
        <f t="shared" si="482"/>
        <v>4.2629694175652863E+44</v>
      </c>
      <c r="G8929" s="119">
        <f t="shared" si="483"/>
        <v>2.5338440071394564E+16</v>
      </c>
    </row>
    <row r="8930" spans="2:7" x14ac:dyDescent="0.4">
      <c r="B8930" s="52">
        <v>8926</v>
      </c>
      <c r="C8930" s="117">
        <f t="shared" si="484"/>
        <v>2.8561895097687415E+43</v>
      </c>
      <c r="E8930" s="52">
        <v>8926</v>
      </c>
      <c r="F8930" s="53">
        <f t="shared" si="482"/>
        <v>4.2842842646531125E+44</v>
      </c>
      <c r="G8930" s="119">
        <f t="shared" si="483"/>
        <v>2.53487788469278E+16</v>
      </c>
    </row>
    <row r="8931" spans="2:7" x14ac:dyDescent="0.4">
      <c r="B8931" s="52">
        <v>8927</v>
      </c>
      <c r="C8931" s="117">
        <f t="shared" si="484"/>
        <v>2.8704704573175851E+43</v>
      </c>
      <c r="E8931" s="52">
        <v>8927</v>
      </c>
      <c r="F8931" s="53">
        <f t="shared" si="482"/>
        <v>4.3057056859763772E+44</v>
      </c>
      <c r="G8931" s="119">
        <f t="shared" si="483"/>
        <v>2.5359120755247036E+16</v>
      </c>
    </row>
    <row r="8932" spans="2:7" x14ac:dyDescent="0.4">
      <c r="B8932" s="52">
        <v>8928</v>
      </c>
      <c r="C8932" s="117">
        <f t="shared" si="484"/>
        <v>2.8848228096041728E+43</v>
      </c>
      <c r="E8932" s="52">
        <v>8928</v>
      </c>
      <c r="F8932" s="53">
        <f t="shared" si="482"/>
        <v>4.3272342144062593E+44</v>
      </c>
      <c r="G8932" s="119">
        <f t="shared" si="483"/>
        <v>2.5369465796977488E+16</v>
      </c>
    </row>
    <row r="8933" spans="2:7" x14ac:dyDescent="0.4">
      <c r="B8933" s="52">
        <v>8929</v>
      </c>
      <c r="C8933" s="117">
        <f t="shared" si="484"/>
        <v>2.8992469236521931E+43</v>
      </c>
      <c r="E8933" s="52">
        <v>8929</v>
      </c>
      <c r="F8933" s="53">
        <f t="shared" si="482"/>
        <v>4.34887038547829E+44</v>
      </c>
      <c r="G8933" s="119">
        <f t="shared" si="483"/>
        <v>2.5379813972744436E+16</v>
      </c>
    </row>
    <row r="8934" spans="2:7" x14ac:dyDescent="0.4">
      <c r="B8934" s="52">
        <v>8930</v>
      </c>
      <c r="C8934" s="117">
        <f t="shared" si="484"/>
        <v>2.9137431582704539E+43</v>
      </c>
      <c r="E8934" s="52">
        <v>8930</v>
      </c>
      <c r="F8934" s="53">
        <f t="shared" si="482"/>
        <v>4.3706147374056806E+44</v>
      </c>
      <c r="G8934" s="119">
        <f t="shared" si="483"/>
        <v>2.5390165283173208E+16</v>
      </c>
    </row>
    <row r="8935" spans="2:7" x14ac:dyDescent="0.4">
      <c r="B8935" s="52">
        <v>8931</v>
      </c>
      <c r="C8935" s="117">
        <f t="shared" si="484"/>
        <v>2.9283118740618057E+43</v>
      </c>
      <c r="E8935" s="52">
        <v>8931</v>
      </c>
      <c r="F8935" s="53">
        <f t="shared" si="482"/>
        <v>4.3924678110927089E+44</v>
      </c>
      <c r="G8935" s="119">
        <f t="shared" si="483"/>
        <v>2.5400519728889208E+16</v>
      </c>
    </row>
    <row r="8936" spans="2:7" x14ac:dyDescent="0.4">
      <c r="B8936" s="52">
        <v>8932</v>
      </c>
      <c r="C8936" s="117">
        <f t="shared" si="484"/>
        <v>2.9429534334321145E+43</v>
      </c>
      <c r="E8936" s="52">
        <v>8932</v>
      </c>
      <c r="F8936" s="53">
        <f t="shared" si="482"/>
        <v>4.4144301501481717E+44</v>
      </c>
      <c r="G8936" s="119">
        <f t="shared" si="483"/>
        <v>2.5410877310517892E+16</v>
      </c>
    </row>
    <row r="8937" spans="2:7" x14ac:dyDescent="0.4">
      <c r="B8937" s="52">
        <v>8933</v>
      </c>
      <c r="C8937" s="117">
        <f t="shared" si="484"/>
        <v>2.9576682005992746E+43</v>
      </c>
      <c r="E8937" s="52">
        <v>8933</v>
      </c>
      <c r="F8937" s="53">
        <f t="shared" ref="F8937:F9000" si="485">C8937*15</f>
        <v>4.4365023008989121E+44</v>
      </c>
      <c r="G8937" s="119">
        <f t="shared" ref="G8937:G9000" si="486">(0.0001*E8937^3 + 0.4998*E8937^2 - 0.5036*E8937 + 2.7836) * ( 1 + ROUNDDOWN(E8937/0.0000390625,0))</f>
        <v>2.542123802868478E+16</v>
      </c>
    </row>
    <row r="8938" spans="2:7" x14ac:dyDescent="0.4">
      <c r="B8938" s="52">
        <v>8934</v>
      </c>
      <c r="C8938" s="117">
        <f t="shared" ref="C8938:C9001" si="487">C8937 * 1.005 * IF(MOD(B8938, 20)=0,1.0725,1) * IF(MOD(B8938,100)=0,1.15,1)</f>
        <v>2.9724565416022709E+43</v>
      </c>
      <c r="E8938" s="52">
        <v>8934</v>
      </c>
      <c r="F8938" s="53">
        <f t="shared" si="485"/>
        <v>4.4586848124034061E+44</v>
      </c>
      <c r="G8938" s="119">
        <f t="shared" si="486"/>
        <v>2.5431601884015456E+16</v>
      </c>
    </row>
    <row r="8939" spans="2:7" x14ac:dyDescent="0.4">
      <c r="B8939" s="52">
        <v>8935</v>
      </c>
      <c r="C8939" s="117">
        <f t="shared" si="487"/>
        <v>2.9873188243102819E+43</v>
      </c>
      <c r="E8939" s="52">
        <v>8935</v>
      </c>
      <c r="F8939" s="53">
        <f t="shared" si="485"/>
        <v>4.4809782364654232E+44</v>
      </c>
      <c r="G8939" s="119">
        <f t="shared" si="486"/>
        <v>2.5441968877135568E+16</v>
      </c>
    </row>
    <row r="8940" spans="2:7" x14ac:dyDescent="0.4">
      <c r="B8940" s="52">
        <v>8936</v>
      </c>
      <c r="C8940" s="117">
        <f t="shared" si="487"/>
        <v>3.0022554184318331E+43</v>
      </c>
      <c r="E8940" s="52">
        <v>8936</v>
      </c>
      <c r="F8940" s="53">
        <f t="shared" si="485"/>
        <v>4.5033831276477495E+44</v>
      </c>
      <c r="G8940" s="119">
        <f t="shared" si="486"/>
        <v>2.5452339008670812E+16</v>
      </c>
    </row>
    <row r="8941" spans="2:7" x14ac:dyDescent="0.4">
      <c r="B8941" s="52">
        <v>8937</v>
      </c>
      <c r="C8941" s="117">
        <f t="shared" si="487"/>
        <v>3.0172666955239918E+43</v>
      </c>
      <c r="E8941" s="52">
        <v>8937</v>
      </c>
      <c r="F8941" s="53">
        <f t="shared" si="485"/>
        <v>4.5259000432859875E+44</v>
      </c>
      <c r="G8941" s="119">
        <f t="shared" si="486"/>
        <v>2.5462712279246956E+16</v>
      </c>
    </row>
    <row r="8942" spans="2:7" x14ac:dyDescent="0.4">
      <c r="B8942" s="52">
        <v>8938</v>
      </c>
      <c r="C8942" s="117">
        <f t="shared" si="487"/>
        <v>3.0323530290016115E+43</v>
      </c>
      <c r="E8942" s="52">
        <v>8938</v>
      </c>
      <c r="F8942" s="53">
        <f t="shared" si="485"/>
        <v>4.5485295435024173E+44</v>
      </c>
      <c r="G8942" s="119">
        <f t="shared" si="486"/>
        <v>2.5473088689489832E+16</v>
      </c>
    </row>
    <row r="8943" spans="2:7" x14ac:dyDescent="0.4">
      <c r="B8943" s="52">
        <v>8939</v>
      </c>
      <c r="C8943" s="117">
        <f t="shared" si="487"/>
        <v>3.047514794146619E+43</v>
      </c>
      <c r="E8943" s="52">
        <v>8939</v>
      </c>
      <c r="F8943" s="53">
        <f t="shared" si="485"/>
        <v>4.5712721912199289E+44</v>
      </c>
      <c r="G8943" s="119">
        <f t="shared" si="486"/>
        <v>2.5483468240025324E+16</v>
      </c>
    </row>
    <row r="8944" spans="2:7" x14ac:dyDescent="0.4">
      <c r="B8944" s="52">
        <v>8940</v>
      </c>
      <c r="C8944" s="117">
        <f t="shared" si="487"/>
        <v>3.2848019148058596E+43</v>
      </c>
      <c r="E8944" s="52">
        <v>8940</v>
      </c>
      <c r="F8944" s="53">
        <f t="shared" si="485"/>
        <v>4.9272028722087895E+44</v>
      </c>
      <c r="G8944" s="119">
        <f t="shared" si="486"/>
        <v>2.5493850931479392E+16</v>
      </c>
    </row>
    <row r="8945" spans="2:7" x14ac:dyDescent="0.4">
      <c r="B8945" s="52">
        <v>8941</v>
      </c>
      <c r="C8945" s="117">
        <f t="shared" si="487"/>
        <v>3.3012259243798884E+43</v>
      </c>
      <c r="E8945" s="52">
        <v>8941</v>
      </c>
      <c r="F8945" s="53">
        <f t="shared" si="485"/>
        <v>4.951838886569833E+44</v>
      </c>
      <c r="G8945" s="119">
        <f t="shared" si="486"/>
        <v>2.550423676447804E+16</v>
      </c>
    </row>
    <row r="8946" spans="2:7" x14ac:dyDescent="0.4">
      <c r="B8946" s="52">
        <v>8942</v>
      </c>
      <c r="C8946" s="117">
        <f t="shared" si="487"/>
        <v>3.3177320540017874E+43</v>
      </c>
      <c r="E8946" s="52">
        <v>8942</v>
      </c>
      <c r="F8946" s="53">
        <f t="shared" si="485"/>
        <v>4.9765980810026808E+44</v>
      </c>
      <c r="G8946" s="119">
        <f t="shared" si="486"/>
        <v>2.5514625739647344E+16</v>
      </c>
    </row>
    <row r="8947" spans="2:7" x14ac:dyDescent="0.4">
      <c r="B8947" s="52">
        <v>8943</v>
      </c>
      <c r="C8947" s="117">
        <f t="shared" si="487"/>
        <v>3.3343207142717959E+43</v>
      </c>
      <c r="E8947" s="52">
        <v>8943</v>
      </c>
      <c r="F8947" s="53">
        <f t="shared" si="485"/>
        <v>5.0014810714076939E+44</v>
      </c>
      <c r="G8947" s="119">
        <f t="shared" si="486"/>
        <v>2.5525017857613436E+16</v>
      </c>
    </row>
    <row r="8948" spans="2:7" x14ac:dyDescent="0.4">
      <c r="B8948" s="52">
        <v>8944</v>
      </c>
      <c r="C8948" s="117">
        <f t="shared" si="487"/>
        <v>3.3509923178431546E+43</v>
      </c>
      <c r="E8948" s="52">
        <v>8944</v>
      </c>
      <c r="F8948" s="53">
        <f t="shared" si="485"/>
        <v>5.026488476764732E+44</v>
      </c>
      <c r="G8948" s="119">
        <f t="shared" si="486"/>
        <v>2.553541311900252E+16</v>
      </c>
    </row>
    <row r="8949" spans="2:7" x14ac:dyDescent="0.4">
      <c r="B8949" s="52">
        <v>8945</v>
      </c>
      <c r="C8949" s="117">
        <f t="shared" si="487"/>
        <v>3.3677472794323699E+43</v>
      </c>
      <c r="E8949" s="52">
        <v>8945</v>
      </c>
      <c r="F8949" s="53">
        <f t="shared" si="485"/>
        <v>5.051620919148555E+44</v>
      </c>
      <c r="G8949" s="119">
        <f t="shared" si="486"/>
        <v>2.5545811524440844E+16</v>
      </c>
    </row>
    <row r="8950" spans="2:7" x14ac:dyDescent="0.4">
      <c r="B8950" s="52">
        <v>8946</v>
      </c>
      <c r="C8950" s="117">
        <f t="shared" si="487"/>
        <v>3.3845860158295316E+43</v>
      </c>
      <c r="E8950" s="52">
        <v>8946</v>
      </c>
      <c r="F8950" s="53">
        <f t="shared" si="485"/>
        <v>5.0768790237442974E+44</v>
      </c>
      <c r="G8950" s="119">
        <f t="shared" si="486"/>
        <v>2.555621307455474E+16</v>
      </c>
    </row>
    <row r="8951" spans="2:7" x14ac:dyDescent="0.4">
      <c r="B8951" s="52">
        <v>8947</v>
      </c>
      <c r="C8951" s="117">
        <f t="shared" si="487"/>
        <v>3.401508945908679E+43</v>
      </c>
      <c r="E8951" s="52">
        <v>8947</v>
      </c>
      <c r="F8951" s="53">
        <f t="shared" si="485"/>
        <v>5.1022634188630189E+44</v>
      </c>
      <c r="G8951" s="119">
        <f t="shared" si="486"/>
        <v>2.556661776997058E+16</v>
      </c>
    </row>
    <row r="8952" spans="2:7" x14ac:dyDescent="0.4">
      <c r="B8952" s="52">
        <v>8948</v>
      </c>
      <c r="C8952" s="117">
        <f t="shared" si="487"/>
        <v>3.4185164906382219E+43</v>
      </c>
      <c r="E8952" s="52">
        <v>8948</v>
      </c>
      <c r="F8952" s="53">
        <f t="shared" si="485"/>
        <v>5.1277747359573327E+44</v>
      </c>
      <c r="G8952" s="119">
        <f t="shared" si="486"/>
        <v>2.5577025611314808E+16</v>
      </c>
    </row>
    <row r="8953" spans="2:7" x14ac:dyDescent="0.4">
      <c r="B8953" s="52">
        <v>8949</v>
      </c>
      <c r="C8953" s="117">
        <f t="shared" si="487"/>
        <v>3.4356090730914124E+43</v>
      </c>
      <c r="E8953" s="52">
        <v>8949</v>
      </c>
      <c r="F8953" s="53">
        <f t="shared" si="485"/>
        <v>5.1534136096371186E+44</v>
      </c>
      <c r="G8953" s="119">
        <f t="shared" si="486"/>
        <v>2.558743659921392E+16</v>
      </c>
    </row>
    <row r="8954" spans="2:7" x14ac:dyDescent="0.4">
      <c r="B8954" s="52">
        <v>8950</v>
      </c>
      <c r="C8954" s="117">
        <f t="shared" si="487"/>
        <v>3.4527871184568692E+43</v>
      </c>
      <c r="E8954" s="52">
        <v>8950</v>
      </c>
      <c r="F8954" s="53">
        <f t="shared" si="485"/>
        <v>5.1791806776853035E+44</v>
      </c>
      <c r="G8954" s="119">
        <f t="shared" si="486"/>
        <v>2.5597850734294496E+16</v>
      </c>
    </row>
    <row r="8955" spans="2:7" x14ac:dyDescent="0.4">
      <c r="B8955" s="52">
        <v>8951</v>
      </c>
      <c r="C8955" s="117">
        <f t="shared" si="487"/>
        <v>3.470051054049153E+43</v>
      </c>
      <c r="E8955" s="52">
        <v>8951</v>
      </c>
      <c r="F8955" s="53">
        <f t="shared" si="485"/>
        <v>5.2050765810737292E+44</v>
      </c>
      <c r="G8955" s="119">
        <f t="shared" si="486"/>
        <v>2.5608268017183152E+16</v>
      </c>
    </row>
    <row r="8956" spans="2:7" x14ac:dyDescent="0.4">
      <c r="B8956" s="52">
        <v>8952</v>
      </c>
      <c r="C8956" s="117">
        <f t="shared" si="487"/>
        <v>3.4874013093193986E+43</v>
      </c>
      <c r="E8956" s="52">
        <v>8952</v>
      </c>
      <c r="F8956" s="53">
        <f t="shared" si="485"/>
        <v>5.2311019639790978E+44</v>
      </c>
      <c r="G8956" s="119">
        <f t="shared" si="486"/>
        <v>2.5618688448506584E+16</v>
      </c>
    </row>
    <row r="8957" spans="2:7" x14ac:dyDescent="0.4">
      <c r="B8957" s="52">
        <v>8953</v>
      </c>
      <c r="C8957" s="117">
        <f t="shared" si="487"/>
        <v>3.5048383158659953E+43</v>
      </c>
      <c r="E8957" s="52">
        <v>8953</v>
      </c>
      <c r="F8957" s="53">
        <f t="shared" si="485"/>
        <v>5.2572574737989927E+44</v>
      </c>
      <c r="G8957" s="119">
        <f t="shared" si="486"/>
        <v>2.5629112028891532E+16</v>
      </c>
    </row>
    <row r="8958" spans="2:7" x14ac:dyDescent="0.4">
      <c r="B8958" s="52">
        <v>8954</v>
      </c>
      <c r="C8958" s="117">
        <f t="shared" si="487"/>
        <v>3.5223625074453248E+43</v>
      </c>
      <c r="E8958" s="52">
        <v>8954</v>
      </c>
      <c r="F8958" s="53">
        <f t="shared" si="485"/>
        <v>5.2835437611679868E+44</v>
      </c>
      <c r="G8958" s="119">
        <f t="shared" si="486"/>
        <v>2.5639538758964812E+16</v>
      </c>
    </row>
    <row r="8959" spans="2:7" x14ac:dyDescent="0.4">
      <c r="B8959" s="52">
        <v>8955</v>
      </c>
      <c r="C8959" s="117">
        <f t="shared" si="487"/>
        <v>3.5399743199825513E+43</v>
      </c>
      <c r="E8959" s="52">
        <v>8955</v>
      </c>
      <c r="F8959" s="53">
        <f t="shared" si="485"/>
        <v>5.3099614799738272E+44</v>
      </c>
      <c r="G8959" s="119">
        <f t="shared" si="486"/>
        <v>2.5649968639353296E+16</v>
      </c>
    </row>
    <row r="8960" spans="2:7" x14ac:dyDescent="0.4">
      <c r="B8960" s="52">
        <v>8956</v>
      </c>
      <c r="C8960" s="117">
        <f t="shared" si="487"/>
        <v>3.5576741915824639E+43</v>
      </c>
      <c r="E8960" s="52">
        <v>8956</v>
      </c>
      <c r="F8960" s="53">
        <f t="shared" si="485"/>
        <v>5.3365112873736957E+44</v>
      </c>
      <c r="G8960" s="119">
        <f t="shared" si="486"/>
        <v>2.566040167068392E+16</v>
      </c>
    </row>
    <row r="8961" spans="2:7" x14ac:dyDescent="0.4">
      <c r="B8961" s="52">
        <v>8957</v>
      </c>
      <c r="C8961" s="117">
        <f t="shared" si="487"/>
        <v>3.5754625625403759E+43</v>
      </c>
      <c r="E8961" s="52">
        <v>8957</v>
      </c>
      <c r="F8961" s="53">
        <f t="shared" si="485"/>
        <v>5.3631938438105641E+44</v>
      </c>
      <c r="G8961" s="119">
        <f t="shared" si="486"/>
        <v>2.5670837853583676E+16</v>
      </c>
    </row>
    <row r="8962" spans="2:7" x14ac:dyDescent="0.4">
      <c r="B8962" s="52">
        <v>8958</v>
      </c>
      <c r="C8962" s="117">
        <f t="shared" si="487"/>
        <v>3.5933398753530774E+43</v>
      </c>
      <c r="E8962" s="52">
        <v>8958</v>
      </c>
      <c r="F8962" s="53">
        <f t="shared" si="485"/>
        <v>5.3900098130296159E+44</v>
      </c>
      <c r="G8962" s="119">
        <f t="shared" si="486"/>
        <v>2.568127718867962E+16</v>
      </c>
    </row>
    <row r="8963" spans="2:7" x14ac:dyDescent="0.4">
      <c r="B8963" s="52">
        <v>8959</v>
      </c>
      <c r="C8963" s="117">
        <f t="shared" si="487"/>
        <v>3.6113065747298424E+43</v>
      </c>
      <c r="E8963" s="52">
        <v>8959</v>
      </c>
      <c r="F8963" s="53">
        <f t="shared" si="485"/>
        <v>5.4169598620947636E+44</v>
      </c>
      <c r="G8963" s="119">
        <f t="shared" si="486"/>
        <v>2.5691719676598868E+16</v>
      </c>
    </row>
    <row r="8964" spans="2:7" x14ac:dyDescent="0.4">
      <c r="B8964" s="52">
        <v>8960</v>
      </c>
      <c r="C8964" s="117">
        <f t="shared" si="487"/>
        <v>3.8924919329047445E+43</v>
      </c>
      <c r="E8964" s="52">
        <v>8960</v>
      </c>
      <c r="F8964" s="53">
        <f t="shared" si="485"/>
        <v>5.8387378993571164E+44</v>
      </c>
      <c r="G8964" s="119">
        <f t="shared" si="486"/>
        <v>2.5702165317968608E+16</v>
      </c>
    </row>
    <row r="8965" spans="2:7" x14ac:dyDescent="0.4">
      <c r="B8965" s="52">
        <v>8961</v>
      </c>
      <c r="C8965" s="117">
        <f t="shared" si="487"/>
        <v>3.9119543925692677E+43</v>
      </c>
      <c r="E8965" s="52">
        <v>8961</v>
      </c>
      <c r="F8965" s="53">
        <f t="shared" si="485"/>
        <v>5.8679315888539014E+44</v>
      </c>
      <c r="G8965" s="119">
        <f t="shared" si="486"/>
        <v>2.5712614113416076E+16</v>
      </c>
    </row>
    <row r="8966" spans="2:7" x14ac:dyDescent="0.4">
      <c r="B8966" s="52">
        <v>8962</v>
      </c>
      <c r="C8966" s="117">
        <f t="shared" si="487"/>
        <v>3.9315141645321138E+43</v>
      </c>
      <c r="E8966" s="52">
        <v>8962</v>
      </c>
      <c r="F8966" s="53">
        <f t="shared" si="485"/>
        <v>5.8972712467981709E+44</v>
      </c>
      <c r="G8966" s="119">
        <f t="shared" si="486"/>
        <v>2.5723066063568568E+16</v>
      </c>
    </row>
    <row r="8967" spans="2:7" x14ac:dyDescent="0.4">
      <c r="B8967" s="52">
        <v>8963</v>
      </c>
      <c r="C8967" s="117">
        <f t="shared" si="487"/>
        <v>3.9511717353547738E+43</v>
      </c>
      <c r="E8967" s="52">
        <v>8963</v>
      </c>
      <c r="F8967" s="53">
        <f t="shared" si="485"/>
        <v>5.9267576030321606E+44</v>
      </c>
      <c r="G8967" s="119">
        <f t="shared" si="486"/>
        <v>2.5733521169053464E+16</v>
      </c>
    </row>
    <row r="8968" spans="2:7" x14ac:dyDescent="0.4">
      <c r="B8968" s="52">
        <v>8964</v>
      </c>
      <c r="C8968" s="117">
        <f t="shared" si="487"/>
        <v>3.9709275940315471E+43</v>
      </c>
      <c r="E8968" s="52">
        <v>8964</v>
      </c>
      <c r="F8968" s="53">
        <f t="shared" si="485"/>
        <v>5.9563913910473209E+44</v>
      </c>
      <c r="G8968" s="119">
        <f t="shared" si="486"/>
        <v>2.5743979430498172E+16</v>
      </c>
    </row>
    <row r="8969" spans="2:7" x14ac:dyDescent="0.4">
      <c r="B8969" s="52">
        <v>8965</v>
      </c>
      <c r="C8969" s="117">
        <f t="shared" si="487"/>
        <v>3.9907822320017045E+43</v>
      </c>
      <c r="E8969" s="52">
        <v>8965</v>
      </c>
      <c r="F8969" s="53">
        <f t="shared" si="485"/>
        <v>5.9861733480025568E+44</v>
      </c>
      <c r="G8969" s="119">
        <f t="shared" si="486"/>
        <v>2.5754440848530188E+16</v>
      </c>
    </row>
    <row r="8970" spans="2:7" x14ac:dyDescent="0.4">
      <c r="B8970" s="52">
        <v>8966</v>
      </c>
      <c r="C8970" s="117">
        <f t="shared" si="487"/>
        <v>4.0107361431617125E+43</v>
      </c>
      <c r="E8970" s="52">
        <v>8966</v>
      </c>
      <c r="F8970" s="53">
        <f t="shared" si="485"/>
        <v>6.0161042147425692E+44</v>
      </c>
      <c r="G8970" s="119">
        <f t="shared" si="486"/>
        <v>2.576490542377706E+16</v>
      </c>
    </row>
    <row r="8971" spans="2:7" x14ac:dyDescent="0.4">
      <c r="B8971" s="52">
        <v>8967</v>
      </c>
      <c r="C8971" s="117">
        <f t="shared" si="487"/>
        <v>4.0307898238775206E+43</v>
      </c>
      <c r="E8971" s="52">
        <v>8967</v>
      </c>
      <c r="F8971" s="53">
        <f t="shared" si="485"/>
        <v>6.0461847358162811E+44</v>
      </c>
      <c r="G8971" s="119">
        <f t="shared" si="486"/>
        <v>2.5775373156866396E+16</v>
      </c>
    </row>
    <row r="8972" spans="2:7" x14ac:dyDescent="0.4">
      <c r="B8972" s="52">
        <v>8968</v>
      </c>
      <c r="C8972" s="117">
        <f t="shared" si="487"/>
        <v>4.0509437729969079E+43</v>
      </c>
      <c r="E8972" s="52">
        <v>8968</v>
      </c>
      <c r="F8972" s="53">
        <f t="shared" si="485"/>
        <v>6.0764156594953617E+44</v>
      </c>
      <c r="G8972" s="119">
        <f t="shared" si="486"/>
        <v>2.5785844048425872E+16</v>
      </c>
    </row>
    <row r="8973" spans="2:7" x14ac:dyDescent="0.4">
      <c r="B8973" s="52">
        <v>8969</v>
      </c>
      <c r="C8973" s="117">
        <f t="shared" si="487"/>
        <v>4.0711984918618921E+43</v>
      </c>
      <c r="E8973" s="52">
        <v>8969</v>
      </c>
      <c r="F8973" s="53">
        <f t="shared" si="485"/>
        <v>6.1067977377928384E+44</v>
      </c>
      <c r="G8973" s="119">
        <f t="shared" si="486"/>
        <v>2.5796318099083204E+16</v>
      </c>
    </row>
    <row r="8974" spans="2:7" x14ac:dyDescent="0.4">
      <c r="B8974" s="52">
        <v>8970</v>
      </c>
      <c r="C8974" s="117">
        <f t="shared" si="487"/>
        <v>4.0915544843212011E+43</v>
      </c>
      <c r="E8974" s="52">
        <v>8970</v>
      </c>
      <c r="F8974" s="53">
        <f t="shared" si="485"/>
        <v>6.1373317264818018E+44</v>
      </c>
      <c r="G8974" s="119">
        <f t="shared" si="486"/>
        <v>2.5806795309466204E+16</v>
      </c>
    </row>
    <row r="8975" spans="2:7" x14ac:dyDescent="0.4">
      <c r="B8975" s="52">
        <v>8971</v>
      </c>
      <c r="C8975" s="117">
        <f t="shared" si="487"/>
        <v>4.1120122567428068E+43</v>
      </c>
      <c r="E8975" s="52">
        <v>8971</v>
      </c>
      <c r="F8975" s="53">
        <f t="shared" si="485"/>
        <v>6.1680183851142103E+44</v>
      </c>
      <c r="G8975" s="119">
        <f t="shared" si="486"/>
        <v>2.5817275680202724E+16</v>
      </c>
    </row>
    <row r="8976" spans="2:7" x14ac:dyDescent="0.4">
      <c r="B8976" s="52">
        <v>8972</v>
      </c>
      <c r="C8976" s="117">
        <f t="shared" si="487"/>
        <v>4.1325723180265206E+43</v>
      </c>
      <c r="E8976" s="52">
        <v>8972</v>
      </c>
      <c r="F8976" s="53">
        <f t="shared" si="485"/>
        <v>6.1988584770397811E+44</v>
      </c>
      <c r="G8976" s="119">
        <f t="shared" si="486"/>
        <v>2.5827759211920668E+16</v>
      </c>
    </row>
    <row r="8977" spans="2:7" x14ac:dyDescent="0.4">
      <c r="B8977" s="52">
        <v>8973</v>
      </c>
      <c r="C8977" s="117">
        <f t="shared" si="487"/>
        <v>4.1532351796166526E+43</v>
      </c>
      <c r="E8977" s="52">
        <v>8973</v>
      </c>
      <c r="F8977" s="53">
        <f t="shared" si="485"/>
        <v>6.229852769424979E+44</v>
      </c>
      <c r="G8977" s="119">
        <f t="shared" si="486"/>
        <v>2.5838245905248028E+16</v>
      </c>
    </row>
    <row r="8978" spans="2:7" x14ac:dyDescent="0.4">
      <c r="B8978" s="52">
        <v>8974</v>
      </c>
      <c r="C8978" s="117">
        <f t="shared" si="487"/>
        <v>4.1740013555147353E+43</v>
      </c>
      <c r="E8978" s="52">
        <v>8974</v>
      </c>
      <c r="F8978" s="53">
        <f t="shared" si="485"/>
        <v>6.2610020332721025E+44</v>
      </c>
      <c r="G8978" s="119">
        <f t="shared" si="486"/>
        <v>2.5848735760812844E+16</v>
      </c>
    </row>
    <row r="8979" spans="2:7" x14ac:dyDescent="0.4">
      <c r="B8979" s="52">
        <v>8975</v>
      </c>
      <c r="C8979" s="117">
        <f t="shared" si="487"/>
        <v>4.1948713622923084E+43</v>
      </c>
      <c r="E8979" s="52">
        <v>8975</v>
      </c>
      <c r="F8979" s="53">
        <f t="shared" si="485"/>
        <v>6.2923070434384622E+44</v>
      </c>
      <c r="G8979" s="119">
        <f t="shared" si="486"/>
        <v>2.5859228779243208E+16</v>
      </c>
    </row>
    <row r="8980" spans="2:7" x14ac:dyDescent="0.4">
      <c r="B8980" s="52">
        <v>8976</v>
      </c>
      <c r="C8980" s="117">
        <f t="shared" si="487"/>
        <v>4.2158457191037694E+43</v>
      </c>
      <c r="E8980" s="52">
        <v>8976</v>
      </c>
      <c r="F8980" s="53">
        <f t="shared" si="485"/>
        <v>6.3237685786556543E+44</v>
      </c>
      <c r="G8980" s="119">
        <f t="shared" si="486"/>
        <v>2.5869724961167288E+16</v>
      </c>
    </row>
    <row r="8981" spans="2:7" x14ac:dyDescent="0.4">
      <c r="B8981" s="52">
        <v>8977</v>
      </c>
      <c r="C8981" s="117">
        <f t="shared" si="487"/>
        <v>4.2369249476992875E+43</v>
      </c>
      <c r="E8981" s="52">
        <v>8977</v>
      </c>
      <c r="F8981" s="53">
        <f t="shared" si="485"/>
        <v>6.355387421548931E+44</v>
      </c>
      <c r="G8981" s="119">
        <f t="shared" si="486"/>
        <v>2.5880224307213308E+16</v>
      </c>
    </row>
    <row r="8982" spans="2:7" x14ac:dyDescent="0.4">
      <c r="B8982" s="52">
        <v>8978</v>
      </c>
      <c r="C8982" s="117">
        <f t="shared" si="487"/>
        <v>4.2581095724377834E+43</v>
      </c>
      <c r="E8982" s="52">
        <v>8978</v>
      </c>
      <c r="F8982" s="53">
        <f t="shared" si="485"/>
        <v>6.3871643586566752E+44</v>
      </c>
      <c r="G8982" s="119">
        <f t="shared" si="486"/>
        <v>2.5890726818009552E+16</v>
      </c>
    </row>
    <row r="8983" spans="2:7" x14ac:dyDescent="0.4">
      <c r="B8983" s="52">
        <v>8979</v>
      </c>
      <c r="C8983" s="117">
        <f t="shared" si="487"/>
        <v>4.2794001202999718E+43</v>
      </c>
      <c r="E8983" s="52">
        <v>8979</v>
      </c>
      <c r="F8983" s="53">
        <f t="shared" si="485"/>
        <v>6.4191001804499576E+44</v>
      </c>
      <c r="G8983" s="119">
        <f t="shared" si="486"/>
        <v>2.5901232494184368E+16</v>
      </c>
    </row>
    <row r="8984" spans="2:7" x14ac:dyDescent="0.4">
      <c r="B8984" s="52">
        <v>8980</v>
      </c>
      <c r="C8984" s="117">
        <f t="shared" si="487"/>
        <v>4.6126049121668277E+43</v>
      </c>
      <c r="E8984" s="52">
        <v>8980</v>
      </c>
      <c r="F8984" s="53">
        <f t="shared" si="485"/>
        <v>6.9189073682502412E+44</v>
      </c>
      <c r="G8984" s="119">
        <f t="shared" si="486"/>
        <v>2.5911741336366168E+16</v>
      </c>
    </row>
    <row r="8985" spans="2:7" x14ac:dyDescent="0.4">
      <c r="B8985" s="52">
        <v>8981</v>
      </c>
      <c r="C8985" s="117">
        <f t="shared" si="487"/>
        <v>4.6356679367276615E+43</v>
      </c>
      <c r="E8985" s="52">
        <v>8981</v>
      </c>
      <c r="F8985" s="53">
        <f t="shared" si="485"/>
        <v>6.9535019050914926E+44</v>
      </c>
      <c r="G8985" s="119">
        <f t="shared" si="486"/>
        <v>2.5922253345183408E+16</v>
      </c>
    </row>
    <row r="8986" spans="2:7" x14ac:dyDescent="0.4">
      <c r="B8986" s="52">
        <v>8982</v>
      </c>
      <c r="C8986" s="117">
        <f t="shared" si="487"/>
        <v>4.6588462764112994E+43</v>
      </c>
      <c r="E8986" s="52">
        <v>8982</v>
      </c>
      <c r="F8986" s="53">
        <f t="shared" si="485"/>
        <v>6.9882694146169493E+44</v>
      </c>
      <c r="G8986" s="119">
        <f t="shared" si="486"/>
        <v>2.593276852126464E+16</v>
      </c>
    </row>
    <row r="8987" spans="2:7" x14ac:dyDescent="0.4">
      <c r="B8987" s="52">
        <v>8983</v>
      </c>
      <c r="C8987" s="117">
        <f t="shared" si="487"/>
        <v>4.6821405077933556E+43</v>
      </c>
      <c r="E8987" s="52">
        <v>8983</v>
      </c>
      <c r="F8987" s="53">
        <f t="shared" si="485"/>
        <v>7.023210761690033E+44</v>
      </c>
      <c r="G8987" s="119">
        <f t="shared" si="486"/>
        <v>2.594328686523844E+16</v>
      </c>
    </row>
    <row r="8988" spans="2:7" x14ac:dyDescent="0.4">
      <c r="B8988" s="52">
        <v>8984</v>
      </c>
      <c r="C8988" s="117">
        <f t="shared" si="487"/>
        <v>4.7055512103323214E+43</v>
      </c>
      <c r="E8988" s="52">
        <v>8984</v>
      </c>
      <c r="F8988" s="53">
        <f t="shared" si="485"/>
        <v>7.0583268154984824E+44</v>
      </c>
      <c r="G8988" s="119">
        <f t="shared" si="486"/>
        <v>2.595380837773346E+16</v>
      </c>
    </row>
    <row r="8989" spans="2:7" x14ac:dyDescent="0.4">
      <c r="B8989" s="52">
        <v>8985</v>
      </c>
      <c r="C8989" s="117">
        <f t="shared" si="487"/>
        <v>4.7290789663839829E+43</v>
      </c>
      <c r="E8989" s="52">
        <v>8985</v>
      </c>
      <c r="F8989" s="53">
        <f t="shared" si="485"/>
        <v>7.0936184495759748E+44</v>
      </c>
      <c r="G8989" s="119">
        <f t="shared" si="486"/>
        <v>2.5964333059378436E+16</v>
      </c>
    </row>
    <row r="8990" spans="2:7" x14ac:dyDescent="0.4">
      <c r="B8990" s="52">
        <v>8986</v>
      </c>
      <c r="C8990" s="117">
        <f t="shared" si="487"/>
        <v>4.7527243612159026E+43</v>
      </c>
      <c r="E8990" s="52">
        <v>8986</v>
      </c>
      <c r="F8990" s="53">
        <f t="shared" si="485"/>
        <v>7.129086541823854E+44</v>
      </c>
      <c r="G8990" s="119">
        <f t="shared" si="486"/>
        <v>2.5974860910802128E+16</v>
      </c>
    </row>
    <row r="8991" spans="2:7" x14ac:dyDescent="0.4">
      <c r="B8991" s="52">
        <v>8987</v>
      </c>
      <c r="C8991" s="117">
        <f t="shared" si="487"/>
        <v>4.7764879830219818E+43</v>
      </c>
      <c r="E8991" s="52">
        <v>8987</v>
      </c>
      <c r="F8991" s="53">
        <f t="shared" si="485"/>
        <v>7.1647319745329735E+44</v>
      </c>
      <c r="G8991" s="119">
        <f t="shared" si="486"/>
        <v>2.5985391932633372E+16</v>
      </c>
    </row>
    <row r="8992" spans="2:7" x14ac:dyDescent="0.4">
      <c r="B8992" s="52">
        <v>8988</v>
      </c>
      <c r="C8992" s="117">
        <f t="shared" si="487"/>
        <v>4.8003704229370911E+43</v>
      </c>
      <c r="E8992" s="52">
        <v>8988</v>
      </c>
      <c r="F8992" s="53">
        <f t="shared" si="485"/>
        <v>7.2005556344056367E+44</v>
      </c>
      <c r="G8992" s="119">
        <f t="shared" si="486"/>
        <v>2.599592612550108E+16</v>
      </c>
    </row>
    <row r="8993" spans="2:7" x14ac:dyDescent="0.4">
      <c r="B8993" s="52">
        <v>8989</v>
      </c>
      <c r="C8993" s="117">
        <f t="shared" si="487"/>
        <v>4.8243722750517759E+43</v>
      </c>
      <c r="E8993" s="52">
        <v>8989</v>
      </c>
      <c r="F8993" s="53">
        <f t="shared" si="485"/>
        <v>7.2365584125776634E+44</v>
      </c>
      <c r="G8993" s="119">
        <f t="shared" si="486"/>
        <v>2.6006463490034204E+16</v>
      </c>
    </row>
    <row r="8994" spans="2:7" x14ac:dyDescent="0.4">
      <c r="B8994" s="52">
        <v>8990</v>
      </c>
      <c r="C8994" s="117">
        <f t="shared" si="487"/>
        <v>4.8484941364270346E+43</v>
      </c>
      <c r="E8994" s="52">
        <v>8990</v>
      </c>
      <c r="F8994" s="53">
        <f t="shared" si="485"/>
        <v>7.2727412046405517E+44</v>
      </c>
      <c r="G8994" s="119">
        <f t="shared" si="486"/>
        <v>2.601700402686178E+16</v>
      </c>
    </row>
    <row r="8995" spans="2:7" x14ac:dyDescent="0.4">
      <c r="B8995" s="52">
        <v>8991</v>
      </c>
      <c r="C8995" s="117">
        <f t="shared" si="487"/>
        <v>4.872736607109169E+43</v>
      </c>
      <c r="E8995" s="52">
        <v>8991</v>
      </c>
      <c r="F8995" s="53">
        <f t="shared" si="485"/>
        <v>7.3091049106637536E+44</v>
      </c>
      <c r="G8995" s="119">
        <f t="shared" si="486"/>
        <v>2.6027547736612872E+16</v>
      </c>
    </row>
    <row r="8996" spans="2:7" x14ac:dyDescent="0.4">
      <c r="B8996" s="52">
        <v>8992</v>
      </c>
      <c r="C8996" s="117">
        <f t="shared" si="487"/>
        <v>4.8971002901447145E+43</v>
      </c>
      <c r="E8996" s="52">
        <v>8992</v>
      </c>
      <c r="F8996" s="53">
        <f t="shared" si="485"/>
        <v>7.345650435217072E+44</v>
      </c>
      <c r="G8996" s="119">
        <f t="shared" si="486"/>
        <v>2.603809461991664E+16</v>
      </c>
    </row>
    <row r="8997" spans="2:7" x14ac:dyDescent="0.4">
      <c r="B8997" s="52">
        <v>8993</v>
      </c>
      <c r="C8997" s="117">
        <f t="shared" si="487"/>
        <v>4.9215857915954376E+43</v>
      </c>
      <c r="E8997" s="52">
        <v>8993</v>
      </c>
      <c r="F8997" s="53">
        <f t="shared" si="485"/>
        <v>7.382378687393156E+44</v>
      </c>
      <c r="G8997" s="119">
        <f t="shared" si="486"/>
        <v>2.6048644677402284E+16</v>
      </c>
    </row>
    <row r="8998" spans="2:7" x14ac:dyDescent="0.4">
      <c r="B8998" s="52">
        <v>8994</v>
      </c>
      <c r="C8998" s="117">
        <f t="shared" si="487"/>
        <v>4.9461937205534144E+43</v>
      </c>
      <c r="E8998" s="52">
        <v>8994</v>
      </c>
      <c r="F8998" s="53">
        <f t="shared" si="485"/>
        <v>7.4192905808301217E+44</v>
      </c>
      <c r="G8998" s="119">
        <f t="shared" si="486"/>
        <v>2.6059197909699076E+16</v>
      </c>
    </row>
    <row r="8999" spans="2:7" x14ac:dyDescent="0.4">
      <c r="B8999" s="52">
        <v>8995</v>
      </c>
      <c r="C8999" s="117">
        <f t="shared" si="487"/>
        <v>4.9709246891561813E+43</v>
      </c>
      <c r="E8999" s="52">
        <v>8995</v>
      </c>
      <c r="F8999" s="53">
        <f t="shared" si="485"/>
        <v>7.4563870337342715E+44</v>
      </c>
      <c r="G8999" s="119">
        <f t="shared" si="486"/>
        <v>2.6069754317436348E+16</v>
      </c>
    </row>
    <row r="9000" spans="2:7" x14ac:dyDescent="0.4">
      <c r="B9000" s="52">
        <v>8996</v>
      </c>
      <c r="C9000" s="117">
        <f t="shared" si="487"/>
        <v>4.9957793126019616E+43</v>
      </c>
      <c r="E9000" s="52">
        <v>8996</v>
      </c>
      <c r="F9000" s="53">
        <f t="shared" si="485"/>
        <v>7.4936689689029423E+44</v>
      </c>
      <c r="G9000" s="119">
        <f t="shared" si="486"/>
        <v>2.6080313901243488E+16</v>
      </c>
    </row>
    <row r="9001" spans="2:7" x14ac:dyDescent="0.4">
      <c r="B9001" s="52">
        <v>8997</v>
      </c>
      <c r="C9001" s="117">
        <f t="shared" si="487"/>
        <v>5.0207582091649704E+43</v>
      </c>
      <c r="E9001" s="52">
        <v>8997</v>
      </c>
      <c r="F9001" s="53">
        <f t="shared" ref="F9001:F9064" si="488">C9001*15</f>
        <v>7.5311373137474562E+44</v>
      </c>
      <c r="G9001" s="119">
        <f t="shared" ref="G9001:G9064" si="489">(0.0001*E9001^3 + 0.4998*E9001^2 - 0.5036*E9001 + 2.7836) * ( 1 + ROUNDDOWN(E9001/0.0000390625,0))</f>
        <v>2.6090876661749952E+16</v>
      </c>
    </row>
    <row r="9002" spans="2:7" x14ac:dyDescent="0.4">
      <c r="B9002" s="52">
        <v>8998</v>
      </c>
      <c r="C9002" s="117">
        <f t="shared" ref="C9002:C9065" si="490">C9001 * 1.005 * IF(MOD(B9002, 20)=0,1.0725,1) * IF(MOD(B9002,100)=0,1.15,1)</f>
        <v>5.045862000210795E+43</v>
      </c>
      <c r="E9002" s="52">
        <v>8998</v>
      </c>
      <c r="F9002" s="53">
        <f t="shared" si="488"/>
        <v>7.5687930003161931E+44</v>
      </c>
      <c r="G9002" s="119">
        <f t="shared" si="489"/>
        <v>2.6101442599585244E+16</v>
      </c>
    </row>
    <row r="9003" spans="2:7" x14ac:dyDescent="0.4">
      <c r="B9003" s="52">
        <v>8999</v>
      </c>
      <c r="C9003" s="117">
        <f t="shared" si="490"/>
        <v>5.0710913102118487E+43</v>
      </c>
      <c r="E9003" s="52">
        <v>8999</v>
      </c>
      <c r="F9003" s="53">
        <f t="shared" si="488"/>
        <v>7.6066369653177732E+44</v>
      </c>
      <c r="G9003" s="119">
        <f t="shared" si="489"/>
        <v>2.6112011715378952E+16</v>
      </c>
    </row>
    <row r="9004" spans="2:7" x14ac:dyDescent="0.4">
      <c r="B9004" s="52">
        <v>9000</v>
      </c>
      <c r="C9004" s="117">
        <f t="shared" si="490"/>
        <v>6.2858300309562004E+43</v>
      </c>
      <c r="E9004" s="52">
        <v>9000</v>
      </c>
      <c r="F9004" s="53">
        <f t="shared" si="488"/>
        <v>9.4287450464343011E+44</v>
      </c>
      <c r="G9004" s="119">
        <f t="shared" si="489"/>
        <v>2.6122584009760708E+16</v>
      </c>
    </row>
    <row r="9005" spans="2:7" x14ac:dyDescent="0.4">
      <c r="B9005" s="52">
        <v>9001</v>
      </c>
      <c r="C9005" s="117">
        <f t="shared" si="490"/>
        <v>6.317259181110981E+43</v>
      </c>
      <c r="E9005" s="52">
        <v>9001</v>
      </c>
      <c r="F9005" s="53">
        <f t="shared" si="488"/>
        <v>9.4758887716664723E+44</v>
      </c>
      <c r="G9005" s="119">
        <f t="shared" si="489"/>
        <v>2.6133159483360216E+16</v>
      </c>
    </row>
    <row r="9006" spans="2:7" x14ac:dyDescent="0.4">
      <c r="B9006" s="52">
        <v>9002</v>
      </c>
      <c r="C9006" s="117">
        <f t="shared" si="490"/>
        <v>6.3488454770165354E+43</v>
      </c>
      <c r="E9006" s="52">
        <v>9002</v>
      </c>
      <c r="F9006" s="53">
        <f t="shared" si="488"/>
        <v>9.5232682155248035E+44</v>
      </c>
      <c r="G9006" s="119">
        <f t="shared" si="489"/>
        <v>2.6143738136807232E+16</v>
      </c>
    </row>
    <row r="9007" spans="2:7" x14ac:dyDescent="0.4">
      <c r="B9007" s="52">
        <v>9003</v>
      </c>
      <c r="C9007" s="117">
        <f t="shared" si="490"/>
        <v>6.3805897044016175E+43</v>
      </c>
      <c r="E9007" s="52">
        <v>9003</v>
      </c>
      <c r="F9007" s="53">
        <f t="shared" si="488"/>
        <v>9.5708845566024267E+44</v>
      </c>
      <c r="G9007" s="119">
        <f t="shared" si="489"/>
        <v>2.6154319970731568E+16</v>
      </c>
    </row>
    <row r="9008" spans="2:7" x14ac:dyDescent="0.4">
      <c r="B9008" s="52">
        <v>9004</v>
      </c>
      <c r="C9008" s="117">
        <f t="shared" si="490"/>
        <v>6.4124926529236246E+43</v>
      </c>
      <c r="E9008" s="52">
        <v>9004</v>
      </c>
      <c r="F9008" s="53">
        <f t="shared" si="488"/>
        <v>9.6187389793854376E+44</v>
      </c>
      <c r="G9008" s="119">
        <f t="shared" si="489"/>
        <v>2.616490498576312E+16</v>
      </c>
    </row>
    <row r="9009" spans="2:7" x14ac:dyDescent="0.4">
      <c r="B9009" s="52">
        <v>9005</v>
      </c>
      <c r="C9009" s="117">
        <f t="shared" si="490"/>
        <v>6.4445551161882418E+43</v>
      </c>
      <c r="E9009" s="52">
        <v>9005</v>
      </c>
      <c r="F9009" s="53">
        <f t="shared" si="488"/>
        <v>9.6668326742823624E+44</v>
      </c>
      <c r="G9009" s="119">
        <f t="shared" si="489"/>
        <v>2.6175493182531828E+16</v>
      </c>
    </row>
    <row r="9010" spans="2:7" x14ac:dyDescent="0.4">
      <c r="B9010" s="52">
        <v>9006</v>
      </c>
      <c r="C9010" s="117">
        <f t="shared" si="490"/>
        <v>6.4767778917691821E+43</v>
      </c>
      <c r="E9010" s="52">
        <v>9006</v>
      </c>
      <c r="F9010" s="53">
        <f t="shared" si="488"/>
        <v>9.715166837653773E+44</v>
      </c>
      <c r="G9010" s="119">
        <f t="shared" si="489"/>
        <v>2.6186084561667696E+16</v>
      </c>
    </row>
    <row r="9011" spans="2:7" x14ac:dyDescent="0.4">
      <c r="B9011" s="52">
        <v>9007</v>
      </c>
      <c r="C9011" s="117">
        <f t="shared" si="490"/>
        <v>6.5091617812280276E+43</v>
      </c>
      <c r="E9011" s="52">
        <v>9007</v>
      </c>
      <c r="F9011" s="53">
        <f t="shared" si="488"/>
        <v>9.7637426718420421E+44</v>
      </c>
      <c r="G9011" s="119">
        <f t="shared" si="489"/>
        <v>2.6196679123800796E+16</v>
      </c>
    </row>
    <row r="9012" spans="2:7" x14ac:dyDescent="0.4">
      <c r="B9012" s="52">
        <v>9008</v>
      </c>
      <c r="C9012" s="117">
        <f t="shared" si="490"/>
        <v>6.5417075901341666E+43</v>
      </c>
      <c r="E9012" s="52">
        <v>9008</v>
      </c>
      <c r="F9012" s="53">
        <f t="shared" si="488"/>
        <v>9.8125613852012502E+44</v>
      </c>
      <c r="G9012" s="119">
        <f t="shared" si="489"/>
        <v>2.6207276869561248E+16</v>
      </c>
    </row>
    <row r="9013" spans="2:7" x14ac:dyDescent="0.4">
      <c r="B9013" s="52">
        <v>9009</v>
      </c>
      <c r="C9013" s="117">
        <f t="shared" si="490"/>
        <v>6.5744161280848363E+43</v>
      </c>
      <c r="E9013" s="52">
        <v>9009</v>
      </c>
      <c r="F9013" s="53">
        <f t="shared" si="488"/>
        <v>9.8616241921272542E+44</v>
      </c>
      <c r="G9013" s="119">
        <f t="shared" si="489"/>
        <v>2.6217877799579252E+16</v>
      </c>
    </row>
    <row r="9014" spans="2:7" x14ac:dyDescent="0.4">
      <c r="B9014" s="52">
        <v>9010</v>
      </c>
      <c r="C9014" s="117">
        <f t="shared" si="490"/>
        <v>6.6072882087252595E+43</v>
      </c>
      <c r="E9014" s="52">
        <v>9010</v>
      </c>
      <c r="F9014" s="53">
        <f t="shared" si="488"/>
        <v>9.9109323130878893E+44</v>
      </c>
      <c r="G9014" s="119">
        <f t="shared" si="489"/>
        <v>2.6228481914485056E+16</v>
      </c>
    </row>
    <row r="9015" spans="2:7" x14ac:dyDescent="0.4">
      <c r="B9015" s="52">
        <v>9011</v>
      </c>
      <c r="C9015" s="117">
        <f t="shared" si="490"/>
        <v>6.6403246497688846E+43</v>
      </c>
      <c r="E9015" s="52">
        <v>9011</v>
      </c>
      <c r="F9015" s="53">
        <f t="shared" si="488"/>
        <v>9.9604869746533276E+44</v>
      </c>
      <c r="G9015" s="119">
        <f t="shared" si="489"/>
        <v>2.6239089214908968E+16</v>
      </c>
    </row>
    <row r="9016" spans="2:7" x14ac:dyDescent="0.4">
      <c r="B9016" s="52">
        <v>9012</v>
      </c>
      <c r="C9016" s="117">
        <f t="shared" si="490"/>
        <v>6.6735262730177283E+43</v>
      </c>
      <c r="E9016" s="52">
        <v>9012</v>
      </c>
      <c r="F9016" s="53">
        <f t="shared" si="488"/>
        <v>1.0010289409526592E+45</v>
      </c>
      <c r="G9016" s="119">
        <f t="shared" si="489"/>
        <v>2.6249699701481368E+16</v>
      </c>
    </row>
    <row r="9017" spans="2:7" x14ac:dyDescent="0.4">
      <c r="B9017" s="52">
        <v>9013</v>
      </c>
      <c r="C9017" s="117">
        <f t="shared" si="490"/>
        <v>6.7068939043828165E+43</v>
      </c>
      <c r="E9017" s="52">
        <v>9013</v>
      </c>
      <c r="F9017" s="53">
        <f t="shared" si="488"/>
        <v>1.0060340856574225E+45</v>
      </c>
      <c r="G9017" s="119">
        <f t="shared" si="489"/>
        <v>2.6260313374832696E+16</v>
      </c>
    </row>
    <row r="9018" spans="2:7" x14ac:dyDescent="0.4">
      <c r="B9018" s="52">
        <v>9014</v>
      </c>
      <c r="C9018" s="117">
        <f t="shared" si="490"/>
        <v>6.7404283739047302E+43</v>
      </c>
      <c r="E9018" s="52">
        <v>9014</v>
      </c>
      <c r="F9018" s="53">
        <f t="shared" si="488"/>
        <v>1.0110642560857096E+45</v>
      </c>
      <c r="G9018" s="119">
        <f t="shared" si="489"/>
        <v>2.6270930235593436E+16</v>
      </c>
    </row>
    <row r="9019" spans="2:7" x14ac:dyDescent="0.4">
      <c r="B9019" s="52">
        <v>9015</v>
      </c>
      <c r="C9019" s="117">
        <f t="shared" si="490"/>
        <v>6.7741305157742533E+43</v>
      </c>
      <c r="E9019" s="52">
        <v>9015</v>
      </c>
      <c r="F9019" s="53">
        <f t="shared" si="488"/>
        <v>1.0161195773661379E+45</v>
      </c>
      <c r="G9019" s="119">
        <f t="shared" si="489"/>
        <v>2.6281550284394156E+16</v>
      </c>
    </row>
    <row r="9020" spans="2:7" x14ac:dyDescent="0.4">
      <c r="B9020" s="52">
        <v>9016</v>
      </c>
      <c r="C9020" s="117">
        <f t="shared" si="490"/>
        <v>6.8080011683531242E+43</v>
      </c>
      <c r="E9020" s="52">
        <v>9016</v>
      </c>
      <c r="F9020" s="53">
        <f t="shared" si="488"/>
        <v>1.0212001752529687E+45</v>
      </c>
      <c r="G9020" s="119">
        <f t="shared" si="489"/>
        <v>2.629217352186548E+16</v>
      </c>
    </row>
    <row r="9021" spans="2:7" x14ac:dyDescent="0.4">
      <c r="B9021" s="52">
        <v>9017</v>
      </c>
      <c r="C9021" s="117">
        <f t="shared" si="490"/>
        <v>6.8420411741948892E+43</v>
      </c>
      <c r="E9021" s="52">
        <v>9017</v>
      </c>
      <c r="F9021" s="53">
        <f t="shared" si="488"/>
        <v>1.0263061761292334E+45</v>
      </c>
      <c r="G9021" s="119">
        <f t="shared" si="489"/>
        <v>2.6302799948638076E+16</v>
      </c>
    </row>
    <row r="9022" spans="2:7" x14ac:dyDescent="0.4">
      <c r="B9022" s="52">
        <v>9018</v>
      </c>
      <c r="C9022" s="117">
        <f t="shared" si="490"/>
        <v>6.8762513800658629E+43</v>
      </c>
      <c r="E9022" s="52">
        <v>9018</v>
      </c>
      <c r="F9022" s="53">
        <f t="shared" si="488"/>
        <v>1.0314377070098794E+45</v>
      </c>
      <c r="G9022" s="119">
        <f t="shared" si="489"/>
        <v>2.63134295653427E+16</v>
      </c>
    </row>
    <row r="9023" spans="2:7" x14ac:dyDescent="0.4">
      <c r="B9023" s="52">
        <v>9019</v>
      </c>
      <c r="C9023" s="117">
        <f t="shared" si="490"/>
        <v>6.9106326369661919E+43</v>
      </c>
      <c r="E9023" s="52">
        <v>9019</v>
      </c>
      <c r="F9023" s="53">
        <f t="shared" si="488"/>
        <v>1.0365948955449288E+45</v>
      </c>
      <c r="G9023" s="119">
        <f t="shared" si="489"/>
        <v>2.6324062372610148E+16</v>
      </c>
    </row>
    <row r="9024" spans="2:7" x14ac:dyDescent="0.4">
      <c r="B9024" s="52">
        <v>9020</v>
      </c>
      <c r="C9024" s="117">
        <f t="shared" si="490"/>
        <v>7.4487117706619706E+43</v>
      </c>
      <c r="E9024" s="52">
        <v>9020</v>
      </c>
      <c r="F9024" s="53">
        <f t="shared" si="488"/>
        <v>1.1173067655992955E+45</v>
      </c>
      <c r="G9024" s="119">
        <f t="shared" si="489"/>
        <v>2.6334698371071288E+16</v>
      </c>
    </row>
    <row r="9025" spans="2:7" x14ac:dyDescent="0.4">
      <c r="B9025" s="52">
        <v>9021</v>
      </c>
      <c r="C9025" s="117">
        <f t="shared" si="490"/>
        <v>7.4859553295152797E+43</v>
      </c>
      <c r="E9025" s="52">
        <v>9021</v>
      </c>
      <c r="F9025" s="53">
        <f t="shared" si="488"/>
        <v>1.122893299427292E+45</v>
      </c>
      <c r="G9025" s="119">
        <f t="shared" si="489"/>
        <v>2.6345337561357052E+16</v>
      </c>
    </row>
    <row r="9026" spans="2:7" x14ac:dyDescent="0.4">
      <c r="B9026" s="52">
        <v>9022</v>
      </c>
      <c r="C9026" s="117">
        <f t="shared" si="490"/>
        <v>7.523385106162855E+43</v>
      </c>
      <c r="E9026" s="52">
        <v>9022</v>
      </c>
      <c r="F9026" s="53">
        <f t="shared" si="488"/>
        <v>1.1285077659244282E+45</v>
      </c>
      <c r="G9026" s="119">
        <f t="shared" si="489"/>
        <v>2.6355979944098428E+16</v>
      </c>
    </row>
    <row r="9027" spans="2:7" x14ac:dyDescent="0.4">
      <c r="B9027" s="52">
        <v>9023</v>
      </c>
      <c r="C9027" s="117">
        <f t="shared" si="490"/>
        <v>7.5610020316936683E+43</v>
      </c>
      <c r="E9027" s="52">
        <v>9023</v>
      </c>
      <c r="F9027" s="53">
        <f t="shared" si="488"/>
        <v>1.1341503047540503E+45</v>
      </c>
      <c r="G9027" s="119">
        <f t="shared" si="489"/>
        <v>2.6366625519926456E+16</v>
      </c>
    </row>
    <row r="9028" spans="2:7" x14ac:dyDescent="0.4">
      <c r="B9028" s="52">
        <v>9024</v>
      </c>
      <c r="C9028" s="117">
        <f t="shared" si="490"/>
        <v>7.5988070418521361E+43</v>
      </c>
      <c r="E9028" s="52">
        <v>9024</v>
      </c>
      <c r="F9028" s="53">
        <f t="shared" si="488"/>
        <v>1.1398210562778204E+45</v>
      </c>
      <c r="G9028" s="119">
        <f t="shared" si="489"/>
        <v>2.6377274289472268E+16</v>
      </c>
    </row>
    <row r="9029" spans="2:7" x14ac:dyDescent="0.4">
      <c r="B9029" s="52">
        <v>9025</v>
      </c>
      <c r="C9029" s="117">
        <f t="shared" si="490"/>
        <v>7.636801077061396E+43</v>
      </c>
      <c r="E9029" s="52">
        <v>9025</v>
      </c>
      <c r="F9029" s="53">
        <f t="shared" si="488"/>
        <v>1.1455201615592094E+45</v>
      </c>
      <c r="G9029" s="119">
        <f t="shared" si="489"/>
        <v>2.6387926253367016E+16</v>
      </c>
    </row>
    <row r="9030" spans="2:7" x14ac:dyDescent="0.4">
      <c r="B9030" s="52">
        <v>9026</v>
      </c>
      <c r="C9030" s="117">
        <f t="shared" si="490"/>
        <v>7.6749850824467019E+43</v>
      </c>
      <c r="E9030" s="52">
        <v>9026</v>
      </c>
      <c r="F9030" s="53">
        <f t="shared" si="488"/>
        <v>1.1512477623670053E+45</v>
      </c>
      <c r="G9030" s="119">
        <f t="shared" si="489"/>
        <v>2.6398581412241944E+16</v>
      </c>
    </row>
    <row r="9031" spans="2:7" x14ac:dyDescent="0.4">
      <c r="B9031" s="52">
        <v>9027</v>
      </c>
      <c r="C9031" s="117">
        <f t="shared" si="490"/>
        <v>7.7133600078589347E+43</v>
      </c>
      <c r="E9031" s="52">
        <v>9027</v>
      </c>
      <c r="F9031" s="53">
        <f t="shared" si="488"/>
        <v>1.1570040011788402E+45</v>
      </c>
      <c r="G9031" s="119">
        <f t="shared" si="489"/>
        <v>2.6409239766728348E+16</v>
      </c>
    </row>
    <row r="9032" spans="2:7" x14ac:dyDescent="0.4">
      <c r="B9032" s="52">
        <v>9028</v>
      </c>
      <c r="C9032" s="117">
        <f t="shared" si="490"/>
        <v>7.7519268078982285E+43</v>
      </c>
      <c r="E9032" s="52">
        <v>9028</v>
      </c>
      <c r="F9032" s="53">
        <f t="shared" si="488"/>
        <v>1.1627890211847343E+45</v>
      </c>
      <c r="G9032" s="119">
        <f t="shared" si="489"/>
        <v>2.6419901317457584E+16</v>
      </c>
    </row>
    <row r="9033" spans="2:7" x14ac:dyDescent="0.4">
      <c r="B9033" s="52">
        <v>9029</v>
      </c>
      <c r="C9033" s="117">
        <f t="shared" si="490"/>
        <v>7.7906864419377186E+43</v>
      </c>
      <c r="E9033" s="52">
        <v>9029</v>
      </c>
      <c r="F9033" s="53">
        <f t="shared" si="488"/>
        <v>1.1686029662906578E+45</v>
      </c>
      <c r="G9033" s="119">
        <f t="shared" si="489"/>
        <v>2.6430566065061068E+16</v>
      </c>
    </row>
    <row r="9034" spans="2:7" x14ac:dyDescent="0.4">
      <c r="B9034" s="52">
        <v>9030</v>
      </c>
      <c r="C9034" s="117">
        <f t="shared" si="490"/>
        <v>7.8296398741474059E+43</v>
      </c>
      <c r="E9034" s="52">
        <v>9030</v>
      </c>
      <c r="F9034" s="53">
        <f t="shared" si="488"/>
        <v>1.1744459811221109E+45</v>
      </c>
      <c r="G9034" s="119">
        <f t="shared" si="489"/>
        <v>2.6441234010170292E+16</v>
      </c>
    </row>
    <row r="9035" spans="2:7" x14ac:dyDescent="0.4">
      <c r="B9035" s="52">
        <v>9031</v>
      </c>
      <c r="C9035" s="117">
        <f t="shared" si="490"/>
        <v>7.8687880735181424E+43</v>
      </c>
      <c r="E9035" s="52">
        <v>9031</v>
      </c>
      <c r="F9035" s="53">
        <f t="shared" si="488"/>
        <v>1.1803182110277213E+45</v>
      </c>
      <c r="G9035" s="119">
        <f t="shared" si="489"/>
        <v>2.6451905153416784E+16</v>
      </c>
    </row>
    <row r="9036" spans="2:7" x14ac:dyDescent="0.4">
      <c r="B9036" s="52">
        <v>9032</v>
      </c>
      <c r="C9036" s="117">
        <f t="shared" si="490"/>
        <v>7.9081320138857321E+43</v>
      </c>
      <c r="E9036" s="52">
        <v>9032</v>
      </c>
      <c r="F9036" s="53">
        <f t="shared" si="488"/>
        <v>1.1862198020828598E+45</v>
      </c>
      <c r="G9036" s="119">
        <f t="shared" si="489"/>
        <v>2.6462579495432156E+16</v>
      </c>
    </row>
    <row r="9037" spans="2:7" x14ac:dyDescent="0.4">
      <c r="B9037" s="52">
        <v>9033</v>
      </c>
      <c r="C9037" s="117">
        <f t="shared" si="490"/>
        <v>7.9476726739551603E+43</v>
      </c>
      <c r="E9037" s="52">
        <v>9033</v>
      </c>
      <c r="F9037" s="53">
        <f t="shared" si="488"/>
        <v>1.1921509010932741E+45</v>
      </c>
      <c r="G9037" s="119">
        <f t="shared" si="489"/>
        <v>2.6473257036848064E+16</v>
      </c>
    </row>
    <row r="9038" spans="2:7" x14ac:dyDescent="0.4">
      <c r="B9038" s="52">
        <v>9034</v>
      </c>
      <c r="C9038" s="117">
        <f t="shared" si="490"/>
        <v>7.9874110373249351E+43</v>
      </c>
      <c r="E9038" s="52">
        <v>9034</v>
      </c>
      <c r="F9038" s="53">
        <f t="shared" si="488"/>
        <v>1.1981116555987403E+45</v>
      </c>
      <c r="G9038" s="119">
        <f t="shared" si="489"/>
        <v>2.6483937778296244E+16</v>
      </c>
    </row>
    <row r="9039" spans="2:7" x14ac:dyDescent="0.4">
      <c r="B9039" s="52">
        <v>9035</v>
      </c>
      <c r="C9039" s="117">
        <f t="shared" si="490"/>
        <v>8.0273480925115585E+43</v>
      </c>
      <c r="E9039" s="52">
        <v>9035</v>
      </c>
      <c r="F9039" s="53">
        <f t="shared" si="488"/>
        <v>1.2041022138767338E+45</v>
      </c>
      <c r="G9039" s="119">
        <f t="shared" si="489"/>
        <v>2.6494621720408488E+16</v>
      </c>
    </row>
    <row r="9040" spans="2:7" x14ac:dyDescent="0.4">
      <c r="B9040" s="52">
        <v>9036</v>
      </c>
      <c r="C9040" s="117">
        <f t="shared" si="490"/>
        <v>8.0674848329741152E+43</v>
      </c>
      <c r="E9040" s="52">
        <v>9036</v>
      </c>
      <c r="F9040" s="53">
        <f t="shared" si="488"/>
        <v>1.2101227249461172E+45</v>
      </c>
      <c r="G9040" s="119">
        <f t="shared" si="489"/>
        <v>2.650530886381662E+16</v>
      </c>
    </row>
    <row r="9041" spans="2:7" x14ac:dyDescent="0.4">
      <c r="B9041" s="52">
        <v>9037</v>
      </c>
      <c r="C9041" s="117">
        <f t="shared" si="490"/>
        <v>8.1078222571389846E+43</v>
      </c>
      <c r="E9041" s="52">
        <v>9037</v>
      </c>
      <c r="F9041" s="53">
        <f t="shared" si="488"/>
        <v>1.2161733385708477E+45</v>
      </c>
      <c r="G9041" s="119">
        <f t="shared" si="489"/>
        <v>2.6515999209152572E+16</v>
      </c>
    </row>
    <row r="9042" spans="2:7" x14ac:dyDescent="0.4">
      <c r="B9042" s="52">
        <v>9038</v>
      </c>
      <c r="C9042" s="117">
        <f t="shared" si="490"/>
        <v>8.1483613684246791E+43</v>
      </c>
      <c r="E9042" s="52">
        <v>9038</v>
      </c>
      <c r="F9042" s="53">
        <f t="shared" si="488"/>
        <v>1.2222542052637019E+45</v>
      </c>
      <c r="G9042" s="119">
        <f t="shared" si="489"/>
        <v>2.6526692757048312E+16</v>
      </c>
    </row>
    <row r="9043" spans="2:7" x14ac:dyDescent="0.4">
      <c r="B9043" s="52">
        <v>9039</v>
      </c>
      <c r="C9043" s="117">
        <f t="shared" si="490"/>
        <v>8.1891031752668017E+43</v>
      </c>
      <c r="E9043" s="52">
        <v>9039</v>
      </c>
      <c r="F9043" s="53">
        <f t="shared" si="488"/>
        <v>1.2283654762900203E+45</v>
      </c>
      <c r="G9043" s="119">
        <f t="shared" si="489"/>
        <v>2.6537389508135872E+16</v>
      </c>
    </row>
    <row r="9044" spans="2:7" x14ac:dyDescent="0.4">
      <c r="B9044" s="52">
        <v>9040</v>
      </c>
      <c r="C9044" s="117">
        <f t="shared" si="490"/>
        <v>8.8267272212510121E+43</v>
      </c>
      <c r="E9044" s="52">
        <v>9040</v>
      </c>
      <c r="F9044" s="53">
        <f t="shared" si="488"/>
        <v>1.3240090831876517E+45</v>
      </c>
      <c r="G9044" s="119">
        <f t="shared" si="489"/>
        <v>2.6548089463047348E+16</v>
      </c>
    </row>
    <row r="9045" spans="2:7" x14ac:dyDescent="0.4">
      <c r="B9045" s="52">
        <v>9041</v>
      </c>
      <c r="C9045" s="117">
        <f t="shared" si="490"/>
        <v>8.870860857357266E+43</v>
      </c>
      <c r="E9045" s="52">
        <v>9041</v>
      </c>
      <c r="F9045" s="53">
        <f t="shared" si="488"/>
        <v>1.3306291286035898E+45</v>
      </c>
      <c r="G9045" s="119">
        <f t="shared" si="489"/>
        <v>2.6558792622414888E+16</v>
      </c>
    </row>
    <row r="9046" spans="2:7" x14ac:dyDescent="0.4">
      <c r="B9046" s="52">
        <v>9042</v>
      </c>
      <c r="C9046" s="117">
        <f t="shared" si="490"/>
        <v>8.9152151616440516E+43</v>
      </c>
      <c r="E9046" s="52">
        <v>9042</v>
      </c>
      <c r="F9046" s="53">
        <f t="shared" si="488"/>
        <v>1.3372822742466078E+45</v>
      </c>
      <c r="G9046" s="119">
        <f t="shared" si="489"/>
        <v>2.656949898687072E+16</v>
      </c>
    </row>
    <row r="9047" spans="2:7" x14ac:dyDescent="0.4">
      <c r="B9047" s="52">
        <v>9043</v>
      </c>
      <c r="C9047" s="117">
        <f t="shared" si="490"/>
        <v>8.9597912374522703E+43</v>
      </c>
      <c r="E9047" s="52">
        <v>9043</v>
      </c>
      <c r="F9047" s="53">
        <f t="shared" si="488"/>
        <v>1.3439686856178405E+45</v>
      </c>
      <c r="G9047" s="119">
        <f t="shared" si="489"/>
        <v>2.6580208557047116E+16</v>
      </c>
    </row>
    <row r="9048" spans="2:7" x14ac:dyDescent="0.4">
      <c r="B9048" s="52">
        <v>9044</v>
      </c>
      <c r="C9048" s="117">
        <f t="shared" si="490"/>
        <v>9.0045901936395312E+43</v>
      </c>
      <c r="E9048" s="52">
        <v>9044</v>
      </c>
      <c r="F9048" s="53">
        <f t="shared" si="488"/>
        <v>1.3506885290459297E+45</v>
      </c>
      <c r="G9048" s="119">
        <f t="shared" si="489"/>
        <v>2.659092133357642E+16</v>
      </c>
    </row>
    <row r="9049" spans="2:7" x14ac:dyDescent="0.4">
      <c r="B9049" s="52">
        <v>9045</v>
      </c>
      <c r="C9049" s="117">
        <f t="shared" si="490"/>
        <v>9.049613144607727E+43</v>
      </c>
      <c r="E9049" s="52">
        <v>9045</v>
      </c>
      <c r="F9049" s="53">
        <f t="shared" si="488"/>
        <v>1.357441971691159E+45</v>
      </c>
      <c r="G9049" s="119">
        <f t="shared" si="489"/>
        <v>2.6601637317091036E+16</v>
      </c>
    </row>
    <row r="9050" spans="2:7" x14ac:dyDescent="0.4">
      <c r="B9050" s="52">
        <v>9046</v>
      </c>
      <c r="C9050" s="117">
        <f t="shared" si="490"/>
        <v>9.0948612103307643E+43</v>
      </c>
      <c r="E9050" s="52">
        <v>9046</v>
      </c>
      <c r="F9050" s="53">
        <f t="shared" si="488"/>
        <v>1.3642291815496146E+45</v>
      </c>
      <c r="G9050" s="119">
        <f t="shared" si="489"/>
        <v>2.6612356508223428E+16</v>
      </c>
    </row>
    <row r="9051" spans="2:7" x14ac:dyDescent="0.4">
      <c r="B9051" s="52">
        <v>9047</v>
      </c>
      <c r="C9051" s="117">
        <f t="shared" si="490"/>
        <v>9.1403355163824177E+43</v>
      </c>
      <c r="E9051" s="52">
        <v>9047</v>
      </c>
      <c r="F9051" s="53">
        <f t="shared" si="488"/>
        <v>1.3710503274573626E+45</v>
      </c>
      <c r="G9051" s="119">
        <f t="shared" si="489"/>
        <v>2.6623078907606112E+16</v>
      </c>
    </row>
    <row r="9052" spans="2:7" x14ac:dyDescent="0.4">
      <c r="B9052" s="52">
        <v>9048</v>
      </c>
      <c r="C9052" s="117">
        <f t="shared" si="490"/>
        <v>9.1860371939643298E+43</v>
      </c>
      <c r="E9052" s="52">
        <v>9048</v>
      </c>
      <c r="F9052" s="53">
        <f t="shared" si="488"/>
        <v>1.3779055790946494E+45</v>
      </c>
      <c r="G9052" s="119">
        <f t="shared" si="489"/>
        <v>2.6633804515871684E+16</v>
      </c>
    </row>
    <row r="9053" spans="2:7" x14ac:dyDescent="0.4">
      <c r="B9053" s="52">
        <v>9049</v>
      </c>
      <c r="C9053" s="117">
        <f t="shared" si="490"/>
        <v>9.2319673799341501E+43</v>
      </c>
      <c r="E9053" s="52">
        <v>9049</v>
      </c>
      <c r="F9053" s="53">
        <f t="shared" si="488"/>
        <v>1.3847951069901226E+45</v>
      </c>
      <c r="G9053" s="119">
        <f t="shared" si="489"/>
        <v>2.6644533333652784E+16</v>
      </c>
    </row>
    <row r="9054" spans="2:7" x14ac:dyDescent="0.4">
      <c r="B9054" s="52">
        <v>9050</v>
      </c>
      <c r="C9054" s="117">
        <f t="shared" si="490"/>
        <v>9.2781272168338203E+43</v>
      </c>
      <c r="E9054" s="52">
        <v>9050</v>
      </c>
      <c r="F9054" s="53">
        <f t="shared" si="488"/>
        <v>1.391719082525073E+45</v>
      </c>
      <c r="G9054" s="119">
        <f t="shared" si="489"/>
        <v>2.6655265361582128E+16</v>
      </c>
    </row>
    <row r="9055" spans="2:7" x14ac:dyDescent="0.4">
      <c r="B9055" s="52">
        <v>9051</v>
      </c>
      <c r="C9055" s="117">
        <f t="shared" si="490"/>
        <v>9.3245178529179891E+43</v>
      </c>
      <c r="E9055" s="52">
        <v>9051</v>
      </c>
      <c r="F9055" s="53">
        <f t="shared" si="488"/>
        <v>1.3986776779376983E+45</v>
      </c>
      <c r="G9055" s="119">
        <f t="shared" si="489"/>
        <v>2.666600060029248E+16</v>
      </c>
    </row>
    <row r="9056" spans="2:7" x14ac:dyDescent="0.4">
      <c r="B9056" s="52">
        <v>9052</v>
      </c>
      <c r="C9056" s="117">
        <f t="shared" si="490"/>
        <v>9.3711404421825779E+43</v>
      </c>
      <c r="E9056" s="52">
        <v>9052</v>
      </c>
      <c r="F9056" s="53">
        <f t="shared" si="488"/>
        <v>1.4056710663273868E+45</v>
      </c>
      <c r="G9056" s="119">
        <f t="shared" si="489"/>
        <v>2.6676739050416676E+16</v>
      </c>
    </row>
    <row r="9057" spans="2:7" x14ac:dyDescent="0.4">
      <c r="B9057" s="52">
        <v>9053</v>
      </c>
      <c r="C9057" s="117">
        <f t="shared" si="490"/>
        <v>9.4179961443934892E+43</v>
      </c>
      <c r="E9057" s="52">
        <v>9053</v>
      </c>
      <c r="F9057" s="53">
        <f t="shared" si="488"/>
        <v>1.4126994216590233E+45</v>
      </c>
      <c r="G9057" s="119">
        <f t="shared" si="489"/>
        <v>2.6687480712587608E+16</v>
      </c>
    </row>
    <row r="9058" spans="2:7" x14ac:dyDescent="0.4">
      <c r="B9058" s="52">
        <v>9054</v>
      </c>
      <c r="C9058" s="117">
        <f t="shared" si="490"/>
        <v>9.4650861251154554E+43</v>
      </c>
      <c r="E9058" s="52">
        <v>9054</v>
      </c>
      <c r="F9058" s="53">
        <f t="shared" si="488"/>
        <v>1.4197629187673184E+45</v>
      </c>
      <c r="G9058" s="119">
        <f t="shared" si="489"/>
        <v>2.6698225587438232E+16</v>
      </c>
    </row>
    <row r="9059" spans="2:7" x14ac:dyDescent="0.4">
      <c r="B9059" s="52">
        <v>9055</v>
      </c>
      <c r="C9059" s="117">
        <f t="shared" si="490"/>
        <v>9.5124115557410309E+43</v>
      </c>
      <c r="E9059" s="52">
        <v>9055</v>
      </c>
      <c r="F9059" s="53">
        <f t="shared" si="488"/>
        <v>1.4268617333611546E+45</v>
      </c>
      <c r="G9059" s="119">
        <f t="shared" si="489"/>
        <v>2.6708973675601564E+16</v>
      </c>
    </row>
    <row r="9060" spans="2:7" x14ac:dyDescent="0.4">
      <c r="B9060" s="52">
        <v>9056</v>
      </c>
      <c r="C9060" s="117">
        <f t="shared" si="490"/>
        <v>9.5599736135197353E+43</v>
      </c>
      <c r="E9060" s="52">
        <v>9056</v>
      </c>
      <c r="F9060" s="53">
        <f t="shared" si="488"/>
        <v>1.4339960420279602E+45</v>
      </c>
      <c r="G9060" s="119">
        <f t="shared" si="489"/>
        <v>2.6719724977710684E+16</v>
      </c>
    </row>
    <row r="9061" spans="2:7" x14ac:dyDescent="0.4">
      <c r="B9061" s="52">
        <v>9057</v>
      </c>
      <c r="C9061" s="117">
        <f t="shared" si="490"/>
        <v>9.6077734815873329E+43</v>
      </c>
      <c r="E9061" s="52">
        <v>9057</v>
      </c>
      <c r="F9061" s="53">
        <f t="shared" si="488"/>
        <v>1.4411660222380998E+45</v>
      </c>
      <c r="G9061" s="119">
        <f t="shared" si="489"/>
        <v>2.6730479494398732E+16</v>
      </c>
    </row>
    <row r="9062" spans="2:7" x14ac:dyDescent="0.4">
      <c r="B9062" s="52">
        <v>9058</v>
      </c>
      <c r="C9062" s="117">
        <f t="shared" si="490"/>
        <v>9.6558123489952677E+43</v>
      </c>
      <c r="E9062" s="52">
        <v>9058</v>
      </c>
      <c r="F9062" s="53">
        <f t="shared" si="488"/>
        <v>1.4483718523492902E+45</v>
      </c>
      <c r="G9062" s="119">
        <f t="shared" si="489"/>
        <v>2.67412372262989E+16</v>
      </c>
    </row>
    <row r="9063" spans="2:7" x14ac:dyDescent="0.4">
      <c r="B9063" s="52">
        <v>9059</v>
      </c>
      <c r="C9063" s="117">
        <f t="shared" si="490"/>
        <v>9.7040914107402432E+43</v>
      </c>
      <c r="E9063" s="52">
        <v>9059</v>
      </c>
      <c r="F9063" s="53">
        <f t="shared" si="488"/>
        <v>1.4556137116110364E+45</v>
      </c>
      <c r="G9063" s="119">
        <f t="shared" si="489"/>
        <v>2.6751998174044452E+16</v>
      </c>
    </row>
    <row r="9064" spans="2:7" x14ac:dyDescent="0.4">
      <c r="B9064" s="52">
        <v>9060</v>
      </c>
      <c r="C9064" s="117">
        <f t="shared" si="490"/>
        <v>1.0459676228209004E+44</v>
      </c>
      <c r="E9064" s="52">
        <v>9060</v>
      </c>
      <c r="F9064" s="53">
        <f t="shared" si="488"/>
        <v>1.5689514342313506E+45</v>
      </c>
      <c r="G9064" s="119">
        <f t="shared" si="489"/>
        <v>2.6762762338268724E+16</v>
      </c>
    </row>
    <row r="9065" spans="2:7" x14ac:dyDescent="0.4">
      <c r="B9065" s="52">
        <v>9061</v>
      </c>
      <c r="C9065" s="117">
        <f t="shared" si="490"/>
        <v>1.0511974609350047E+44</v>
      </c>
      <c r="E9065" s="52">
        <v>9061</v>
      </c>
      <c r="F9065" s="53">
        <f t="shared" ref="F9065:F9128" si="491">C9065*15</f>
        <v>1.576796191402507E+45</v>
      </c>
      <c r="G9065" s="119">
        <f t="shared" ref="G9065:G9128" si="492">(0.0001*E9065^3 + 0.4998*E9065^2 - 0.5036*E9065 + 2.7836) * ( 1 + ROUNDDOWN(E9065/0.0000390625,0))</f>
        <v>2.6773529719605084E+16</v>
      </c>
    </row>
    <row r="9066" spans="2:7" x14ac:dyDescent="0.4">
      <c r="B9066" s="52">
        <v>9062</v>
      </c>
      <c r="C9066" s="117">
        <f t="shared" ref="C9066:C9129" si="493">C9065 * 1.005 * IF(MOD(B9066, 20)=0,1.0725,1) * IF(MOD(B9066,100)=0,1.15,1)</f>
        <v>1.0564534482396796E+44</v>
      </c>
      <c r="E9066" s="52">
        <v>9062</v>
      </c>
      <c r="F9066" s="53">
        <f t="shared" si="491"/>
        <v>1.5846801723595194E+45</v>
      </c>
      <c r="G9066" s="119">
        <f t="shared" si="492"/>
        <v>2.6784300318686988E+16</v>
      </c>
    </row>
    <row r="9067" spans="2:7" x14ac:dyDescent="0.4">
      <c r="B9067" s="52">
        <v>9063</v>
      </c>
      <c r="C9067" s="117">
        <f t="shared" si="493"/>
        <v>1.0617357154808778E+44</v>
      </c>
      <c r="E9067" s="52">
        <v>9063</v>
      </c>
      <c r="F9067" s="53">
        <f t="shared" si="491"/>
        <v>1.5926035732213166E+45</v>
      </c>
      <c r="G9067" s="119">
        <f t="shared" si="492"/>
        <v>2.6795074136147944E+16</v>
      </c>
    </row>
    <row r="9068" spans="2:7" x14ac:dyDescent="0.4">
      <c r="B9068" s="52">
        <v>9064</v>
      </c>
      <c r="C9068" s="117">
        <f t="shared" si="493"/>
        <v>1.0670443940582822E+44</v>
      </c>
      <c r="E9068" s="52">
        <v>9064</v>
      </c>
      <c r="F9068" s="53">
        <f t="shared" si="491"/>
        <v>1.6005665910874232E+45</v>
      </c>
      <c r="G9068" s="119">
        <f t="shared" si="492"/>
        <v>2.680585117262152E+16</v>
      </c>
    </row>
    <row r="9069" spans="2:7" x14ac:dyDescent="0.4">
      <c r="B9069" s="52">
        <v>9065</v>
      </c>
      <c r="C9069" s="117">
        <f t="shared" si="493"/>
        <v>1.0723796160285735E+44</v>
      </c>
      <c r="E9069" s="52">
        <v>9065</v>
      </c>
      <c r="F9069" s="53">
        <f t="shared" si="491"/>
        <v>1.6085694240428602E+45</v>
      </c>
      <c r="G9069" s="119">
        <f t="shared" si="492"/>
        <v>2.6816631428741348E+16</v>
      </c>
    </row>
    <row r="9070" spans="2:7" x14ac:dyDescent="0.4">
      <c r="B9070" s="52">
        <v>9066</v>
      </c>
      <c r="C9070" s="117">
        <f t="shared" si="493"/>
        <v>1.0777415141087163E+44</v>
      </c>
      <c r="E9070" s="52">
        <v>9066</v>
      </c>
      <c r="F9070" s="53">
        <f t="shared" si="491"/>
        <v>1.6166122711630745E+45</v>
      </c>
      <c r="G9070" s="119">
        <f t="shared" si="492"/>
        <v>2.6827414905141112E+16</v>
      </c>
    </row>
    <row r="9071" spans="2:7" x14ac:dyDescent="0.4">
      <c r="B9071" s="52">
        <v>9067</v>
      </c>
      <c r="C9071" s="117">
        <f t="shared" si="493"/>
        <v>1.0831302216792598E+44</v>
      </c>
      <c r="E9071" s="52">
        <v>9067</v>
      </c>
      <c r="F9071" s="53">
        <f t="shared" si="491"/>
        <v>1.6246953325188899E+45</v>
      </c>
      <c r="G9071" s="119">
        <f t="shared" si="492"/>
        <v>2.6838201602454576E+16</v>
      </c>
    </row>
    <row r="9072" spans="2:7" x14ac:dyDescent="0.4">
      <c r="B9072" s="52">
        <v>9068</v>
      </c>
      <c r="C9072" s="117">
        <f t="shared" si="493"/>
        <v>1.0885458727876561E+44</v>
      </c>
      <c r="E9072" s="52">
        <v>9068</v>
      </c>
      <c r="F9072" s="53">
        <f t="shared" si="491"/>
        <v>1.632818809181484E+45</v>
      </c>
      <c r="G9072" s="119">
        <f t="shared" si="492"/>
        <v>2.6848991521315556E+16</v>
      </c>
    </row>
    <row r="9073" spans="2:7" x14ac:dyDescent="0.4">
      <c r="B9073" s="52">
        <v>9069</v>
      </c>
      <c r="C9073" s="117">
        <f t="shared" si="493"/>
        <v>1.0939886021515942E+44</v>
      </c>
      <c r="E9073" s="52">
        <v>9069</v>
      </c>
      <c r="F9073" s="53">
        <f t="shared" si="491"/>
        <v>1.6409829032273914E+45</v>
      </c>
      <c r="G9073" s="119">
        <f t="shared" si="492"/>
        <v>2.6859784662357916E+16</v>
      </c>
    </row>
    <row r="9074" spans="2:7" x14ac:dyDescent="0.4">
      <c r="B9074" s="52">
        <v>9070</v>
      </c>
      <c r="C9074" s="117">
        <f t="shared" si="493"/>
        <v>1.099458545162352E+44</v>
      </c>
      <c r="E9074" s="52">
        <v>9070</v>
      </c>
      <c r="F9074" s="53">
        <f t="shared" si="491"/>
        <v>1.649187817743528E+45</v>
      </c>
      <c r="G9074" s="119">
        <f t="shared" si="492"/>
        <v>2.6870581026215604E+16</v>
      </c>
    </row>
    <row r="9075" spans="2:7" x14ac:dyDescent="0.4">
      <c r="B9075" s="52">
        <v>9071</v>
      </c>
      <c r="C9075" s="117">
        <f t="shared" si="493"/>
        <v>1.1049558378881636E+44</v>
      </c>
      <c r="E9075" s="52">
        <v>9071</v>
      </c>
      <c r="F9075" s="53">
        <f t="shared" si="491"/>
        <v>1.6574337568322454E+45</v>
      </c>
      <c r="G9075" s="119">
        <f t="shared" si="492"/>
        <v>2.688138061352262E+16</v>
      </c>
    </row>
    <row r="9076" spans="2:7" x14ac:dyDescent="0.4">
      <c r="B9076" s="52">
        <v>9072</v>
      </c>
      <c r="C9076" s="117">
        <f t="shared" si="493"/>
        <v>1.1104806170776043E+44</v>
      </c>
      <c r="E9076" s="52">
        <v>9072</v>
      </c>
      <c r="F9076" s="53">
        <f t="shared" si="491"/>
        <v>1.6657209256164064E+45</v>
      </c>
      <c r="G9076" s="119">
        <f t="shared" si="492"/>
        <v>2.6892183424913016E+16</v>
      </c>
    </row>
    <row r="9077" spans="2:7" x14ac:dyDescent="0.4">
      <c r="B9077" s="52">
        <v>9073</v>
      </c>
      <c r="C9077" s="117">
        <f t="shared" si="493"/>
        <v>1.1160330201629923E+44</v>
      </c>
      <c r="E9077" s="52">
        <v>9073</v>
      </c>
      <c r="F9077" s="53">
        <f t="shared" si="491"/>
        <v>1.6740495302444885E+45</v>
      </c>
      <c r="G9077" s="119">
        <f t="shared" si="492"/>
        <v>2.6902989461020924E+16</v>
      </c>
    </row>
    <row r="9078" spans="2:7" x14ac:dyDescent="0.4">
      <c r="B9078" s="52">
        <v>9074</v>
      </c>
      <c r="C9078" s="117">
        <f t="shared" si="493"/>
        <v>1.1216131852638072E+44</v>
      </c>
      <c r="E9078" s="52">
        <v>9074</v>
      </c>
      <c r="F9078" s="53">
        <f t="shared" si="491"/>
        <v>1.6824197778957107E+45</v>
      </c>
      <c r="G9078" s="119">
        <f t="shared" si="492"/>
        <v>2.691379872248052E+16</v>
      </c>
    </row>
    <row r="9079" spans="2:7" x14ac:dyDescent="0.4">
      <c r="B9079" s="52">
        <v>9075</v>
      </c>
      <c r="C9079" s="117">
        <f t="shared" si="493"/>
        <v>1.1272212511901261E+44</v>
      </c>
      <c r="E9079" s="52">
        <v>9075</v>
      </c>
      <c r="F9079" s="53">
        <f t="shared" si="491"/>
        <v>1.690831876785189E+45</v>
      </c>
      <c r="G9079" s="119">
        <f t="shared" si="492"/>
        <v>2.6924611209926056E+16</v>
      </c>
    </row>
    <row r="9080" spans="2:7" x14ac:dyDescent="0.4">
      <c r="B9080" s="52">
        <v>9076</v>
      </c>
      <c r="C9080" s="117">
        <f t="shared" si="493"/>
        <v>1.1328573574460766E+44</v>
      </c>
      <c r="E9080" s="52">
        <v>9076</v>
      </c>
      <c r="F9080" s="53">
        <f t="shared" si="491"/>
        <v>1.6992860361691149E+45</v>
      </c>
      <c r="G9080" s="119">
        <f t="shared" si="492"/>
        <v>2.6935426923991832E+16</v>
      </c>
    </row>
    <row r="9081" spans="2:7" x14ac:dyDescent="0.4">
      <c r="B9081" s="52">
        <v>9077</v>
      </c>
      <c r="C9081" s="117">
        <f t="shared" si="493"/>
        <v>1.1385216442333069E+44</v>
      </c>
      <c r="E9081" s="52">
        <v>9077</v>
      </c>
      <c r="F9081" s="53">
        <f t="shared" si="491"/>
        <v>1.7077824663499605E+45</v>
      </c>
      <c r="G9081" s="119">
        <f t="shared" si="492"/>
        <v>2.694624586531222E+16</v>
      </c>
    </row>
    <row r="9082" spans="2:7" x14ac:dyDescent="0.4">
      <c r="B9082" s="52">
        <v>9078</v>
      </c>
      <c r="C9082" s="117">
        <f t="shared" si="493"/>
        <v>1.1442142524544734E+44</v>
      </c>
      <c r="E9082" s="52">
        <v>9078</v>
      </c>
      <c r="F9082" s="53">
        <f t="shared" si="491"/>
        <v>1.71632137868171E+45</v>
      </c>
      <c r="G9082" s="119">
        <f t="shared" si="492"/>
        <v>2.6957068034521652E+16</v>
      </c>
    </row>
    <row r="9083" spans="2:7" x14ac:dyDescent="0.4">
      <c r="B9083" s="52">
        <v>9079</v>
      </c>
      <c r="C9083" s="117">
        <f t="shared" si="493"/>
        <v>1.1499353237167456E+44</v>
      </c>
      <c r="E9083" s="52">
        <v>9079</v>
      </c>
      <c r="F9083" s="53">
        <f t="shared" si="491"/>
        <v>1.7249029855751184E+45</v>
      </c>
      <c r="G9083" s="119">
        <f t="shared" si="492"/>
        <v>2.6967893432254616E+16</v>
      </c>
    </row>
    <row r="9084" spans="2:7" x14ac:dyDescent="0.4">
      <c r="B9084" s="52">
        <v>9080</v>
      </c>
      <c r="C9084" s="117">
        <f t="shared" si="493"/>
        <v>1.2394721628596405E+44</v>
      </c>
      <c r="E9084" s="52">
        <v>9080</v>
      </c>
      <c r="F9084" s="53">
        <f t="shared" si="491"/>
        <v>1.8592082442894607E+45</v>
      </c>
      <c r="G9084" s="119">
        <f t="shared" si="492"/>
        <v>2.6978722059145664E+16</v>
      </c>
    </row>
    <row r="9085" spans="2:7" x14ac:dyDescent="0.4">
      <c r="B9085" s="52">
        <v>9081</v>
      </c>
      <c r="C9085" s="117">
        <f t="shared" si="493"/>
        <v>1.2456695236739387E+44</v>
      </c>
      <c r="E9085" s="52">
        <v>9081</v>
      </c>
      <c r="F9085" s="53">
        <f t="shared" si="491"/>
        <v>1.868504285510908E+45</v>
      </c>
      <c r="G9085" s="119">
        <f t="shared" si="492"/>
        <v>2.6989553915829404E+16</v>
      </c>
    </row>
    <row r="9086" spans="2:7" x14ac:dyDescent="0.4">
      <c r="B9086" s="52">
        <v>9082</v>
      </c>
      <c r="C9086" s="117">
        <f t="shared" si="493"/>
        <v>1.2518978712923082E+44</v>
      </c>
      <c r="E9086" s="52">
        <v>9082</v>
      </c>
      <c r="F9086" s="53">
        <f t="shared" si="491"/>
        <v>1.8778468069384623E+45</v>
      </c>
      <c r="G9086" s="119">
        <f t="shared" si="492"/>
        <v>2.7000389002940524E+16</v>
      </c>
    </row>
    <row r="9087" spans="2:7" x14ac:dyDescent="0.4">
      <c r="B9087" s="52">
        <v>9083</v>
      </c>
      <c r="C9087" s="117">
        <f t="shared" si="493"/>
        <v>1.2581573606487695E+44</v>
      </c>
      <c r="E9087" s="52">
        <v>9083</v>
      </c>
      <c r="F9087" s="53">
        <f t="shared" si="491"/>
        <v>1.8872360409731543E+45</v>
      </c>
      <c r="G9087" s="119">
        <f t="shared" si="492"/>
        <v>2.7011227321113748E+16</v>
      </c>
    </row>
    <row r="9088" spans="2:7" x14ac:dyDescent="0.4">
      <c r="B9088" s="52">
        <v>9084</v>
      </c>
      <c r="C9088" s="117">
        <f t="shared" si="493"/>
        <v>1.2644481474520132E+44</v>
      </c>
      <c r="E9088" s="52">
        <v>9084</v>
      </c>
      <c r="F9088" s="53">
        <f t="shared" si="491"/>
        <v>1.8966722211780197E+45</v>
      </c>
      <c r="G9088" s="119">
        <f t="shared" si="492"/>
        <v>2.7022068870983884E+16</v>
      </c>
    </row>
    <row r="9089" spans="2:7" x14ac:dyDescent="0.4">
      <c r="B9089" s="52">
        <v>9085</v>
      </c>
      <c r="C9089" s="117">
        <f t="shared" si="493"/>
        <v>1.2707703881892731E+44</v>
      </c>
      <c r="E9089" s="52">
        <v>9085</v>
      </c>
      <c r="F9089" s="53">
        <f t="shared" si="491"/>
        <v>1.9061555822839096E+45</v>
      </c>
      <c r="G9089" s="119">
        <f t="shared" si="492"/>
        <v>2.703291365318578E+16</v>
      </c>
    </row>
    <row r="9090" spans="2:7" x14ac:dyDescent="0.4">
      <c r="B9090" s="52">
        <v>9086</v>
      </c>
      <c r="C9090" s="117">
        <f t="shared" si="493"/>
        <v>1.2771242401302194E+44</v>
      </c>
      <c r="E9090" s="52">
        <v>9086</v>
      </c>
      <c r="F9090" s="53">
        <f t="shared" si="491"/>
        <v>1.915686360195329E+45</v>
      </c>
      <c r="G9090" s="119">
        <f t="shared" si="492"/>
        <v>2.7043761668354368E+16</v>
      </c>
    </row>
    <row r="9091" spans="2:7" x14ac:dyDescent="0.4">
      <c r="B9091" s="52">
        <v>9087</v>
      </c>
      <c r="C9091" s="117">
        <f t="shared" si="493"/>
        <v>1.2835098613308704E+44</v>
      </c>
      <c r="E9091" s="52">
        <v>9087</v>
      </c>
      <c r="F9091" s="53">
        <f t="shared" si="491"/>
        <v>1.9252647919963057E+45</v>
      </c>
      <c r="G9091" s="119">
        <f t="shared" si="492"/>
        <v>2.7054612917124628E+16</v>
      </c>
    </row>
    <row r="9092" spans="2:7" x14ac:dyDescent="0.4">
      <c r="B9092" s="52">
        <v>9088</v>
      </c>
      <c r="C9092" s="117">
        <f t="shared" si="493"/>
        <v>1.2899274106375246E+44</v>
      </c>
      <c r="E9092" s="52">
        <v>9088</v>
      </c>
      <c r="F9092" s="53">
        <f t="shared" si="491"/>
        <v>1.934891115956287E+45</v>
      </c>
      <c r="G9092" s="119">
        <f t="shared" si="492"/>
        <v>2.70654674001316E+16</v>
      </c>
    </row>
    <row r="9093" spans="2:7" x14ac:dyDescent="0.4">
      <c r="B9093" s="52">
        <v>9089</v>
      </c>
      <c r="C9093" s="117">
        <f t="shared" si="493"/>
        <v>1.2963770476907121E+44</v>
      </c>
      <c r="E9093" s="52">
        <v>9089</v>
      </c>
      <c r="F9093" s="53">
        <f t="shared" si="491"/>
        <v>1.9445655715360683E+45</v>
      </c>
      <c r="G9093" s="119">
        <f t="shared" si="492"/>
        <v>2.7076325118010392E+16</v>
      </c>
    </row>
    <row r="9094" spans="2:7" x14ac:dyDescent="0.4">
      <c r="B9094" s="52">
        <v>9090</v>
      </c>
      <c r="C9094" s="117">
        <f t="shared" si="493"/>
        <v>1.3028589329291657E+44</v>
      </c>
      <c r="E9094" s="52">
        <v>9090</v>
      </c>
      <c r="F9094" s="53">
        <f t="shared" si="491"/>
        <v>1.9542883993937486E+45</v>
      </c>
      <c r="G9094" s="119">
        <f t="shared" si="492"/>
        <v>2.7087186071396168E+16</v>
      </c>
    </row>
    <row r="9095" spans="2:7" x14ac:dyDescent="0.4">
      <c r="B9095" s="52">
        <v>9091</v>
      </c>
      <c r="C9095" s="117">
        <f t="shared" si="493"/>
        <v>1.3093732275938113E+44</v>
      </c>
      <c r="E9095" s="52">
        <v>9091</v>
      </c>
      <c r="F9095" s="53">
        <f t="shared" si="491"/>
        <v>1.9640598413907168E+45</v>
      </c>
      <c r="G9095" s="119">
        <f t="shared" si="492"/>
        <v>2.7098050260924164E+16</v>
      </c>
    </row>
    <row r="9096" spans="2:7" x14ac:dyDescent="0.4">
      <c r="B9096" s="52">
        <v>9092</v>
      </c>
      <c r="C9096" s="117">
        <f t="shared" si="493"/>
        <v>1.3159200937317801E+44</v>
      </c>
      <c r="E9096" s="52">
        <v>9092</v>
      </c>
      <c r="F9096" s="53">
        <f t="shared" si="491"/>
        <v>1.9738801405976703E+45</v>
      </c>
      <c r="G9096" s="119">
        <f t="shared" si="492"/>
        <v>2.710891768722966E+16</v>
      </c>
    </row>
    <row r="9097" spans="2:7" x14ac:dyDescent="0.4">
      <c r="B9097" s="52">
        <v>9093</v>
      </c>
      <c r="C9097" s="117">
        <f t="shared" si="493"/>
        <v>1.3224996942004389E+44</v>
      </c>
      <c r="E9097" s="52">
        <v>9093</v>
      </c>
      <c r="F9097" s="53">
        <f t="shared" si="491"/>
        <v>1.9837495413006583E+45</v>
      </c>
      <c r="G9097" s="119">
        <f t="shared" si="492"/>
        <v>2.7119788350948016E+16</v>
      </c>
    </row>
    <row r="9098" spans="2:7" x14ac:dyDescent="0.4">
      <c r="B9098" s="52">
        <v>9094</v>
      </c>
      <c r="C9098" s="117">
        <f t="shared" si="493"/>
        <v>1.3291121926714409E+44</v>
      </c>
      <c r="E9098" s="52">
        <v>9094</v>
      </c>
      <c r="F9098" s="53">
        <f t="shared" si="491"/>
        <v>1.9936682890071612E+45</v>
      </c>
      <c r="G9098" s="119">
        <f t="shared" si="492"/>
        <v>2.7130662252714636E+16</v>
      </c>
    </row>
    <row r="9099" spans="2:7" x14ac:dyDescent="0.4">
      <c r="B9099" s="52">
        <v>9095</v>
      </c>
      <c r="C9099" s="117">
        <f t="shared" si="493"/>
        <v>1.335757753634798E+44</v>
      </c>
      <c r="E9099" s="52">
        <v>9095</v>
      </c>
      <c r="F9099" s="53">
        <f t="shared" si="491"/>
        <v>2.003636630452197E+45</v>
      </c>
      <c r="G9099" s="119">
        <f t="shared" si="492"/>
        <v>2.7141539393164996E+16</v>
      </c>
    </row>
    <row r="9100" spans="2:7" x14ac:dyDescent="0.4">
      <c r="B9100" s="52">
        <v>9096</v>
      </c>
      <c r="C9100" s="117">
        <f t="shared" si="493"/>
        <v>1.3424365424029719E+44</v>
      </c>
      <c r="E9100" s="52">
        <v>9096</v>
      </c>
      <c r="F9100" s="53">
        <f t="shared" si="491"/>
        <v>2.013654813604458E+45</v>
      </c>
      <c r="G9100" s="119">
        <f t="shared" si="492"/>
        <v>2.7152419772934632E+16</v>
      </c>
    </row>
    <row r="9101" spans="2:7" x14ac:dyDescent="0.4">
      <c r="B9101" s="52">
        <v>9097</v>
      </c>
      <c r="C9101" s="117">
        <f t="shared" si="493"/>
        <v>1.3491487251149866E+44</v>
      </c>
      <c r="E9101" s="52">
        <v>9097</v>
      </c>
      <c r="F9101" s="53">
        <f t="shared" si="491"/>
        <v>2.0237230876724799E+45</v>
      </c>
      <c r="G9101" s="119">
        <f t="shared" si="492"/>
        <v>2.7163303392659148E+16</v>
      </c>
    </row>
    <row r="9102" spans="2:7" x14ac:dyDescent="0.4">
      <c r="B9102" s="52">
        <v>9098</v>
      </c>
      <c r="C9102" s="117">
        <f t="shared" si="493"/>
        <v>1.3558944687405614E+44</v>
      </c>
      <c r="E9102" s="52">
        <v>9098</v>
      </c>
      <c r="F9102" s="53">
        <f t="shared" si="491"/>
        <v>2.0338417031108421E+45</v>
      </c>
      <c r="G9102" s="119">
        <f t="shared" si="492"/>
        <v>2.7174190252974192E+16</v>
      </c>
    </row>
    <row r="9103" spans="2:7" x14ac:dyDescent="0.4">
      <c r="B9103" s="52">
        <v>9099</v>
      </c>
      <c r="C9103" s="117">
        <f t="shared" si="493"/>
        <v>1.3626739410842641E+44</v>
      </c>
      <c r="E9103" s="52">
        <v>9099</v>
      </c>
      <c r="F9103" s="53">
        <f t="shared" si="491"/>
        <v>2.0440109116263962E+45</v>
      </c>
      <c r="G9103" s="119">
        <f t="shared" si="492"/>
        <v>2.7185080354515488E+16</v>
      </c>
    </row>
    <row r="9104" spans="2:7" x14ac:dyDescent="0.4">
      <c r="B9104" s="52">
        <v>9100</v>
      </c>
      <c r="C9104" s="117">
        <f t="shared" si="493"/>
        <v>1.6890914119452276E+44</v>
      </c>
      <c r="E9104" s="52">
        <v>9100</v>
      </c>
      <c r="F9104" s="53">
        <f t="shared" si="491"/>
        <v>2.5336371179178413E+45</v>
      </c>
      <c r="G9104" s="119">
        <f t="shared" si="492"/>
        <v>2.7195973697918812E+16</v>
      </c>
    </row>
    <row r="9105" spans="2:7" x14ac:dyDescent="0.4">
      <c r="B9105" s="52">
        <v>9101</v>
      </c>
      <c r="C9105" s="117">
        <f t="shared" si="493"/>
        <v>1.6975368690049536E+44</v>
      </c>
      <c r="E9105" s="52">
        <v>9101</v>
      </c>
      <c r="F9105" s="53">
        <f t="shared" si="491"/>
        <v>2.5463053035074304E+45</v>
      </c>
      <c r="G9105" s="119">
        <f t="shared" si="492"/>
        <v>2.720687028382002E+16</v>
      </c>
    </row>
    <row r="9106" spans="2:7" x14ac:dyDescent="0.4">
      <c r="B9106" s="52">
        <v>9102</v>
      </c>
      <c r="C9106" s="117">
        <f t="shared" si="493"/>
        <v>1.7060245533499781E+44</v>
      </c>
      <c r="E9106" s="52">
        <v>9102</v>
      </c>
      <c r="F9106" s="53">
        <f t="shared" si="491"/>
        <v>2.5590368300249673E+45</v>
      </c>
      <c r="G9106" s="119">
        <f t="shared" si="492"/>
        <v>2.7217770112855004E+16</v>
      </c>
    </row>
    <row r="9107" spans="2:7" x14ac:dyDescent="0.4">
      <c r="B9107" s="52">
        <v>9103</v>
      </c>
      <c r="C9107" s="117">
        <f t="shared" si="493"/>
        <v>1.7145546761167278E+44</v>
      </c>
      <c r="E9107" s="52">
        <v>9103</v>
      </c>
      <c r="F9107" s="53">
        <f t="shared" si="491"/>
        <v>2.5718320141750918E+45</v>
      </c>
      <c r="G9107" s="119">
        <f t="shared" si="492"/>
        <v>2.7228673185659732E+16</v>
      </c>
    </row>
    <row r="9108" spans="2:7" x14ac:dyDescent="0.4">
      <c r="B9108" s="52">
        <v>9104</v>
      </c>
      <c r="C9108" s="117">
        <f t="shared" si="493"/>
        <v>1.7231274494973114E+44</v>
      </c>
      <c r="E9108" s="52">
        <v>9104</v>
      </c>
      <c r="F9108" s="53">
        <f t="shared" si="491"/>
        <v>2.584691174245967E+45</v>
      </c>
      <c r="G9108" s="119">
        <f t="shared" si="492"/>
        <v>2.7239579502870228E+16</v>
      </c>
    </row>
    <row r="9109" spans="2:7" x14ac:dyDescent="0.4">
      <c r="B9109" s="52">
        <v>9105</v>
      </c>
      <c r="C9109" s="117">
        <f t="shared" si="493"/>
        <v>1.7317430867447977E+44</v>
      </c>
      <c r="E9109" s="52">
        <v>9105</v>
      </c>
      <c r="F9109" s="53">
        <f t="shared" si="491"/>
        <v>2.5976146301171966E+45</v>
      </c>
      <c r="G9109" s="119">
        <f t="shared" si="492"/>
        <v>2.7250489065122588E+16</v>
      </c>
    </row>
    <row r="9110" spans="2:7" x14ac:dyDescent="0.4">
      <c r="B9110" s="52">
        <v>9106</v>
      </c>
      <c r="C9110" s="117">
        <f t="shared" si="493"/>
        <v>1.7404018021785215E+44</v>
      </c>
      <c r="E9110" s="52">
        <v>9106</v>
      </c>
      <c r="F9110" s="53">
        <f t="shared" si="491"/>
        <v>2.610602703267782E+45</v>
      </c>
      <c r="G9110" s="119">
        <f t="shared" si="492"/>
        <v>2.7261401873052956E+16</v>
      </c>
    </row>
    <row r="9111" spans="2:7" x14ac:dyDescent="0.4">
      <c r="B9111" s="52">
        <v>9107</v>
      </c>
      <c r="C9111" s="117">
        <f t="shared" si="493"/>
        <v>1.749103811189414E+44</v>
      </c>
      <c r="E9111" s="52">
        <v>9107</v>
      </c>
      <c r="F9111" s="53">
        <f t="shared" si="491"/>
        <v>2.623655716784121E+45</v>
      </c>
      <c r="G9111" s="119">
        <f t="shared" si="492"/>
        <v>2.7272317927297544E+16</v>
      </c>
    </row>
    <row r="9112" spans="2:7" x14ac:dyDescent="0.4">
      <c r="B9112" s="52">
        <v>9108</v>
      </c>
      <c r="C9112" s="117">
        <f t="shared" si="493"/>
        <v>1.7578493302453609E+44</v>
      </c>
      <c r="E9112" s="52">
        <v>9108</v>
      </c>
      <c r="F9112" s="53">
        <f t="shared" si="491"/>
        <v>2.6367739953680412E+45</v>
      </c>
      <c r="G9112" s="119">
        <f t="shared" si="492"/>
        <v>2.7283237228492628E+16</v>
      </c>
    </row>
    <row r="9113" spans="2:7" x14ac:dyDescent="0.4">
      <c r="B9113" s="52">
        <v>9109</v>
      </c>
      <c r="C9113" s="117">
        <f t="shared" si="493"/>
        <v>1.7666385768965874E+44</v>
      </c>
      <c r="E9113" s="52">
        <v>9109</v>
      </c>
      <c r="F9113" s="53">
        <f t="shared" si="491"/>
        <v>2.6499578653448811E+45</v>
      </c>
      <c r="G9113" s="119">
        <f t="shared" si="492"/>
        <v>2.729415977727454E+16</v>
      </c>
    </row>
    <row r="9114" spans="2:7" x14ac:dyDescent="0.4">
      <c r="B9114" s="52">
        <v>9110</v>
      </c>
      <c r="C9114" s="117">
        <f t="shared" si="493"/>
        <v>1.7754717697810702E+44</v>
      </c>
      <c r="E9114" s="52">
        <v>9110</v>
      </c>
      <c r="F9114" s="53">
        <f t="shared" si="491"/>
        <v>2.6632076546716052E+45</v>
      </c>
      <c r="G9114" s="119">
        <f t="shared" si="492"/>
        <v>2.7305085574279672E+16</v>
      </c>
    </row>
    <row r="9115" spans="2:7" x14ac:dyDescent="0.4">
      <c r="B9115" s="52">
        <v>9111</v>
      </c>
      <c r="C9115" s="117">
        <f t="shared" si="493"/>
        <v>1.7843491286299753E+44</v>
      </c>
      <c r="E9115" s="52">
        <v>9111</v>
      </c>
      <c r="F9115" s="53">
        <f t="shared" si="491"/>
        <v>2.676523692944963E+45</v>
      </c>
      <c r="G9115" s="119">
        <f t="shared" si="492"/>
        <v>2.7316014620144484E+16</v>
      </c>
    </row>
    <row r="9116" spans="2:7" x14ac:dyDescent="0.4">
      <c r="B9116" s="52">
        <v>9112</v>
      </c>
      <c r="C9116" s="117">
        <f t="shared" si="493"/>
        <v>1.7932708742731248E+44</v>
      </c>
      <c r="E9116" s="52">
        <v>9112</v>
      </c>
      <c r="F9116" s="53">
        <f t="shared" si="491"/>
        <v>2.6899063114096872E+45</v>
      </c>
      <c r="G9116" s="119">
        <f t="shared" si="492"/>
        <v>2.73269469155055E+16</v>
      </c>
    </row>
    <row r="9117" spans="2:7" x14ac:dyDescent="0.4">
      <c r="B9117" s="52">
        <v>9113</v>
      </c>
      <c r="C9117" s="117">
        <f t="shared" si="493"/>
        <v>1.8022372286444904E+44</v>
      </c>
      <c r="E9117" s="52">
        <v>9113</v>
      </c>
      <c r="F9117" s="53">
        <f t="shared" si="491"/>
        <v>2.7033558429667356E+45</v>
      </c>
      <c r="G9117" s="119">
        <f t="shared" si="492"/>
        <v>2.7337882460999288E+16</v>
      </c>
    </row>
    <row r="9118" spans="2:7" x14ac:dyDescent="0.4">
      <c r="B9118" s="52">
        <v>9114</v>
      </c>
      <c r="C9118" s="117">
        <f t="shared" si="493"/>
        <v>1.8112484147877128E+44</v>
      </c>
      <c r="E9118" s="52">
        <v>9114</v>
      </c>
      <c r="F9118" s="53">
        <f t="shared" si="491"/>
        <v>2.7168726221815693E+45</v>
      </c>
      <c r="G9118" s="119">
        <f t="shared" si="492"/>
        <v>2.73488212572625E+16</v>
      </c>
    </row>
    <row r="9119" spans="2:7" x14ac:dyDescent="0.4">
      <c r="B9119" s="52">
        <v>9115</v>
      </c>
      <c r="C9119" s="117">
        <f t="shared" si="493"/>
        <v>1.820304656861651E+44</v>
      </c>
      <c r="E9119" s="52">
        <v>9115</v>
      </c>
      <c r="F9119" s="53">
        <f t="shared" si="491"/>
        <v>2.7304569852924766E+45</v>
      </c>
      <c r="G9119" s="119">
        <f t="shared" si="492"/>
        <v>2.7359763304931836E+16</v>
      </c>
    </row>
    <row r="9120" spans="2:7" x14ac:dyDescent="0.4">
      <c r="B9120" s="52">
        <v>9116</v>
      </c>
      <c r="C9120" s="117">
        <f t="shared" si="493"/>
        <v>1.8294061801459591E+44</v>
      </c>
      <c r="E9120" s="52">
        <v>9116</v>
      </c>
      <c r="F9120" s="53">
        <f t="shared" si="491"/>
        <v>2.7441092702189386E+45</v>
      </c>
      <c r="G9120" s="119">
        <f t="shared" si="492"/>
        <v>2.7370708604644052E+16</v>
      </c>
    </row>
    <row r="9121" spans="2:7" x14ac:dyDescent="0.4">
      <c r="B9121" s="52">
        <v>9117</v>
      </c>
      <c r="C9121" s="117">
        <f t="shared" si="493"/>
        <v>1.8385532110466886E+44</v>
      </c>
      <c r="E9121" s="52">
        <v>9117</v>
      </c>
      <c r="F9121" s="53">
        <f t="shared" si="491"/>
        <v>2.7578298165700328E+45</v>
      </c>
      <c r="G9121" s="119">
        <f t="shared" si="492"/>
        <v>2.738165715703598E+16</v>
      </c>
    </row>
    <row r="9122" spans="2:7" x14ac:dyDescent="0.4">
      <c r="B9122" s="52">
        <v>9118</v>
      </c>
      <c r="C9122" s="117">
        <f t="shared" si="493"/>
        <v>1.8477459771019218E+44</v>
      </c>
      <c r="E9122" s="52">
        <v>9118</v>
      </c>
      <c r="F9122" s="53">
        <f t="shared" si="491"/>
        <v>2.7716189656528827E+45</v>
      </c>
      <c r="G9122" s="119">
        <f t="shared" si="492"/>
        <v>2.7392608962744516E+16</v>
      </c>
    </row>
    <row r="9123" spans="2:7" x14ac:dyDescent="0.4">
      <c r="B9123" s="52">
        <v>9119</v>
      </c>
      <c r="C9123" s="117">
        <f t="shared" si="493"/>
        <v>1.8569847069874312E+44</v>
      </c>
      <c r="E9123" s="52">
        <v>9119</v>
      </c>
      <c r="F9123" s="53">
        <f t="shared" si="491"/>
        <v>2.7854770604811468E+45</v>
      </c>
      <c r="G9123" s="119">
        <f t="shared" si="492"/>
        <v>2.7403564022406588E+16</v>
      </c>
    </row>
    <row r="9124" spans="2:7" x14ac:dyDescent="0.4">
      <c r="B9124" s="52">
        <v>9120</v>
      </c>
      <c r="C9124" s="117">
        <f t="shared" si="493"/>
        <v>2.0015741787352396E+44</v>
      </c>
      <c r="E9124" s="52">
        <v>9120</v>
      </c>
      <c r="F9124" s="53">
        <f t="shared" si="491"/>
        <v>3.0023612681028593E+45</v>
      </c>
      <c r="G9124" s="119">
        <f t="shared" si="492"/>
        <v>2.7414522336659224E+16</v>
      </c>
    </row>
    <row r="9125" spans="2:7" x14ac:dyDescent="0.4">
      <c r="B9125" s="52">
        <v>9121</v>
      </c>
      <c r="C9125" s="117">
        <f t="shared" si="493"/>
        <v>2.0115820496289156E+44</v>
      </c>
      <c r="E9125" s="52">
        <v>9121</v>
      </c>
      <c r="F9125" s="53">
        <f t="shared" si="491"/>
        <v>3.0173730744433734E+45</v>
      </c>
      <c r="G9125" s="119">
        <f t="shared" si="492"/>
        <v>2.7425483906139488E+16</v>
      </c>
    </row>
    <row r="9126" spans="2:7" x14ac:dyDescent="0.4">
      <c r="B9126" s="52">
        <v>9122</v>
      </c>
      <c r="C9126" s="117">
        <f t="shared" si="493"/>
        <v>2.02163995987706E+44</v>
      </c>
      <c r="E9126" s="52">
        <v>9122</v>
      </c>
      <c r="F9126" s="53">
        <f t="shared" si="491"/>
        <v>3.0324599398155896E+45</v>
      </c>
      <c r="G9126" s="119">
        <f t="shared" si="492"/>
        <v>2.7436448731484512E+16</v>
      </c>
    </row>
    <row r="9127" spans="2:7" x14ac:dyDescent="0.4">
      <c r="B9127" s="52">
        <v>9123</v>
      </c>
      <c r="C9127" s="117">
        <f t="shared" si="493"/>
        <v>2.0317481596764451E+44</v>
      </c>
      <c r="E9127" s="52">
        <v>9123</v>
      </c>
      <c r="F9127" s="53">
        <f t="shared" si="491"/>
        <v>3.0476222395146677E+45</v>
      </c>
      <c r="G9127" s="119">
        <f t="shared" si="492"/>
        <v>2.7447416813331496E+16</v>
      </c>
    </row>
    <row r="9128" spans="2:7" x14ac:dyDescent="0.4">
      <c r="B9128" s="52">
        <v>9124</v>
      </c>
      <c r="C9128" s="117">
        <f t="shared" si="493"/>
        <v>2.041906900474827E+44</v>
      </c>
      <c r="E9128" s="52">
        <v>9124</v>
      </c>
      <c r="F9128" s="53">
        <f t="shared" si="491"/>
        <v>3.0628603507122408E+45</v>
      </c>
      <c r="G9128" s="119">
        <f t="shared" si="492"/>
        <v>2.7458388152317692E+16</v>
      </c>
    </row>
    <row r="9129" spans="2:7" x14ac:dyDescent="0.4">
      <c r="B9129" s="52">
        <v>9125</v>
      </c>
      <c r="C9129" s="117">
        <f t="shared" si="493"/>
        <v>2.0521164349772009E+44</v>
      </c>
      <c r="E9129" s="52">
        <v>9125</v>
      </c>
      <c r="F9129" s="53">
        <f t="shared" ref="F9129:F9192" si="494">C9129*15</f>
        <v>3.0781746524658014E+45</v>
      </c>
      <c r="G9129" s="119">
        <f t="shared" ref="G9129:G9192" si="495">(0.0001*E9129^3 + 0.4998*E9129^2 - 0.5036*E9129 + 2.7836) * ( 1 + ROUNDDOWN(E9129/0.0000390625,0))</f>
        <v>2.7469362749080412E+16</v>
      </c>
    </row>
    <row r="9130" spans="2:7" x14ac:dyDescent="0.4">
      <c r="B9130" s="52">
        <v>9126</v>
      </c>
      <c r="C9130" s="117">
        <f t="shared" ref="C9130:C9193" si="496">C9129 * 1.005 * IF(MOD(B9130, 20)=0,1.0725,1) * IF(MOD(B9130,100)=0,1.15,1)</f>
        <v>2.0623770171520867E+44</v>
      </c>
      <c r="E9130" s="52">
        <v>9126</v>
      </c>
      <c r="F9130" s="53">
        <f t="shared" si="494"/>
        <v>3.0935655257281301E+45</v>
      </c>
      <c r="G9130" s="119">
        <f t="shared" si="495"/>
        <v>2.748034060425704E+16</v>
      </c>
    </row>
    <row r="9131" spans="2:7" x14ac:dyDescent="0.4">
      <c r="B9131" s="52">
        <v>9127</v>
      </c>
      <c r="C9131" s="117">
        <f t="shared" si="496"/>
        <v>2.0726889022378469E+44</v>
      </c>
      <c r="E9131" s="52">
        <v>9127</v>
      </c>
      <c r="F9131" s="53">
        <f t="shared" si="494"/>
        <v>3.1090333533567701E+45</v>
      </c>
      <c r="G9131" s="119">
        <f t="shared" si="495"/>
        <v>2.749132171848502E+16</v>
      </c>
    </row>
    <row r="9132" spans="2:7" x14ac:dyDescent="0.4">
      <c r="B9132" s="52">
        <v>9128</v>
      </c>
      <c r="C9132" s="117">
        <f t="shared" si="496"/>
        <v>2.083052346749036E+44</v>
      </c>
      <c r="E9132" s="52">
        <v>9128</v>
      </c>
      <c r="F9132" s="53">
        <f t="shared" si="494"/>
        <v>3.1245785201235537E+45</v>
      </c>
      <c r="G9132" s="119">
        <f t="shared" si="495"/>
        <v>2.750230609240184E+16</v>
      </c>
    </row>
    <row r="9133" spans="2:7" x14ac:dyDescent="0.4">
      <c r="B9133" s="52">
        <v>9129</v>
      </c>
      <c r="C9133" s="117">
        <f t="shared" si="496"/>
        <v>2.0934676084827811E+44</v>
      </c>
      <c r="E9133" s="52">
        <v>9129</v>
      </c>
      <c r="F9133" s="53">
        <f t="shared" si="494"/>
        <v>3.1402014127241715E+45</v>
      </c>
      <c r="G9133" s="119">
        <f t="shared" si="495"/>
        <v>2.751329372664508E+16</v>
      </c>
    </row>
    <row r="9134" spans="2:7" x14ac:dyDescent="0.4">
      <c r="B9134" s="52">
        <v>9130</v>
      </c>
      <c r="C9134" s="117">
        <f t="shared" si="496"/>
        <v>2.1039349465251948E+44</v>
      </c>
      <c r="E9134" s="52">
        <v>9130</v>
      </c>
      <c r="F9134" s="53">
        <f t="shared" si="494"/>
        <v>3.1559024197877924E+45</v>
      </c>
      <c r="G9134" s="119">
        <f t="shared" si="495"/>
        <v>2.7524284621852352E+16</v>
      </c>
    </row>
    <row r="9135" spans="2:7" x14ac:dyDescent="0.4">
      <c r="B9135" s="52">
        <v>9131</v>
      </c>
      <c r="C9135" s="117">
        <f t="shared" si="496"/>
        <v>2.1144546212578205E+44</v>
      </c>
      <c r="E9135" s="52">
        <v>9131</v>
      </c>
      <c r="F9135" s="53">
        <f t="shared" si="494"/>
        <v>3.1716819318867308E+45</v>
      </c>
      <c r="G9135" s="119">
        <f t="shared" si="495"/>
        <v>2.7535278778661348E+16</v>
      </c>
    </row>
    <row r="9136" spans="2:7" x14ac:dyDescent="0.4">
      <c r="B9136" s="52">
        <v>9132</v>
      </c>
      <c r="C9136" s="117">
        <f t="shared" si="496"/>
        <v>2.1250268943641095E+44</v>
      </c>
      <c r="E9136" s="52">
        <v>9132</v>
      </c>
      <c r="F9136" s="53">
        <f t="shared" si="494"/>
        <v>3.1875403415461645E+45</v>
      </c>
      <c r="G9136" s="119">
        <f t="shared" si="495"/>
        <v>2.7546276197709808E+16</v>
      </c>
    </row>
    <row r="9137" spans="2:7" x14ac:dyDescent="0.4">
      <c r="B9137" s="52">
        <v>9133</v>
      </c>
      <c r="C9137" s="117">
        <f t="shared" si="496"/>
        <v>2.1356520288359297E+44</v>
      </c>
      <c r="E9137" s="52">
        <v>9133</v>
      </c>
      <c r="F9137" s="53">
        <f t="shared" si="494"/>
        <v>3.2034780432538947E+45</v>
      </c>
      <c r="G9137" s="119">
        <f t="shared" si="495"/>
        <v>2.7557276879635552E+16</v>
      </c>
    </row>
    <row r="9138" spans="2:7" x14ac:dyDescent="0.4">
      <c r="B9138" s="52">
        <v>9134</v>
      </c>
      <c r="C9138" s="117">
        <f t="shared" si="496"/>
        <v>2.1463302889801091E+44</v>
      </c>
      <c r="E9138" s="52">
        <v>9134</v>
      </c>
      <c r="F9138" s="53">
        <f t="shared" si="494"/>
        <v>3.2194954334701635E+45</v>
      </c>
      <c r="G9138" s="119">
        <f t="shared" si="495"/>
        <v>2.756828082507644E+16</v>
      </c>
    </row>
    <row r="9139" spans="2:7" x14ac:dyDescent="0.4">
      <c r="B9139" s="52">
        <v>9135</v>
      </c>
      <c r="C9139" s="117">
        <f t="shared" si="496"/>
        <v>2.1570619404250092E+44</v>
      </c>
      <c r="E9139" s="52">
        <v>9135</v>
      </c>
      <c r="F9139" s="53">
        <f t="shared" si="494"/>
        <v>3.2355929106375138E+45</v>
      </c>
      <c r="G9139" s="119">
        <f t="shared" si="495"/>
        <v>2.7579288034670408E+16</v>
      </c>
    </row>
    <row r="9140" spans="2:7" x14ac:dyDescent="0.4">
      <c r="B9140" s="52">
        <v>9136</v>
      </c>
      <c r="C9140" s="117">
        <f t="shared" si="496"/>
        <v>2.1678472501271341E+44</v>
      </c>
      <c r="E9140" s="52">
        <v>9136</v>
      </c>
      <c r="F9140" s="53">
        <f t="shared" si="494"/>
        <v>3.2517708751907014E+45</v>
      </c>
      <c r="G9140" s="119">
        <f t="shared" si="495"/>
        <v>2.7590298509055448E+16</v>
      </c>
    </row>
    <row r="9141" spans="2:7" x14ac:dyDescent="0.4">
      <c r="B9141" s="52">
        <v>9137</v>
      </c>
      <c r="C9141" s="117">
        <f t="shared" si="496"/>
        <v>2.1786864863777694E+44</v>
      </c>
      <c r="E9141" s="52">
        <v>9137</v>
      </c>
      <c r="F9141" s="53">
        <f t="shared" si="494"/>
        <v>3.2680297295666539E+45</v>
      </c>
      <c r="G9141" s="119">
        <f t="shared" si="495"/>
        <v>2.7601312248869612E+16</v>
      </c>
    </row>
    <row r="9142" spans="2:7" x14ac:dyDescent="0.4">
      <c r="B9142" s="52">
        <v>9138</v>
      </c>
      <c r="C9142" s="117">
        <f t="shared" si="496"/>
        <v>2.1895799188096579E+44</v>
      </c>
      <c r="E9142" s="52">
        <v>9138</v>
      </c>
      <c r="F9142" s="53">
        <f t="shared" si="494"/>
        <v>3.284369878214487E+45</v>
      </c>
      <c r="G9142" s="119">
        <f t="shared" si="495"/>
        <v>2.761232925475102E+16</v>
      </c>
    </row>
    <row r="9143" spans="2:7" x14ac:dyDescent="0.4">
      <c r="B9143" s="52">
        <v>9139</v>
      </c>
      <c r="C9143" s="117">
        <f t="shared" si="496"/>
        <v>2.2005278184037058E+44</v>
      </c>
      <c r="E9143" s="52">
        <v>9139</v>
      </c>
      <c r="F9143" s="53">
        <f t="shared" si="494"/>
        <v>3.3007917276055588E+45</v>
      </c>
      <c r="G9143" s="119">
        <f t="shared" si="495"/>
        <v>2.7623349527337848E+16</v>
      </c>
    </row>
    <row r="9144" spans="2:7" x14ac:dyDescent="0.4">
      <c r="B9144" s="52">
        <v>9140</v>
      </c>
      <c r="C9144" s="117">
        <f t="shared" si="496"/>
        <v>2.371866415664164E+44</v>
      </c>
      <c r="E9144" s="52">
        <v>9140</v>
      </c>
      <c r="F9144" s="53">
        <f t="shared" si="494"/>
        <v>3.5577996234962459E+45</v>
      </c>
      <c r="G9144" s="119">
        <f t="shared" si="495"/>
        <v>2.7634373067268336E+16</v>
      </c>
    </row>
    <row r="9145" spans="2:7" x14ac:dyDescent="0.4">
      <c r="B9145" s="52">
        <v>9141</v>
      </c>
      <c r="C9145" s="117">
        <f t="shared" si="496"/>
        <v>2.3837257477424847E+44</v>
      </c>
      <c r="E9145" s="52">
        <v>9141</v>
      </c>
      <c r="F9145" s="53">
        <f t="shared" si="494"/>
        <v>3.575588621613727E+45</v>
      </c>
      <c r="G9145" s="119">
        <f t="shared" si="495"/>
        <v>2.7645399875180776E+16</v>
      </c>
    </row>
    <row r="9146" spans="2:7" x14ac:dyDescent="0.4">
      <c r="B9146" s="52">
        <v>9142</v>
      </c>
      <c r="C9146" s="117">
        <f t="shared" si="496"/>
        <v>2.395644376481197E+44</v>
      </c>
      <c r="E9146" s="52">
        <v>9142</v>
      </c>
      <c r="F9146" s="53">
        <f t="shared" si="494"/>
        <v>3.5934665647217952E+45</v>
      </c>
      <c r="G9146" s="119">
        <f t="shared" si="495"/>
        <v>2.7656429951713544E+16</v>
      </c>
    </row>
    <row r="9147" spans="2:7" x14ac:dyDescent="0.4">
      <c r="B9147" s="52">
        <v>9143</v>
      </c>
      <c r="C9147" s="117">
        <f t="shared" si="496"/>
        <v>2.4076225983636028E+44</v>
      </c>
      <c r="E9147" s="52">
        <v>9143</v>
      </c>
      <c r="F9147" s="53">
        <f t="shared" si="494"/>
        <v>3.6114338975454044E+45</v>
      </c>
      <c r="G9147" s="119">
        <f t="shared" si="495"/>
        <v>2.7667463297505052E+16</v>
      </c>
    </row>
    <row r="9148" spans="2:7" x14ac:dyDescent="0.4">
      <c r="B9148" s="52">
        <v>9144</v>
      </c>
      <c r="C9148" s="117">
        <f t="shared" si="496"/>
        <v>2.4196607113554205E+44</v>
      </c>
      <c r="E9148" s="52">
        <v>9144</v>
      </c>
      <c r="F9148" s="53">
        <f t="shared" si="494"/>
        <v>3.6294910670331307E+45</v>
      </c>
      <c r="G9148" s="119">
        <f t="shared" si="495"/>
        <v>2.7678499913193784E+16</v>
      </c>
    </row>
    <row r="9149" spans="2:7" x14ac:dyDescent="0.4">
      <c r="B9149" s="52">
        <v>9145</v>
      </c>
      <c r="C9149" s="117">
        <f t="shared" si="496"/>
        <v>2.4317590149121973E+44</v>
      </c>
      <c r="E9149" s="52">
        <v>9145</v>
      </c>
      <c r="F9149" s="53">
        <f t="shared" si="494"/>
        <v>3.6476385223682961E+45</v>
      </c>
      <c r="G9149" s="119">
        <f t="shared" si="495"/>
        <v>2.7689539799418296E+16</v>
      </c>
    </row>
    <row r="9150" spans="2:7" x14ac:dyDescent="0.4">
      <c r="B9150" s="52">
        <v>9146</v>
      </c>
      <c r="C9150" s="117">
        <f t="shared" si="496"/>
        <v>2.4439178099867579E+44</v>
      </c>
      <c r="E9150" s="52">
        <v>9146</v>
      </c>
      <c r="F9150" s="53">
        <f t="shared" si="494"/>
        <v>3.665876714980137E+45</v>
      </c>
      <c r="G9150" s="119">
        <f t="shared" si="495"/>
        <v>2.770058295681718E+16</v>
      </c>
    </row>
    <row r="9151" spans="2:7" x14ac:dyDescent="0.4">
      <c r="B9151" s="52">
        <v>9147</v>
      </c>
      <c r="C9151" s="117">
        <f t="shared" si="496"/>
        <v>2.4561373990366915E+44</v>
      </c>
      <c r="E9151" s="52">
        <v>9147</v>
      </c>
      <c r="F9151" s="53">
        <f t="shared" si="494"/>
        <v>3.6842060985550374E+45</v>
      </c>
      <c r="G9151" s="119">
        <f t="shared" si="495"/>
        <v>2.7711629386029128E+16</v>
      </c>
    </row>
    <row r="9152" spans="2:7" x14ac:dyDescent="0.4">
      <c r="B9152" s="52">
        <v>9148</v>
      </c>
      <c r="C9152" s="117">
        <f t="shared" si="496"/>
        <v>2.4684180860318748E+44</v>
      </c>
      <c r="E9152" s="52">
        <v>9148</v>
      </c>
      <c r="F9152" s="53">
        <f t="shared" si="494"/>
        <v>3.7026271290478125E+45</v>
      </c>
      <c r="G9152" s="119">
        <f t="shared" si="495"/>
        <v>2.7722679087692848E+16</v>
      </c>
    </row>
    <row r="9153" spans="2:7" x14ac:dyDescent="0.4">
      <c r="B9153" s="52">
        <v>9149</v>
      </c>
      <c r="C9153" s="117">
        <f t="shared" si="496"/>
        <v>2.4807601764620341E+44</v>
      </c>
      <c r="E9153" s="52">
        <v>9149</v>
      </c>
      <c r="F9153" s="53">
        <f t="shared" si="494"/>
        <v>3.7211402646930514E+45</v>
      </c>
      <c r="G9153" s="119">
        <f t="shared" si="495"/>
        <v>2.773373206244714E+16</v>
      </c>
    </row>
    <row r="9154" spans="2:7" x14ac:dyDescent="0.4">
      <c r="B9154" s="52">
        <v>9150</v>
      </c>
      <c r="C9154" s="117">
        <f t="shared" si="496"/>
        <v>2.4931639773443442E+44</v>
      </c>
      <c r="E9154" s="52">
        <v>9150</v>
      </c>
      <c r="F9154" s="53">
        <f t="shared" si="494"/>
        <v>3.7397459660165159E+45</v>
      </c>
      <c r="G9154" s="119">
        <f t="shared" si="495"/>
        <v>2.7744788310930852E+16</v>
      </c>
    </row>
    <row r="9155" spans="2:7" x14ac:dyDescent="0.4">
      <c r="B9155" s="52">
        <v>9151</v>
      </c>
      <c r="C9155" s="117">
        <f t="shared" si="496"/>
        <v>2.5056297972310657E+44</v>
      </c>
      <c r="E9155" s="52">
        <v>9151</v>
      </c>
      <c r="F9155" s="53">
        <f t="shared" si="494"/>
        <v>3.7584446958465984E+45</v>
      </c>
      <c r="G9155" s="119">
        <f t="shared" si="495"/>
        <v>2.7755847833782908E+16</v>
      </c>
    </row>
    <row r="9156" spans="2:7" x14ac:dyDescent="0.4">
      <c r="B9156" s="52">
        <v>9152</v>
      </c>
      <c r="C9156" s="117">
        <f t="shared" si="496"/>
        <v>2.5181579462172206E+44</v>
      </c>
      <c r="E9156" s="52">
        <v>9152</v>
      </c>
      <c r="F9156" s="53">
        <f t="shared" si="494"/>
        <v>3.777236919325831E+45</v>
      </c>
      <c r="G9156" s="119">
        <f t="shared" si="495"/>
        <v>2.7766910631642276E+16</v>
      </c>
    </row>
    <row r="9157" spans="2:7" x14ac:dyDescent="0.4">
      <c r="B9157" s="52">
        <v>9153</v>
      </c>
      <c r="C9157" s="117">
        <f t="shared" si="496"/>
        <v>2.5307487359483066E+44</v>
      </c>
      <c r="E9157" s="52">
        <v>9153</v>
      </c>
      <c r="F9157" s="53">
        <f t="shared" si="494"/>
        <v>3.7961231039224602E+45</v>
      </c>
      <c r="G9157" s="119">
        <f t="shared" si="495"/>
        <v>2.7777976705148E+16</v>
      </c>
    </row>
    <row r="9158" spans="2:7" x14ac:dyDescent="0.4">
      <c r="B9158" s="52">
        <v>9154</v>
      </c>
      <c r="C9158" s="117">
        <f t="shared" si="496"/>
        <v>2.5434024796280478E+44</v>
      </c>
      <c r="E9158" s="52">
        <v>9154</v>
      </c>
      <c r="F9158" s="53">
        <f t="shared" si="494"/>
        <v>3.8151037194420714E+45</v>
      </c>
      <c r="G9158" s="119">
        <f t="shared" si="495"/>
        <v>2.778904605493918E+16</v>
      </c>
    </row>
    <row r="9159" spans="2:7" x14ac:dyDescent="0.4">
      <c r="B9159" s="52">
        <v>9155</v>
      </c>
      <c r="C9159" s="117">
        <f t="shared" si="496"/>
        <v>2.5561194920261876E+44</v>
      </c>
      <c r="E9159" s="52">
        <v>9155</v>
      </c>
      <c r="F9159" s="53">
        <f t="shared" si="494"/>
        <v>3.8341792380392816E+45</v>
      </c>
      <c r="G9159" s="119">
        <f t="shared" si="495"/>
        <v>2.7800118681654964E+16</v>
      </c>
    </row>
    <row r="9160" spans="2:7" x14ac:dyDescent="0.4">
      <c r="B9160" s="52">
        <v>9156</v>
      </c>
      <c r="C9160" s="117">
        <f t="shared" si="496"/>
        <v>2.5689000894863183E+44</v>
      </c>
      <c r="E9160" s="52">
        <v>9156</v>
      </c>
      <c r="F9160" s="53">
        <f t="shared" si="494"/>
        <v>3.8533501342294775E+45</v>
      </c>
      <c r="G9160" s="119">
        <f t="shared" si="495"/>
        <v>2.7811194585934584E+16</v>
      </c>
    </row>
    <row r="9161" spans="2:7" x14ac:dyDescent="0.4">
      <c r="B9161" s="52">
        <v>9157</v>
      </c>
      <c r="C9161" s="117">
        <f t="shared" si="496"/>
        <v>2.5817445899337498E+44</v>
      </c>
      <c r="E9161" s="52">
        <v>9157</v>
      </c>
      <c r="F9161" s="53">
        <f t="shared" si="494"/>
        <v>3.8726168849006245E+45</v>
      </c>
      <c r="G9161" s="119">
        <f t="shared" si="495"/>
        <v>2.782227376841732E+16</v>
      </c>
    </row>
    <row r="9162" spans="2:7" x14ac:dyDescent="0.4">
      <c r="B9162" s="52">
        <v>9158</v>
      </c>
      <c r="C9162" s="117">
        <f t="shared" si="496"/>
        <v>2.5946533128834184E+44</v>
      </c>
      <c r="E9162" s="52">
        <v>9158</v>
      </c>
      <c r="F9162" s="53">
        <f t="shared" si="494"/>
        <v>3.8919799693251277E+45</v>
      </c>
      <c r="G9162" s="119">
        <f t="shared" si="495"/>
        <v>2.783335622974252E+16</v>
      </c>
    </row>
    <row r="9163" spans="2:7" x14ac:dyDescent="0.4">
      <c r="B9163" s="52">
        <v>9159</v>
      </c>
      <c r="C9163" s="117">
        <f t="shared" si="496"/>
        <v>2.6076265794478353E+44</v>
      </c>
      <c r="E9163" s="52">
        <v>9159</v>
      </c>
      <c r="F9163" s="53">
        <f t="shared" si="494"/>
        <v>3.9114398691717529E+45</v>
      </c>
      <c r="G9163" s="119">
        <f t="shared" si="495"/>
        <v>2.7844441970549592E+16</v>
      </c>
    </row>
    <row r="9164" spans="2:7" x14ac:dyDescent="0.4">
      <c r="B9164" s="52">
        <v>9160</v>
      </c>
      <c r="C9164" s="117">
        <f t="shared" si="496"/>
        <v>2.8106629039900921E+44</v>
      </c>
      <c r="E9164" s="52">
        <v>9160</v>
      </c>
      <c r="F9164" s="53">
        <f t="shared" si="494"/>
        <v>4.2159943559851384E+45</v>
      </c>
      <c r="G9164" s="119">
        <f t="shared" si="495"/>
        <v>2.7855530991477992E+16</v>
      </c>
    </row>
    <row r="9165" spans="2:7" x14ac:dyDescent="0.4">
      <c r="B9165" s="52">
        <v>9161</v>
      </c>
      <c r="C9165" s="117">
        <f t="shared" si="496"/>
        <v>2.8247162185100423E+44</v>
      </c>
      <c r="E9165" s="52">
        <v>9161</v>
      </c>
      <c r="F9165" s="53">
        <f t="shared" si="494"/>
        <v>4.2370743277650634E+45</v>
      </c>
      <c r="G9165" s="119">
        <f t="shared" si="495"/>
        <v>2.7866623293167256E+16</v>
      </c>
    </row>
    <row r="9166" spans="2:7" x14ac:dyDescent="0.4">
      <c r="B9166" s="52">
        <v>9162</v>
      </c>
      <c r="C9166" s="117">
        <f t="shared" si="496"/>
        <v>2.8388397996025921E+44</v>
      </c>
      <c r="E9166" s="52">
        <v>9162</v>
      </c>
      <c r="F9166" s="53">
        <f t="shared" si="494"/>
        <v>4.2582596994038884E+45</v>
      </c>
      <c r="G9166" s="119">
        <f t="shared" si="495"/>
        <v>2.7877718876256976E+16</v>
      </c>
    </row>
    <row r="9167" spans="2:7" x14ac:dyDescent="0.4">
      <c r="B9167" s="52">
        <v>9163</v>
      </c>
      <c r="C9167" s="117">
        <f t="shared" si="496"/>
        <v>2.8530339986006047E+44</v>
      </c>
      <c r="E9167" s="52">
        <v>9163</v>
      </c>
      <c r="F9167" s="53">
        <f t="shared" si="494"/>
        <v>4.2795509979009071E+45</v>
      </c>
      <c r="G9167" s="119">
        <f t="shared" si="495"/>
        <v>2.7888817741386808E+16</v>
      </c>
    </row>
    <row r="9168" spans="2:7" x14ac:dyDescent="0.4">
      <c r="B9168" s="52">
        <v>9164</v>
      </c>
      <c r="C9168" s="117">
        <f t="shared" si="496"/>
        <v>2.8672991685936076E+44</v>
      </c>
      <c r="E9168" s="52">
        <v>9164</v>
      </c>
      <c r="F9168" s="53">
        <f t="shared" si="494"/>
        <v>4.3009487528904111E+45</v>
      </c>
      <c r="G9168" s="119">
        <f t="shared" si="495"/>
        <v>2.7899919889196452E+16</v>
      </c>
    </row>
    <row r="9169" spans="2:7" x14ac:dyDescent="0.4">
      <c r="B9169" s="52">
        <v>9165</v>
      </c>
      <c r="C9169" s="117">
        <f t="shared" si="496"/>
        <v>2.8816356644365755E+44</v>
      </c>
      <c r="E9169" s="52">
        <v>9165</v>
      </c>
      <c r="F9169" s="53">
        <f t="shared" si="494"/>
        <v>4.3224534966548631E+45</v>
      </c>
      <c r="G9169" s="119">
        <f t="shared" si="495"/>
        <v>2.7911025320325692E+16</v>
      </c>
    </row>
    <row r="9170" spans="2:7" x14ac:dyDescent="0.4">
      <c r="B9170" s="52">
        <v>9166</v>
      </c>
      <c r="C9170" s="117">
        <f t="shared" si="496"/>
        <v>2.8960438427587582E+44</v>
      </c>
      <c r="E9170" s="52">
        <v>9166</v>
      </c>
      <c r="F9170" s="53">
        <f t="shared" si="494"/>
        <v>4.3440657641381375E+45</v>
      </c>
      <c r="G9170" s="119">
        <f t="shared" si="495"/>
        <v>2.792213403541436E+16</v>
      </c>
    </row>
    <row r="9171" spans="2:7" x14ac:dyDescent="0.4">
      <c r="B9171" s="52">
        <v>9167</v>
      </c>
      <c r="C9171" s="117">
        <f t="shared" si="496"/>
        <v>2.9105240619725518E+44</v>
      </c>
      <c r="E9171" s="52">
        <v>9167</v>
      </c>
      <c r="F9171" s="53">
        <f t="shared" si="494"/>
        <v>4.3657860929588274E+45</v>
      </c>
      <c r="G9171" s="119">
        <f t="shared" si="495"/>
        <v>2.7933246035102356E+16</v>
      </c>
    </row>
    <row r="9172" spans="2:7" x14ac:dyDescent="0.4">
      <c r="B9172" s="52">
        <v>9168</v>
      </c>
      <c r="C9172" s="117">
        <f t="shared" si="496"/>
        <v>2.925076682282414E+44</v>
      </c>
      <c r="E9172" s="52">
        <v>9168</v>
      </c>
      <c r="F9172" s="53">
        <f t="shared" si="494"/>
        <v>4.3876150234236209E+45</v>
      </c>
      <c r="G9172" s="119">
        <f t="shared" si="495"/>
        <v>2.7944361320029648E+16</v>
      </c>
    </row>
    <row r="9173" spans="2:7" x14ac:dyDescent="0.4">
      <c r="B9173" s="52">
        <v>9169</v>
      </c>
      <c r="C9173" s="117">
        <f t="shared" si="496"/>
        <v>2.9397020656938257E+44</v>
      </c>
      <c r="E9173" s="52">
        <v>9169</v>
      </c>
      <c r="F9173" s="53">
        <f t="shared" si="494"/>
        <v>4.4095530985407386E+45</v>
      </c>
      <c r="G9173" s="119">
        <f t="shared" si="495"/>
        <v>2.795547989083624E+16</v>
      </c>
    </row>
    <row r="9174" spans="2:7" x14ac:dyDescent="0.4">
      <c r="B9174" s="52">
        <v>9170</v>
      </c>
      <c r="C9174" s="117">
        <f t="shared" si="496"/>
        <v>2.9544005760222945E+44</v>
      </c>
      <c r="E9174" s="52">
        <v>9170</v>
      </c>
      <c r="F9174" s="53">
        <f t="shared" si="494"/>
        <v>4.4316008640334419E+45</v>
      </c>
      <c r="G9174" s="119">
        <f t="shared" si="495"/>
        <v>2.7966601748162224E+16</v>
      </c>
    </row>
    <row r="9175" spans="2:7" x14ac:dyDescent="0.4">
      <c r="B9175" s="52">
        <v>9171</v>
      </c>
      <c r="C9175" s="117">
        <f t="shared" si="496"/>
        <v>2.9691725789024056E+44</v>
      </c>
      <c r="E9175" s="52">
        <v>9171</v>
      </c>
      <c r="F9175" s="53">
        <f t="shared" si="494"/>
        <v>4.4537588683536082E+45</v>
      </c>
      <c r="G9175" s="119">
        <f t="shared" si="495"/>
        <v>2.7977726892647744E+16</v>
      </c>
    </row>
    <row r="9176" spans="2:7" x14ac:dyDescent="0.4">
      <c r="B9176" s="52">
        <v>9172</v>
      </c>
      <c r="C9176" s="117">
        <f t="shared" si="496"/>
        <v>2.9840184417969174E+44</v>
      </c>
      <c r="E9176" s="52">
        <v>9172</v>
      </c>
      <c r="F9176" s="53">
        <f t="shared" si="494"/>
        <v>4.476027662695376E+45</v>
      </c>
      <c r="G9176" s="119">
        <f t="shared" si="495"/>
        <v>2.7988855324932996E+16</v>
      </c>
    </row>
    <row r="9177" spans="2:7" x14ac:dyDescent="0.4">
      <c r="B9177" s="52">
        <v>9173</v>
      </c>
      <c r="C9177" s="117">
        <f t="shared" si="496"/>
        <v>2.9989385340059017E+44</v>
      </c>
      <c r="E9177" s="52">
        <v>9173</v>
      </c>
      <c r="F9177" s="53">
        <f t="shared" si="494"/>
        <v>4.4984078010088525E+45</v>
      </c>
      <c r="G9177" s="119">
        <f t="shared" si="495"/>
        <v>2.7999987045658252E+16</v>
      </c>
    </row>
    <row r="9178" spans="2:7" x14ac:dyDescent="0.4">
      <c r="B9178" s="52">
        <v>9174</v>
      </c>
      <c r="C9178" s="117">
        <f t="shared" si="496"/>
        <v>3.0139332266759307E+44</v>
      </c>
      <c r="E9178" s="52">
        <v>9174</v>
      </c>
      <c r="F9178" s="53">
        <f t="shared" si="494"/>
        <v>4.5208998400138961E+45</v>
      </c>
      <c r="G9178" s="119">
        <f t="shared" si="495"/>
        <v>2.8011122055463844E+16</v>
      </c>
    </row>
    <row r="9179" spans="2:7" x14ac:dyDescent="0.4">
      <c r="B9179" s="52">
        <v>9175</v>
      </c>
      <c r="C9179" s="117">
        <f t="shared" si="496"/>
        <v>3.0290028928093099E+44</v>
      </c>
      <c r="E9179" s="52">
        <v>9175</v>
      </c>
      <c r="F9179" s="53">
        <f t="shared" si="494"/>
        <v>4.543504339213965E+45</v>
      </c>
      <c r="G9179" s="119">
        <f t="shared" si="495"/>
        <v>2.8022260354990152E+16</v>
      </c>
    </row>
    <row r="9180" spans="2:7" x14ac:dyDescent="0.4">
      <c r="B9180" s="52">
        <v>9176</v>
      </c>
      <c r="C9180" s="117">
        <f t="shared" si="496"/>
        <v>3.0441479072733561E+44</v>
      </c>
      <c r="E9180" s="52">
        <v>9176</v>
      </c>
      <c r="F9180" s="53">
        <f t="shared" si="494"/>
        <v>4.566221860910034E+45</v>
      </c>
      <c r="G9180" s="119">
        <f t="shared" si="495"/>
        <v>2.8033401944877632E+16</v>
      </c>
    </row>
    <row r="9181" spans="2:7" x14ac:dyDescent="0.4">
      <c r="B9181" s="52">
        <v>9177</v>
      </c>
      <c r="C9181" s="117">
        <f t="shared" si="496"/>
        <v>3.0593686468097226E+44</v>
      </c>
      <c r="E9181" s="52">
        <v>9177</v>
      </c>
      <c r="F9181" s="53">
        <f t="shared" si="494"/>
        <v>4.5890529702145838E+45</v>
      </c>
      <c r="G9181" s="119">
        <f t="shared" si="495"/>
        <v>2.80445468257668E+16</v>
      </c>
    </row>
    <row r="9182" spans="2:7" x14ac:dyDescent="0.4">
      <c r="B9182" s="52">
        <v>9178</v>
      </c>
      <c r="C9182" s="117">
        <f t="shared" si="496"/>
        <v>3.0746654900437709E+44</v>
      </c>
      <c r="E9182" s="52">
        <v>9178</v>
      </c>
      <c r="F9182" s="53">
        <f t="shared" si="494"/>
        <v>4.6119982350656564E+45</v>
      </c>
      <c r="G9182" s="119">
        <f t="shared" si="495"/>
        <v>2.8055694998298224E+16</v>
      </c>
    </row>
    <row r="9183" spans="2:7" x14ac:dyDescent="0.4">
      <c r="B9183" s="52">
        <v>9179</v>
      </c>
      <c r="C9183" s="117">
        <f t="shared" si="496"/>
        <v>3.0900388174939895E+44</v>
      </c>
      <c r="E9183" s="52">
        <v>9179</v>
      </c>
      <c r="F9183" s="53">
        <f t="shared" si="494"/>
        <v>4.635058226240984E+45</v>
      </c>
      <c r="G9183" s="119">
        <f t="shared" si="495"/>
        <v>2.8066846463112532E+16</v>
      </c>
    </row>
    <row r="9184" spans="2:7" x14ac:dyDescent="0.4">
      <c r="B9184" s="52">
        <v>9180</v>
      </c>
      <c r="C9184" s="117">
        <f t="shared" si="496"/>
        <v>3.3306369649211149E+44</v>
      </c>
      <c r="E9184" s="52">
        <v>9180</v>
      </c>
      <c r="F9184" s="53">
        <f t="shared" si="494"/>
        <v>4.9959554473816723E+45</v>
      </c>
      <c r="G9184" s="119">
        <f t="shared" si="495"/>
        <v>2.8078001220850436E+16</v>
      </c>
    </row>
    <row r="9185" spans="2:7" x14ac:dyDescent="0.4">
      <c r="B9185" s="52">
        <v>9181</v>
      </c>
      <c r="C9185" s="117">
        <f t="shared" si="496"/>
        <v>3.3472901497457202E+44</v>
      </c>
      <c r="E9185" s="52">
        <v>9181</v>
      </c>
      <c r="F9185" s="53">
        <f t="shared" si="494"/>
        <v>5.0209352246185803E+45</v>
      </c>
      <c r="G9185" s="119">
        <f t="shared" si="495"/>
        <v>2.808915927215268E+16</v>
      </c>
    </row>
    <row r="9186" spans="2:7" x14ac:dyDescent="0.4">
      <c r="B9186" s="52">
        <v>9182</v>
      </c>
      <c r="C9186" s="117">
        <f t="shared" si="496"/>
        <v>3.3640266004944486E+44</v>
      </c>
      <c r="E9186" s="52">
        <v>9182</v>
      </c>
      <c r="F9186" s="53">
        <f t="shared" si="494"/>
        <v>5.0460399007416727E+45</v>
      </c>
      <c r="G9186" s="119">
        <f t="shared" si="495"/>
        <v>2.8100320617660096E+16</v>
      </c>
    </row>
    <row r="9187" spans="2:7" x14ac:dyDescent="0.4">
      <c r="B9187" s="52">
        <v>9183</v>
      </c>
      <c r="C9187" s="117">
        <f t="shared" si="496"/>
        <v>3.3808467334969205E+44</v>
      </c>
      <c r="E9187" s="52">
        <v>9183</v>
      </c>
      <c r="F9187" s="53">
        <f t="shared" si="494"/>
        <v>5.071270100245381E+45</v>
      </c>
      <c r="G9187" s="119">
        <f t="shared" si="495"/>
        <v>2.8111485258013552E+16</v>
      </c>
    </row>
    <row r="9188" spans="2:7" x14ac:dyDescent="0.4">
      <c r="B9188" s="52">
        <v>9184</v>
      </c>
      <c r="C9188" s="117">
        <f t="shared" si="496"/>
        <v>3.3977509671644047E+44</v>
      </c>
      <c r="E9188" s="52">
        <v>9184</v>
      </c>
      <c r="F9188" s="53">
        <f t="shared" si="494"/>
        <v>5.0966264507466071E+45</v>
      </c>
      <c r="G9188" s="119">
        <f t="shared" si="495"/>
        <v>2.8122653193853996E+16</v>
      </c>
    </row>
    <row r="9189" spans="2:7" x14ac:dyDescent="0.4">
      <c r="B9189" s="52">
        <v>9185</v>
      </c>
      <c r="C9189" s="117">
        <f t="shared" si="496"/>
        <v>3.4147397220002263E+44</v>
      </c>
      <c r="E9189" s="52">
        <v>9185</v>
      </c>
      <c r="F9189" s="53">
        <f t="shared" si="494"/>
        <v>5.1221095830003393E+45</v>
      </c>
      <c r="G9189" s="119">
        <f t="shared" si="495"/>
        <v>2.8133824425822436E+16</v>
      </c>
    </row>
    <row r="9190" spans="2:7" x14ac:dyDescent="0.4">
      <c r="B9190" s="52">
        <v>9186</v>
      </c>
      <c r="C9190" s="117">
        <f t="shared" si="496"/>
        <v>3.431813420610227E+44</v>
      </c>
      <c r="E9190" s="52">
        <v>9186</v>
      </c>
      <c r="F9190" s="53">
        <f t="shared" si="494"/>
        <v>5.1477201309153406E+45</v>
      </c>
      <c r="G9190" s="119">
        <f t="shared" si="495"/>
        <v>2.8144998954559924E+16</v>
      </c>
    </row>
    <row r="9191" spans="2:7" x14ac:dyDescent="0.4">
      <c r="B9191" s="52">
        <v>9187</v>
      </c>
      <c r="C9191" s="117">
        <f t="shared" si="496"/>
        <v>3.4489724877132777E+44</v>
      </c>
      <c r="E9191" s="52">
        <v>9187</v>
      </c>
      <c r="F9191" s="53">
        <f t="shared" si="494"/>
        <v>5.1734587315699167E+45</v>
      </c>
      <c r="G9191" s="119">
        <f t="shared" si="495"/>
        <v>2.8156176780707604E+16</v>
      </c>
    </row>
    <row r="9192" spans="2:7" x14ac:dyDescent="0.4">
      <c r="B9192" s="52">
        <v>9188</v>
      </c>
      <c r="C9192" s="117">
        <f t="shared" si="496"/>
        <v>3.4662173501518438E+44</v>
      </c>
      <c r="E9192" s="52">
        <v>9188</v>
      </c>
      <c r="F9192" s="53">
        <f t="shared" si="494"/>
        <v>5.1993260252277657E+45</v>
      </c>
      <c r="G9192" s="119">
        <f t="shared" si="495"/>
        <v>2.8167357904906644E+16</v>
      </c>
    </row>
    <row r="9193" spans="2:7" x14ac:dyDescent="0.4">
      <c r="B9193" s="52">
        <v>9189</v>
      </c>
      <c r="C9193" s="117">
        <f t="shared" si="496"/>
        <v>3.4835484369026026E+44</v>
      </c>
      <c r="E9193" s="52">
        <v>9189</v>
      </c>
      <c r="F9193" s="53">
        <f t="shared" ref="F9193:F9256" si="497">C9193*15</f>
        <v>5.2253226553539036E+45</v>
      </c>
      <c r="G9193" s="119">
        <f t="shared" ref="G9193:G9256" si="498">(0.0001*E9193^3 + 0.4998*E9193^2 - 0.5036*E9193 + 2.7836) * ( 1 + ROUNDDOWN(E9193/0.0000390625,0))</f>
        <v>2.8178542327798308E+16</v>
      </c>
    </row>
    <row r="9194" spans="2:7" x14ac:dyDescent="0.4">
      <c r="B9194" s="52">
        <v>9190</v>
      </c>
      <c r="C9194" s="117">
        <f t="shared" ref="C9194:C9257" si="499">C9193 * 1.005 * IF(MOD(B9194, 20)=0,1.0725,1) * IF(MOD(B9194,100)=0,1.15,1)</f>
        <v>3.5009661790871154E+44</v>
      </c>
      <c r="E9194" s="52">
        <v>9190</v>
      </c>
      <c r="F9194" s="53">
        <f t="shared" si="497"/>
        <v>5.2514492686306729E+45</v>
      </c>
      <c r="G9194" s="119">
        <f t="shared" si="498"/>
        <v>2.8189730050023904E+16</v>
      </c>
    </row>
    <row r="9195" spans="2:7" x14ac:dyDescent="0.4">
      <c r="B9195" s="52">
        <v>9191</v>
      </c>
      <c r="C9195" s="117">
        <f t="shared" si="499"/>
        <v>3.5184710099825506E+44</v>
      </c>
      <c r="E9195" s="52">
        <v>9191</v>
      </c>
      <c r="F9195" s="53">
        <f t="shared" si="497"/>
        <v>5.2777065149738262E+45</v>
      </c>
      <c r="G9195" s="119">
        <f t="shared" si="498"/>
        <v>2.8200921072224804E+16</v>
      </c>
    </row>
    <row r="9196" spans="2:7" x14ac:dyDescent="0.4">
      <c r="B9196" s="52">
        <v>9192</v>
      </c>
      <c r="C9196" s="117">
        <f t="shared" si="499"/>
        <v>3.5360633650324631E+44</v>
      </c>
      <c r="E9196" s="52">
        <v>9192</v>
      </c>
      <c r="F9196" s="53">
        <f t="shared" si="497"/>
        <v>5.3040950475486948E+45</v>
      </c>
      <c r="G9196" s="119">
        <f t="shared" si="498"/>
        <v>2.8212115395042436E+16</v>
      </c>
    </row>
    <row r="9197" spans="2:7" x14ac:dyDescent="0.4">
      <c r="B9197" s="52">
        <v>9193</v>
      </c>
      <c r="C9197" s="117">
        <f t="shared" si="499"/>
        <v>3.5537436818576251E+44</v>
      </c>
      <c r="E9197" s="52">
        <v>9193</v>
      </c>
      <c r="F9197" s="53">
        <f t="shared" si="497"/>
        <v>5.3306155227864373E+45</v>
      </c>
      <c r="G9197" s="119">
        <f t="shared" si="498"/>
        <v>2.8223313019118304E+16</v>
      </c>
    </row>
    <row r="9198" spans="2:7" x14ac:dyDescent="0.4">
      <c r="B9198" s="52">
        <v>9194</v>
      </c>
      <c r="C9198" s="117">
        <f t="shared" si="499"/>
        <v>3.571512400266913E+44</v>
      </c>
      <c r="E9198" s="52">
        <v>9194</v>
      </c>
      <c r="F9198" s="53">
        <f t="shared" si="497"/>
        <v>5.3572686004003696E+45</v>
      </c>
      <c r="G9198" s="119">
        <f t="shared" si="498"/>
        <v>2.823451394509396E+16</v>
      </c>
    </row>
    <row r="9199" spans="2:7" x14ac:dyDescent="0.4">
      <c r="B9199" s="52">
        <v>9195</v>
      </c>
      <c r="C9199" s="117">
        <f t="shared" si="499"/>
        <v>3.5893699622682475E+44</v>
      </c>
      <c r="E9199" s="52">
        <v>9195</v>
      </c>
      <c r="F9199" s="53">
        <f t="shared" si="497"/>
        <v>5.3840549434023712E+45</v>
      </c>
      <c r="G9199" s="119">
        <f t="shared" si="498"/>
        <v>2.8245718173611012E+16</v>
      </c>
    </row>
    <row r="9200" spans="2:7" x14ac:dyDescent="0.4">
      <c r="B9200" s="52">
        <v>9196</v>
      </c>
      <c r="C9200" s="117">
        <f t="shared" si="499"/>
        <v>3.6073168120795885E+44</v>
      </c>
      <c r="E9200" s="52">
        <v>9196</v>
      </c>
      <c r="F9200" s="53">
        <f t="shared" si="497"/>
        <v>5.4109752181193827E+45</v>
      </c>
      <c r="G9200" s="119">
        <f t="shared" si="498"/>
        <v>2.8256925705311156E+16</v>
      </c>
    </row>
    <row r="9201" spans="2:7" x14ac:dyDescent="0.4">
      <c r="B9201" s="52">
        <v>9197</v>
      </c>
      <c r="C9201" s="117">
        <f t="shared" si="499"/>
        <v>3.625353396139986E+44</v>
      </c>
      <c r="E9201" s="52">
        <v>9197</v>
      </c>
      <c r="F9201" s="53">
        <f t="shared" si="497"/>
        <v>5.4380300942099788E+45</v>
      </c>
      <c r="G9201" s="119">
        <f t="shared" si="498"/>
        <v>2.8268136540836124E+16</v>
      </c>
    </row>
    <row r="9202" spans="2:7" x14ac:dyDescent="0.4">
      <c r="B9202" s="52">
        <v>9198</v>
      </c>
      <c r="C9202" s="117">
        <f t="shared" si="499"/>
        <v>3.6434801631206855E+44</v>
      </c>
      <c r="E9202" s="52">
        <v>9198</v>
      </c>
      <c r="F9202" s="53">
        <f t="shared" si="497"/>
        <v>5.4652202446810282E+45</v>
      </c>
      <c r="G9202" s="119">
        <f t="shared" si="498"/>
        <v>2.8279350680827724E+16</v>
      </c>
    </row>
    <row r="9203" spans="2:7" x14ac:dyDescent="0.4">
      <c r="B9203" s="52">
        <v>9199</v>
      </c>
      <c r="C9203" s="117">
        <f t="shared" si="499"/>
        <v>3.6616975639362886E+44</v>
      </c>
      <c r="E9203" s="52">
        <v>9199</v>
      </c>
      <c r="F9203" s="53">
        <f t="shared" si="497"/>
        <v>5.4925463459044328E+45</v>
      </c>
      <c r="G9203" s="119">
        <f t="shared" si="498"/>
        <v>2.8290568125927812E+16</v>
      </c>
    </row>
    <row r="9204" spans="2:7" x14ac:dyDescent="0.4">
      <c r="B9204" s="52">
        <v>9200</v>
      </c>
      <c r="C9204" s="117">
        <f t="shared" si="499"/>
        <v>4.5388274640845182E+44</v>
      </c>
      <c r="E9204" s="52">
        <v>9200</v>
      </c>
      <c r="F9204" s="53">
        <f t="shared" si="497"/>
        <v>6.8082411961267777E+45</v>
      </c>
      <c r="G9204" s="119">
        <f t="shared" si="498"/>
        <v>2.8301788876778312E+16</v>
      </c>
    </row>
    <row r="9205" spans="2:7" x14ac:dyDescent="0.4">
      <c r="B9205" s="52">
        <v>9201</v>
      </c>
      <c r="C9205" s="117">
        <f t="shared" si="499"/>
        <v>4.5615216014049403E+44</v>
      </c>
      <c r="E9205" s="52">
        <v>9201</v>
      </c>
      <c r="F9205" s="53">
        <f t="shared" si="497"/>
        <v>6.8422824021074106E+45</v>
      </c>
      <c r="G9205" s="119">
        <f t="shared" si="498"/>
        <v>2.8313012934021224E+16</v>
      </c>
    </row>
    <row r="9206" spans="2:7" x14ac:dyDescent="0.4">
      <c r="B9206" s="52">
        <v>9202</v>
      </c>
      <c r="C9206" s="117">
        <f t="shared" si="499"/>
        <v>4.5843292094119642E+44</v>
      </c>
      <c r="E9206" s="52">
        <v>9202</v>
      </c>
      <c r="F9206" s="53">
        <f t="shared" si="497"/>
        <v>6.876493814117946E+45</v>
      </c>
      <c r="G9206" s="119">
        <f t="shared" si="498"/>
        <v>2.8324240298298584E+16</v>
      </c>
    </row>
    <row r="9207" spans="2:7" x14ac:dyDescent="0.4">
      <c r="B9207" s="52">
        <v>9203</v>
      </c>
      <c r="C9207" s="117">
        <f t="shared" si="499"/>
        <v>4.6072508554590234E+44</v>
      </c>
      <c r="E9207" s="52">
        <v>9203</v>
      </c>
      <c r="F9207" s="53">
        <f t="shared" si="497"/>
        <v>6.9108762831885347E+45</v>
      </c>
      <c r="G9207" s="119">
        <f t="shared" si="498"/>
        <v>2.8335470970252508E+16</v>
      </c>
    </row>
    <row r="9208" spans="2:7" x14ac:dyDescent="0.4">
      <c r="B9208" s="52">
        <v>9204</v>
      </c>
      <c r="C9208" s="117">
        <f t="shared" si="499"/>
        <v>4.6302871097363182E+44</v>
      </c>
      <c r="E9208" s="52">
        <v>9204</v>
      </c>
      <c r="F9208" s="53">
        <f t="shared" si="497"/>
        <v>6.9454306646044778E+45</v>
      </c>
      <c r="G9208" s="119">
        <f t="shared" si="498"/>
        <v>2.8346704950525156E+16</v>
      </c>
    </row>
    <row r="9209" spans="2:7" x14ac:dyDescent="0.4">
      <c r="B9209" s="52">
        <v>9205</v>
      </c>
      <c r="C9209" s="117">
        <f t="shared" si="499"/>
        <v>4.6534385452849996E+44</v>
      </c>
      <c r="E9209" s="52">
        <v>9205</v>
      </c>
      <c r="F9209" s="53">
        <f t="shared" si="497"/>
        <v>6.9801578179274998E+45</v>
      </c>
      <c r="G9209" s="119">
        <f t="shared" si="498"/>
        <v>2.8357942239758772E+16</v>
      </c>
    </row>
    <row r="9210" spans="2:7" x14ac:dyDescent="0.4">
      <c r="B9210" s="52">
        <v>9206</v>
      </c>
      <c r="C9210" s="117">
        <f t="shared" si="499"/>
        <v>4.6767057380114238E+44</v>
      </c>
      <c r="E9210" s="52">
        <v>9206</v>
      </c>
      <c r="F9210" s="53">
        <f t="shared" si="497"/>
        <v>7.015058607017136E+45</v>
      </c>
      <c r="G9210" s="119">
        <f t="shared" si="498"/>
        <v>2.8369182838595648E+16</v>
      </c>
    </row>
    <row r="9211" spans="2:7" x14ac:dyDescent="0.4">
      <c r="B9211" s="52">
        <v>9207</v>
      </c>
      <c r="C9211" s="117">
        <f t="shared" si="499"/>
        <v>4.7000892667014802E+44</v>
      </c>
      <c r="E9211" s="52">
        <v>9207</v>
      </c>
      <c r="F9211" s="53">
        <f t="shared" si="497"/>
        <v>7.0501339000522205E+45</v>
      </c>
      <c r="G9211" s="119">
        <f t="shared" si="498"/>
        <v>2.8380426747678132E+16</v>
      </c>
    </row>
    <row r="9212" spans="2:7" x14ac:dyDescent="0.4">
      <c r="B9212" s="52">
        <v>9208</v>
      </c>
      <c r="C9212" s="117">
        <f t="shared" si="499"/>
        <v>4.7235897130349872E+44</v>
      </c>
      <c r="E9212" s="52">
        <v>9208</v>
      </c>
      <c r="F9212" s="53">
        <f t="shared" si="497"/>
        <v>7.0853845695524807E+45</v>
      </c>
      <c r="G9212" s="119">
        <f t="shared" si="498"/>
        <v>2.8391673967648652E+16</v>
      </c>
    </row>
    <row r="9213" spans="2:7" x14ac:dyDescent="0.4">
      <c r="B9213" s="52">
        <v>9209</v>
      </c>
      <c r="C9213" s="117">
        <f t="shared" si="499"/>
        <v>4.7472076616001617E+44</v>
      </c>
      <c r="E9213" s="52">
        <v>9209</v>
      </c>
      <c r="F9213" s="53">
        <f t="shared" si="497"/>
        <v>7.1208114924002421E+45</v>
      </c>
      <c r="G9213" s="119">
        <f t="shared" si="498"/>
        <v>2.8402924499149672E+16</v>
      </c>
    </row>
    <row r="9214" spans="2:7" x14ac:dyDescent="0.4">
      <c r="B9214" s="52">
        <v>9210</v>
      </c>
      <c r="C9214" s="117">
        <f t="shared" si="499"/>
        <v>4.7709436999081624E+44</v>
      </c>
      <c r="E9214" s="52">
        <v>9210</v>
      </c>
      <c r="F9214" s="53">
        <f t="shared" si="497"/>
        <v>7.1564155498622431E+45</v>
      </c>
      <c r="G9214" s="119">
        <f t="shared" si="498"/>
        <v>2.8414178342823744E+16</v>
      </c>
    </row>
    <row r="9215" spans="2:7" x14ac:dyDescent="0.4">
      <c r="B9215" s="52">
        <v>9211</v>
      </c>
      <c r="C9215" s="117">
        <f t="shared" si="499"/>
        <v>4.7947984184077029E+44</v>
      </c>
      <c r="E9215" s="52">
        <v>9211</v>
      </c>
      <c r="F9215" s="53">
        <f t="shared" si="497"/>
        <v>7.1921976276115539E+45</v>
      </c>
      <c r="G9215" s="119">
        <f t="shared" si="498"/>
        <v>2.8425435499313464E+16</v>
      </c>
    </row>
    <row r="9216" spans="2:7" x14ac:dyDescent="0.4">
      <c r="B9216" s="52">
        <v>9212</v>
      </c>
      <c r="C9216" s="117">
        <f t="shared" si="499"/>
        <v>4.8187724104997406E+44</v>
      </c>
      <c r="E9216" s="52">
        <v>9212</v>
      </c>
      <c r="F9216" s="53">
        <f t="shared" si="497"/>
        <v>7.2281586157496113E+45</v>
      </c>
      <c r="G9216" s="119">
        <f t="shared" si="498"/>
        <v>2.8436695969261492E+16</v>
      </c>
    </row>
    <row r="9217" spans="2:7" x14ac:dyDescent="0.4">
      <c r="B9217" s="52">
        <v>9213</v>
      </c>
      <c r="C9217" s="117">
        <f t="shared" si="499"/>
        <v>4.8428662725522386E+44</v>
      </c>
      <c r="E9217" s="52">
        <v>9213</v>
      </c>
      <c r="F9217" s="53">
        <f t="shared" si="497"/>
        <v>7.2642994088283575E+45</v>
      </c>
      <c r="G9217" s="119">
        <f t="shared" si="498"/>
        <v>2.844795975331056E+16</v>
      </c>
    </row>
    <row r="9218" spans="2:7" x14ac:dyDescent="0.4">
      <c r="B9218" s="52">
        <v>9214</v>
      </c>
      <c r="C9218" s="117">
        <f t="shared" si="499"/>
        <v>4.8670806039149991E+44</v>
      </c>
      <c r="E9218" s="52">
        <v>9214</v>
      </c>
      <c r="F9218" s="53">
        <f t="shared" si="497"/>
        <v>7.300620905872498E+45</v>
      </c>
      <c r="G9218" s="119">
        <f t="shared" si="498"/>
        <v>2.8459226852103448E+16</v>
      </c>
    </row>
    <row r="9219" spans="2:7" x14ac:dyDescent="0.4">
      <c r="B9219" s="52">
        <v>9215</v>
      </c>
      <c r="C9219" s="117">
        <f t="shared" si="499"/>
        <v>4.8914160069345732E+44</v>
      </c>
      <c r="E9219" s="52">
        <v>9215</v>
      </c>
      <c r="F9219" s="53">
        <f t="shared" si="497"/>
        <v>7.3371240104018604E+45</v>
      </c>
      <c r="G9219" s="119">
        <f t="shared" si="498"/>
        <v>2.8470497266282992E+16</v>
      </c>
    </row>
    <row r="9220" spans="2:7" x14ac:dyDescent="0.4">
      <c r="B9220" s="52">
        <v>9216</v>
      </c>
      <c r="C9220" s="117">
        <f t="shared" si="499"/>
        <v>4.9158730869692456E+44</v>
      </c>
      <c r="E9220" s="52">
        <v>9216</v>
      </c>
      <c r="F9220" s="53">
        <f t="shared" si="497"/>
        <v>7.3738096304538682E+45</v>
      </c>
      <c r="G9220" s="119">
        <f t="shared" si="498"/>
        <v>2.848177099649212E+16</v>
      </c>
    </row>
    <row r="9221" spans="2:7" x14ac:dyDescent="0.4">
      <c r="B9221" s="52">
        <v>9217</v>
      </c>
      <c r="C9221" s="117">
        <f t="shared" si="499"/>
        <v>4.9404524524040915E+44</v>
      </c>
      <c r="E9221" s="52">
        <v>9217</v>
      </c>
      <c r="F9221" s="53">
        <f t="shared" si="497"/>
        <v>7.4106786786061372E+45</v>
      </c>
      <c r="G9221" s="119">
        <f t="shared" si="498"/>
        <v>2.8493048043373788E+16</v>
      </c>
    </row>
    <row r="9222" spans="2:7" x14ac:dyDescent="0.4">
      <c r="B9222" s="52">
        <v>9218</v>
      </c>
      <c r="C9222" s="117">
        <f t="shared" si="499"/>
        <v>4.9651547146661113E+44</v>
      </c>
      <c r="E9222" s="52">
        <v>9218</v>
      </c>
      <c r="F9222" s="53">
        <f t="shared" si="497"/>
        <v>7.4477320719991673E+45</v>
      </c>
      <c r="G9222" s="119">
        <f t="shared" si="498"/>
        <v>2.8504328407571032E+16</v>
      </c>
    </row>
    <row r="9223" spans="2:7" x14ac:dyDescent="0.4">
      <c r="B9223" s="52">
        <v>9219</v>
      </c>
      <c r="C9223" s="117">
        <f t="shared" si="499"/>
        <v>4.989980488239441E+44</v>
      </c>
      <c r="E9223" s="52">
        <v>9219</v>
      </c>
      <c r="F9223" s="53">
        <f t="shared" si="497"/>
        <v>7.4849707323591617E+45</v>
      </c>
      <c r="G9223" s="119">
        <f t="shared" si="498"/>
        <v>2.851561208972694E+16</v>
      </c>
    </row>
    <row r="9224" spans="2:7" x14ac:dyDescent="0.4">
      <c r="B9224" s="52">
        <v>9220</v>
      </c>
      <c r="C9224" s="117">
        <f t="shared" si="499"/>
        <v>5.3785128440049836E+44</v>
      </c>
      <c r="E9224" s="52">
        <v>9220</v>
      </c>
      <c r="F9224" s="53">
        <f t="shared" si="497"/>
        <v>8.0677692660074754E+45</v>
      </c>
      <c r="G9224" s="119">
        <f t="shared" si="498"/>
        <v>2.8526899090484676E+16</v>
      </c>
    </row>
    <row r="9225" spans="2:7" x14ac:dyDescent="0.4">
      <c r="B9225" s="52">
        <v>9221</v>
      </c>
      <c r="C9225" s="117">
        <f t="shared" si="499"/>
        <v>5.4054054082250078E+44</v>
      </c>
      <c r="E9225" s="52">
        <v>9221</v>
      </c>
      <c r="F9225" s="53">
        <f t="shared" si="497"/>
        <v>8.108108112337512E+45</v>
      </c>
      <c r="G9225" s="119">
        <f t="shared" si="498"/>
        <v>2.8538189410487444E+16</v>
      </c>
    </row>
    <row r="9226" spans="2:7" x14ac:dyDescent="0.4">
      <c r="B9226" s="52">
        <v>9222</v>
      </c>
      <c r="C9226" s="117">
        <f t="shared" si="499"/>
        <v>5.4324324352661325E+44</v>
      </c>
      <c r="E9226" s="52">
        <v>9222</v>
      </c>
      <c r="F9226" s="53">
        <f t="shared" si="497"/>
        <v>8.1486486528991983E+45</v>
      </c>
      <c r="G9226" s="119">
        <f t="shared" si="498"/>
        <v>2.8549483050378524E+16</v>
      </c>
    </row>
    <row r="9227" spans="2:7" x14ac:dyDescent="0.4">
      <c r="B9227" s="52">
        <v>9223</v>
      </c>
      <c r="C9227" s="117">
        <f t="shared" si="499"/>
        <v>5.4595945974424622E+44</v>
      </c>
      <c r="E9227" s="52">
        <v>9223</v>
      </c>
      <c r="F9227" s="53">
        <f t="shared" si="497"/>
        <v>8.1893918961636928E+45</v>
      </c>
      <c r="G9227" s="119">
        <f t="shared" si="498"/>
        <v>2.8560780010801268E+16</v>
      </c>
    </row>
    <row r="9228" spans="2:7" x14ac:dyDescent="0.4">
      <c r="B9228" s="52">
        <v>9224</v>
      </c>
      <c r="C9228" s="117">
        <f t="shared" si="499"/>
        <v>5.486892570429674E+44</v>
      </c>
      <c r="E9228" s="52">
        <v>9224</v>
      </c>
      <c r="F9228" s="53">
        <f t="shared" si="497"/>
        <v>8.2303388556445105E+45</v>
      </c>
      <c r="G9228" s="119">
        <f t="shared" si="498"/>
        <v>2.8572080292399048E+16</v>
      </c>
    </row>
    <row r="9229" spans="2:7" x14ac:dyDescent="0.4">
      <c r="B9229" s="52">
        <v>9225</v>
      </c>
      <c r="C9229" s="117">
        <f t="shared" si="499"/>
        <v>5.5143270332818217E+44</v>
      </c>
      <c r="E9229" s="52">
        <v>9225</v>
      </c>
      <c r="F9229" s="53">
        <f t="shared" si="497"/>
        <v>8.2714905499227331E+45</v>
      </c>
      <c r="G9229" s="119">
        <f t="shared" si="498"/>
        <v>2.8583383895815356E+16</v>
      </c>
    </row>
    <row r="9230" spans="2:7" x14ac:dyDescent="0.4">
      <c r="B9230" s="52">
        <v>9226</v>
      </c>
      <c r="C9230" s="117">
        <f t="shared" si="499"/>
        <v>5.5418986684482299E+44</v>
      </c>
      <c r="E9230" s="52">
        <v>9226</v>
      </c>
      <c r="F9230" s="53">
        <f t="shared" si="497"/>
        <v>8.3128480026723449E+45</v>
      </c>
      <c r="G9230" s="119">
        <f t="shared" si="498"/>
        <v>2.8594690821693688E+16</v>
      </c>
    </row>
    <row r="9231" spans="2:7" x14ac:dyDescent="0.4">
      <c r="B9231" s="52">
        <v>9227</v>
      </c>
      <c r="C9231" s="117">
        <f t="shared" si="499"/>
        <v>5.5696081617904706E+44</v>
      </c>
      <c r="E9231" s="52">
        <v>9227</v>
      </c>
      <c r="F9231" s="53">
        <f t="shared" si="497"/>
        <v>8.3544122426857055E+45</v>
      </c>
      <c r="G9231" s="119">
        <f t="shared" si="498"/>
        <v>2.8606001070677644E+16</v>
      </c>
    </row>
    <row r="9232" spans="2:7" x14ac:dyDescent="0.4">
      <c r="B9232" s="52">
        <v>9228</v>
      </c>
      <c r="C9232" s="117">
        <f t="shared" si="499"/>
        <v>5.5974562025994223E+44</v>
      </c>
      <c r="E9232" s="52">
        <v>9228</v>
      </c>
      <c r="F9232" s="53">
        <f t="shared" si="497"/>
        <v>8.3961843038991331E+45</v>
      </c>
      <c r="G9232" s="119">
        <f t="shared" si="498"/>
        <v>2.8617314643410864E+16</v>
      </c>
    </row>
    <row r="9233" spans="2:7" x14ac:dyDescent="0.4">
      <c r="B9233" s="52">
        <v>9229</v>
      </c>
      <c r="C9233" s="117">
        <f t="shared" si="499"/>
        <v>5.6254434836124191E+44</v>
      </c>
      <c r="E9233" s="52">
        <v>9229</v>
      </c>
      <c r="F9233" s="53">
        <f t="shared" si="497"/>
        <v>8.438165225418628E+45</v>
      </c>
      <c r="G9233" s="119">
        <f t="shared" si="498"/>
        <v>2.8628631540537056E+16</v>
      </c>
    </row>
    <row r="9234" spans="2:7" x14ac:dyDescent="0.4">
      <c r="B9234" s="52">
        <v>9230</v>
      </c>
      <c r="C9234" s="117">
        <f t="shared" si="499"/>
        <v>5.6535707010304803E+44</v>
      </c>
      <c r="E9234" s="52">
        <v>9230</v>
      </c>
      <c r="F9234" s="53">
        <f t="shared" si="497"/>
        <v>8.4803560515457198E+45</v>
      </c>
      <c r="G9234" s="119">
        <f t="shared" si="498"/>
        <v>2.8639951762699988E+16</v>
      </c>
    </row>
    <row r="9235" spans="2:7" x14ac:dyDescent="0.4">
      <c r="B9235" s="52">
        <v>9231</v>
      </c>
      <c r="C9235" s="117">
        <f t="shared" si="499"/>
        <v>5.6818385545356318E+44</v>
      </c>
      <c r="E9235" s="52">
        <v>9231</v>
      </c>
      <c r="F9235" s="53">
        <f t="shared" si="497"/>
        <v>8.5227578318034482E+45</v>
      </c>
      <c r="G9235" s="119">
        <f t="shared" si="498"/>
        <v>2.8651275310543492E+16</v>
      </c>
    </row>
    <row r="9236" spans="2:7" x14ac:dyDescent="0.4">
      <c r="B9236" s="52">
        <v>9232</v>
      </c>
      <c r="C9236" s="117">
        <f t="shared" si="499"/>
        <v>5.7102477473083092E+44</v>
      </c>
      <c r="E9236" s="52">
        <v>9232</v>
      </c>
      <c r="F9236" s="53">
        <f t="shared" si="497"/>
        <v>8.5653716209624633E+45</v>
      </c>
      <c r="G9236" s="119">
        <f t="shared" si="498"/>
        <v>2.8662602184711448E+16</v>
      </c>
    </row>
    <row r="9237" spans="2:7" x14ac:dyDescent="0.4">
      <c r="B9237" s="52">
        <v>9233</v>
      </c>
      <c r="C9237" s="117">
        <f t="shared" si="499"/>
        <v>5.7387989860448499E+44</v>
      </c>
      <c r="E9237" s="52">
        <v>9233</v>
      </c>
      <c r="F9237" s="53">
        <f t="shared" si="497"/>
        <v>8.6081984790672755E+45</v>
      </c>
      <c r="G9237" s="119">
        <f t="shared" si="498"/>
        <v>2.8673932385847828E+16</v>
      </c>
    </row>
    <row r="9238" spans="2:7" x14ac:dyDescent="0.4">
      <c r="B9238" s="52">
        <v>9234</v>
      </c>
      <c r="C9238" s="117">
        <f t="shared" si="499"/>
        <v>5.7674929809750733E+44</v>
      </c>
      <c r="E9238" s="52">
        <v>9234</v>
      </c>
      <c r="F9238" s="53">
        <f t="shared" si="497"/>
        <v>8.6512394714626097E+45</v>
      </c>
      <c r="G9238" s="119">
        <f t="shared" si="498"/>
        <v>2.8685265914596628E+16</v>
      </c>
    </row>
    <row r="9239" spans="2:7" x14ac:dyDescent="0.4">
      <c r="B9239" s="52">
        <v>9235</v>
      </c>
      <c r="C9239" s="117">
        <f t="shared" si="499"/>
        <v>5.7963304458799481E+44</v>
      </c>
      <c r="E9239" s="52">
        <v>9235</v>
      </c>
      <c r="F9239" s="53">
        <f t="shared" si="497"/>
        <v>8.6944956688199218E+45</v>
      </c>
      <c r="G9239" s="119">
        <f t="shared" si="498"/>
        <v>2.8696602771601936E+16</v>
      </c>
    </row>
    <row r="9240" spans="2:7" x14ac:dyDescent="0.4">
      <c r="B9240" s="52">
        <v>9236</v>
      </c>
      <c r="C9240" s="117">
        <f t="shared" si="499"/>
        <v>5.8253120981093473E+44</v>
      </c>
      <c r="E9240" s="52">
        <v>9236</v>
      </c>
      <c r="F9240" s="53">
        <f t="shared" si="497"/>
        <v>8.7379681471640211E+45</v>
      </c>
      <c r="G9240" s="119">
        <f t="shared" si="498"/>
        <v>2.8707942957507888E+16</v>
      </c>
    </row>
    <row r="9241" spans="2:7" x14ac:dyDescent="0.4">
      <c r="B9241" s="52">
        <v>9237</v>
      </c>
      <c r="C9241" s="117">
        <f t="shared" si="499"/>
        <v>5.8544386585998936E+44</v>
      </c>
      <c r="E9241" s="52">
        <v>9237</v>
      </c>
      <c r="F9241" s="53">
        <f t="shared" si="497"/>
        <v>8.7816579878998401E+45</v>
      </c>
      <c r="G9241" s="119">
        <f t="shared" si="498"/>
        <v>2.8719286472958668E+16</v>
      </c>
    </row>
    <row r="9242" spans="2:7" x14ac:dyDescent="0.4">
      <c r="B9242" s="52">
        <v>9238</v>
      </c>
      <c r="C9242" s="117">
        <f t="shared" si="499"/>
        <v>5.8837108518928922E+44</v>
      </c>
      <c r="E9242" s="52">
        <v>9238</v>
      </c>
      <c r="F9242" s="53">
        <f t="shared" si="497"/>
        <v>8.8255662778393381E+45</v>
      </c>
      <c r="G9242" s="119">
        <f t="shared" si="498"/>
        <v>2.8730633318598556E+16</v>
      </c>
    </row>
    <row r="9243" spans="2:7" x14ac:dyDescent="0.4">
      <c r="B9243" s="52">
        <v>9239</v>
      </c>
      <c r="C9243" s="117">
        <f t="shared" si="499"/>
        <v>5.9131294061523564E+44</v>
      </c>
      <c r="E9243" s="52">
        <v>9239</v>
      </c>
      <c r="F9243" s="53">
        <f t="shared" si="497"/>
        <v>8.8696941092285349E+45</v>
      </c>
      <c r="G9243" s="119">
        <f t="shared" si="498"/>
        <v>2.8741983495071856E+16</v>
      </c>
    </row>
    <row r="9244" spans="2:7" x14ac:dyDescent="0.4">
      <c r="B9244" s="52">
        <v>9240</v>
      </c>
      <c r="C9244" s="117">
        <f t="shared" si="499"/>
        <v>6.373540444538894E+44</v>
      </c>
      <c r="E9244" s="52">
        <v>9240</v>
      </c>
      <c r="F9244" s="53">
        <f t="shared" si="497"/>
        <v>9.5603106668083412E+45</v>
      </c>
      <c r="G9244" s="119">
        <f t="shared" si="498"/>
        <v>2.8753337003022964E+16</v>
      </c>
    </row>
    <row r="9245" spans="2:7" x14ac:dyDescent="0.4">
      <c r="B9245" s="52">
        <v>9241</v>
      </c>
      <c r="C9245" s="117">
        <f t="shared" si="499"/>
        <v>6.4054081467615881E+44</v>
      </c>
      <c r="E9245" s="52">
        <v>9241</v>
      </c>
      <c r="F9245" s="53">
        <f t="shared" si="497"/>
        <v>9.6081122201423821E+45</v>
      </c>
      <c r="G9245" s="119">
        <f t="shared" si="498"/>
        <v>2.8764693843096316E+16</v>
      </c>
    </row>
    <row r="9246" spans="2:7" x14ac:dyDescent="0.4">
      <c r="B9246" s="52">
        <v>9242</v>
      </c>
      <c r="C9246" s="117">
        <f t="shared" si="499"/>
        <v>6.4374351874953951E+44</v>
      </c>
      <c r="E9246" s="52">
        <v>9242</v>
      </c>
      <c r="F9246" s="53">
        <f t="shared" si="497"/>
        <v>9.6561527812430928E+45</v>
      </c>
      <c r="G9246" s="119">
        <f t="shared" si="498"/>
        <v>2.8776054015936416E+16</v>
      </c>
    </row>
    <row r="9247" spans="2:7" x14ac:dyDescent="0.4">
      <c r="B9247" s="52">
        <v>9243</v>
      </c>
      <c r="C9247" s="117">
        <f t="shared" si="499"/>
        <v>6.4696223634328715E+44</v>
      </c>
      <c r="E9247" s="52">
        <v>9243</v>
      </c>
      <c r="F9247" s="53">
        <f t="shared" si="497"/>
        <v>9.7044335451493069E+45</v>
      </c>
      <c r="G9247" s="119">
        <f t="shared" si="498"/>
        <v>2.8787417522187844E+16</v>
      </c>
    </row>
    <row r="9248" spans="2:7" x14ac:dyDescent="0.4">
      <c r="B9248" s="52">
        <v>9244</v>
      </c>
      <c r="C9248" s="117">
        <f t="shared" si="499"/>
        <v>6.5019704752500351E+44</v>
      </c>
      <c r="E9248" s="52">
        <v>9244</v>
      </c>
      <c r="F9248" s="53">
        <f t="shared" si="497"/>
        <v>9.752955712875052E+45</v>
      </c>
      <c r="G9248" s="119">
        <f t="shared" si="498"/>
        <v>2.8798784362495208E+16</v>
      </c>
    </row>
    <row r="9249" spans="2:7" x14ac:dyDescent="0.4">
      <c r="B9249" s="52">
        <v>9245</v>
      </c>
      <c r="C9249" s="117">
        <f t="shared" si="499"/>
        <v>6.5344803276262842E+44</v>
      </c>
      <c r="E9249" s="52">
        <v>9245</v>
      </c>
      <c r="F9249" s="53">
        <f t="shared" si="497"/>
        <v>9.8017204914394269E+45</v>
      </c>
      <c r="G9249" s="119">
        <f t="shared" si="498"/>
        <v>2.881015453750322E+16</v>
      </c>
    </row>
    <row r="9250" spans="2:7" x14ac:dyDescent="0.4">
      <c r="B9250" s="52">
        <v>9246</v>
      </c>
      <c r="C9250" s="117">
        <f t="shared" si="499"/>
        <v>6.5671527292644146E+44</v>
      </c>
      <c r="E9250" s="52">
        <v>9246</v>
      </c>
      <c r="F9250" s="53">
        <f t="shared" si="497"/>
        <v>9.8507290938966225E+45</v>
      </c>
      <c r="G9250" s="119">
        <f t="shared" si="498"/>
        <v>2.8821528047856616E+16</v>
      </c>
    </row>
    <row r="9251" spans="2:7" x14ac:dyDescent="0.4">
      <c r="B9251" s="52">
        <v>9247</v>
      </c>
      <c r="C9251" s="117">
        <f t="shared" si="499"/>
        <v>6.5999884929107356E+44</v>
      </c>
      <c r="E9251" s="52">
        <v>9247</v>
      </c>
      <c r="F9251" s="53">
        <f t="shared" si="497"/>
        <v>9.899982739366104E+45</v>
      </c>
      <c r="G9251" s="119">
        <f t="shared" si="498"/>
        <v>2.8832904894200224E+16</v>
      </c>
    </row>
    <row r="9252" spans="2:7" x14ac:dyDescent="0.4">
      <c r="B9252" s="52">
        <v>9248</v>
      </c>
      <c r="C9252" s="117">
        <f t="shared" si="499"/>
        <v>6.6329884353752888E+44</v>
      </c>
      <c r="E9252" s="52">
        <v>9248</v>
      </c>
      <c r="F9252" s="53">
        <f t="shared" si="497"/>
        <v>9.9494826530629337E+45</v>
      </c>
      <c r="G9252" s="119">
        <f t="shared" si="498"/>
        <v>2.8844285077178896E+16</v>
      </c>
    </row>
    <row r="9253" spans="2:7" x14ac:dyDescent="0.4">
      <c r="B9253" s="52">
        <v>9249</v>
      </c>
      <c r="C9253" s="117">
        <f t="shared" si="499"/>
        <v>6.6661533775521643E+44</v>
      </c>
      <c r="E9253" s="52">
        <v>9249</v>
      </c>
      <c r="F9253" s="53">
        <f t="shared" si="497"/>
        <v>9.9992300663282459E+45</v>
      </c>
      <c r="G9253" s="119">
        <f t="shared" si="498"/>
        <v>2.885566859743758E+16</v>
      </c>
    </row>
    <row r="9254" spans="2:7" x14ac:dyDescent="0.4">
      <c r="B9254" s="52">
        <v>9250</v>
      </c>
      <c r="C9254" s="117">
        <f t="shared" si="499"/>
        <v>6.6994841444399242E+44</v>
      </c>
      <c r="E9254" s="52">
        <v>9250</v>
      </c>
      <c r="F9254" s="53">
        <f t="shared" si="497"/>
        <v>1.0049226216659887E+46</v>
      </c>
      <c r="G9254" s="119">
        <f t="shared" si="498"/>
        <v>2.8867055455621276E+16</v>
      </c>
    </row>
    <row r="9255" spans="2:7" x14ac:dyDescent="0.4">
      <c r="B9255" s="52">
        <v>9251</v>
      </c>
      <c r="C9255" s="117">
        <f t="shared" si="499"/>
        <v>6.7329815651621233E+44</v>
      </c>
      <c r="E9255" s="52">
        <v>9251</v>
      </c>
      <c r="F9255" s="53">
        <f t="shared" si="497"/>
        <v>1.0099472347743185E+46</v>
      </c>
      <c r="G9255" s="119">
        <f t="shared" si="498"/>
        <v>2.887844565237504E+16</v>
      </c>
    </row>
    <row r="9256" spans="2:7" x14ac:dyDescent="0.4">
      <c r="B9256" s="52">
        <v>9252</v>
      </c>
      <c r="C9256" s="117">
        <f t="shared" si="499"/>
        <v>6.7666464729879336E+44</v>
      </c>
      <c r="E9256" s="52">
        <v>9252</v>
      </c>
      <c r="F9256" s="53">
        <f t="shared" si="497"/>
        <v>1.01499697094819E+46</v>
      </c>
      <c r="G9256" s="119">
        <f t="shared" si="498"/>
        <v>2.8889839188343992E+16</v>
      </c>
    </row>
    <row r="9257" spans="2:7" x14ac:dyDescent="0.4">
      <c r="B9257" s="52">
        <v>9253</v>
      </c>
      <c r="C9257" s="117">
        <f t="shared" si="499"/>
        <v>6.8004797053528728E+44</v>
      </c>
      <c r="E9257" s="52">
        <v>9253</v>
      </c>
      <c r="F9257" s="53">
        <f t="shared" ref="F9257:F9320" si="500">C9257*15</f>
        <v>1.0200719558029309E+46</v>
      </c>
      <c r="G9257" s="119">
        <f t="shared" ref="G9257:G9320" si="501">(0.0001*E9257^3 + 0.4998*E9257^2 - 0.5036*E9257 + 2.7836) * ( 1 + ROUNDDOWN(E9257/0.0000390625,0))</f>
        <v>2.8901236064173312E+16</v>
      </c>
    </row>
    <row r="9258" spans="2:7" x14ac:dyDescent="0.4">
      <c r="B9258" s="52">
        <v>9254</v>
      </c>
      <c r="C9258" s="117">
        <f t="shared" ref="C9258:C9321" si="502">C9257 * 1.005 * IF(MOD(B9258, 20)=0,1.0725,1) * IF(MOD(B9258,100)=0,1.15,1)</f>
        <v>6.8344821038796361E+44</v>
      </c>
      <c r="E9258" s="52">
        <v>9254</v>
      </c>
      <c r="F9258" s="53">
        <f t="shared" si="500"/>
        <v>1.0251723155819454E+46</v>
      </c>
      <c r="G9258" s="119">
        <f t="shared" si="501"/>
        <v>2.8912636280508244E+16</v>
      </c>
    </row>
    <row r="9259" spans="2:7" x14ac:dyDescent="0.4">
      <c r="B9259" s="52">
        <v>9255</v>
      </c>
      <c r="C9259" s="117">
        <f t="shared" si="502"/>
        <v>6.8686545143990332E+44</v>
      </c>
      <c r="E9259" s="52">
        <v>9255</v>
      </c>
      <c r="F9259" s="53">
        <f t="shared" si="500"/>
        <v>1.030298177159855E+46</v>
      </c>
      <c r="G9259" s="119">
        <f t="shared" si="501"/>
        <v>2.8924039837994088E+16</v>
      </c>
    </row>
    <row r="9260" spans="2:7" x14ac:dyDescent="0.4">
      <c r="B9260" s="52">
        <v>9256</v>
      </c>
      <c r="C9260" s="117">
        <f t="shared" si="502"/>
        <v>6.9029977869710279E+44</v>
      </c>
      <c r="E9260" s="52">
        <v>9256</v>
      </c>
      <c r="F9260" s="53">
        <f t="shared" si="500"/>
        <v>1.0354496680456541E+46</v>
      </c>
      <c r="G9260" s="119">
        <f t="shared" si="501"/>
        <v>2.8935446737276212E+16</v>
      </c>
    </row>
    <row r="9261" spans="2:7" x14ac:dyDescent="0.4">
      <c r="B9261" s="52">
        <v>9257</v>
      </c>
      <c r="C9261" s="117">
        <f t="shared" si="502"/>
        <v>6.9375127759058823E+44</v>
      </c>
      <c r="E9261" s="52">
        <v>9257</v>
      </c>
      <c r="F9261" s="53">
        <f t="shared" si="500"/>
        <v>1.0406269163858823E+46</v>
      </c>
      <c r="G9261" s="119">
        <f t="shared" si="501"/>
        <v>2.8946856979000052E+16</v>
      </c>
    </row>
    <row r="9262" spans="2:7" x14ac:dyDescent="0.4">
      <c r="B9262" s="52">
        <v>9258</v>
      </c>
      <c r="C9262" s="117">
        <f t="shared" si="502"/>
        <v>6.9722003397854113E+44</v>
      </c>
      <c r="E9262" s="52">
        <v>9258</v>
      </c>
      <c r="F9262" s="53">
        <f t="shared" si="500"/>
        <v>1.0458300509678116E+46</v>
      </c>
      <c r="G9262" s="119">
        <f t="shared" si="501"/>
        <v>2.8958270563811088E+16</v>
      </c>
    </row>
    <row r="9263" spans="2:7" x14ac:dyDescent="0.4">
      <c r="B9263" s="52">
        <v>9259</v>
      </c>
      <c r="C9263" s="117">
        <f t="shared" si="502"/>
        <v>7.0070613414843376E+44</v>
      </c>
      <c r="E9263" s="52">
        <v>9259</v>
      </c>
      <c r="F9263" s="53">
        <f t="shared" si="500"/>
        <v>1.0510592012226507E+46</v>
      </c>
      <c r="G9263" s="119">
        <f t="shared" si="501"/>
        <v>2.8969687492354876E+16</v>
      </c>
    </row>
    <row r="9264" spans="2:7" x14ac:dyDescent="0.4">
      <c r="B9264" s="52">
        <v>9260</v>
      </c>
      <c r="C9264" s="117">
        <f t="shared" si="502"/>
        <v>7.5526486551856604E+44</v>
      </c>
      <c r="E9264" s="52">
        <v>9260</v>
      </c>
      <c r="F9264" s="53">
        <f t="shared" si="500"/>
        <v>1.132897298277849E+46</v>
      </c>
      <c r="G9264" s="119">
        <f t="shared" si="501"/>
        <v>2.8981107765277016E+16</v>
      </c>
    </row>
    <row r="9265" spans="2:7" x14ac:dyDescent="0.4">
      <c r="B9265" s="52">
        <v>9261</v>
      </c>
      <c r="C9265" s="117">
        <f t="shared" si="502"/>
        <v>7.5904118984615886E+44</v>
      </c>
      <c r="E9265" s="52">
        <v>9261</v>
      </c>
      <c r="F9265" s="53">
        <f t="shared" si="500"/>
        <v>1.1385617847692383E+46</v>
      </c>
      <c r="G9265" s="119">
        <f t="shared" si="501"/>
        <v>2.8992531383223192E+16</v>
      </c>
    </row>
    <row r="9266" spans="2:7" x14ac:dyDescent="0.4">
      <c r="B9266" s="52">
        <v>9262</v>
      </c>
      <c r="C9266" s="117">
        <f t="shared" si="502"/>
        <v>7.6283639579538949E+44</v>
      </c>
      <c r="E9266" s="52">
        <v>9262</v>
      </c>
      <c r="F9266" s="53">
        <f t="shared" si="500"/>
        <v>1.1442545936930844E+46</v>
      </c>
      <c r="G9266" s="119">
        <f t="shared" si="501"/>
        <v>2.9003958346839128E+16</v>
      </c>
    </row>
    <row r="9267" spans="2:7" x14ac:dyDescent="0.4">
      <c r="B9267" s="52">
        <v>9263</v>
      </c>
      <c r="C9267" s="117">
        <f t="shared" si="502"/>
        <v>7.6665057777436638E+44</v>
      </c>
      <c r="E9267" s="52">
        <v>9263</v>
      </c>
      <c r="F9267" s="53">
        <f t="shared" si="500"/>
        <v>1.1499758666615496E+46</v>
      </c>
      <c r="G9267" s="119">
        <f t="shared" si="501"/>
        <v>2.9015388656770632E+16</v>
      </c>
    </row>
    <row r="9268" spans="2:7" x14ac:dyDescent="0.4">
      <c r="B9268" s="52">
        <v>9264</v>
      </c>
      <c r="C9268" s="117">
        <f t="shared" si="502"/>
        <v>7.7048383066323806E+44</v>
      </c>
      <c r="E9268" s="52">
        <v>9264</v>
      </c>
      <c r="F9268" s="53">
        <f t="shared" si="500"/>
        <v>1.1557257459948572E+46</v>
      </c>
      <c r="G9268" s="119">
        <f t="shared" si="501"/>
        <v>2.902682231366356E+16</v>
      </c>
    </row>
    <row r="9269" spans="2:7" x14ac:dyDescent="0.4">
      <c r="B9269" s="52">
        <v>9265</v>
      </c>
      <c r="C9269" s="117">
        <f t="shared" si="502"/>
        <v>7.7433624981655422E+44</v>
      </c>
      <c r="E9269" s="52">
        <v>9265</v>
      </c>
      <c r="F9269" s="53">
        <f t="shared" si="500"/>
        <v>1.1615043747248314E+46</v>
      </c>
      <c r="G9269" s="119">
        <f t="shared" si="501"/>
        <v>2.9038259318163816E+16</v>
      </c>
    </row>
    <row r="9270" spans="2:7" x14ac:dyDescent="0.4">
      <c r="B9270" s="52">
        <v>9266</v>
      </c>
      <c r="C9270" s="117">
        <f t="shared" si="502"/>
        <v>7.7820793106563696E+44</v>
      </c>
      <c r="E9270" s="52">
        <v>9266</v>
      </c>
      <c r="F9270" s="53">
        <f t="shared" si="500"/>
        <v>1.1673118965984553E+46</v>
      </c>
      <c r="G9270" s="119">
        <f t="shared" si="501"/>
        <v>2.9049699670917396E+16</v>
      </c>
    </row>
    <row r="9271" spans="2:7" x14ac:dyDescent="0.4">
      <c r="B9271" s="52">
        <v>9267</v>
      </c>
      <c r="C9271" s="117">
        <f t="shared" si="502"/>
        <v>7.8209897072096509E+44</v>
      </c>
      <c r="E9271" s="52">
        <v>9267</v>
      </c>
      <c r="F9271" s="53">
        <f t="shared" si="500"/>
        <v>1.1731484560814476E+46</v>
      </c>
      <c r="G9271" s="119">
        <f t="shared" si="501"/>
        <v>2.906114337257034E+16</v>
      </c>
    </row>
    <row r="9272" spans="2:7" x14ac:dyDescent="0.4">
      <c r="B9272" s="52">
        <v>9268</v>
      </c>
      <c r="C9272" s="117">
        <f t="shared" si="502"/>
        <v>7.8600946557456983E+44</v>
      </c>
      <c r="E9272" s="52">
        <v>9268</v>
      </c>
      <c r="F9272" s="53">
        <f t="shared" si="500"/>
        <v>1.1790141983618549E+46</v>
      </c>
      <c r="G9272" s="119">
        <f t="shared" si="501"/>
        <v>2.9072590423768744E+16</v>
      </c>
    </row>
    <row r="9273" spans="2:7" x14ac:dyDescent="0.4">
      <c r="B9273" s="52">
        <v>9269</v>
      </c>
      <c r="C9273" s="117">
        <f t="shared" si="502"/>
        <v>7.8993951290244259E+44</v>
      </c>
      <c r="E9273" s="52">
        <v>9269</v>
      </c>
      <c r="F9273" s="53">
        <f t="shared" si="500"/>
        <v>1.1849092693536639E+46</v>
      </c>
      <c r="G9273" s="119">
        <f t="shared" si="501"/>
        <v>2.9084040825158776E+16</v>
      </c>
    </row>
    <row r="9274" spans="2:7" x14ac:dyDescent="0.4">
      <c r="B9274" s="52">
        <v>9270</v>
      </c>
      <c r="C9274" s="117">
        <f t="shared" si="502"/>
        <v>7.9388921046695471E+44</v>
      </c>
      <c r="E9274" s="52">
        <v>9270</v>
      </c>
      <c r="F9274" s="53">
        <f t="shared" si="500"/>
        <v>1.1908338157004321E+46</v>
      </c>
      <c r="G9274" s="119">
        <f t="shared" si="501"/>
        <v>2.9095494577386656E+16</v>
      </c>
    </row>
    <row r="9275" spans="2:7" x14ac:dyDescent="0.4">
      <c r="B9275" s="52">
        <v>9271</v>
      </c>
      <c r="C9275" s="117">
        <f t="shared" si="502"/>
        <v>7.9785865651928944E+44</v>
      </c>
      <c r="E9275" s="52">
        <v>9271</v>
      </c>
      <c r="F9275" s="53">
        <f t="shared" si="500"/>
        <v>1.196787984778934E+46</v>
      </c>
      <c r="G9275" s="119">
        <f t="shared" si="501"/>
        <v>2.9106951681098684E+16</v>
      </c>
    </row>
    <row r="9276" spans="2:7" x14ac:dyDescent="0.4">
      <c r="B9276" s="52">
        <v>9272</v>
      </c>
      <c r="C9276" s="117">
        <f t="shared" si="502"/>
        <v>8.0184794980188587E+44</v>
      </c>
      <c r="E9276" s="52">
        <v>9272</v>
      </c>
      <c r="F9276" s="53">
        <f t="shared" si="500"/>
        <v>1.2027719247028288E+46</v>
      </c>
      <c r="G9276" s="119">
        <f t="shared" si="501"/>
        <v>2.91184121369412E+16</v>
      </c>
    </row>
    <row r="9277" spans="2:7" x14ac:dyDescent="0.4">
      <c r="B9277" s="52">
        <v>9273</v>
      </c>
      <c r="C9277" s="117">
        <f t="shared" si="502"/>
        <v>8.0585718955089528E+44</v>
      </c>
      <c r="E9277" s="52">
        <v>9273</v>
      </c>
      <c r="F9277" s="53">
        <f t="shared" si="500"/>
        <v>1.2087857843263429E+46</v>
      </c>
      <c r="G9277" s="119">
        <f t="shared" si="501"/>
        <v>2.9129875945560612E+16</v>
      </c>
    </row>
    <row r="9278" spans="2:7" x14ac:dyDescent="0.4">
      <c r="B9278" s="52">
        <v>9274</v>
      </c>
      <c r="C9278" s="117">
        <f t="shared" si="502"/>
        <v>8.0988647549864973E+44</v>
      </c>
      <c r="E9278" s="52">
        <v>9274</v>
      </c>
      <c r="F9278" s="53">
        <f t="shared" si="500"/>
        <v>1.2148297132479745E+46</v>
      </c>
      <c r="G9278" s="119">
        <f t="shared" si="501"/>
        <v>2.91413431076034E+16</v>
      </c>
    </row>
    <row r="9279" spans="2:7" x14ac:dyDescent="0.4">
      <c r="B9279" s="52">
        <v>9275</v>
      </c>
      <c r="C9279" s="117">
        <f t="shared" si="502"/>
        <v>8.1393590787614286E+44</v>
      </c>
      <c r="E9279" s="52">
        <v>9275</v>
      </c>
      <c r="F9279" s="53">
        <f t="shared" si="500"/>
        <v>1.2209038618142143E+46</v>
      </c>
      <c r="G9279" s="119">
        <f t="shared" si="501"/>
        <v>2.9152813623716092E+16</v>
      </c>
    </row>
    <row r="9280" spans="2:7" x14ac:dyDescent="0.4">
      <c r="B9280" s="52">
        <v>9276</v>
      </c>
      <c r="C9280" s="117">
        <f t="shared" si="502"/>
        <v>8.1800558741552351E+44</v>
      </c>
      <c r="E9280" s="52">
        <v>9276</v>
      </c>
      <c r="F9280" s="53">
        <f t="shared" si="500"/>
        <v>1.2270083811232852E+46</v>
      </c>
      <c r="G9280" s="119">
        <f t="shared" si="501"/>
        <v>2.9164287494545284E+16</v>
      </c>
    </row>
    <row r="9281" spans="2:7" x14ac:dyDescent="0.4">
      <c r="B9281" s="52">
        <v>9277</v>
      </c>
      <c r="C9281" s="117">
        <f t="shared" si="502"/>
        <v>8.2209561535260109E+44</v>
      </c>
      <c r="E9281" s="52">
        <v>9277</v>
      </c>
      <c r="F9281" s="53">
        <f t="shared" si="500"/>
        <v>1.2331434230289016E+46</v>
      </c>
      <c r="G9281" s="119">
        <f t="shared" si="501"/>
        <v>2.9175764720737632E+16</v>
      </c>
    </row>
    <row r="9282" spans="2:7" x14ac:dyDescent="0.4">
      <c r="B9282" s="52">
        <v>9278</v>
      </c>
      <c r="C9282" s="117">
        <f t="shared" si="502"/>
        <v>8.2620609342936408E+44</v>
      </c>
      <c r="E9282" s="52">
        <v>9278</v>
      </c>
      <c r="F9282" s="53">
        <f t="shared" si="500"/>
        <v>1.2393091401440461E+46</v>
      </c>
      <c r="G9282" s="119">
        <f t="shared" si="501"/>
        <v>2.9187245302939848E+16</v>
      </c>
    </row>
    <row r="9283" spans="2:7" x14ac:dyDescent="0.4">
      <c r="B9283" s="52">
        <v>9279</v>
      </c>
      <c r="C9283" s="117">
        <f t="shared" si="502"/>
        <v>8.3033712389651087E+44</v>
      </c>
      <c r="E9283" s="52">
        <v>9279</v>
      </c>
      <c r="F9283" s="53">
        <f t="shared" si="500"/>
        <v>1.2455056858447664E+46</v>
      </c>
      <c r="G9283" s="119">
        <f t="shared" si="501"/>
        <v>2.919872924179872E+16</v>
      </c>
    </row>
    <row r="9284" spans="2:7" x14ac:dyDescent="0.4">
      <c r="B9284" s="52">
        <v>9280</v>
      </c>
      <c r="C9284" s="117">
        <f t="shared" si="502"/>
        <v>8.949892482059029E+44</v>
      </c>
      <c r="E9284" s="52">
        <v>9280</v>
      </c>
      <c r="F9284" s="53">
        <f t="shared" si="500"/>
        <v>1.3424838723088543E+46</v>
      </c>
      <c r="G9284" s="119">
        <f t="shared" si="501"/>
        <v>2.9210216537961084E+16</v>
      </c>
    </row>
    <row r="9285" spans="2:7" x14ac:dyDescent="0.4">
      <c r="B9285" s="52">
        <v>9281</v>
      </c>
      <c r="C9285" s="117">
        <f t="shared" si="502"/>
        <v>8.9946419444693237E+44</v>
      </c>
      <c r="E9285" s="52">
        <v>9281</v>
      </c>
      <c r="F9285" s="53">
        <f t="shared" si="500"/>
        <v>1.3491962916703985E+46</v>
      </c>
      <c r="G9285" s="119">
        <f t="shared" si="501"/>
        <v>2.922170719207384E+16</v>
      </c>
    </row>
    <row r="9286" spans="2:7" x14ac:dyDescent="0.4">
      <c r="B9286" s="52">
        <v>9282</v>
      </c>
      <c r="C9286" s="117">
        <f t="shared" si="502"/>
        <v>9.039615154191669E+44</v>
      </c>
      <c r="E9286" s="52">
        <v>9282</v>
      </c>
      <c r="F9286" s="53">
        <f t="shared" si="500"/>
        <v>1.3559422731287503E+46</v>
      </c>
      <c r="G9286" s="119">
        <f t="shared" si="501"/>
        <v>2.9233201204783956E+16</v>
      </c>
    </row>
    <row r="9287" spans="2:7" x14ac:dyDescent="0.4">
      <c r="B9287" s="52">
        <v>9283</v>
      </c>
      <c r="C9287" s="117">
        <f t="shared" si="502"/>
        <v>9.084813229962626E+44</v>
      </c>
      <c r="E9287" s="52">
        <v>9283</v>
      </c>
      <c r="F9287" s="53">
        <f t="shared" si="500"/>
        <v>1.3627219844943939E+46</v>
      </c>
      <c r="G9287" s="119">
        <f t="shared" si="501"/>
        <v>2.9244698576738448E+16</v>
      </c>
    </row>
    <row r="9288" spans="2:7" x14ac:dyDescent="0.4">
      <c r="B9288" s="52">
        <v>9284</v>
      </c>
      <c r="C9288" s="117">
        <f t="shared" si="502"/>
        <v>9.1302372961124383E+44</v>
      </c>
      <c r="E9288" s="52">
        <v>9284</v>
      </c>
      <c r="F9288" s="53">
        <f t="shared" si="500"/>
        <v>1.3695355944168658E+46</v>
      </c>
      <c r="G9288" s="119">
        <f t="shared" si="501"/>
        <v>2.9256199308584412E+16</v>
      </c>
    </row>
    <row r="9289" spans="2:7" x14ac:dyDescent="0.4">
      <c r="B9289" s="52">
        <v>9285</v>
      </c>
      <c r="C9289" s="117">
        <f t="shared" si="502"/>
        <v>9.1758884825929995E+44</v>
      </c>
      <c r="E9289" s="52">
        <v>9285</v>
      </c>
      <c r="F9289" s="53">
        <f t="shared" si="500"/>
        <v>1.37638327238895E+46</v>
      </c>
      <c r="G9289" s="119">
        <f t="shared" si="501"/>
        <v>2.9267703400968996E+16</v>
      </c>
    </row>
    <row r="9290" spans="2:7" x14ac:dyDescent="0.4">
      <c r="B9290" s="52">
        <v>9286</v>
      </c>
      <c r="C9290" s="117">
        <f t="shared" si="502"/>
        <v>9.2217679250059637E+44</v>
      </c>
      <c r="E9290" s="52">
        <v>9286</v>
      </c>
      <c r="F9290" s="53">
        <f t="shared" si="500"/>
        <v>1.3832651887508945E+46</v>
      </c>
      <c r="G9290" s="119">
        <f t="shared" si="501"/>
        <v>2.9279210854539396E+16</v>
      </c>
    </row>
    <row r="9291" spans="2:7" x14ac:dyDescent="0.4">
      <c r="B9291" s="52">
        <v>9287</v>
      </c>
      <c r="C9291" s="117">
        <f t="shared" si="502"/>
        <v>9.2678767646309932E+44</v>
      </c>
      <c r="E9291" s="52">
        <v>9287</v>
      </c>
      <c r="F9291" s="53">
        <f t="shared" si="500"/>
        <v>1.3901815146946491E+46</v>
      </c>
      <c r="G9291" s="119">
        <f t="shared" si="501"/>
        <v>2.9290721669942888E+16</v>
      </c>
    </row>
    <row r="9292" spans="2:7" x14ac:dyDescent="0.4">
      <c r="B9292" s="52">
        <v>9288</v>
      </c>
      <c r="C9292" s="117">
        <f t="shared" si="502"/>
        <v>9.3142161484541477E+44</v>
      </c>
      <c r="E9292" s="52">
        <v>9288</v>
      </c>
      <c r="F9292" s="53">
        <f t="shared" si="500"/>
        <v>1.3971324222681222E+46</v>
      </c>
      <c r="G9292" s="119">
        <f t="shared" si="501"/>
        <v>2.9302235847826812E+16</v>
      </c>
    </row>
    <row r="9293" spans="2:7" x14ac:dyDescent="0.4">
      <c r="B9293" s="52">
        <v>9289</v>
      </c>
      <c r="C9293" s="117">
        <f t="shared" si="502"/>
        <v>9.3607872291964171E+44</v>
      </c>
      <c r="E9293" s="52">
        <v>9289</v>
      </c>
      <c r="F9293" s="53">
        <f t="shared" si="500"/>
        <v>1.4041180843794625E+46</v>
      </c>
      <c r="G9293" s="119">
        <f t="shared" si="501"/>
        <v>2.9313753388838552E+16</v>
      </c>
    </row>
    <row r="9294" spans="2:7" x14ac:dyDescent="0.4">
      <c r="B9294" s="52">
        <v>9290</v>
      </c>
      <c r="C9294" s="117">
        <f t="shared" si="502"/>
        <v>9.4075911653423981E+44</v>
      </c>
      <c r="E9294" s="52">
        <v>9290</v>
      </c>
      <c r="F9294" s="53">
        <f t="shared" si="500"/>
        <v>1.4111386748013597E+46</v>
      </c>
      <c r="G9294" s="119">
        <f t="shared" si="501"/>
        <v>2.9325274293625576E+16</v>
      </c>
    </row>
    <row r="9295" spans="2:7" x14ac:dyDescent="0.4">
      <c r="B9295" s="52">
        <v>9291</v>
      </c>
      <c r="C9295" s="117">
        <f t="shared" si="502"/>
        <v>9.4546291211691088E+44</v>
      </c>
      <c r="E9295" s="52">
        <v>9291</v>
      </c>
      <c r="F9295" s="53">
        <f t="shared" si="500"/>
        <v>1.4181943681753664E+46</v>
      </c>
      <c r="G9295" s="119">
        <f t="shared" si="501"/>
        <v>2.933679856283538E+16</v>
      </c>
    </row>
    <row r="9296" spans="2:7" x14ac:dyDescent="0.4">
      <c r="B9296" s="52">
        <v>9292</v>
      </c>
      <c r="C9296" s="117">
        <f t="shared" si="502"/>
        <v>9.5019022667749534E+44</v>
      </c>
      <c r="E9296" s="52">
        <v>9292</v>
      </c>
      <c r="F9296" s="53">
        <f t="shared" si="500"/>
        <v>1.4252853400162429E+46</v>
      </c>
      <c r="G9296" s="119">
        <f t="shared" si="501"/>
        <v>2.9348326197115564E+16</v>
      </c>
    </row>
    <row r="9297" spans="2:7" x14ac:dyDescent="0.4">
      <c r="B9297" s="52">
        <v>9293</v>
      </c>
      <c r="C9297" s="117">
        <f t="shared" si="502"/>
        <v>9.5494117781088271E+44</v>
      </c>
      <c r="E9297" s="52">
        <v>9293</v>
      </c>
      <c r="F9297" s="53">
        <f t="shared" si="500"/>
        <v>1.4324117667163241E+46</v>
      </c>
      <c r="G9297" s="119">
        <f t="shared" si="501"/>
        <v>2.9359857197113744E+16</v>
      </c>
    </row>
    <row r="9298" spans="2:7" x14ac:dyDescent="0.4">
      <c r="B9298" s="52">
        <v>9294</v>
      </c>
      <c r="C9298" s="117">
        <f t="shared" si="502"/>
        <v>9.5971588369993704E+44</v>
      </c>
      <c r="E9298" s="52">
        <v>9294</v>
      </c>
      <c r="F9298" s="53">
        <f t="shared" si="500"/>
        <v>1.4395738255499055E+46</v>
      </c>
      <c r="G9298" s="119">
        <f t="shared" si="501"/>
        <v>2.9371391563477636E+16</v>
      </c>
    </row>
    <row r="9299" spans="2:7" x14ac:dyDescent="0.4">
      <c r="B9299" s="52">
        <v>9295</v>
      </c>
      <c r="C9299" s="117">
        <f t="shared" si="502"/>
        <v>9.6451446311843663E+44</v>
      </c>
      <c r="E9299" s="52">
        <v>9295</v>
      </c>
      <c r="F9299" s="53">
        <f t="shared" si="500"/>
        <v>1.446771694677655E+46</v>
      </c>
      <c r="G9299" s="119">
        <f t="shared" si="501"/>
        <v>2.9382929296854992E+16</v>
      </c>
    </row>
    <row r="9300" spans="2:7" x14ac:dyDescent="0.4">
      <c r="B9300" s="52">
        <v>9296</v>
      </c>
      <c r="C9300" s="117">
        <f t="shared" si="502"/>
        <v>9.693370354340287E+44</v>
      </c>
      <c r="E9300" s="52">
        <v>9296</v>
      </c>
      <c r="F9300" s="53">
        <f t="shared" si="500"/>
        <v>1.454005553151043E+46</v>
      </c>
      <c r="G9300" s="119">
        <f t="shared" si="501"/>
        <v>2.9394470397893648E+16</v>
      </c>
    </row>
    <row r="9301" spans="2:7" x14ac:dyDescent="0.4">
      <c r="B9301" s="52">
        <v>9297</v>
      </c>
      <c r="C9301" s="117">
        <f t="shared" si="502"/>
        <v>9.7418372061119875E+44</v>
      </c>
      <c r="E9301" s="52">
        <v>9297</v>
      </c>
      <c r="F9301" s="53">
        <f t="shared" si="500"/>
        <v>1.4612755809167981E+46</v>
      </c>
      <c r="G9301" s="119">
        <f t="shared" si="501"/>
        <v>2.940601486724148E+16</v>
      </c>
    </row>
    <row r="9302" spans="2:7" x14ac:dyDescent="0.4">
      <c r="B9302" s="52">
        <v>9298</v>
      </c>
      <c r="C9302" s="117">
        <f t="shared" si="502"/>
        <v>9.7905463921425459E+44</v>
      </c>
      <c r="E9302" s="52">
        <v>9298</v>
      </c>
      <c r="F9302" s="53">
        <f t="shared" si="500"/>
        <v>1.4685819588213819E+46</v>
      </c>
      <c r="G9302" s="119">
        <f t="shared" si="501"/>
        <v>2.9417562705546432E+16</v>
      </c>
    </row>
    <row r="9303" spans="2:7" x14ac:dyDescent="0.4">
      <c r="B9303" s="52">
        <v>9299</v>
      </c>
      <c r="C9303" s="117">
        <f t="shared" si="502"/>
        <v>9.8394991241032578E+44</v>
      </c>
      <c r="E9303" s="52">
        <v>9299</v>
      </c>
      <c r="F9303" s="53">
        <f t="shared" si="500"/>
        <v>1.4759248686154888E+46</v>
      </c>
      <c r="G9303" s="119">
        <f t="shared" si="501"/>
        <v>2.942911391345652E+16</v>
      </c>
    </row>
    <row r="9304" spans="2:7" x14ac:dyDescent="0.4">
      <c r="B9304" s="52">
        <v>9300</v>
      </c>
      <c r="C9304" s="117">
        <f t="shared" si="502"/>
        <v>1.2196471193351808E+45</v>
      </c>
      <c r="E9304" s="52">
        <v>9300</v>
      </c>
      <c r="F9304" s="53">
        <f t="shared" si="500"/>
        <v>1.8294706790027712E+46</v>
      </c>
      <c r="G9304" s="119">
        <f t="shared" si="501"/>
        <v>2.9440668491619808E+16</v>
      </c>
    </row>
    <row r="9305" spans="2:7" x14ac:dyDescent="0.4">
      <c r="B9305" s="52">
        <v>9301</v>
      </c>
      <c r="C9305" s="117">
        <f t="shared" si="502"/>
        <v>1.2257453549318565E+45</v>
      </c>
      <c r="E9305" s="52">
        <v>9301</v>
      </c>
      <c r="F9305" s="53">
        <f t="shared" si="500"/>
        <v>1.8386180323977849E+46</v>
      </c>
      <c r="G9305" s="119">
        <f t="shared" si="501"/>
        <v>2.9452226440684428E+16</v>
      </c>
    </row>
    <row r="9306" spans="2:7" x14ac:dyDescent="0.4">
      <c r="B9306" s="52">
        <v>9302</v>
      </c>
      <c r="C9306" s="117">
        <f t="shared" si="502"/>
        <v>1.2318740817065157E+45</v>
      </c>
      <c r="E9306" s="52">
        <v>9302</v>
      </c>
      <c r="F9306" s="53">
        <f t="shared" si="500"/>
        <v>1.8478111225597736E+46</v>
      </c>
      <c r="G9306" s="119">
        <f t="shared" si="501"/>
        <v>2.9463787761298572E+16</v>
      </c>
    </row>
    <row r="9307" spans="2:7" x14ac:dyDescent="0.4">
      <c r="B9307" s="52">
        <v>9303</v>
      </c>
      <c r="C9307" s="117">
        <f t="shared" si="502"/>
        <v>1.2380334521150481E+45</v>
      </c>
      <c r="E9307" s="52">
        <v>9303</v>
      </c>
      <c r="F9307" s="53">
        <f t="shared" si="500"/>
        <v>1.857050178172572E+46</v>
      </c>
      <c r="G9307" s="119">
        <f t="shared" si="501"/>
        <v>2.9475352454110496E+16</v>
      </c>
    </row>
    <row r="9308" spans="2:7" x14ac:dyDescent="0.4">
      <c r="B9308" s="52">
        <v>9304</v>
      </c>
      <c r="C9308" s="117">
        <f t="shared" si="502"/>
        <v>1.2442236193756232E+45</v>
      </c>
      <c r="E9308" s="52">
        <v>9304</v>
      </c>
      <c r="F9308" s="53">
        <f t="shared" si="500"/>
        <v>1.8663354290634347E+46</v>
      </c>
      <c r="G9308" s="119">
        <f t="shared" si="501"/>
        <v>2.9486920519768508E+16</v>
      </c>
    </row>
    <row r="9309" spans="2:7" x14ac:dyDescent="0.4">
      <c r="B9309" s="52">
        <v>9305</v>
      </c>
      <c r="C9309" s="117">
        <f t="shared" si="502"/>
        <v>1.2504447374725012E+45</v>
      </c>
      <c r="E9309" s="52">
        <v>9305</v>
      </c>
      <c r="F9309" s="53">
        <f t="shared" si="500"/>
        <v>1.8756671062087518E+46</v>
      </c>
      <c r="G9309" s="119">
        <f t="shared" si="501"/>
        <v>2.9498491958920984E+16</v>
      </c>
    </row>
    <row r="9310" spans="2:7" x14ac:dyDescent="0.4">
      <c r="B9310" s="52">
        <v>9306</v>
      </c>
      <c r="C9310" s="117">
        <f t="shared" si="502"/>
        <v>1.2566969611598635E+45</v>
      </c>
      <c r="E9310" s="52">
        <v>9306</v>
      </c>
      <c r="F9310" s="53">
        <f t="shared" si="500"/>
        <v>1.8850454417397953E+46</v>
      </c>
      <c r="G9310" s="119">
        <f t="shared" si="501"/>
        <v>2.9510066772216372E+16</v>
      </c>
    </row>
    <row r="9311" spans="2:7" x14ac:dyDescent="0.4">
      <c r="B9311" s="52">
        <v>9307</v>
      </c>
      <c r="C9311" s="117">
        <f t="shared" si="502"/>
        <v>1.2629804459656627E+45</v>
      </c>
      <c r="E9311" s="52">
        <v>9307</v>
      </c>
      <c r="F9311" s="53">
        <f t="shared" si="500"/>
        <v>1.8944706689484941E+46</v>
      </c>
      <c r="G9311" s="119">
        <f t="shared" si="501"/>
        <v>2.952164496030316E+16</v>
      </c>
    </row>
    <row r="9312" spans="2:7" x14ac:dyDescent="0.4">
      <c r="B9312" s="52">
        <v>9308</v>
      </c>
      <c r="C9312" s="117">
        <f t="shared" si="502"/>
        <v>1.269295348195491E+45</v>
      </c>
      <c r="E9312" s="52">
        <v>9308</v>
      </c>
      <c r="F9312" s="53">
        <f t="shared" si="500"/>
        <v>1.9039430222932365E+46</v>
      </c>
      <c r="G9312" s="119">
        <f t="shared" si="501"/>
        <v>2.9533226523829916E+16</v>
      </c>
    </row>
    <row r="9313" spans="2:7" x14ac:dyDescent="0.4">
      <c r="B9313" s="52">
        <v>9309</v>
      </c>
      <c r="C9313" s="117">
        <f t="shared" si="502"/>
        <v>1.2756418249364683E+45</v>
      </c>
      <c r="E9313" s="52">
        <v>9309</v>
      </c>
      <c r="F9313" s="53">
        <f t="shared" si="500"/>
        <v>1.9134627374047025E+46</v>
      </c>
      <c r="G9313" s="119">
        <f t="shared" si="501"/>
        <v>2.954481146344526E+16</v>
      </c>
    </row>
    <row r="9314" spans="2:7" x14ac:dyDescent="0.4">
      <c r="B9314" s="52">
        <v>9310</v>
      </c>
      <c r="C9314" s="117">
        <f t="shared" si="502"/>
        <v>1.2820200340611506E+45</v>
      </c>
      <c r="E9314" s="52">
        <v>9310</v>
      </c>
      <c r="F9314" s="53">
        <f t="shared" si="500"/>
        <v>1.9230300510917258E+46</v>
      </c>
      <c r="G9314" s="119">
        <f t="shared" si="501"/>
        <v>2.9556399779797876E+16</v>
      </c>
    </row>
    <row r="9315" spans="2:7" x14ac:dyDescent="0.4">
      <c r="B9315" s="52">
        <v>9311</v>
      </c>
      <c r="C9315" s="117">
        <f t="shared" si="502"/>
        <v>1.2884301342314562E+45</v>
      </c>
      <c r="E9315" s="52">
        <v>9311</v>
      </c>
      <c r="F9315" s="53">
        <f t="shared" si="500"/>
        <v>1.9326452013471843E+46</v>
      </c>
      <c r="G9315" s="119">
        <f t="shared" si="501"/>
        <v>2.95679914735365E+16</v>
      </c>
    </row>
    <row r="9316" spans="2:7" x14ac:dyDescent="0.4">
      <c r="B9316" s="52">
        <v>9312</v>
      </c>
      <c r="C9316" s="117">
        <f t="shared" si="502"/>
        <v>1.2948722849026132E+45</v>
      </c>
      <c r="E9316" s="52">
        <v>9312</v>
      </c>
      <c r="F9316" s="53">
        <f t="shared" si="500"/>
        <v>1.9423084273539198E+46</v>
      </c>
      <c r="G9316" s="119">
        <f t="shared" si="501"/>
        <v>2.957958654530996E+16</v>
      </c>
    </row>
    <row r="9317" spans="2:7" x14ac:dyDescent="0.4">
      <c r="B9317" s="52">
        <v>9313</v>
      </c>
      <c r="C9317" s="117">
        <f t="shared" si="502"/>
        <v>1.3013466463271261E+45</v>
      </c>
      <c r="E9317" s="52">
        <v>9313</v>
      </c>
      <c r="F9317" s="53">
        <f t="shared" si="500"/>
        <v>1.9520199694906893E+46</v>
      </c>
      <c r="G9317" s="119">
        <f t="shared" si="501"/>
        <v>2.95911849957671E+16</v>
      </c>
    </row>
    <row r="9318" spans="2:7" x14ac:dyDescent="0.4">
      <c r="B9318" s="52">
        <v>9314</v>
      </c>
      <c r="C9318" s="117">
        <f t="shared" si="502"/>
        <v>1.3078533795587616E+45</v>
      </c>
      <c r="E9318" s="52">
        <v>9314</v>
      </c>
      <c r="F9318" s="53">
        <f t="shared" si="500"/>
        <v>1.9617800693381425E+46</v>
      </c>
      <c r="G9318" s="119">
        <f t="shared" si="501"/>
        <v>2.9602786825556868E+16</v>
      </c>
    </row>
    <row r="9319" spans="2:7" x14ac:dyDescent="0.4">
      <c r="B9319" s="52">
        <v>9315</v>
      </c>
      <c r="C9319" s="117">
        <f t="shared" si="502"/>
        <v>1.3143926464565552E+45</v>
      </c>
      <c r="E9319" s="52">
        <v>9315</v>
      </c>
      <c r="F9319" s="53">
        <f t="shared" si="500"/>
        <v>1.9715889696848328E+46</v>
      </c>
      <c r="G9319" s="119">
        <f t="shared" si="501"/>
        <v>2.961439203532824E+16</v>
      </c>
    </row>
    <row r="9320" spans="2:7" x14ac:dyDescent="0.4">
      <c r="B9320" s="52">
        <v>9316</v>
      </c>
      <c r="C9320" s="117">
        <f t="shared" si="502"/>
        <v>1.3209646096888378E+45</v>
      </c>
      <c r="E9320" s="52">
        <v>9316</v>
      </c>
      <c r="F9320" s="53">
        <f t="shared" si="500"/>
        <v>1.9814469145332566E+46</v>
      </c>
      <c r="G9320" s="119">
        <f t="shared" si="501"/>
        <v>2.9626000625730276E+16</v>
      </c>
    </row>
    <row r="9321" spans="2:7" x14ac:dyDescent="0.4">
      <c r="B9321" s="52">
        <v>9317</v>
      </c>
      <c r="C9321" s="117">
        <f t="shared" si="502"/>
        <v>1.3275694327372818E+45</v>
      </c>
      <c r="E9321" s="52">
        <v>9317</v>
      </c>
      <c r="F9321" s="53">
        <f t="shared" ref="F9321:F9384" si="503">C9321*15</f>
        <v>1.9913541491059226E+46</v>
      </c>
      <c r="G9321" s="119">
        <f t="shared" ref="G9321:G9384" si="504">(0.0001*E9321^3 + 0.4998*E9321^2 - 0.5036*E9321 + 2.7836) * ( 1 + ROUNDDOWN(E9321/0.0000390625,0))</f>
        <v>2.9637612597412092E+16</v>
      </c>
    </row>
    <row r="9322" spans="2:7" x14ac:dyDescent="0.4">
      <c r="B9322" s="52">
        <v>9318</v>
      </c>
      <c r="C9322" s="117">
        <f t="shared" ref="C9322:C9385" si="505">C9321 * 1.005 * IF(MOD(B9322, 20)=0,1.0725,1) * IF(MOD(B9322,100)=0,1.15,1)</f>
        <v>1.334207279900968E+45</v>
      </c>
      <c r="E9322" s="52">
        <v>9318</v>
      </c>
      <c r="F9322" s="53">
        <f t="shared" si="503"/>
        <v>2.001310919851452E+46</v>
      </c>
      <c r="G9322" s="119">
        <f t="shared" si="504"/>
        <v>2.9649227951022856E+16</v>
      </c>
    </row>
    <row r="9323" spans="2:7" x14ac:dyDescent="0.4">
      <c r="B9323" s="52">
        <v>9319</v>
      </c>
      <c r="C9323" s="117">
        <f t="shared" si="505"/>
        <v>1.3408783163004728E+45</v>
      </c>
      <c r="E9323" s="52">
        <v>9319</v>
      </c>
      <c r="F9323" s="53">
        <f t="shared" si="503"/>
        <v>2.011317474450709E+46</v>
      </c>
      <c r="G9323" s="119">
        <f t="shared" si="504"/>
        <v>2.9660846687211804E+16</v>
      </c>
    </row>
    <row r="9324" spans="2:7" x14ac:dyDescent="0.4">
      <c r="B9324" s="52">
        <v>9320</v>
      </c>
      <c r="C9324" s="117">
        <f t="shared" si="505"/>
        <v>1.4452824542034182E+45</v>
      </c>
      <c r="E9324" s="52">
        <v>9320</v>
      </c>
      <c r="F9324" s="53">
        <f t="shared" si="503"/>
        <v>2.1679236813051273E+46</v>
      </c>
      <c r="G9324" s="119">
        <f t="shared" si="504"/>
        <v>2.967246880662824E+16</v>
      </c>
    </row>
    <row r="9325" spans="2:7" x14ac:dyDescent="0.4">
      <c r="B9325" s="52">
        <v>9321</v>
      </c>
      <c r="C9325" s="117">
        <f t="shared" si="505"/>
        <v>1.4525088664744352E+45</v>
      </c>
      <c r="E9325" s="52">
        <v>9321</v>
      </c>
      <c r="F9325" s="53">
        <f t="shared" si="503"/>
        <v>2.178763299711653E+46</v>
      </c>
      <c r="G9325" s="119">
        <f t="shared" si="504"/>
        <v>2.968409430992152E+16</v>
      </c>
    </row>
    <row r="9326" spans="2:7" x14ac:dyDescent="0.4">
      <c r="B9326" s="52">
        <v>9322</v>
      </c>
      <c r="C9326" s="117">
        <f t="shared" si="505"/>
        <v>1.4597714108068073E+45</v>
      </c>
      <c r="E9326" s="52">
        <v>9322</v>
      </c>
      <c r="F9326" s="53">
        <f t="shared" si="503"/>
        <v>2.1896571162102109E+46</v>
      </c>
      <c r="G9326" s="119">
        <f t="shared" si="504"/>
        <v>2.9695723197741072E+16</v>
      </c>
    </row>
    <row r="9327" spans="2:7" x14ac:dyDescent="0.4">
      <c r="B9327" s="52">
        <v>9323</v>
      </c>
      <c r="C9327" s="117">
        <f t="shared" si="505"/>
        <v>1.4670702678608413E+45</v>
      </c>
      <c r="E9327" s="52">
        <v>9323</v>
      </c>
      <c r="F9327" s="53">
        <f t="shared" si="503"/>
        <v>2.2006054017912618E+46</v>
      </c>
      <c r="G9327" s="119">
        <f t="shared" si="504"/>
        <v>2.9707355470736368E+16</v>
      </c>
    </row>
    <row r="9328" spans="2:7" x14ac:dyDescent="0.4">
      <c r="B9328" s="52">
        <v>9324</v>
      </c>
      <c r="C9328" s="117">
        <f t="shared" si="505"/>
        <v>1.4744056192001452E+45</v>
      </c>
      <c r="E9328" s="52">
        <v>9324</v>
      </c>
      <c r="F9328" s="53">
        <f t="shared" si="503"/>
        <v>2.211608428800218E+46</v>
      </c>
      <c r="G9328" s="119">
        <f t="shared" si="504"/>
        <v>2.9718991129556956E+16</v>
      </c>
    </row>
    <row r="9329" spans="2:7" x14ac:dyDescent="0.4">
      <c r="B9329" s="52">
        <v>9325</v>
      </c>
      <c r="C9329" s="117">
        <f t="shared" si="505"/>
        <v>1.4817776472961458E+45</v>
      </c>
      <c r="E9329" s="52">
        <v>9325</v>
      </c>
      <c r="F9329" s="53">
        <f t="shared" si="503"/>
        <v>2.2226664709442188E+46</v>
      </c>
      <c r="G9329" s="119">
        <f t="shared" si="504"/>
        <v>2.9730630174852444E+16</v>
      </c>
    </row>
    <row r="9330" spans="2:7" x14ac:dyDescent="0.4">
      <c r="B9330" s="52">
        <v>9326</v>
      </c>
      <c r="C9330" s="117">
        <f t="shared" si="505"/>
        <v>1.4891865355326262E+45</v>
      </c>
      <c r="E9330" s="52">
        <v>9326</v>
      </c>
      <c r="F9330" s="53">
        <f t="shared" si="503"/>
        <v>2.2337798032989394E+46</v>
      </c>
      <c r="G9330" s="119">
        <f t="shared" si="504"/>
        <v>2.9742272607272492E+16</v>
      </c>
    </row>
    <row r="9331" spans="2:7" x14ac:dyDescent="0.4">
      <c r="B9331" s="52">
        <v>9327</v>
      </c>
      <c r="C9331" s="117">
        <f t="shared" si="505"/>
        <v>1.4966324682102893E+45</v>
      </c>
      <c r="E9331" s="52">
        <v>9327</v>
      </c>
      <c r="F9331" s="53">
        <f t="shared" si="503"/>
        <v>2.244948702315434E+46</v>
      </c>
      <c r="G9331" s="119">
        <f t="shared" si="504"/>
        <v>2.9753918427466836E+16</v>
      </c>
    </row>
    <row r="9332" spans="2:7" x14ac:dyDescent="0.4">
      <c r="B9332" s="52">
        <v>9328</v>
      </c>
      <c r="C9332" s="117">
        <f t="shared" si="505"/>
        <v>1.5041156305513406E+45</v>
      </c>
      <c r="E9332" s="52">
        <v>9328</v>
      </c>
      <c r="F9332" s="53">
        <f t="shared" si="503"/>
        <v>2.2561734458270108E+46</v>
      </c>
      <c r="G9332" s="119">
        <f t="shared" si="504"/>
        <v>2.9765567636085252E+16</v>
      </c>
    </row>
    <row r="9333" spans="2:7" x14ac:dyDescent="0.4">
      <c r="B9333" s="52">
        <v>9329</v>
      </c>
      <c r="C9333" s="117">
        <f t="shared" si="505"/>
        <v>1.5116362087040973E+45</v>
      </c>
      <c r="E9333" s="52">
        <v>9329</v>
      </c>
      <c r="F9333" s="53">
        <f t="shared" si="503"/>
        <v>2.267454313056146E+46</v>
      </c>
      <c r="G9333" s="119">
        <f t="shared" si="504"/>
        <v>2.9777220233777604E+16</v>
      </c>
    </row>
    <row r="9334" spans="2:7" x14ac:dyDescent="0.4">
      <c r="B9334" s="52">
        <v>9330</v>
      </c>
      <c r="C9334" s="117">
        <f t="shared" si="505"/>
        <v>1.5191943897476176E+45</v>
      </c>
      <c r="E9334" s="52">
        <v>9330</v>
      </c>
      <c r="F9334" s="53">
        <f t="shared" si="503"/>
        <v>2.2787915846214265E+46</v>
      </c>
      <c r="G9334" s="119">
        <f t="shared" si="504"/>
        <v>2.97888762211938E+16</v>
      </c>
    </row>
    <row r="9335" spans="2:7" x14ac:dyDescent="0.4">
      <c r="B9335" s="52">
        <v>9331</v>
      </c>
      <c r="C9335" s="117">
        <f t="shared" si="505"/>
        <v>1.5267903616963555E+45</v>
      </c>
      <c r="E9335" s="52">
        <v>9331</v>
      </c>
      <c r="F9335" s="53">
        <f t="shared" si="503"/>
        <v>2.2901855425445331E+46</v>
      </c>
      <c r="G9335" s="119">
        <f t="shared" si="504"/>
        <v>2.9800535598983812E+16</v>
      </c>
    </row>
    <row r="9336" spans="2:7" x14ac:dyDescent="0.4">
      <c r="B9336" s="52">
        <v>9332</v>
      </c>
      <c r="C9336" s="117">
        <f t="shared" si="505"/>
        <v>1.5344243135048372E+45</v>
      </c>
      <c r="E9336" s="52">
        <v>9332</v>
      </c>
      <c r="F9336" s="53">
        <f t="shared" si="503"/>
        <v>2.3016364702572558E+46</v>
      </c>
      <c r="G9336" s="119">
        <f t="shared" si="504"/>
        <v>2.9812198367797676E+16</v>
      </c>
    </row>
    <row r="9337" spans="2:7" x14ac:dyDescent="0.4">
      <c r="B9337" s="52">
        <v>9333</v>
      </c>
      <c r="C9337" s="117">
        <f t="shared" si="505"/>
        <v>1.5420964350723614E+45</v>
      </c>
      <c r="E9337" s="52">
        <v>9333</v>
      </c>
      <c r="F9337" s="53">
        <f t="shared" si="503"/>
        <v>2.3131446526085418E+46</v>
      </c>
      <c r="G9337" s="119">
        <f t="shared" si="504"/>
        <v>2.9823864528285496E+16</v>
      </c>
    </row>
    <row r="9338" spans="2:7" x14ac:dyDescent="0.4">
      <c r="B9338" s="52">
        <v>9334</v>
      </c>
      <c r="C9338" s="117">
        <f t="shared" si="505"/>
        <v>1.549806917247723E+45</v>
      </c>
      <c r="E9338" s="52">
        <v>9334</v>
      </c>
      <c r="F9338" s="53">
        <f t="shared" si="503"/>
        <v>2.3247103758715846E+46</v>
      </c>
      <c r="G9338" s="119">
        <f t="shared" si="504"/>
        <v>2.983553408109742E+16</v>
      </c>
    </row>
    <row r="9339" spans="2:7" x14ac:dyDescent="0.4">
      <c r="B9339" s="52">
        <v>9335</v>
      </c>
      <c r="C9339" s="117">
        <f t="shared" si="505"/>
        <v>1.5575559518339615E+45</v>
      </c>
      <c r="E9339" s="52">
        <v>9335</v>
      </c>
      <c r="F9339" s="53">
        <f t="shared" si="503"/>
        <v>2.3363339277509424E+46</v>
      </c>
      <c r="G9339" s="119">
        <f t="shared" si="504"/>
        <v>2.9847207026883668E+16</v>
      </c>
    </row>
    <row r="9340" spans="2:7" x14ac:dyDescent="0.4">
      <c r="B9340" s="52">
        <v>9336</v>
      </c>
      <c r="C9340" s="117">
        <f t="shared" si="505"/>
        <v>1.5653437315931312E+45</v>
      </c>
      <c r="E9340" s="52">
        <v>9336</v>
      </c>
      <c r="F9340" s="53">
        <f t="shared" si="503"/>
        <v>2.348015597389697E+46</v>
      </c>
      <c r="G9340" s="119">
        <f t="shared" si="504"/>
        <v>2.9858883366294536E+16</v>
      </c>
    </row>
    <row r="9341" spans="2:7" x14ac:dyDescent="0.4">
      <c r="B9341" s="52">
        <v>9337</v>
      </c>
      <c r="C9341" s="117">
        <f t="shared" si="505"/>
        <v>1.5731704502510966E+45</v>
      </c>
      <c r="E9341" s="52">
        <v>9337</v>
      </c>
      <c r="F9341" s="53">
        <f t="shared" si="503"/>
        <v>2.3597556753766447E+46</v>
      </c>
      <c r="G9341" s="119">
        <f t="shared" si="504"/>
        <v>2.9870563099980344E+16</v>
      </c>
    </row>
    <row r="9342" spans="2:7" x14ac:dyDescent="0.4">
      <c r="B9342" s="52">
        <v>9338</v>
      </c>
      <c r="C9342" s="117">
        <f t="shared" si="505"/>
        <v>1.5810363025023519E+45</v>
      </c>
      <c r="E9342" s="52">
        <v>9338</v>
      </c>
      <c r="F9342" s="53">
        <f t="shared" si="503"/>
        <v>2.3715544537535276E+46</v>
      </c>
      <c r="G9342" s="119">
        <f t="shared" si="504"/>
        <v>2.9882246228591508E+16</v>
      </c>
    </row>
    <row r="9343" spans="2:7" x14ac:dyDescent="0.4">
      <c r="B9343" s="52">
        <v>9339</v>
      </c>
      <c r="C9343" s="117">
        <f t="shared" si="505"/>
        <v>1.5889414840148634E+45</v>
      </c>
      <c r="E9343" s="52">
        <v>9339</v>
      </c>
      <c r="F9343" s="53">
        <f t="shared" si="503"/>
        <v>2.383412226022295E+46</v>
      </c>
      <c r="G9343" s="119">
        <f t="shared" si="504"/>
        <v>2.9893932752778488E+16</v>
      </c>
    </row>
    <row r="9344" spans="2:7" x14ac:dyDescent="0.4">
      <c r="B9344" s="52">
        <v>9340</v>
      </c>
      <c r="C9344" s="117">
        <f t="shared" si="505"/>
        <v>1.7126604403139706E+45</v>
      </c>
      <c r="E9344" s="52">
        <v>9340</v>
      </c>
      <c r="F9344" s="53">
        <f t="shared" si="503"/>
        <v>2.5689906604709558E+46</v>
      </c>
      <c r="G9344" s="119">
        <f t="shared" si="504"/>
        <v>2.9905622673191824E+16</v>
      </c>
    </row>
    <row r="9345" spans="2:7" x14ac:dyDescent="0.4">
      <c r="B9345" s="52">
        <v>9341</v>
      </c>
      <c r="C9345" s="117">
        <f t="shared" si="505"/>
        <v>1.7212237425155402E+45</v>
      </c>
      <c r="E9345" s="52">
        <v>9341</v>
      </c>
      <c r="F9345" s="53">
        <f t="shared" si="503"/>
        <v>2.5818356137733101E+46</v>
      </c>
      <c r="G9345" s="119">
        <f t="shared" si="504"/>
        <v>2.9917315990482088E+16</v>
      </c>
    </row>
    <row r="9346" spans="2:7" x14ac:dyDescent="0.4">
      <c r="B9346" s="52">
        <v>9342</v>
      </c>
      <c r="C9346" s="117">
        <f t="shared" si="505"/>
        <v>1.7298298612281178E+45</v>
      </c>
      <c r="E9346" s="52">
        <v>9342</v>
      </c>
      <c r="F9346" s="53">
        <f t="shared" si="503"/>
        <v>2.5947447918421765E+46</v>
      </c>
      <c r="G9346" s="119">
        <f t="shared" si="504"/>
        <v>2.992901270529994E+16</v>
      </c>
    </row>
    <row r="9347" spans="2:7" x14ac:dyDescent="0.4">
      <c r="B9347" s="52">
        <v>9343</v>
      </c>
      <c r="C9347" s="117">
        <f t="shared" si="505"/>
        <v>1.7384790105342581E+45</v>
      </c>
      <c r="E9347" s="52">
        <v>9343</v>
      </c>
      <c r="F9347" s="53">
        <f t="shared" si="503"/>
        <v>2.6077185158013871E+46</v>
      </c>
      <c r="G9347" s="119">
        <f t="shared" si="504"/>
        <v>2.9940712818296084E+16</v>
      </c>
    </row>
    <row r="9348" spans="2:7" x14ac:dyDescent="0.4">
      <c r="B9348" s="52">
        <v>9344</v>
      </c>
      <c r="C9348" s="117">
        <f t="shared" si="505"/>
        <v>1.7471714055869292E+45</v>
      </c>
      <c r="E9348" s="52">
        <v>9344</v>
      </c>
      <c r="F9348" s="53">
        <f t="shared" si="503"/>
        <v>2.6207571083803938E+46</v>
      </c>
      <c r="G9348" s="119">
        <f t="shared" si="504"/>
        <v>2.9952416330121296E+16</v>
      </c>
    </row>
    <row r="9349" spans="2:7" x14ac:dyDescent="0.4">
      <c r="B9349" s="52">
        <v>9345</v>
      </c>
      <c r="C9349" s="117">
        <f t="shared" si="505"/>
        <v>1.7559072626148637E+45</v>
      </c>
      <c r="E9349" s="52">
        <v>9345</v>
      </c>
      <c r="F9349" s="53">
        <f t="shared" si="503"/>
        <v>2.6338608939222953E+46</v>
      </c>
      <c r="G9349" s="119">
        <f t="shared" si="504"/>
        <v>2.9964123241426408E+16</v>
      </c>
    </row>
    <row r="9350" spans="2:7" x14ac:dyDescent="0.4">
      <c r="B9350" s="52">
        <v>9346</v>
      </c>
      <c r="C9350" s="117">
        <f t="shared" si="505"/>
        <v>1.7646867989279379E+45</v>
      </c>
      <c r="E9350" s="52">
        <v>9346</v>
      </c>
      <c r="F9350" s="53">
        <f t="shared" si="503"/>
        <v>2.6470301983919067E+46</v>
      </c>
      <c r="G9350" s="119">
        <f t="shared" si="504"/>
        <v>2.997583355286232E+16</v>
      </c>
    </row>
    <row r="9351" spans="2:7" x14ac:dyDescent="0.4">
      <c r="B9351" s="52">
        <v>9347</v>
      </c>
      <c r="C9351" s="117">
        <f t="shared" si="505"/>
        <v>1.7735102329225775E+45</v>
      </c>
      <c r="E9351" s="52">
        <v>9347</v>
      </c>
      <c r="F9351" s="53">
        <f t="shared" si="503"/>
        <v>2.6602653493838663E+46</v>
      </c>
      <c r="G9351" s="119">
        <f t="shared" si="504"/>
        <v>2.9987547265079984E+16</v>
      </c>
    </row>
    <row r="9352" spans="2:7" x14ac:dyDescent="0.4">
      <c r="B9352" s="52">
        <v>9348</v>
      </c>
      <c r="C9352" s="117">
        <f t="shared" si="505"/>
        <v>1.7823777840871902E+45</v>
      </c>
      <c r="E9352" s="52">
        <v>9348</v>
      </c>
      <c r="F9352" s="53">
        <f t="shared" si="503"/>
        <v>2.6735666761307856E+46</v>
      </c>
      <c r="G9352" s="119">
        <f t="shared" si="504"/>
        <v>2.9999264378730424E+16</v>
      </c>
    </row>
    <row r="9353" spans="2:7" x14ac:dyDescent="0.4">
      <c r="B9353" s="52">
        <v>9349</v>
      </c>
      <c r="C9353" s="117">
        <f t="shared" si="505"/>
        <v>1.7912896730076259E+45</v>
      </c>
      <c r="E9353" s="52">
        <v>9349</v>
      </c>
      <c r="F9353" s="53">
        <f t="shared" si="503"/>
        <v>2.6869345095114386E+46</v>
      </c>
      <c r="G9353" s="119">
        <f t="shared" si="504"/>
        <v>3.0010984894464712E+16</v>
      </c>
    </row>
    <row r="9354" spans="2:7" x14ac:dyDescent="0.4">
      <c r="B9354" s="52">
        <v>9350</v>
      </c>
      <c r="C9354" s="117">
        <f t="shared" si="505"/>
        <v>1.8002461213726637E+45</v>
      </c>
      <c r="E9354" s="52">
        <v>9350</v>
      </c>
      <c r="F9354" s="53">
        <f t="shared" si="503"/>
        <v>2.7003691820589955E+46</v>
      </c>
      <c r="G9354" s="119">
        <f t="shared" si="504"/>
        <v>3.0022708812933996E+16</v>
      </c>
    </row>
    <row r="9355" spans="2:7" x14ac:dyDescent="0.4">
      <c r="B9355" s="52">
        <v>9351</v>
      </c>
      <c r="C9355" s="117">
        <f t="shared" si="505"/>
        <v>1.8092473519795267E+45</v>
      </c>
      <c r="E9355" s="52">
        <v>9351</v>
      </c>
      <c r="F9355" s="53">
        <f t="shared" si="503"/>
        <v>2.7138710279692901E+46</v>
      </c>
      <c r="G9355" s="119">
        <f t="shared" si="504"/>
        <v>3.0034436134789476E+16</v>
      </c>
    </row>
    <row r="9356" spans="2:7" x14ac:dyDescent="0.4">
      <c r="B9356" s="52">
        <v>9352</v>
      </c>
      <c r="C9356" s="117">
        <f t="shared" si="505"/>
        <v>1.8182935887394241E+45</v>
      </c>
      <c r="E9356" s="52">
        <v>9352</v>
      </c>
      <c r="F9356" s="53">
        <f t="shared" si="503"/>
        <v>2.7274403831091362E+46</v>
      </c>
      <c r="G9356" s="119">
        <f t="shared" si="504"/>
        <v>3.0046166860682412E+16</v>
      </c>
    </row>
    <row r="9357" spans="2:7" x14ac:dyDescent="0.4">
      <c r="B9357" s="52">
        <v>9353</v>
      </c>
      <c r="C9357" s="117">
        <f t="shared" si="505"/>
        <v>1.8273850566831209E+45</v>
      </c>
      <c r="E9357" s="52">
        <v>9353</v>
      </c>
      <c r="F9357" s="53">
        <f t="shared" si="503"/>
        <v>2.7410775850246815E+46</v>
      </c>
      <c r="G9357" s="119">
        <f t="shared" si="504"/>
        <v>3.0057900991264132E+16</v>
      </c>
    </row>
    <row r="9358" spans="2:7" x14ac:dyDescent="0.4">
      <c r="B9358" s="52">
        <v>9354</v>
      </c>
      <c r="C9358" s="117">
        <f t="shared" si="505"/>
        <v>1.8365219819665362E+45</v>
      </c>
      <c r="E9358" s="52">
        <v>9354</v>
      </c>
      <c r="F9358" s="53">
        <f t="shared" si="503"/>
        <v>2.7547829729498044E+46</v>
      </c>
      <c r="G9358" s="119">
        <f t="shared" si="504"/>
        <v>3.0069638527186024E+16</v>
      </c>
    </row>
    <row r="9359" spans="2:7" x14ac:dyDescent="0.4">
      <c r="B9359" s="52">
        <v>9355</v>
      </c>
      <c r="C9359" s="117">
        <f t="shared" si="505"/>
        <v>1.8457045918763689E+45</v>
      </c>
      <c r="E9359" s="52">
        <v>9355</v>
      </c>
      <c r="F9359" s="53">
        <f t="shared" si="503"/>
        <v>2.7685568878145531E+46</v>
      </c>
      <c r="G9359" s="119">
        <f t="shared" si="504"/>
        <v>3.0081379469099536E+16</v>
      </c>
    </row>
    <row r="9360" spans="2:7" x14ac:dyDescent="0.4">
      <c r="B9360" s="52">
        <v>9356</v>
      </c>
      <c r="C9360" s="117">
        <f t="shared" si="505"/>
        <v>1.8549331148357506E+45</v>
      </c>
      <c r="E9360" s="52">
        <v>9356</v>
      </c>
      <c r="F9360" s="53">
        <f t="shared" si="503"/>
        <v>2.782399672253626E+46</v>
      </c>
      <c r="G9360" s="119">
        <f t="shared" si="504"/>
        <v>3.0093123817656176E+16</v>
      </c>
    </row>
    <row r="9361" spans="2:7" x14ac:dyDescent="0.4">
      <c r="B9361" s="52">
        <v>9357</v>
      </c>
      <c r="C9361" s="117">
        <f t="shared" si="505"/>
        <v>1.8642077804099293E+45</v>
      </c>
      <c r="E9361" s="52">
        <v>9357</v>
      </c>
      <c r="F9361" s="53">
        <f t="shared" si="503"/>
        <v>2.7963116706148936E+46</v>
      </c>
      <c r="G9361" s="119">
        <f t="shared" si="504"/>
        <v>3.010487157350752E+16</v>
      </c>
    </row>
    <row r="9362" spans="2:7" x14ac:dyDescent="0.4">
      <c r="B9362" s="52">
        <v>9358</v>
      </c>
      <c r="C9362" s="117">
        <f t="shared" si="505"/>
        <v>1.8735288193119787E+45</v>
      </c>
      <c r="E9362" s="52">
        <v>9358</v>
      </c>
      <c r="F9362" s="53">
        <f t="shared" si="503"/>
        <v>2.8102932289679682E+46</v>
      </c>
      <c r="G9362" s="119">
        <f t="shared" si="504"/>
        <v>3.01166227373052E+16</v>
      </c>
    </row>
    <row r="9363" spans="2:7" x14ac:dyDescent="0.4">
      <c r="B9363" s="52">
        <v>9359</v>
      </c>
      <c r="C9363" s="117">
        <f t="shared" si="505"/>
        <v>1.8828964634085383E+45</v>
      </c>
      <c r="E9363" s="52">
        <v>9359</v>
      </c>
      <c r="F9363" s="53">
        <f t="shared" si="503"/>
        <v>2.8243446951128076E+46</v>
      </c>
      <c r="G9363" s="119">
        <f t="shared" si="504"/>
        <v>3.0128377309700908E+16</v>
      </c>
    </row>
    <row r="9364" spans="2:7" x14ac:dyDescent="0.4">
      <c r="B9364" s="52">
        <v>9360</v>
      </c>
      <c r="C9364" s="117">
        <f t="shared" si="505"/>
        <v>2.0295034892906852E+45</v>
      </c>
      <c r="E9364" s="52">
        <v>9360</v>
      </c>
      <c r="F9364" s="53">
        <f t="shared" si="503"/>
        <v>3.0442552339360279E+46</v>
      </c>
      <c r="G9364" s="119">
        <f t="shared" si="504"/>
        <v>3.0140135291346396E+16</v>
      </c>
    </row>
    <row r="9365" spans="2:7" x14ac:dyDescent="0.4">
      <c r="B9365" s="52">
        <v>9361</v>
      </c>
      <c r="C9365" s="117">
        <f t="shared" si="505"/>
        <v>2.0396510067371383E+45</v>
      </c>
      <c r="E9365" s="52">
        <v>9361</v>
      </c>
      <c r="F9365" s="53">
        <f t="shared" si="503"/>
        <v>3.0594765101057074E+46</v>
      </c>
      <c r="G9365" s="119">
        <f t="shared" si="504"/>
        <v>3.0151896682893484E+16</v>
      </c>
    </row>
    <row r="9366" spans="2:7" x14ac:dyDescent="0.4">
      <c r="B9366" s="52">
        <v>9362</v>
      </c>
      <c r="C9366" s="117">
        <f t="shared" si="505"/>
        <v>2.0498492617708237E+45</v>
      </c>
      <c r="E9366" s="52">
        <v>9362</v>
      </c>
      <c r="F9366" s="53">
        <f t="shared" si="503"/>
        <v>3.0747738926562353E+46</v>
      </c>
      <c r="G9366" s="119">
        <f t="shared" si="504"/>
        <v>3.0163661484994056E+16</v>
      </c>
    </row>
    <row r="9367" spans="2:7" x14ac:dyDescent="0.4">
      <c r="B9367" s="52">
        <v>9363</v>
      </c>
      <c r="C9367" s="117">
        <f t="shared" si="505"/>
        <v>2.0600985080796774E+45</v>
      </c>
      <c r="E9367" s="52">
        <v>9363</v>
      </c>
      <c r="F9367" s="53">
        <f t="shared" si="503"/>
        <v>3.0901477621195159E+46</v>
      </c>
      <c r="G9367" s="119">
        <f t="shared" si="504"/>
        <v>3.017542969830004E+16</v>
      </c>
    </row>
    <row r="9368" spans="2:7" x14ac:dyDescent="0.4">
      <c r="B9368" s="52">
        <v>9364</v>
      </c>
      <c r="C9368" s="117">
        <f t="shared" si="505"/>
        <v>2.0703990006200756E+45</v>
      </c>
      <c r="E9368" s="52">
        <v>9364</v>
      </c>
      <c r="F9368" s="53">
        <f t="shared" si="503"/>
        <v>3.1055985009301132E+46</v>
      </c>
      <c r="G9368" s="119">
        <f t="shared" si="504"/>
        <v>3.0187201323463444E+16</v>
      </c>
    </row>
    <row r="9369" spans="2:7" x14ac:dyDescent="0.4">
      <c r="B9369" s="52">
        <v>9365</v>
      </c>
      <c r="C9369" s="117">
        <f t="shared" si="505"/>
        <v>2.0807509956231758E+45</v>
      </c>
      <c r="E9369" s="52">
        <v>9365</v>
      </c>
      <c r="F9369" s="53">
        <f t="shared" si="503"/>
        <v>3.1211264934347636E+46</v>
      </c>
      <c r="G9369" s="119">
        <f t="shared" si="504"/>
        <v>3.0198976361136332E+16</v>
      </c>
    </row>
    <row r="9370" spans="2:7" x14ac:dyDescent="0.4">
      <c r="B9370" s="52">
        <v>9366</v>
      </c>
      <c r="C9370" s="117">
        <f t="shared" si="505"/>
        <v>2.0911547506012915E+45</v>
      </c>
      <c r="E9370" s="52">
        <v>9366</v>
      </c>
      <c r="F9370" s="53">
        <f t="shared" si="503"/>
        <v>3.1367321259019375E+46</v>
      </c>
      <c r="G9370" s="119">
        <f t="shared" si="504"/>
        <v>3.0210754811970824E+16</v>
      </c>
    </row>
    <row r="9371" spans="2:7" x14ac:dyDescent="0.4">
      <c r="B9371" s="52">
        <v>9367</v>
      </c>
      <c r="C9371" s="117">
        <f t="shared" si="505"/>
        <v>2.1016105243542976E+45</v>
      </c>
      <c r="E9371" s="52">
        <v>9367</v>
      </c>
      <c r="F9371" s="53">
        <f t="shared" si="503"/>
        <v>3.1524157865314465E+46</v>
      </c>
      <c r="G9371" s="119">
        <f t="shared" si="504"/>
        <v>3.0222536676619112E+16</v>
      </c>
    </row>
    <row r="9372" spans="2:7" x14ac:dyDescent="0.4">
      <c r="B9372" s="52">
        <v>9368</v>
      </c>
      <c r="C9372" s="117">
        <f t="shared" si="505"/>
        <v>2.1121185769760689E+45</v>
      </c>
      <c r="E9372" s="52">
        <v>9368</v>
      </c>
      <c r="F9372" s="53">
        <f t="shared" si="503"/>
        <v>3.1681778654641034E+46</v>
      </c>
      <c r="G9372" s="119">
        <f t="shared" si="504"/>
        <v>3.023432195573344E+16</v>
      </c>
    </row>
    <row r="9373" spans="2:7" x14ac:dyDescent="0.4">
      <c r="B9373" s="52">
        <v>9369</v>
      </c>
      <c r="C9373" s="117">
        <f t="shared" si="505"/>
        <v>2.1226791698609489E+45</v>
      </c>
      <c r="E9373" s="52">
        <v>9369</v>
      </c>
      <c r="F9373" s="53">
        <f t="shared" si="503"/>
        <v>3.184018754791423E+46</v>
      </c>
      <c r="G9373" s="119">
        <f t="shared" si="504"/>
        <v>3.0246110649966116E+16</v>
      </c>
    </row>
    <row r="9374" spans="2:7" x14ac:dyDescent="0.4">
      <c r="B9374" s="52">
        <v>9370</v>
      </c>
      <c r="C9374" s="117">
        <f t="shared" si="505"/>
        <v>2.1332925657102533E+45</v>
      </c>
      <c r="E9374" s="52">
        <v>9370</v>
      </c>
      <c r="F9374" s="53">
        <f t="shared" si="503"/>
        <v>3.1999388485653802E+46</v>
      </c>
      <c r="G9374" s="119">
        <f t="shared" si="504"/>
        <v>3.0257902759969508E+16</v>
      </c>
    </row>
    <row r="9375" spans="2:7" x14ac:dyDescent="0.4">
      <c r="B9375" s="52">
        <v>9371</v>
      </c>
      <c r="C9375" s="117">
        <f t="shared" si="505"/>
        <v>2.1439590285388043E+45</v>
      </c>
      <c r="E9375" s="52">
        <v>9371</v>
      </c>
      <c r="F9375" s="53">
        <f t="shared" si="503"/>
        <v>3.2159385428082062E+46</v>
      </c>
      <c r="G9375" s="119">
        <f t="shared" si="504"/>
        <v>3.0269698286396052E+16</v>
      </c>
    </row>
    <row r="9376" spans="2:7" x14ac:dyDescent="0.4">
      <c r="B9376" s="52">
        <v>9372</v>
      </c>
      <c r="C9376" s="117">
        <f t="shared" si="505"/>
        <v>2.1546788236814981E+45</v>
      </c>
      <c r="E9376" s="52">
        <v>9372</v>
      </c>
      <c r="F9376" s="53">
        <f t="shared" si="503"/>
        <v>3.2320182355222471E+46</v>
      </c>
      <c r="G9376" s="119">
        <f t="shared" si="504"/>
        <v>3.0281497229898228E+16</v>
      </c>
    </row>
    <row r="9377" spans="2:7" x14ac:dyDescent="0.4">
      <c r="B9377" s="52">
        <v>9373</v>
      </c>
      <c r="C9377" s="117">
        <f t="shared" si="505"/>
        <v>2.1654522177999054E+45</v>
      </c>
      <c r="E9377" s="52">
        <v>9373</v>
      </c>
      <c r="F9377" s="53">
        <f t="shared" si="503"/>
        <v>3.2481783266998583E+46</v>
      </c>
      <c r="G9377" s="119">
        <f t="shared" si="504"/>
        <v>3.0293299591128608E+16</v>
      </c>
    </row>
    <row r="9378" spans="2:7" x14ac:dyDescent="0.4">
      <c r="B9378" s="52">
        <v>9374</v>
      </c>
      <c r="C9378" s="117">
        <f t="shared" si="505"/>
        <v>2.1762794788889047E+45</v>
      </c>
      <c r="E9378" s="52">
        <v>9374</v>
      </c>
      <c r="F9378" s="53">
        <f t="shared" si="503"/>
        <v>3.2644192183333573E+46</v>
      </c>
      <c r="G9378" s="119">
        <f t="shared" si="504"/>
        <v>3.03051053707398E+16</v>
      </c>
    </row>
    <row r="9379" spans="2:7" x14ac:dyDescent="0.4">
      <c r="B9379" s="52">
        <v>9375</v>
      </c>
      <c r="C9379" s="117">
        <f t="shared" si="505"/>
        <v>2.1871608762833492E+45</v>
      </c>
      <c r="E9379" s="52">
        <v>9375</v>
      </c>
      <c r="F9379" s="53">
        <f t="shared" si="503"/>
        <v>3.2807413144250238E+46</v>
      </c>
      <c r="G9379" s="119">
        <f t="shared" si="504"/>
        <v>3.0316914569384476E+16</v>
      </c>
    </row>
    <row r="9380" spans="2:7" x14ac:dyDescent="0.4">
      <c r="B9380" s="52">
        <v>9376</v>
      </c>
      <c r="C9380" s="117">
        <f t="shared" si="505"/>
        <v>2.1980966806647658E+45</v>
      </c>
      <c r="E9380" s="52">
        <v>9376</v>
      </c>
      <c r="F9380" s="53">
        <f t="shared" si="503"/>
        <v>3.2971450209971488E+46</v>
      </c>
      <c r="G9380" s="119">
        <f t="shared" si="504"/>
        <v>3.0328727187715388E+16</v>
      </c>
    </row>
    <row r="9381" spans="2:7" x14ac:dyDescent="0.4">
      <c r="B9381" s="52">
        <v>9377</v>
      </c>
      <c r="C9381" s="117">
        <f t="shared" si="505"/>
        <v>2.2090871640680893E+45</v>
      </c>
      <c r="E9381" s="52">
        <v>9377</v>
      </c>
      <c r="F9381" s="53">
        <f t="shared" si="503"/>
        <v>3.3136307461021338E+46</v>
      </c>
      <c r="G9381" s="119">
        <f t="shared" si="504"/>
        <v>3.0340543226385316E+16</v>
      </c>
    </row>
    <row r="9382" spans="2:7" x14ac:dyDescent="0.4">
      <c r="B9382" s="52">
        <v>9378</v>
      </c>
      <c r="C9382" s="117">
        <f t="shared" si="505"/>
        <v>2.2201325998884296E+45</v>
      </c>
      <c r="E9382" s="52">
        <v>9378</v>
      </c>
      <c r="F9382" s="53">
        <f t="shared" si="503"/>
        <v>3.3301988998326446E+46</v>
      </c>
      <c r="G9382" s="119">
        <f t="shared" si="504"/>
        <v>3.035236268604714E+16</v>
      </c>
    </row>
    <row r="9383" spans="2:7" x14ac:dyDescent="0.4">
      <c r="B9383" s="52">
        <v>9379</v>
      </c>
      <c r="C9383" s="117">
        <f t="shared" si="505"/>
        <v>2.2312332628878717E+45</v>
      </c>
      <c r="E9383" s="52">
        <v>9379</v>
      </c>
      <c r="F9383" s="53">
        <f t="shared" si="503"/>
        <v>3.3468498943318073E+46</v>
      </c>
      <c r="G9383" s="119">
        <f t="shared" si="504"/>
        <v>3.0364185567353776E+16</v>
      </c>
    </row>
    <row r="9384" spans="2:7" x14ac:dyDescent="0.4">
      <c r="B9384" s="52">
        <v>9380</v>
      </c>
      <c r="C9384" s="117">
        <f t="shared" si="505"/>
        <v>2.4049626628194781E+45</v>
      </c>
      <c r="E9384" s="52">
        <v>9380</v>
      </c>
      <c r="F9384" s="53">
        <f t="shared" si="503"/>
        <v>3.6074439942292172E+46</v>
      </c>
      <c r="G9384" s="119">
        <f t="shared" si="504"/>
        <v>3.0376011870958208E+16</v>
      </c>
    </row>
    <row r="9385" spans="2:7" x14ac:dyDescent="0.4">
      <c r="B9385" s="52">
        <v>9381</v>
      </c>
      <c r="C9385" s="117">
        <f t="shared" si="505"/>
        <v>2.4169874761335751E+45</v>
      </c>
      <c r="E9385" s="52">
        <v>9381</v>
      </c>
      <c r="F9385" s="53">
        <f t="shared" ref="F9385:F9448" si="506">C9385*15</f>
        <v>3.6254812142003628E+46</v>
      </c>
      <c r="G9385" s="119">
        <f t="shared" ref="G9385:G9448" si="507">(0.0001*E9385^3 + 0.4998*E9385^2 - 0.5036*E9385 + 2.7836) * ( 1 + ROUNDDOWN(E9385/0.0000390625,0))</f>
        <v>3.0387841597513484E+16</v>
      </c>
    </row>
    <row r="9386" spans="2:7" x14ac:dyDescent="0.4">
      <c r="B9386" s="52">
        <v>9382</v>
      </c>
      <c r="C9386" s="117">
        <f t="shared" ref="C9386:C9449" si="508">C9385 * 1.005 * IF(MOD(B9386, 20)=0,1.0725,1) * IF(MOD(B9386,100)=0,1.15,1)</f>
        <v>2.4290724135142428E+45</v>
      </c>
      <c r="E9386" s="52">
        <v>9382</v>
      </c>
      <c r="F9386" s="53">
        <f t="shared" si="506"/>
        <v>3.6436086202713644E+46</v>
      </c>
      <c r="G9386" s="119">
        <f t="shared" si="507"/>
        <v>3.0399674747672704E+16</v>
      </c>
    </row>
    <row r="9387" spans="2:7" x14ac:dyDescent="0.4">
      <c r="B9387" s="52">
        <v>9383</v>
      </c>
      <c r="C9387" s="117">
        <f t="shared" si="508"/>
        <v>2.4412177755818138E+45</v>
      </c>
      <c r="E9387" s="52">
        <v>9383</v>
      </c>
      <c r="F9387" s="53">
        <f t="shared" si="506"/>
        <v>3.6618266633727205E+46</v>
      </c>
      <c r="G9387" s="119">
        <f t="shared" si="507"/>
        <v>3.041151132208904E+16</v>
      </c>
    </row>
    <row r="9388" spans="2:7" x14ac:dyDescent="0.4">
      <c r="B9388" s="52">
        <v>9384</v>
      </c>
      <c r="C9388" s="117">
        <f t="shared" si="508"/>
        <v>2.4534238644597226E+45</v>
      </c>
      <c r="E9388" s="52">
        <v>9384</v>
      </c>
      <c r="F9388" s="53">
        <f t="shared" si="506"/>
        <v>3.6801357966895841E+46</v>
      </c>
      <c r="G9388" s="119">
        <f t="shared" si="507"/>
        <v>3.0423351321415724E+16</v>
      </c>
    </row>
    <row r="9389" spans="2:7" x14ac:dyDescent="0.4">
      <c r="B9389" s="52">
        <v>9385</v>
      </c>
      <c r="C9389" s="117">
        <f t="shared" si="508"/>
        <v>2.465690983782021E+45</v>
      </c>
      <c r="E9389" s="52">
        <v>9385</v>
      </c>
      <c r="F9389" s="53">
        <f t="shared" si="506"/>
        <v>3.6985364756730316E+46</v>
      </c>
      <c r="G9389" s="119">
        <f t="shared" si="507"/>
        <v>3.0435194746306056E+16</v>
      </c>
    </row>
    <row r="9390" spans="2:7" x14ac:dyDescent="0.4">
      <c r="B9390" s="52">
        <v>9386</v>
      </c>
      <c r="C9390" s="117">
        <f t="shared" si="508"/>
        <v>2.478019438700931E+45</v>
      </c>
      <c r="E9390" s="52">
        <v>9386</v>
      </c>
      <c r="F9390" s="53">
        <f t="shared" si="506"/>
        <v>3.7170291580513965E+46</v>
      </c>
      <c r="G9390" s="119">
        <f t="shared" si="507"/>
        <v>3.0447041597413376E+16</v>
      </c>
    </row>
    <row r="9391" spans="2:7" x14ac:dyDescent="0.4">
      <c r="B9391" s="52">
        <v>9387</v>
      </c>
      <c r="C9391" s="117">
        <f t="shared" si="508"/>
        <v>2.4904095358944355E+45</v>
      </c>
      <c r="E9391" s="52">
        <v>9387</v>
      </c>
      <c r="F9391" s="53">
        <f t="shared" si="506"/>
        <v>3.7356143038416532E+46</v>
      </c>
      <c r="G9391" s="119">
        <f t="shared" si="507"/>
        <v>3.04588918753911E+16</v>
      </c>
    </row>
    <row r="9392" spans="2:7" x14ac:dyDescent="0.4">
      <c r="B9392" s="52">
        <v>9388</v>
      </c>
      <c r="C9392" s="117">
        <f t="shared" si="508"/>
        <v>2.5028615835739075E+45</v>
      </c>
      <c r="E9392" s="52">
        <v>9388</v>
      </c>
      <c r="F9392" s="53">
        <f t="shared" si="506"/>
        <v>3.7542923753608612E+46</v>
      </c>
      <c r="G9392" s="119">
        <f t="shared" si="507"/>
        <v>3.0470745580892704E+16</v>
      </c>
    </row>
    <row r="9393" spans="2:7" x14ac:dyDescent="0.4">
      <c r="B9393" s="52">
        <v>9389</v>
      </c>
      <c r="C9393" s="117">
        <f t="shared" si="508"/>
        <v>2.5153758914917767E+45</v>
      </c>
      <c r="E9393" s="52">
        <v>9389</v>
      </c>
      <c r="F9393" s="53">
        <f t="shared" si="506"/>
        <v>3.773063837237665E+46</v>
      </c>
      <c r="G9393" s="119">
        <f t="shared" si="507"/>
        <v>3.0482602714571736E+16</v>
      </c>
    </row>
    <row r="9394" spans="2:7" x14ac:dyDescent="0.4">
      <c r="B9394" s="52">
        <v>9390</v>
      </c>
      <c r="C9394" s="117">
        <f t="shared" si="508"/>
        <v>2.5279527709492351E+45</v>
      </c>
      <c r="E9394" s="52">
        <v>9390</v>
      </c>
      <c r="F9394" s="53">
        <f t="shared" si="506"/>
        <v>3.7919291564238526E+46</v>
      </c>
      <c r="G9394" s="119">
        <f t="shared" si="507"/>
        <v>3.049446327708178E+16</v>
      </c>
    </row>
    <row r="9395" spans="2:7" x14ac:dyDescent="0.4">
      <c r="B9395" s="52">
        <v>9391</v>
      </c>
      <c r="C9395" s="117">
        <f t="shared" si="508"/>
        <v>2.5405925348039811E+45</v>
      </c>
      <c r="E9395" s="52">
        <v>9391</v>
      </c>
      <c r="F9395" s="53">
        <f t="shared" si="506"/>
        <v>3.8108888022059719E+46</v>
      </c>
      <c r="G9395" s="119">
        <f t="shared" si="507"/>
        <v>3.0506327269076504E+16</v>
      </c>
    </row>
    <row r="9396" spans="2:7" x14ac:dyDescent="0.4">
      <c r="B9396" s="52">
        <v>9392</v>
      </c>
      <c r="C9396" s="117">
        <f t="shared" si="508"/>
        <v>2.5532954974780006E+45</v>
      </c>
      <c r="E9396" s="52">
        <v>9392</v>
      </c>
      <c r="F9396" s="53">
        <f t="shared" si="506"/>
        <v>3.8299432462170011E+46</v>
      </c>
      <c r="G9396" s="119">
        <f t="shared" si="507"/>
        <v>3.0518194691209632E+16</v>
      </c>
    </row>
    <row r="9397" spans="2:7" x14ac:dyDescent="0.4">
      <c r="B9397" s="52">
        <v>9393</v>
      </c>
      <c r="C9397" s="117">
        <f t="shared" si="508"/>
        <v>2.5660619749653905E+45</v>
      </c>
      <c r="E9397" s="52">
        <v>9393</v>
      </c>
      <c r="F9397" s="53">
        <f t="shared" si="506"/>
        <v>3.8490929624480856E+46</v>
      </c>
      <c r="G9397" s="119">
        <f t="shared" si="507"/>
        <v>3.053006554413494E+16</v>
      </c>
    </row>
    <row r="9398" spans="2:7" x14ac:dyDescent="0.4">
      <c r="B9398" s="52">
        <v>9394</v>
      </c>
      <c r="C9398" s="117">
        <f t="shared" si="508"/>
        <v>2.578892284840217E+45</v>
      </c>
      <c r="E9398" s="52">
        <v>9394</v>
      </c>
      <c r="F9398" s="53">
        <f t="shared" si="506"/>
        <v>3.8683384272603256E+46</v>
      </c>
      <c r="G9398" s="119">
        <f t="shared" si="507"/>
        <v>3.0541939828506272E+16</v>
      </c>
    </row>
    <row r="9399" spans="2:7" x14ac:dyDescent="0.4">
      <c r="B9399" s="52">
        <v>9395</v>
      </c>
      <c r="C9399" s="117">
        <f t="shared" si="508"/>
        <v>2.5917867462644178E+45</v>
      </c>
      <c r="E9399" s="52">
        <v>9395</v>
      </c>
      <c r="F9399" s="53">
        <f t="shared" si="506"/>
        <v>3.887680119396627E+46</v>
      </c>
      <c r="G9399" s="119">
        <f t="shared" si="507"/>
        <v>3.055381754497754E+16</v>
      </c>
    </row>
    <row r="9400" spans="2:7" x14ac:dyDescent="0.4">
      <c r="B9400" s="52">
        <v>9396</v>
      </c>
      <c r="C9400" s="117">
        <f t="shared" si="508"/>
        <v>2.6047456799957398E+45</v>
      </c>
      <c r="E9400" s="52">
        <v>9396</v>
      </c>
      <c r="F9400" s="53">
        <f t="shared" si="506"/>
        <v>3.9071185199936096E+46</v>
      </c>
      <c r="G9400" s="119">
        <f t="shared" si="507"/>
        <v>3.0565698694202716E+16</v>
      </c>
    </row>
    <row r="9401" spans="2:7" x14ac:dyDescent="0.4">
      <c r="B9401" s="52">
        <v>9397</v>
      </c>
      <c r="C9401" s="117">
        <f t="shared" si="508"/>
        <v>2.6177694083957181E+45</v>
      </c>
      <c r="E9401" s="52">
        <v>9397</v>
      </c>
      <c r="F9401" s="53">
        <f t="shared" si="506"/>
        <v>3.926654112593577E+46</v>
      </c>
      <c r="G9401" s="119">
        <f t="shared" si="507"/>
        <v>3.0577583276835816E+16</v>
      </c>
    </row>
    <row r="9402" spans="2:7" x14ac:dyDescent="0.4">
      <c r="B9402" s="52">
        <v>9398</v>
      </c>
      <c r="C9402" s="117">
        <f t="shared" si="508"/>
        <v>2.6308582554376963E+45</v>
      </c>
      <c r="E9402" s="52">
        <v>9398</v>
      </c>
      <c r="F9402" s="53">
        <f t="shared" si="506"/>
        <v>3.9462873831565446E+46</v>
      </c>
      <c r="G9402" s="119">
        <f t="shared" si="507"/>
        <v>3.0589471293530936E+16</v>
      </c>
    </row>
    <row r="9403" spans="2:7" x14ac:dyDescent="0.4">
      <c r="B9403" s="52">
        <v>9399</v>
      </c>
      <c r="C9403" s="117">
        <f t="shared" si="508"/>
        <v>2.6440125467148844E+45</v>
      </c>
      <c r="E9403" s="52">
        <v>9399</v>
      </c>
      <c r="F9403" s="53">
        <f t="shared" si="506"/>
        <v>3.9660188200723267E+46</v>
      </c>
      <c r="G9403" s="119">
        <f t="shared" si="507"/>
        <v>3.0601362744942224E+16</v>
      </c>
    </row>
    <row r="9404" spans="2:7" x14ac:dyDescent="0.4">
      <c r="B9404" s="52">
        <v>9400</v>
      </c>
      <c r="C9404" s="117">
        <f t="shared" si="508"/>
        <v>3.2773642696784921E+45</v>
      </c>
      <c r="E9404" s="52">
        <v>9400</v>
      </c>
      <c r="F9404" s="53">
        <f t="shared" si="506"/>
        <v>4.916046404517738E+46</v>
      </c>
      <c r="G9404" s="119">
        <f t="shared" si="507"/>
        <v>3.06132576317239E+16</v>
      </c>
    </row>
    <row r="9405" spans="2:7" x14ac:dyDescent="0.4">
      <c r="B9405" s="52">
        <v>9401</v>
      </c>
      <c r="C9405" s="117">
        <f t="shared" si="508"/>
        <v>3.293751091026884E+45</v>
      </c>
      <c r="E9405" s="52">
        <v>9401</v>
      </c>
      <c r="F9405" s="53">
        <f t="shared" si="506"/>
        <v>4.9406266365403264E+46</v>
      </c>
      <c r="G9405" s="119">
        <f t="shared" si="507"/>
        <v>3.062515595453024E+16</v>
      </c>
    </row>
    <row r="9406" spans="2:7" x14ac:dyDescent="0.4">
      <c r="B9406" s="52">
        <v>9402</v>
      </c>
      <c r="C9406" s="117">
        <f t="shared" si="508"/>
        <v>3.3102198464820181E+45</v>
      </c>
      <c r="E9406" s="52">
        <v>9402</v>
      </c>
      <c r="F9406" s="53">
        <f t="shared" si="506"/>
        <v>4.9653297697230275E+46</v>
      </c>
      <c r="G9406" s="119">
        <f t="shared" si="507"/>
        <v>3.0637057714015568E+16</v>
      </c>
    </row>
    <row r="9407" spans="2:7" x14ac:dyDescent="0.4">
      <c r="B9407" s="52">
        <v>9403</v>
      </c>
      <c r="C9407" s="117">
        <f t="shared" si="508"/>
        <v>3.3267709457144278E+45</v>
      </c>
      <c r="E9407" s="52">
        <v>9403</v>
      </c>
      <c r="F9407" s="53">
        <f t="shared" si="506"/>
        <v>4.9901564185716412E+46</v>
      </c>
      <c r="G9407" s="119">
        <f t="shared" si="507"/>
        <v>3.0648962910834304E+16</v>
      </c>
    </row>
    <row r="9408" spans="2:7" x14ac:dyDescent="0.4">
      <c r="B9408" s="52">
        <v>9404</v>
      </c>
      <c r="C9408" s="117">
        <f t="shared" si="508"/>
        <v>3.3434048004429996E+45</v>
      </c>
      <c r="E9408" s="52">
        <v>9404</v>
      </c>
      <c r="F9408" s="53">
        <f t="shared" si="506"/>
        <v>5.015107200664499E+46</v>
      </c>
      <c r="G9408" s="119">
        <f t="shared" si="507"/>
        <v>3.0660871545640876E+16</v>
      </c>
    </row>
    <row r="9409" spans="2:7" x14ac:dyDescent="0.4">
      <c r="B9409" s="52">
        <v>9405</v>
      </c>
      <c r="C9409" s="117">
        <f t="shared" si="508"/>
        <v>3.3601218244452143E+45</v>
      </c>
      <c r="E9409" s="52">
        <v>9405</v>
      </c>
      <c r="F9409" s="53">
        <f t="shared" si="506"/>
        <v>5.0401827366678217E+46</v>
      </c>
      <c r="G9409" s="119">
        <f t="shared" si="507"/>
        <v>3.0672783619089824E+16</v>
      </c>
    </row>
    <row r="9410" spans="2:7" x14ac:dyDescent="0.4">
      <c r="B9410" s="52">
        <v>9406</v>
      </c>
      <c r="C9410" s="117">
        <f t="shared" si="508"/>
        <v>3.3769224335674402E+45</v>
      </c>
      <c r="E9410" s="52">
        <v>9406</v>
      </c>
      <c r="F9410" s="53">
        <f t="shared" si="506"/>
        <v>5.0653836503511605E+46</v>
      </c>
      <c r="G9410" s="119">
        <f t="shared" si="507"/>
        <v>3.0684699131835728E+16</v>
      </c>
    </row>
    <row r="9411" spans="2:7" x14ac:dyDescent="0.4">
      <c r="B9411" s="52">
        <v>9407</v>
      </c>
      <c r="C9411" s="117">
        <f t="shared" si="508"/>
        <v>3.3938070457352771E+45</v>
      </c>
      <c r="E9411" s="52">
        <v>9407</v>
      </c>
      <c r="F9411" s="53">
        <f t="shared" si="506"/>
        <v>5.090710568602916E+46</v>
      </c>
      <c r="G9411" s="119">
        <f t="shared" si="507"/>
        <v>3.0696618084533224E+16</v>
      </c>
    </row>
    <row r="9412" spans="2:7" x14ac:dyDescent="0.4">
      <c r="B9412" s="52">
        <v>9408</v>
      </c>
      <c r="C9412" s="117">
        <f t="shared" si="508"/>
        <v>3.410776080963953E+45</v>
      </c>
      <c r="E9412" s="52">
        <v>9408</v>
      </c>
      <c r="F9412" s="53">
        <f t="shared" si="506"/>
        <v>5.1161641214459293E+46</v>
      </c>
      <c r="G9412" s="119">
        <f t="shared" si="507"/>
        <v>3.0708540477837024E+16</v>
      </c>
    </row>
    <row r="9413" spans="2:7" x14ac:dyDescent="0.4">
      <c r="B9413" s="52">
        <v>9409</v>
      </c>
      <c r="C9413" s="117">
        <f t="shared" si="508"/>
        <v>3.4278299613687721E+45</v>
      </c>
      <c r="E9413" s="52">
        <v>9409</v>
      </c>
      <c r="F9413" s="53">
        <f t="shared" si="506"/>
        <v>5.1417449420531586E+46</v>
      </c>
      <c r="G9413" s="119">
        <f t="shared" si="507"/>
        <v>3.0720466312401892E+16</v>
      </c>
    </row>
    <row r="9414" spans="2:7" x14ac:dyDescent="0.4">
      <c r="B9414" s="52">
        <v>9410</v>
      </c>
      <c r="C9414" s="117">
        <f t="shared" si="508"/>
        <v>3.4449691111756155E+45</v>
      </c>
      <c r="E9414" s="52">
        <v>9410</v>
      </c>
      <c r="F9414" s="53">
        <f t="shared" si="506"/>
        <v>5.1674536667634228E+46</v>
      </c>
      <c r="G9414" s="119">
        <f t="shared" si="507"/>
        <v>3.073239558888266E+16</v>
      </c>
    </row>
    <row r="9415" spans="2:7" x14ac:dyDescent="0.4">
      <c r="B9415" s="52">
        <v>9411</v>
      </c>
      <c r="C9415" s="117">
        <f t="shared" si="508"/>
        <v>3.4621939567314934E+45</v>
      </c>
      <c r="E9415" s="52">
        <v>9411</v>
      </c>
      <c r="F9415" s="53">
        <f t="shared" si="506"/>
        <v>5.1932909350972405E+46</v>
      </c>
      <c r="G9415" s="119">
        <f t="shared" si="507"/>
        <v>3.0744328307934204E+16</v>
      </c>
    </row>
    <row r="9416" spans="2:7" x14ac:dyDescent="0.4">
      <c r="B9416" s="52">
        <v>9412</v>
      </c>
      <c r="C9416" s="117">
        <f t="shared" si="508"/>
        <v>3.4795049265151508E+45</v>
      </c>
      <c r="E9416" s="52">
        <v>9412</v>
      </c>
      <c r="F9416" s="53">
        <f t="shared" si="506"/>
        <v>5.2192573897727262E+46</v>
      </c>
      <c r="G9416" s="119">
        <f t="shared" si="507"/>
        <v>3.0756264470211488E+16</v>
      </c>
    </row>
    <row r="9417" spans="2:7" x14ac:dyDescent="0.4">
      <c r="B9417" s="52">
        <v>9413</v>
      </c>
      <c r="C9417" s="117">
        <f t="shared" si="508"/>
        <v>3.4969024511477264E+45</v>
      </c>
      <c r="E9417" s="52">
        <v>9413</v>
      </c>
      <c r="F9417" s="53">
        <f t="shared" si="506"/>
        <v>5.24535367672159E+46</v>
      </c>
      <c r="G9417" s="119">
        <f t="shared" si="507"/>
        <v>3.0768204076369516E+16</v>
      </c>
    </row>
    <row r="9418" spans="2:7" x14ac:dyDescent="0.4">
      <c r="B9418" s="52">
        <v>9414</v>
      </c>
      <c r="C9418" s="117">
        <f t="shared" si="508"/>
        <v>3.5143869634034646E+45</v>
      </c>
      <c r="E9418" s="52">
        <v>9414</v>
      </c>
      <c r="F9418" s="53">
        <f t="shared" si="506"/>
        <v>5.2715804451051975E+46</v>
      </c>
      <c r="G9418" s="119">
        <f t="shared" si="507"/>
        <v>3.0780147127063364E+16</v>
      </c>
    </row>
    <row r="9419" spans="2:7" x14ac:dyDescent="0.4">
      <c r="B9419" s="52">
        <v>9415</v>
      </c>
      <c r="C9419" s="117">
        <f t="shared" si="508"/>
        <v>3.5319588982204815E+45</v>
      </c>
      <c r="E9419" s="52">
        <v>9415</v>
      </c>
      <c r="F9419" s="53">
        <f t="shared" si="506"/>
        <v>5.2979383473307222E+46</v>
      </c>
      <c r="G9419" s="119">
        <f t="shared" si="507"/>
        <v>3.0792093622948176E+16</v>
      </c>
    </row>
    <row r="9420" spans="2:7" x14ac:dyDescent="0.4">
      <c r="B9420" s="52">
        <v>9416</v>
      </c>
      <c r="C9420" s="117">
        <f t="shared" si="508"/>
        <v>3.5496186927115838E+45</v>
      </c>
      <c r="E9420" s="52">
        <v>9416</v>
      </c>
      <c r="F9420" s="53">
        <f t="shared" si="506"/>
        <v>5.3244280390673752E+46</v>
      </c>
      <c r="G9420" s="119">
        <f t="shared" si="507"/>
        <v>3.0804043564679128E+16</v>
      </c>
    </row>
    <row r="9421" spans="2:7" x14ac:dyDescent="0.4">
      <c r="B9421" s="52">
        <v>9417</v>
      </c>
      <c r="C9421" s="117">
        <f t="shared" si="508"/>
        <v>3.5673667861751411E+45</v>
      </c>
      <c r="E9421" s="52">
        <v>9417</v>
      </c>
      <c r="F9421" s="53">
        <f t="shared" si="506"/>
        <v>5.3510501792627114E+46</v>
      </c>
      <c r="G9421" s="119">
        <f t="shared" si="507"/>
        <v>3.0815996952911492E+16</v>
      </c>
    </row>
    <row r="9422" spans="2:7" x14ac:dyDescent="0.4">
      <c r="B9422" s="52">
        <v>9418</v>
      </c>
      <c r="C9422" s="117">
        <f t="shared" si="508"/>
        <v>3.5852036201060163E+45</v>
      </c>
      <c r="E9422" s="52">
        <v>9418</v>
      </c>
      <c r="F9422" s="53">
        <f t="shared" si="506"/>
        <v>5.3778054301590244E+46</v>
      </c>
      <c r="G9422" s="119">
        <f t="shared" si="507"/>
        <v>3.082795378830058E+16</v>
      </c>
    </row>
    <row r="9423" spans="2:7" x14ac:dyDescent="0.4">
      <c r="B9423" s="52">
        <v>9419</v>
      </c>
      <c r="C9423" s="117">
        <f t="shared" si="508"/>
        <v>3.6031296382065458E+45</v>
      </c>
      <c r="E9423" s="52">
        <v>9419</v>
      </c>
      <c r="F9423" s="53">
        <f t="shared" si="506"/>
        <v>5.4046944573098188E+46</v>
      </c>
      <c r="G9423" s="119">
        <f t="shared" si="507"/>
        <v>3.0839914071501776E+16</v>
      </c>
    </row>
    <row r="9424" spans="2:7" x14ac:dyDescent="0.4">
      <c r="B9424" s="52">
        <v>9420</v>
      </c>
      <c r="C9424" s="117">
        <f t="shared" si="508"/>
        <v>3.8836783196614025E+45</v>
      </c>
      <c r="E9424" s="52">
        <v>9420</v>
      </c>
      <c r="F9424" s="53">
        <f t="shared" si="506"/>
        <v>5.8255174794921037E+46</v>
      </c>
      <c r="G9424" s="119">
        <f t="shared" si="507"/>
        <v>3.0851877803170524E+16</v>
      </c>
    </row>
    <row r="9425" spans="2:7" x14ac:dyDescent="0.4">
      <c r="B9425" s="52">
        <v>9421</v>
      </c>
      <c r="C9425" s="117">
        <f t="shared" si="508"/>
        <v>3.9030967112597088E+45</v>
      </c>
      <c r="E9425" s="52">
        <v>9421</v>
      </c>
      <c r="F9425" s="53">
        <f t="shared" si="506"/>
        <v>5.8546450668895632E+46</v>
      </c>
      <c r="G9425" s="119">
        <f t="shared" si="507"/>
        <v>3.0863844983962328E+16</v>
      </c>
    </row>
    <row r="9426" spans="2:7" x14ac:dyDescent="0.4">
      <c r="B9426" s="52">
        <v>9422</v>
      </c>
      <c r="C9426" s="117">
        <f t="shared" si="508"/>
        <v>3.9226121948160068E+45</v>
      </c>
      <c r="E9426" s="52">
        <v>9422</v>
      </c>
      <c r="F9426" s="53">
        <f t="shared" si="506"/>
        <v>5.88391829222401E+46</v>
      </c>
      <c r="G9426" s="119">
        <f t="shared" si="507"/>
        <v>3.0875815614532744E+16</v>
      </c>
    </row>
    <row r="9427" spans="2:7" x14ac:dyDescent="0.4">
      <c r="B9427" s="52">
        <v>9423</v>
      </c>
      <c r="C9427" s="117">
        <f t="shared" si="508"/>
        <v>3.9422252557900866E+45</v>
      </c>
      <c r="E9427" s="52">
        <v>9423</v>
      </c>
      <c r="F9427" s="53">
        <f t="shared" si="506"/>
        <v>5.9133378836851297E+46</v>
      </c>
      <c r="G9427" s="119">
        <f t="shared" si="507"/>
        <v>3.0887789695537404E+16</v>
      </c>
    </row>
    <row r="9428" spans="2:7" x14ac:dyDescent="0.4">
      <c r="B9428" s="52">
        <v>9424</v>
      </c>
      <c r="C9428" s="117">
        <f t="shared" si="508"/>
        <v>3.9619363820690363E+45</v>
      </c>
      <c r="E9428" s="52">
        <v>9424</v>
      </c>
      <c r="F9428" s="53">
        <f t="shared" si="506"/>
        <v>5.9429045731035546E+46</v>
      </c>
      <c r="G9428" s="119">
        <f t="shared" si="507"/>
        <v>3.0899767227632E+16</v>
      </c>
    </row>
    <row r="9429" spans="2:7" x14ac:dyDescent="0.4">
      <c r="B9429" s="52">
        <v>9425</v>
      </c>
      <c r="C9429" s="117">
        <f t="shared" si="508"/>
        <v>3.9817460639793813E+45</v>
      </c>
      <c r="E9429" s="52">
        <v>9425</v>
      </c>
      <c r="F9429" s="53">
        <f t="shared" si="506"/>
        <v>5.9726190959690718E+46</v>
      </c>
      <c r="G9429" s="119">
        <f t="shared" si="507"/>
        <v>3.0911748211472272E+16</v>
      </c>
    </row>
    <row r="9430" spans="2:7" x14ac:dyDescent="0.4">
      <c r="B9430" s="52">
        <v>9426</v>
      </c>
      <c r="C9430" s="117">
        <f t="shared" si="508"/>
        <v>4.0016547942992777E+45</v>
      </c>
      <c r="E9430" s="52">
        <v>9426</v>
      </c>
      <c r="F9430" s="53">
        <f t="shared" si="506"/>
        <v>6.0024821914489168E+46</v>
      </c>
      <c r="G9430" s="119">
        <f t="shared" si="507"/>
        <v>3.0923732647714044E+16</v>
      </c>
    </row>
    <row r="9431" spans="2:7" x14ac:dyDescent="0.4">
      <c r="B9431" s="52">
        <v>9427</v>
      </c>
      <c r="C9431" s="117">
        <f t="shared" si="508"/>
        <v>4.0216630682707739E+45</v>
      </c>
      <c r="E9431" s="52">
        <v>9427</v>
      </c>
      <c r="F9431" s="53">
        <f t="shared" si="506"/>
        <v>6.0324946024061612E+46</v>
      </c>
      <c r="G9431" s="119">
        <f t="shared" si="507"/>
        <v>3.0935720537013176E+16</v>
      </c>
    </row>
    <row r="9432" spans="2:7" x14ac:dyDescent="0.4">
      <c r="B9432" s="52">
        <v>9428</v>
      </c>
      <c r="C9432" s="117">
        <f t="shared" si="508"/>
        <v>4.0417713836121272E+45</v>
      </c>
      <c r="E9432" s="52">
        <v>9428</v>
      </c>
      <c r="F9432" s="53">
        <f t="shared" si="506"/>
        <v>6.0626570754181913E+46</v>
      </c>
      <c r="G9432" s="119">
        <f t="shared" si="507"/>
        <v>3.0947711880025604E+16</v>
      </c>
    </row>
    <row r="9433" spans="2:7" x14ac:dyDescent="0.4">
      <c r="B9433" s="52">
        <v>9429</v>
      </c>
      <c r="C9433" s="117">
        <f t="shared" si="508"/>
        <v>4.0619802405301875E+45</v>
      </c>
      <c r="E9433" s="52">
        <v>9429</v>
      </c>
      <c r="F9433" s="53">
        <f t="shared" si="506"/>
        <v>6.0929703607952817E+46</v>
      </c>
      <c r="G9433" s="119">
        <f t="shared" si="507"/>
        <v>3.0959706677407316E+16</v>
      </c>
    </row>
    <row r="9434" spans="2:7" x14ac:dyDescent="0.4">
      <c r="B9434" s="52">
        <v>9430</v>
      </c>
      <c r="C9434" s="117">
        <f t="shared" si="508"/>
        <v>4.0822901417328378E+45</v>
      </c>
      <c r="E9434" s="52">
        <v>9430</v>
      </c>
      <c r="F9434" s="53">
        <f t="shared" si="506"/>
        <v>6.1234352125992571E+46</v>
      </c>
      <c r="G9434" s="119">
        <f t="shared" si="507"/>
        <v>3.0971704929814384E+16</v>
      </c>
    </row>
    <row r="9435" spans="2:7" x14ac:dyDescent="0.4">
      <c r="B9435" s="52">
        <v>9431</v>
      </c>
      <c r="C9435" s="117">
        <f t="shared" si="508"/>
        <v>4.1027015924415015E+45</v>
      </c>
      <c r="E9435" s="52">
        <v>9431</v>
      </c>
      <c r="F9435" s="53">
        <f t="shared" si="506"/>
        <v>6.1540523886622524E+46</v>
      </c>
      <c r="G9435" s="119">
        <f t="shared" si="507"/>
        <v>3.0983706637902916E+16</v>
      </c>
    </row>
    <row r="9436" spans="2:7" x14ac:dyDescent="0.4">
      <c r="B9436" s="52">
        <v>9432</v>
      </c>
      <c r="C9436" s="117">
        <f t="shared" si="508"/>
        <v>4.1232151004037084E+45</v>
      </c>
      <c r="E9436" s="52">
        <v>9432</v>
      </c>
      <c r="F9436" s="53">
        <f t="shared" si="506"/>
        <v>6.1848226506055624E+46</v>
      </c>
      <c r="G9436" s="119">
        <f t="shared" si="507"/>
        <v>3.0995711802329096E+16</v>
      </c>
    </row>
    <row r="9437" spans="2:7" x14ac:dyDescent="0.4">
      <c r="B9437" s="52">
        <v>9433</v>
      </c>
      <c r="C9437" s="117">
        <f t="shared" si="508"/>
        <v>4.1438311759057262E+45</v>
      </c>
      <c r="E9437" s="52">
        <v>9433</v>
      </c>
      <c r="F9437" s="53">
        <f t="shared" si="506"/>
        <v>6.2157467638585895E+46</v>
      </c>
      <c r="G9437" s="119">
        <f t="shared" si="507"/>
        <v>3.100772042374916E+16</v>
      </c>
    </row>
    <row r="9438" spans="2:7" x14ac:dyDescent="0.4">
      <c r="B9438" s="52">
        <v>9434</v>
      </c>
      <c r="C9438" s="117">
        <f t="shared" si="508"/>
        <v>4.1645503317852546E+45</v>
      </c>
      <c r="E9438" s="52">
        <v>9434</v>
      </c>
      <c r="F9438" s="53">
        <f t="shared" si="506"/>
        <v>6.2468254976778815E+46</v>
      </c>
      <c r="G9438" s="119">
        <f t="shared" si="507"/>
        <v>3.1019732502819408E+16</v>
      </c>
    </row>
    <row r="9439" spans="2:7" x14ac:dyDescent="0.4">
      <c r="B9439" s="52">
        <v>9435</v>
      </c>
      <c r="C9439" s="117">
        <f t="shared" si="508"/>
        <v>4.1853730834441804E+45</v>
      </c>
      <c r="E9439" s="52">
        <v>9435</v>
      </c>
      <c r="F9439" s="53">
        <f t="shared" si="506"/>
        <v>6.2780596251662707E+46</v>
      </c>
      <c r="G9439" s="119">
        <f t="shared" si="507"/>
        <v>3.1031748040196216E+16</v>
      </c>
    </row>
    <row r="9440" spans="2:7" x14ac:dyDescent="0.4">
      <c r="B9440" s="52">
        <v>9436</v>
      </c>
      <c r="C9440" s="117">
        <f t="shared" si="508"/>
        <v>4.2062999488614011E+45</v>
      </c>
      <c r="E9440" s="52">
        <v>9436</v>
      </c>
      <c r="F9440" s="53">
        <f t="shared" si="506"/>
        <v>6.3094499232921011E+46</v>
      </c>
      <c r="G9440" s="119">
        <f t="shared" si="507"/>
        <v>3.1043767036535992E+16</v>
      </c>
    </row>
    <row r="9441" spans="2:7" x14ac:dyDescent="0.4">
      <c r="B9441" s="52">
        <v>9437</v>
      </c>
      <c r="C9441" s="117">
        <f t="shared" si="508"/>
        <v>4.2273314486057074E+45</v>
      </c>
      <c r="E9441" s="52">
        <v>9437</v>
      </c>
      <c r="F9441" s="53">
        <f t="shared" si="506"/>
        <v>6.3409971729085608E+46</v>
      </c>
      <c r="G9441" s="119">
        <f t="shared" si="507"/>
        <v>3.1055789492495236E+16</v>
      </c>
    </row>
    <row r="9442" spans="2:7" x14ac:dyDescent="0.4">
      <c r="B9442" s="52">
        <v>9438</v>
      </c>
      <c r="C9442" s="117">
        <f t="shared" si="508"/>
        <v>4.2484681058487356E+45</v>
      </c>
      <c r="E9442" s="52">
        <v>9438</v>
      </c>
      <c r="F9442" s="53">
        <f t="shared" si="506"/>
        <v>6.3727021587731033E+46</v>
      </c>
      <c r="G9442" s="119">
        <f t="shared" si="507"/>
        <v>3.1067815408730488E+16</v>
      </c>
    </row>
    <row r="9443" spans="2:7" x14ac:dyDescent="0.4">
      <c r="B9443" s="52">
        <v>9439</v>
      </c>
      <c r="C9443" s="117">
        <f t="shared" si="508"/>
        <v>4.2697104463779791E+45</v>
      </c>
      <c r="E9443" s="52">
        <v>9439</v>
      </c>
      <c r="F9443" s="53">
        <f t="shared" si="506"/>
        <v>6.4045656695669686E+46</v>
      </c>
      <c r="G9443" s="119">
        <f t="shared" si="507"/>
        <v>3.107984478589836E+16</v>
      </c>
    </row>
    <row r="9444" spans="2:7" x14ac:dyDescent="0.4">
      <c r="B9444" s="52">
        <v>9440</v>
      </c>
      <c r="C9444" s="117">
        <f t="shared" si="508"/>
        <v>4.6021607760090844E+45</v>
      </c>
      <c r="E9444" s="52">
        <v>9440</v>
      </c>
      <c r="F9444" s="53">
        <f t="shared" si="506"/>
        <v>6.9032411640136267E+46</v>
      </c>
      <c r="G9444" s="119">
        <f t="shared" si="507"/>
        <v>3.109187762465552E+16</v>
      </c>
    </row>
    <row r="9445" spans="2:7" x14ac:dyDescent="0.4">
      <c r="B9445" s="52">
        <v>9441</v>
      </c>
      <c r="C9445" s="117">
        <f t="shared" si="508"/>
        <v>4.6251715798891295E+45</v>
      </c>
      <c r="E9445" s="52">
        <v>9441</v>
      </c>
      <c r="F9445" s="53">
        <f t="shared" si="506"/>
        <v>6.9377573698336937E+46</v>
      </c>
      <c r="G9445" s="119">
        <f t="shared" si="507"/>
        <v>3.1103913925658708E+16</v>
      </c>
    </row>
    <row r="9446" spans="2:7" x14ac:dyDescent="0.4">
      <c r="B9446" s="52">
        <v>9442</v>
      </c>
      <c r="C9446" s="117">
        <f t="shared" si="508"/>
        <v>4.6482974377885749E+45</v>
      </c>
      <c r="E9446" s="52">
        <v>9442</v>
      </c>
      <c r="F9446" s="53">
        <f t="shared" si="506"/>
        <v>6.972446156682862E+46</v>
      </c>
      <c r="G9446" s="119">
        <f t="shared" si="507"/>
        <v>3.1115953689564708E+16</v>
      </c>
    </row>
    <row r="9447" spans="2:7" x14ac:dyDescent="0.4">
      <c r="B9447" s="52">
        <v>9443</v>
      </c>
      <c r="C9447" s="117">
        <f t="shared" si="508"/>
        <v>4.6715389249775171E+45</v>
      </c>
      <c r="E9447" s="52">
        <v>9443</v>
      </c>
      <c r="F9447" s="53">
        <f t="shared" si="506"/>
        <v>7.0073083874662752E+46</v>
      </c>
      <c r="G9447" s="119">
        <f t="shared" si="507"/>
        <v>3.112799691703038E+16</v>
      </c>
    </row>
    <row r="9448" spans="2:7" x14ac:dyDescent="0.4">
      <c r="B9448" s="52">
        <v>9444</v>
      </c>
      <c r="C9448" s="117">
        <f t="shared" si="508"/>
        <v>4.6948966196024043E+45</v>
      </c>
      <c r="E9448" s="52">
        <v>9444</v>
      </c>
      <c r="F9448" s="53">
        <f t="shared" si="506"/>
        <v>7.0423449294036061E+46</v>
      </c>
      <c r="G9448" s="119">
        <f t="shared" si="507"/>
        <v>3.114004360871264E+16</v>
      </c>
    </row>
    <row r="9449" spans="2:7" x14ac:dyDescent="0.4">
      <c r="B9449" s="52">
        <v>9445</v>
      </c>
      <c r="C9449" s="117">
        <f t="shared" si="508"/>
        <v>4.7183711027004156E+45</v>
      </c>
      <c r="E9449" s="52">
        <v>9445</v>
      </c>
      <c r="F9449" s="53">
        <f t="shared" ref="F9449:F9512" si="509">C9449*15</f>
        <v>7.0775566540506236E+46</v>
      </c>
      <c r="G9449" s="119">
        <f t="shared" ref="G9449:G9512" si="510">(0.0001*E9449^3 + 0.4998*E9449^2 - 0.5036*E9449 + 2.7836) * ( 1 + ROUNDDOWN(E9449/0.0000390625,0))</f>
        <v>3.115209376526846E+16</v>
      </c>
    </row>
    <row r="9450" spans="2:7" x14ac:dyDescent="0.4">
      <c r="B9450" s="52">
        <v>9446</v>
      </c>
      <c r="C9450" s="117">
        <f t="shared" ref="C9450:C9513" si="511">C9449 * 1.005 * IF(MOD(B9450, 20)=0,1.0725,1) * IF(MOD(B9450,100)=0,1.15,1)</f>
        <v>4.7419629582139169E+45</v>
      </c>
      <c r="E9450" s="52">
        <v>9446</v>
      </c>
      <c r="F9450" s="53">
        <f t="shared" si="509"/>
        <v>7.1129444373208756E+46</v>
      </c>
      <c r="G9450" s="119">
        <f t="shared" si="510"/>
        <v>3.1164147387354896E+16</v>
      </c>
    </row>
    <row r="9451" spans="2:7" x14ac:dyDescent="0.4">
      <c r="B9451" s="52">
        <v>9447</v>
      </c>
      <c r="C9451" s="117">
        <f t="shared" si="511"/>
        <v>4.7656727730049863E+45</v>
      </c>
      <c r="E9451" s="52">
        <v>9447</v>
      </c>
      <c r="F9451" s="53">
        <f t="shared" si="509"/>
        <v>7.1485091595074798E+46</v>
      </c>
      <c r="G9451" s="119">
        <f t="shared" si="510"/>
        <v>3.1176204475629032E+16</v>
      </c>
    </row>
    <row r="9452" spans="2:7" x14ac:dyDescent="0.4">
      <c r="B9452" s="52">
        <v>9448</v>
      </c>
      <c r="C9452" s="117">
        <f t="shared" si="511"/>
        <v>4.789501136870011E+45</v>
      </c>
      <c r="E9452" s="52">
        <v>9448</v>
      </c>
      <c r="F9452" s="53">
        <f t="shared" si="509"/>
        <v>7.1842517053050162E+46</v>
      </c>
      <c r="G9452" s="119">
        <f t="shared" si="510"/>
        <v>3.118826503074804E+16</v>
      </c>
    </row>
    <row r="9453" spans="2:7" x14ac:dyDescent="0.4">
      <c r="B9453" s="52">
        <v>9449</v>
      </c>
      <c r="C9453" s="117">
        <f t="shared" si="511"/>
        <v>4.8134486425543607E+45</v>
      </c>
      <c r="E9453" s="52">
        <v>9449</v>
      </c>
      <c r="F9453" s="53">
        <f t="shared" si="509"/>
        <v>7.2201729638315416E+46</v>
      </c>
      <c r="G9453" s="119">
        <f t="shared" si="510"/>
        <v>3.120032905336914E+16</v>
      </c>
    </row>
    <row r="9454" spans="2:7" x14ac:dyDescent="0.4">
      <c r="B9454" s="52">
        <v>9450</v>
      </c>
      <c r="C9454" s="117">
        <f t="shared" si="511"/>
        <v>4.837515885767132E+45</v>
      </c>
      <c r="E9454" s="52">
        <v>9450</v>
      </c>
      <c r="F9454" s="53">
        <f t="shared" si="509"/>
        <v>7.2562738286506976E+46</v>
      </c>
      <c r="G9454" s="119">
        <f t="shared" si="510"/>
        <v>3.1212396544149608E+16</v>
      </c>
    </row>
    <row r="9455" spans="2:7" x14ac:dyDescent="0.4">
      <c r="B9455" s="52">
        <v>9451</v>
      </c>
      <c r="C9455" s="117">
        <f t="shared" si="511"/>
        <v>4.8617034651959671E+45</v>
      </c>
      <c r="E9455" s="52">
        <v>9451</v>
      </c>
      <c r="F9455" s="53">
        <f t="shared" si="509"/>
        <v>7.2925551977939503E+46</v>
      </c>
      <c r="G9455" s="119">
        <f t="shared" si="510"/>
        <v>3.1224467503746812E+16</v>
      </c>
    </row>
    <row r="9456" spans="2:7" x14ac:dyDescent="0.4">
      <c r="B9456" s="52">
        <v>9452</v>
      </c>
      <c r="C9456" s="117">
        <f t="shared" si="511"/>
        <v>4.8860119825219462E+45</v>
      </c>
      <c r="E9456" s="52">
        <v>9452</v>
      </c>
      <c r="F9456" s="53">
        <f t="shared" si="509"/>
        <v>7.3290179737829189E+46</v>
      </c>
      <c r="G9456" s="119">
        <f t="shared" si="510"/>
        <v>3.1236541932818136E+16</v>
      </c>
    </row>
    <row r="9457" spans="2:7" x14ac:dyDescent="0.4">
      <c r="B9457" s="52">
        <v>9453</v>
      </c>
      <c r="C9457" s="117">
        <f t="shared" si="511"/>
        <v>4.9104420424345555E+45</v>
      </c>
      <c r="E9457" s="52">
        <v>9453</v>
      </c>
      <c r="F9457" s="53">
        <f t="shared" si="509"/>
        <v>7.3656630636518329E+46</v>
      </c>
      <c r="G9457" s="119">
        <f t="shared" si="510"/>
        <v>3.1248619832021068E+16</v>
      </c>
    </row>
    <row r="9458" spans="2:7" x14ac:dyDescent="0.4">
      <c r="B9458" s="52">
        <v>9454</v>
      </c>
      <c r="C9458" s="117">
        <f t="shared" si="511"/>
        <v>4.934994252646728E+45</v>
      </c>
      <c r="E9458" s="52">
        <v>9454</v>
      </c>
      <c r="F9458" s="53">
        <f t="shared" si="509"/>
        <v>7.4024913789700916E+46</v>
      </c>
      <c r="G9458" s="119">
        <f t="shared" si="510"/>
        <v>3.1260701202013128E+16</v>
      </c>
    </row>
    <row r="9459" spans="2:7" x14ac:dyDescent="0.4">
      <c r="B9459" s="52">
        <v>9455</v>
      </c>
      <c r="C9459" s="117">
        <f t="shared" si="511"/>
        <v>4.9596692239099611E+45</v>
      </c>
      <c r="E9459" s="52">
        <v>9455</v>
      </c>
      <c r="F9459" s="53">
        <f t="shared" si="509"/>
        <v>7.4395038358649413E+46</v>
      </c>
      <c r="G9459" s="119">
        <f t="shared" si="510"/>
        <v>3.1272786043451912E+16</v>
      </c>
    </row>
    <row r="9460" spans="2:7" x14ac:dyDescent="0.4">
      <c r="B9460" s="52">
        <v>9456</v>
      </c>
      <c r="C9460" s="117">
        <f t="shared" si="511"/>
        <v>4.9844675700295102E+45</v>
      </c>
      <c r="E9460" s="52">
        <v>9456</v>
      </c>
      <c r="F9460" s="53">
        <f t="shared" si="509"/>
        <v>7.4767013550442654E+46</v>
      </c>
      <c r="G9460" s="119">
        <f t="shared" si="510"/>
        <v>3.1284874356995076E+16</v>
      </c>
    </row>
    <row r="9461" spans="2:7" x14ac:dyDescent="0.4">
      <c r="B9461" s="52">
        <v>9457</v>
      </c>
      <c r="C9461" s="117">
        <f t="shared" si="511"/>
        <v>5.0093899078796574E+45</v>
      </c>
      <c r="E9461" s="52">
        <v>9457</v>
      </c>
      <c r="F9461" s="53">
        <f t="shared" si="509"/>
        <v>7.5140848618194866E+46</v>
      </c>
      <c r="G9461" s="119">
        <f t="shared" si="510"/>
        <v>3.1296966143300332E+16</v>
      </c>
    </row>
    <row r="9462" spans="2:7" x14ac:dyDescent="0.4">
      <c r="B9462" s="52">
        <v>9458</v>
      </c>
      <c r="C9462" s="117">
        <f t="shared" si="511"/>
        <v>5.0344368574190554E+45</v>
      </c>
      <c r="E9462" s="52">
        <v>9458</v>
      </c>
      <c r="F9462" s="53">
        <f t="shared" si="509"/>
        <v>7.5516552861285829E+46</v>
      </c>
      <c r="G9462" s="119">
        <f t="shared" si="510"/>
        <v>3.130906140302546E+16</v>
      </c>
    </row>
    <row r="9463" spans="2:7" x14ac:dyDescent="0.4">
      <c r="B9463" s="52">
        <v>9459</v>
      </c>
      <c r="C9463" s="117">
        <f t="shared" si="511"/>
        <v>5.0596090417061499E+45</v>
      </c>
      <c r="E9463" s="52">
        <v>9459</v>
      </c>
      <c r="F9463" s="53">
        <f t="shared" si="509"/>
        <v>7.5894135625592251E+46</v>
      </c>
      <c r="G9463" s="119">
        <f t="shared" si="510"/>
        <v>3.1321160136828292E+16</v>
      </c>
    </row>
    <row r="9464" spans="2:7" x14ac:dyDescent="0.4">
      <c r="B9464" s="52">
        <v>9460</v>
      </c>
      <c r="C9464" s="117">
        <f t="shared" si="511"/>
        <v>5.4535628507159944E+45</v>
      </c>
      <c r="E9464" s="52">
        <v>9460</v>
      </c>
      <c r="F9464" s="53">
        <f t="shared" si="509"/>
        <v>8.1803442760739912E+46</v>
      </c>
      <c r="G9464" s="119">
        <f t="shared" si="510"/>
        <v>3.1333262345366732E+16</v>
      </c>
    </row>
    <row r="9465" spans="2:7" x14ac:dyDescent="0.4">
      <c r="B9465" s="52">
        <v>9461</v>
      </c>
      <c r="C9465" s="117">
        <f t="shared" si="511"/>
        <v>5.4808306649695737E+45</v>
      </c>
      <c r="E9465" s="52">
        <v>9461</v>
      </c>
      <c r="F9465" s="53">
        <f t="shared" si="509"/>
        <v>8.2212459974543608E+46</v>
      </c>
      <c r="G9465" s="119">
        <f t="shared" si="510"/>
        <v>3.134536802929874E+16</v>
      </c>
    </row>
    <row r="9466" spans="2:7" x14ac:dyDescent="0.4">
      <c r="B9466" s="52">
        <v>9462</v>
      </c>
      <c r="C9466" s="117">
        <f t="shared" si="511"/>
        <v>5.5082348182944211E+45</v>
      </c>
      <c r="E9466" s="52">
        <v>9462</v>
      </c>
      <c r="F9466" s="53">
        <f t="shared" si="509"/>
        <v>8.2623522274416317E+46</v>
      </c>
      <c r="G9466" s="119">
        <f t="shared" si="510"/>
        <v>3.1357477189282344E+16</v>
      </c>
    </row>
    <row r="9467" spans="2:7" x14ac:dyDescent="0.4">
      <c r="B9467" s="52">
        <v>9463</v>
      </c>
      <c r="C9467" s="117">
        <f t="shared" si="511"/>
        <v>5.5357759923858924E+45</v>
      </c>
      <c r="E9467" s="52">
        <v>9463</v>
      </c>
      <c r="F9467" s="53">
        <f t="shared" si="509"/>
        <v>8.3036639885788385E+46</v>
      </c>
      <c r="G9467" s="119">
        <f t="shared" si="510"/>
        <v>3.1369589825975616E+16</v>
      </c>
    </row>
    <row r="9468" spans="2:7" x14ac:dyDescent="0.4">
      <c r="B9468" s="52">
        <v>9464</v>
      </c>
      <c r="C9468" s="117">
        <f t="shared" si="511"/>
        <v>5.5634548723478213E+45</v>
      </c>
      <c r="E9468" s="52">
        <v>9464</v>
      </c>
      <c r="F9468" s="53">
        <f t="shared" si="509"/>
        <v>8.3451823085217318E+46</v>
      </c>
      <c r="G9468" s="119">
        <f t="shared" si="510"/>
        <v>3.1381705940036716E+16</v>
      </c>
    </row>
    <row r="9469" spans="2:7" x14ac:dyDescent="0.4">
      <c r="B9469" s="52">
        <v>9465</v>
      </c>
      <c r="C9469" s="117">
        <f t="shared" si="511"/>
        <v>5.5912721467095601E+45</v>
      </c>
      <c r="E9469" s="52">
        <v>9465</v>
      </c>
      <c r="F9469" s="53">
        <f t="shared" si="509"/>
        <v>8.3869082200643398E+46</v>
      </c>
      <c r="G9469" s="119">
        <f t="shared" si="510"/>
        <v>3.1393825532123832E+16</v>
      </c>
    </row>
    <row r="9470" spans="2:7" x14ac:dyDescent="0.4">
      <c r="B9470" s="52">
        <v>9466</v>
      </c>
      <c r="C9470" s="117">
        <f t="shared" si="511"/>
        <v>5.619228507443107E+45</v>
      </c>
      <c r="E9470" s="52">
        <v>9466</v>
      </c>
      <c r="F9470" s="53">
        <f t="shared" si="509"/>
        <v>8.4288427611646601E+46</v>
      </c>
      <c r="G9470" s="119">
        <f t="shared" si="510"/>
        <v>3.1405948602895252E+16</v>
      </c>
    </row>
    <row r="9471" spans="2:7" x14ac:dyDescent="0.4">
      <c r="B9471" s="52">
        <v>9467</v>
      </c>
      <c r="C9471" s="117">
        <f t="shared" si="511"/>
        <v>5.647324649980322E+45</v>
      </c>
      <c r="E9471" s="52">
        <v>9467</v>
      </c>
      <c r="F9471" s="53">
        <f t="shared" si="509"/>
        <v>8.4709869749704834E+46</v>
      </c>
      <c r="G9471" s="119">
        <f t="shared" si="510"/>
        <v>3.1418075153009288E+16</v>
      </c>
    </row>
    <row r="9472" spans="2:7" x14ac:dyDescent="0.4">
      <c r="B9472" s="52">
        <v>9468</v>
      </c>
      <c r="C9472" s="117">
        <f t="shared" si="511"/>
        <v>5.675561273230223E+45</v>
      </c>
      <c r="E9472" s="52">
        <v>9468</v>
      </c>
      <c r="F9472" s="53">
        <f t="shared" si="509"/>
        <v>8.5133419098453344E+46</v>
      </c>
      <c r="G9472" s="119">
        <f t="shared" si="510"/>
        <v>3.1430205183124344E+16</v>
      </c>
    </row>
    <row r="9473" spans="2:7" x14ac:dyDescent="0.4">
      <c r="B9473" s="52">
        <v>9469</v>
      </c>
      <c r="C9473" s="117">
        <f t="shared" si="511"/>
        <v>5.7039390795963734E+45</v>
      </c>
      <c r="E9473" s="52">
        <v>9469</v>
      </c>
      <c r="F9473" s="53">
        <f t="shared" si="509"/>
        <v>8.5559086193945595E+46</v>
      </c>
      <c r="G9473" s="119">
        <f t="shared" si="510"/>
        <v>3.1442338693898868E+16</v>
      </c>
    </row>
    <row r="9474" spans="2:7" x14ac:dyDescent="0.4">
      <c r="B9474" s="52">
        <v>9470</v>
      </c>
      <c r="C9474" s="117">
        <f t="shared" si="511"/>
        <v>5.7324587749943546E+45</v>
      </c>
      <c r="E9474" s="52">
        <v>9470</v>
      </c>
      <c r="F9474" s="53">
        <f t="shared" si="509"/>
        <v>8.5986881624915323E+46</v>
      </c>
      <c r="G9474" s="119">
        <f t="shared" si="510"/>
        <v>3.1454475685991376E+16</v>
      </c>
    </row>
    <row r="9475" spans="2:7" x14ac:dyDescent="0.4">
      <c r="B9475" s="52">
        <v>9471</v>
      </c>
      <c r="C9475" s="117">
        <f t="shared" si="511"/>
        <v>5.7611210688693252E+45</v>
      </c>
      <c r="E9475" s="52">
        <v>9471</v>
      </c>
      <c r="F9475" s="53">
        <f t="shared" si="509"/>
        <v>8.6416816033039882E+46</v>
      </c>
      <c r="G9475" s="119">
        <f t="shared" si="510"/>
        <v>3.1466616160060436E+16</v>
      </c>
    </row>
    <row r="9476" spans="2:7" x14ac:dyDescent="0.4">
      <c r="B9476" s="52">
        <v>9472</v>
      </c>
      <c r="C9476" s="117">
        <f t="shared" si="511"/>
        <v>5.7899266742136712E+45</v>
      </c>
      <c r="E9476" s="52">
        <v>9472</v>
      </c>
      <c r="F9476" s="53">
        <f t="shared" si="509"/>
        <v>8.6848900113205067E+46</v>
      </c>
      <c r="G9476" s="119">
        <f t="shared" si="510"/>
        <v>3.1478760116764692E+16</v>
      </c>
    </row>
    <row r="9477" spans="2:7" x14ac:dyDescent="0.4">
      <c r="B9477" s="52">
        <v>9473</v>
      </c>
      <c r="C9477" s="117">
        <f t="shared" si="511"/>
        <v>5.8188763075847391E+45</v>
      </c>
      <c r="E9477" s="52">
        <v>9473</v>
      </c>
      <c r="F9477" s="53">
        <f t="shared" si="509"/>
        <v>8.7283144613771081E+46</v>
      </c>
      <c r="G9477" s="119">
        <f t="shared" si="510"/>
        <v>3.149090755676284E+16</v>
      </c>
    </row>
    <row r="9478" spans="2:7" x14ac:dyDescent="0.4">
      <c r="B9478" s="52">
        <v>9474</v>
      </c>
      <c r="C9478" s="117">
        <f t="shared" si="511"/>
        <v>5.8479706891226615E+45</v>
      </c>
      <c r="E9478" s="52">
        <v>9474</v>
      </c>
      <c r="F9478" s="53">
        <f t="shared" si="509"/>
        <v>8.7719560336839922E+46</v>
      </c>
      <c r="G9478" s="119">
        <f t="shared" si="510"/>
        <v>3.150305848071364E+16</v>
      </c>
    </row>
    <row r="9479" spans="2:7" x14ac:dyDescent="0.4">
      <c r="B9479" s="52">
        <v>9475</v>
      </c>
      <c r="C9479" s="117">
        <f t="shared" si="511"/>
        <v>5.8772105425682746E+45</v>
      </c>
      <c r="E9479" s="52">
        <v>9475</v>
      </c>
      <c r="F9479" s="53">
        <f t="shared" si="509"/>
        <v>8.8158158138524122E+46</v>
      </c>
      <c r="G9479" s="119">
        <f t="shared" si="510"/>
        <v>3.1515212889275908E+16</v>
      </c>
    </row>
    <row r="9480" spans="2:7" x14ac:dyDescent="0.4">
      <c r="B9480" s="52">
        <v>9476</v>
      </c>
      <c r="C9480" s="117">
        <f t="shared" si="511"/>
        <v>5.9065965952811154E+45</v>
      </c>
      <c r="E9480" s="52">
        <v>9476</v>
      </c>
      <c r="F9480" s="53">
        <f t="shared" si="509"/>
        <v>8.859894892921673E+46</v>
      </c>
      <c r="G9480" s="119">
        <f t="shared" si="510"/>
        <v>3.152737078310854E+16</v>
      </c>
    </row>
    <row r="9481" spans="2:7" x14ac:dyDescent="0.4">
      <c r="B9481" s="52">
        <v>9477</v>
      </c>
      <c r="C9481" s="117">
        <f t="shared" si="511"/>
        <v>5.9361295782575209E+45</v>
      </c>
      <c r="E9481" s="52">
        <v>9477</v>
      </c>
      <c r="F9481" s="53">
        <f t="shared" si="509"/>
        <v>8.9041943673862818E+46</v>
      </c>
      <c r="G9481" s="119">
        <f t="shared" si="510"/>
        <v>3.1539532162870468E+16</v>
      </c>
    </row>
    <row r="9482" spans="2:7" x14ac:dyDescent="0.4">
      <c r="B9482" s="52">
        <v>9478</v>
      </c>
      <c r="C9482" s="117">
        <f t="shared" si="511"/>
        <v>5.9658102261488082E+45</v>
      </c>
      <c r="E9482" s="52">
        <v>9478</v>
      </c>
      <c r="F9482" s="53">
        <f t="shared" si="509"/>
        <v>8.9487153392232121E+46</v>
      </c>
      <c r="G9482" s="119">
        <f t="shared" si="510"/>
        <v>3.15516970292207E+16</v>
      </c>
    </row>
    <row r="9483" spans="2:7" x14ac:dyDescent="0.4">
      <c r="B9483" s="52">
        <v>9479</v>
      </c>
      <c r="C9483" s="117">
        <f t="shared" si="511"/>
        <v>5.9956392772795515E+45</v>
      </c>
      <c r="E9483" s="52">
        <v>9479</v>
      </c>
      <c r="F9483" s="53">
        <f t="shared" si="509"/>
        <v>8.9934589159193273E+46</v>
      </c>
      <c r="G9483" s="119">
        <f t="shared" si="510"/>
        <v>3.1563865382818304E+16</v>
      </c>
    </row>
    <row r="9484" spans="2:7" x14ac:dyDescent="0.4">
      <c r="B9484" s="52">
        <v>9480</v>
      </c>
      <c r="C9484" s="117">
        <f t="shared" si="511"/>
        <v>6.4624747405067295E+45</v>
      </c>
      <c r="E9484" s="52">
        <v>9480</v>
      </c>
      <c r="F9484" s="53">
        <f t="shared" si="509"/>
        <v>9.693712110760094E+46</v>
      </c>
      <c r="G9484" s="119">
        <f t="shared" si="510"/>
        <v>3.1576037224322408E+16</v>
      </c>
    </row>
    <row r="9485" spans="2:7" x14ac:dyDescent="0.4">
      <c r="B9485" s="52">
        <v>9481</v>
      </c>
      <c r="C9485" s="117">
        <f t="shared" si="511"/>
        <v>6.4947871142092628E+45</v>
      </c>
      <c r="E9485" s="52">
        <v>9481</v>
      </c>
      <c r="F9485" s="53">
        <f t="shared" si="509"/>
        <v>9.7421806713138944E+46</v>
      </c>
      <c r="G9485" s="119">
        <f t="shared" si="510"/>
        <v>3.15882125543922E+16</v>
      </c>
    </row>
    <row r="9486" spans="2:7" x14ac:dyDescent="0.4">
      <c r="B9486" s="52">
        <v>9482</v>
      </c>
      <c r="C9486" s="117">
        <f t="shared" si="511"/>
        <v>6.5272610497803085E+45</v>
      </c>
      <c r="E9486" s="52">
        <v>9482</v>
      </c>
      <c r="F9486" s="53">
        <f t="shared" si="509"/>
        <v>9.7908915746704621E+46</v>
      </c>
      <c r="G9486" s="119">
        <f t="shared" si="510"/>
        <v>3.160039137368694E+16</v>
      </c>
    </row>
    <row r="9487" spans="2:7" x14ac:dyDescent="0.4">
      <c r="B9487" s="52">
        <v>9483</v>
      </c>
      <c r="C9487" s="117">
        <f t="shared" si="511"/>
        <v>6.5598973550292092E+45</v>
      </c>
      <c r="E9487" s="52">
        <v>9483</v>
      </c>
      <c r="F9487" s="53">
        <f t="shared" si="509"/>
        <v>9.8398460325438136E+46</v>
      </c>
      <c r="G9487" s="119">
        <f t="shared" si="510"/>
        <v>3.1612573682865928E+16</v>
      </c>
    </row>
    <row r="9488" spans="2:7" x14ac:dyDescent="0.4">
      <c r="B9488" s="52">
        <v>9484</v>
      </c>
      <c r="C9488" s="117">
        <f t="shared" si="511"/>
        <v>6.5926968418043548E+45</v>
      </c>
      <c r="E9488" s="52">
        <v>9484</v>
      </c>
      <c r="F9488" s="53">
        <f t="shared" si="509"/>
        <v>9.8890452627065323E+46</v>
      </c>
      <c r="G9488" s="119">
        <f t="shared" si="510"/>
        <v>3.1624759482588548E+16</v>
      </c>
    </row>
    <row r="9489" spans="2:7" x14ac:dyDescent="0.4">
      <c r="B9489" s="52">
        <v>9485</v>
      </c>
      <c r="C9489" s="117">
        <f t="shared" si="511"/>
        <v>6.625660326013376E+45</v>
      </c>
      <c r="E9489" s="52">
        <v>9485</v>
      </c>
      <c r="F9489" s="53">
        <f t="shared" si="509"/>
        <v>9.938490489020064E+46</v>
      </c>
      <c r="G9489" s="119">
        <f t="shared" si="510"/>
        <v>3.1636948773514224E+16</v>
      </c>
    </row>
    <row r="9490" spans="2:7" x14ac:dyDescent="0.4">
      <c r="B9490" s="52">
        <v>9486</v>
      </c>
      <c r="C9490" s="117">
        <f t="shared" si="511"/>
        <v>6.6587886276434425E+45</v>
      </c>
      <c r="E9490" s="52">
        <v>9486</v>
      </c>
      <c r="F9490" s="53">
        <f t="shared" si="509"/>
        <v>9.9881829414651629E+46</v>
      </c>
      <c r="G9490" s="119">
        <f t="shared" si="510"/>
        <v>3.1649141556302468E+16</v>
      </c>
    </row>
    <row r="9491" spans="2:7" x14ac:dyDescent="0.4">
      <c r="B9491" s="52">
        <v>9487</v>
      </c>
      <c r="C9491" s="117">
        <f t="shared" si="511"/>
        <v>6.6920825707816586E+45</v>
      </c>
      <c r="E9491" s="52">
        <v>9487</v>
      </c>
      <c r="F9491" s="53">
        <f t="shared" si="509"/>
        <v>1.0038123856172488E+47</v>
      </c>
      <c r="G9491" s="119">
        <f t="shared" si="510"/>
        <v>3.1661337831612824E+16</v>
      </c>
    </row>
    <row r="9492" spans="2:7" x14ac:dyDescent="0.4">
      <c r="B9492" s="52">
        <v>9488</v>
      </c>
      <c r="C9492" s="117">
        <f t="shared" si="511"/>
        <v>6.7255429836355658E+45</v>
      </c>
      <c r="E9492" s="52">
        <v>9488</v>
      </c>
      <c r="F9492" s="53">
        <f t="shared" si="509"/>
        <v>1.0088314475453348E+47</v>
      </c>
      <c r="G9492" s="119">
        <f t="shared" si="510"/>
        <v>3.167353760010492E+16</v>
      </c>
    </row>
    <row r="9493" spans="2:7" x14ac:dyDescent="0.4">
      <c r="B9493" s="52">
        <v>9489</v>
      </c>
      <c r="C9493" s="117">
        <f t="shared" si="511"/>
        <v>6.7591706985537425E+45</v>
      </c>
      <c r="E9493" s="52">
        <v>9489</v>
      </c>
      <c r="F9493" s="53">
        <f t="shared" si="509"/>
        <v>1.0138756047830613E+47</v>
      </c>
      <c r="G9493" s="119">
        <f t="shared" si="510"/>
        <v>3.168574086243844E+16</v>
      </c>
    </row>
    <row r="9494" spans="2:7" x14ac:dyDescent="0.4">
      <c r="B9494" s="52">
        <v>9490</v>
      </c>
      <c r="C9494" s="117">
        <f t="shared" si="511"/>
        <v>6.7929665520465109E+45</v>
      </c>
      <c r="E9494" s="52">
        <v>9490</v>
      </c>
      <c r="F9494" s="53">
        <f t="shared" si="509"/>
        <v>1.0189449828069766E+47</v>
      </c>
      <c r="G9494" s="119">
        <f t="shared" si="510"/>
        <v>3.169794761927312E+16</v>
      </c>
    </row>
    <row r="9495" spans="2:7" x14ac:dyDescent="0.4">
      <c r="B9495" s="52">
        <v>9491</v>
      </c>
      <c r="C9495" s="117">
        <f t="shared" si="511"/>
        <v>6.826931384806743E+45</v>
      </c>
      <c r="E9495" s="52">
        <v>9491</v>
      </c>
      <c r="F9495" s="53">
        <f t="shared" si="509"/>
        <v>1.0240397077210114E+47</v>
      </c>
      <c r="G9495" s="119">
        <f t="shared" si="510"/>
        <v>3.1710157871268768E+16</v>
      </c>
    </row>
    <row r="9496" spans="2:7" x14ac:dyDescent="0.4">
      <c r="B9496" s="52">
        <v>9492</v>
      </c>
      <c r="C9496" s="117">
        <f t="shared" si="511"/>
        <v>6.8610660417307756E+45</v>
      </c>
      <c r="E9496" s="52">
        <v>9492</v>
      </c>
      <c r="F9496" s="53">
        <f t="shared" si="509"/>
        <v>1.0291599062596164E+47</v>
      </c>
      <c r="G9496" s="119">
        <f t="shared" si="510"/>
        <v>3.1722371619085244E+16</v>
      </c>
    </row>
    <row r="9497" spans="2:7" x14ac:dyDescent="0.4">
      <c r="B9497" s="52">
        <v>9493</v>
      </c>
      <c r="C9497" s="117">
        <f t="shared" si="511"/>
        <v>6.8953713719394289E+45</v>
      </c>
      <c r="E9497" s="52">
        <v>9493</v>
      </c>
      <c r="F9497" s="53">
        <f t="shared" si="509"/>
        <v>1.0343057057909144E+47</v>
      </c>
      <c r="G9497" s="119">
        <f t="shared" si="510"/>
        <v>3.1734588863382488E+16</v>
      </c>
    </row>
    <row r="9498" spans="2:7" x14ac:dyDescent="0.4">
      <c r="B9498" s="52">
        <v>9494</v>
      </c>
      <c r="C9498" s="117">
        <f t="shared" si="511"/>
        <v>6.9298482287991249E+45</v>
      </c>
      <c r="E9498" s="52">
        <v>9494</v>
      </c>
      <c r="F9498" s="53">
        <f t="shared" si="509"/>
        <v>1.0394772343198687E+47</v>
      </c>
      <c r="G9498" s="119">
        <f t="shared" si="510"/>
        <v>3.1746809604820472E+16</v>
      </c>
    </row>
    <row r="9499" spans="2:7" x14ac:dyDescent="0.4">
      <c r="B9499" s="52">
        <v>9495</v>
      </c>
      <c r="C9499" s="117">
        <f t="shared" si="511"/>
        <v>6.9644974699431199E+45</v>
      </c>
      <c r="E9499" s="52">
        <v>9495</v>
      </c>
      <c r="F9499" s="53">
        <f t="shared" si="509"/>
        <v>1.0446746204914681E+47</v>
      </c>
      <c r="G9499" s="119">
        <f t="shared" si="510"/>
        <v>3.1759033844059256E+16</v>
      </c>
    </row>
    <row r="9500" spans="2:7" x14ac:dyDescent="0.4">
      <c r="B9500" s="52">
        <v>9496</v>
      </c>
      <c r="C9500" s="117">
        <f t="shared" si="511"/>
        <v>6.9993199572928344E+45</v>
      </c>
      <c r="E9500" s="52">
        <v>9496</v>
      </c>
      <c r="F9500" s="53">
        <f t="shared" si="509"/>
        <v>1.0498979935939251E+47</v>
      </c>
      <c r="G9500" s="119">
        <f t="shared" si="510"/>
        <v>3.1771261581758948E+16</v>
      </c>
    </row>
    <row r="9501" spans="2:7" x14ac:dyDescent="0.4">
      <c r="B9501" s="52">
        <v>9497</v>
      </c>
      <c r="C9501" s="117">
        <f t="shared" si="511"/>
        <v>7.0343165570792978E+45</v>
      </c>
      <c r="E9501" s="52">
        <v>9497</v>
      </c>
      <c r="F9501" s="53">
        <f t="shared" si="509"/>
        <v>1.0551474835618947E+47</v>
      </c>
      <c r="G9501" s="119">
        <f t="shared" si="510"/>
        <v>3.1783492818579724E+16</v>
      </c>
    </row>
    <row r="9502" spans="2:7" x14ac:dyDescent="0.4">
      <c r="B9502" s="52">
        <v>9498</v>
      </c>
      <c r="C9502" s="117">
        <f t="shared" si="511"/>
        <v>7.0694881398646935E+45</v>
      </c>
      <c r="E9502" s="52">
        <v>9498</v>
      </c>
      <c r="F9502" s="53">
        <f t="shared" si="509"/>
        <v>1.0604232209797041E+47</v>
      </c>
      <c r="G9502" s="119">
        <f t="shared" si="510"/>
        <v>3.1795727555181816E+16</v>
      </c>
    </row>
    <row r="9503" spans="2:7" x14ac:dyDescent="0.4">
      <c r="B9503" s="52">
        <v>9499</v>
      </c>
      <c r="C9503" s="117">
        <f t="shared" si="511"/>
        <v>7.1048355805640165E+45</v>
      </c>
      <c r="E9503" s="52">
        <v>9499</v>
      </c>
      <c r="F9503" s="53">
        <f t="shared" si="509"/>
        <v>1.0657253370846026E+47</v>
      </c>
      <c r="G9503" s="119">
        <f t="shared" si="510"/>
        <v>3.180796579222552E+16</v>
      </c>
    </row>
    <row r="9504" spans="2:7" x14ac:dyDescent="0.4">
      <c r="B9504" s="52">
        <v>9500</v>
      </c>
      <c r="C9504" s="117">
        <f t="shared" si="511"/>
        <v>8.8067412170990325E+45</v>
      </c>
      <c r="E9504" s="52">
        <v>9500</v>
      </c>
      <c r="F9504" s="53">
        <f t="shared" si="509"/>
        <v>1.3210111825648549E+47</v>
      </c>
      <c r="G9504" s="119">
        <f t="shared" si="510"/>
        <v>3.1820207530371188E+16</v>
      </c>
    </row>
    <row r="9505" spans="2:7" x14ac:dyDescent="0.4">
      <c r="B9505" s="52">
        <v>9501</v>
      </c>
      <c r="C9505" s="117">
        <f t="shared" si="511"/>
        <v>8.8507749231845268E+45</v>
      </c>
      <c r="E9505" s="52">
        <v>9501</v>
      </c>
      <c r="F9505" s="53">
        <f t="shared" si="509"/>
        <v>1.3276162384776789E+47</v>
      </c>
      <c r="G9505" s="119">
        <f t="shared" si="510"/>
        <v>3.1832452770279252E+16</v>
      </c>
    </row>
    <row r="9506" spans="2:7" x14ac:dyDescent="0.4">
      <c r="B9506" s="52">
        <v>9502</v>
      </c>
      <c r="C9506" s="117">
        <f t="shared" si="511"/>
        <v>8.8950287978004483E+45</v>
      </c>
      <c r="E9506" s="52">
        <v>9502</v>
      </c>
      <c r="F9506" s="53">
        <f t="shared" si="509"/>
        <v>1.3342543196700673E+47</v>
      </c>
      <c r="G9506" s="119">
        <f t="shared" si="510"/>
        <v>3.1844701512610176E+16</v>
      </c>
    </row>
    <row r="9507" spans="2:7" x14ac:dyDescent="0.4">
      <c r="B9507" s="52">
        <v>9503</v>
      </c>
      <c r="C9507" s="117">
        <f t="shared" si="511"/>
        <v>8.939503941789449E+45</v>
      </c>
      <c r="E9507" s="52">
        <v>9503</v>
      </c>
      <c r="F9507" s="53">
        <f t="shared" si="509"/>
        <v>1.3409255912684173E+47</v>
      </c>
      <c r="G9507" s="119">
        <f t="shared" si="510"/>
        <v>3.1856953758024508E+16</v>
      </c>
    </row>
    <row r="9508" spans="2:7" x14ac:dyDescent="0.4">
      <c r="B9508" s="52">
        <v>9504</v>
      </c>
      <c r="C9508" s="117">
        <f t="shared" si="511"/>
        <v>8.9842014614983948E+45</v>
      </c>
      <c r="E9508" s="52">
        <v>9504</v>
      </c>
      <c r="F9508" s="53">
        <f t="shared" si="509"/>
        <v>1.3476302192247591E+47</v>
      </c>
      <c r="G9508" s="119">
        <f t="shared" si="510"/>
        <v>3.186920950718286E+16</v>
      </c>
    </row>
    <row r="9509" spans="2:7" x14ac:dyDescent="0.4">
      <c r="B9509" s="52">
        <v>9505</v>
      </c>
      <c r="C9509" s="117">
        <f t="shared" si="511"/>
        <v>9.0291224688058858E+45</v>
      </c>
      <c r="E9509" s="52">
        <v>9505</v>
      </c>
      <c r="F9509" s="53">
        <f t="shared" si="509"/>
        <v>1.3543683703208829E+47</v>
      </c>
      <c r="G9509" s="119">
        <f t="shared" si="510"/>
        <v>3.1881468760745888E+16</v>
      </c>
    </row>
    <row r="9510" spans="2:7" x14ac:dyDescent="0.4">
      <c r="B9510" s="52">
        <v>9506</v>
      </c>
      <c r="C9510" s="117">
        <f t="shared" si="511"/>
        <v>9.074268081149914E+45</v>
      </c>
      <c r="E9510" s="52">
        <v>9506</v>
      </c>
      <c r="F9510" s="53">
        <f t="shared" si="509"/>
        <v>1.3611402121724872E+47</v>
      </c>
      <c r="G9510" s="119">
        <f t="shared" si="510"/>
        <v>3.1893731519374312E+16</v>
      </c>
    </row>
    <row r="9511" spans="2:7" x14ac:dyDescent="0.4">
      <c r="B9511" s="52">
        <v>9507</v>
      </c>
      <c r="C9511" s="117">
        <f t="shared" si="511"/>
        <v>9.1196394215556633E+45</v>
      </c>
      <c r="E9511" s="52">
        <v>9507</v>
      </c>
      <c r="F9511" s="53">
        <f t="shared" si="509"/>
        <v>1.3679459132333494E+47</v>
      </c>
      <c r="G9511" s="119">
        <f t="shared" si="510"/>
        <v>3.1905997783728928E+16</v>
      </c>
    </row>
    <row r="9512" spans="2:7" x14ac:dyDescent="0.4">
      <c r="B9512" s="52">
        <v>9508</v>
      </c>
      <c r="C9512" s="117">
        <f t="shared" si="511"/>
        <v>9.1652376186634401E+45</v>
      </c>
      <c r="E9512" s="52">
        <v>9508</v>
      </c>
      <c r="F9512" s="53">
        <f t="shared" si="509"/>
        <v>1.374785642799516E+47</v>
      </c>
      <c r="G9512" s="119">
        <f t="shared" si="510"/>
        <v>3.191826755447058E+16</v>
      </c>
    </row>
    <row r="9513" spans="2:7" x14ac:dyDescent="0.4">
      <c r="B9513" s="52">
        <v>9509</v>
      </c>
      <c r="C9513" s="117">
        <f t="shared" si="511"/>
        <v>9.2110638067567566E+45</v>
      </c>
      <c r="E9513" s="52">
        <v>9509</v>
      </c>
      <c r="F9513" s="53">
        <f t="shared" ref="F9513:F9576" si="512">C9513*15</f>
        <v>1.3816595710135134E+47</v>
      </c>
      <c r="G9513" s="119">
        <f t="shared" ref="G9513:G9576" si="513">(0.0001*E9513^3 + 0.4998*E9513^2 - 0.5036*E9513 + 2.7836) * ( 1 + ROUNDDOWN(E9513/0.0000390625,0))</f>
        <v>3.1930540832260176E+16</v>
      </c>
    </row>
    <row r="9514" spans="2:7" x14ac:dyDescent="0.4">
      <c r="B9514" s="52">
        <v>9510</v>
      </c>
      <c r="C9514" s="117">
        <f t="shared" ref="C9514:C9577" si="514">C9513 * 1.005 * IF(MOD(B9514, 20)=0,1.0725,1) * IF(MOD(B9514,100)=0,1.15,1)</f>
        <v>9.2571191257905389E+45</v>
      </c>
      <c r="E9514" s="52">
        <v>9510</v>
      </c>
      <c r="F9514" s="53">
        <f t="shared" si="512"/>
        <v>1.3885678688685808E+47</v>
      </c>
      <c r="G9514" s="119">
        <f t="shared" si="513"/>
        <v>3.19428176177587E+16</v>
      </c>
    </row>
    <row r="9515" spans="2:7" x14ac:dyDescent="0.4">
      <c r="B9515" s="52">
        <v>9511</v>
      </c>
      <c r="C9515" s="117">
        <f t="shared" si="514"/>
        <v>9.3034047214194912E+45</v>
      </c>
      <c r="E9515" s="52">
        <v>9511</v>
      </c>
      <c r="F9515" s="53">
        <f t="shared" si="512"/>
        <v>1.3955107082129237E+47</v>
      </c>
      <c r="G9515" s="119">
        <f t="shared" si="513"/>
        <v>3.1955097911627168E+16</v>
      </c>
    </row>
    <row r="9516" spans="2:7" x14ac:dyDescent="0.4">
      <c r="B9516" s="52">
        <v>9512</v>
      </c>
      <c r="C9516" s="117">
        <f t="shared" si="514"/>
        <v>9.3499217450265873E+45</v>
      </c>
      <c r="E9516" s="52">
        <v>9512</v>
      </c>
      <c r="F9516" s="53">
        <f t="shared" si="512"/>
        <v>1.4024882617539881E+47</v>
      </c>
      <c r="G9516" s="119">
        <f t="shared" si="513"/>
        <v>3.1967381714526688E+16</v>
      </c>
    </row>
    <row r="9517" spans="2:7" x14ac:dyDescent="0.4">
      <c r="B9517" s="52">
        <v>9513</v>
      </c>
      <c r="C9517" s="117">
        <f t="shared" si="514"/>
        <v>9.3966713537517196E+45</v>
      </c>
      <c r="E9517" s="52">
        <v>9513</v>
      </c>
      <c r="F9517" s="53">
        <f t="shared" si="512"/>
        <v>1.409500703062758E+47</v>
      </c>
      <c r="G9517" s="119">
        <f t="shared" si="513"/>
        <v>3.1979669027118408E+16</v>
      </c>
    </row>
    <row r="9518" spans="2:7" x14ac:dyDescent="0.4">
      <c r="B9518" s="52">
        <v>9514</v>
      </c>
      <c r="C9518" s="117">
        <f t="shared" si="514"/>
        <v>9.4436547105204774E+45</v>
      </c>
      <c r="E9518" s="52">
        <v>9514</v>
      </c>
      <c r="F9518" s="53">
        <f t="shared" si="512"/>
        <v>1.4165482065780716E+47</v>
      </c>
      <c r="G9518" s="119">
        <f t="shared" si="513"/>
        <v>3.1991959850063552E+16</v>
      </c>
    </row>
    <row r="9519" spans="2:7" x14ac:dyDescent="0.4">
      <c r="B9519" s="52">
        <v>9515</v>
      </c>
      <c r="C9519" s="117">
        <f t="shared" si="514"/>
        <v>9.4908729840730782E+45</v>
      </c>
      <c r="E9519" s="52">
        <v>9515</v>
      </c>
      <c r="F9519" s="53">
        <f t="shared" si="512"/>
        <v>1.4236309476109617E+47</v>
      </c>
      <c r="G9519" s="119">
        <f t="shared" si="513"/>
        <v>3.2004254184023396E+16</v>
      </c>
    </row>
    <row r="9520" spans="2:7" x14ac:dyDescent="0.4">
      <c r="B9520" s="52">
        <v>9516</v>
      </c>
      <c r="C9520" s="117">
        <f t="shared" si="514"/>
        <v>9.5383273489934427E+45</v>
      </c>
      <c r="E9520" s="52">
        <v>9516</v>
      </c>
      <c r="F9520" s="53">
        <f t="shared" si="512"/>
        <v>1.4307491023490165E+47</v>
      </c>
      <c r="G9520" s="119">
        <f t="shared" si="513"/>
        <v>3.2016552029659268E+16</v>
      </c>
    </row>
    <row r="9521" spans="2:7" x14ac:dyDescent="0.4">
      <c r="B9521" s="52">
        <v>9517</v>
      </c>
      <c r="C9521" s="117">
        <f t="shared" si="514"/>
        <v>9.5860189857384093E+45</v>
      </c>
      <c r="E9521" s="52">
        <v>9517</v>
      </c>
      <c r="F9521" s="53">
        <f t="shared" si="512"/>
        <v>1.4379028478607614E+47</v>
      </c>
      <c r="G9521" s="119">
        <f t="shared" si="513"/>
        <v>3.2028853387632588E+16</v>
      </c>
    </row>
    <row r="9522" spans="2:7" x14ac:dyDescent="0.4">
      <c r="B9522" s="52">
        <v>9518</v>
      </c>
      <c r="C9522" s="117">
        <f t="shared" si="514"/>
        <v>9.6339490806671E+45</v>
      </c>
      <c r="E9522" s="52">
        <v>9518</v>
      </c>
      <c r="F9522" s="53">
        <f t="shared" si="512"/>
        <v>1.4450923621000651E+47</v>
      </c>
      <c r="G9522" s="119">
        <f t="shared" si="513"/>
        <v>3.2041158258604808E+16</v>
      </c>
    </row>
    <row r="9523" spans="2:7" x14ac:dyDescent="0.4">
      <c r="B9523" s="52">
        <v>9519</v>
      </c>
      <c r="C9523" s="117">
        <f t="shared" si="514"/>
        <v>9.6821188260704344E+45</v>
      </c>
      <c r="E9523" s="52">
        <v>9519</v>
      </c>
      <c r="F9523" s="53">
        <f t="shared" si="512"/>
        <v>1.4523178239105651E+47</v>
      </c>
      <c r="G9523" s="119">
        <f t="shared" si="513"/>
        <v>3.205346664323746E+16</v>
      </c>
    </row>
    <row r="9524" spans="2:7" x14ac:dyDescent="0.4">
      <c r="B9524" s="52">
        <v>9520</v>
      </c>
      <c r="C9524" s="117">
        <f t="shared" si="514"/>
        <v>1.0435992803165343E+46</v>
      </c>
      <c r="E9524" s="52">
        <v>9520</v>
      </c>
      <c r="F9524" s="53">
        <f t="shared" si="512"/>
        <v>1.5653989204748015E+47</v>
      </c>
      <c r="G9524" s="119">
        <f t="shared" si="513"/>
        <v>3.2065778542192124E+16</v>
      </c>
    </row>
    <row r="9525" spans="2:7" x14ac:dyDescent="0.4">
      <c r="B9525" s="52">
        <v>9521</v>
      </c>
      <c r="C9525" s="117">
        <f t="shared" si="514"/>
        <v>1.0488172767181169E+46</v>
      </c>
      <c r="E9525" s="52">
        <v>9521</v>
      </c>
      <c r="F9525" s="53">
        <f t="shared" si="512"/>
        <v>1.5732259150771754E+47</v>
      </c>
      <c r="G9525" s="119">
        <f t="shared" si="513"/>
        <v>3.2078093956130448E+16</v>
      </c>
    </row>
    <row r="9526" spans="2:7" x14ac:dyDescent="0.4">
      <c r="B9526" s="52">
        <v>9522</v>
      </c>
      <c r="C9526" s="117">
        <f t="shared" si="514"/>
        <v>1.0540613631017074E+46</v>
      </c>
      <c r="E9526" s="52">
        <v>9522</v>
      </c>
      <c r="F9526" s="53">
        <f t="shared" si="512"/>
        <v>1.581092044652561E+47</v>
      </c>
      <c r="G9526" s="119">
        <f t="shared" si="513"/>
        <v>3.2090412885714144E+16</v>
      </c>
    </row>
    <row r="9527" spans="2:7" x14ac:dyDescent="0.4">
      <c r="B9527" s="52">
        <v>9523</v>
      </c>
      <c r="C9527" s="117">
        <f t="shared" si="514"/>
        <v>1.0593316699172158E+46</v>
      </c>
      <c r="E9527" s="52">
        <v>9523</v>
      </c>
      <c r="F9527" s="53">
        <f t="shared" si="512"/>
        <v>1.5889975048758236E+47</v>
      </c>
      <c r="G9527" s="119">
        <f t="shared" si="513"/>
        <v>3.210273533160498E+16</v>
      </c>
    </row>
    <row r="9528" spans="2:7" x14ac:dyDescent="0.4">
      <c r="B9528" s="52">
        <v>9524</v>
      </c>
      <c r="C9528" s="117">
        <f t="shared" si="514"/>
        <v>1.0646283282668017E+46</v>
      </c>
      <c r="E9528" s="52">
        <v>9524</v>
      </c>
      <c r="F9528" s="53">
        <f t="shared" si="512"/>
        <v>1.5969424924002026E+47</v>
      </c>
      <c r="G9528" s="119">
        <f t="shared" si="513"/>
        <v>3.2115061294464784E+16</v>
      </c>
    </row>
    <row r="9529" spans="2:7" x14ac:dyDescent="0.4">
      <c r="B9529" s="52">
        <v>9525</v>
      </c>
      <c r="C9529" s="117">
        <f t="shared" si="514"/>
        <v>1.0699514699081356E+46</v>
      </c>
      <c r="E9529" s="52">
        <v>9525</v>
      </c>
      <c r="F9529" s="53">
        <f t="shared" si="512"/>
        <v>1.6049272048622033E+47</v>
      </c>
      <c r="G9529" s="119">
        <f t="shared" si="513"/>
        <v>3.2127390774955456E+16</v>
      </c>
    </row>
    <row r="9530" spans="2:7" x14ac:dyDescent="0.4">
      <c r="B9530" s="52">
        <v>9526</v>
      </c>
      <c r="C9530" s="117">
        <f t="shared" si="514"/>
        <v>1.0753012272576761E+46</v>
      </c>
      <c r="E9530" s="52">
        <v>9526</v>
      </c>
      <c r="F9530" s="53">
        <f t="shared" si="512"/>
        <v>1.6129518408865142E+47</v>
      </c>
      <c r="G9530" s="119">
        <f t="shared" si="513"/>
        <v>3.2139723773738948E+16</v>
      </c>
    </row>
    <row r="9531" spans="2:7" x14ac:dyDescent="0.4">
      <c r="B9531" s="52">
        <v>9527</v>
      </c>
      <c r="C9531" s="117">
        <f t="shared" si="514"/>
        <v>1.0806777333939644E+46</v>
      </c>
      <c r="E9531" s="52">
        <v>9527</v>
      </c>
      <c r="F9531" s="53">
        <f t="shared" si="512"/>
        <v>1.6210166000909466E+47</v>
      </c>
      <c r="G9531" s="119">
        <f t="shared" si="513"/>
        <v>3.2152060291477276E+16</v>
      </c>
    </row>
    <row r="9532" spans="2:7" x14ac:dyDescent="0.4">
      <c r="B9532" s="52">
        <v>9528</v>
      </c>
      <c r="C9532" s="117">
        <f t="shared" si="514"/>
        <v>1.0860811220609341E+46</v>
      </c>
      <c r="E9532" s="52">
        <v>9528</v>
      </c>
      <c r="F9532" s="53">
        <f t="shared" si="512"/>
        <v>1.6291216830914013E+47</v>
      </c>
      <c r="G9532" s="119">
        <f t="shared" si="513"/>
        <v>3.2164400328832512E+16</v>
      </c>
    </row>
    <row r="9533" spans="2:7" x14ac:dyDescent="0.4">
      <c r="B9533" s="52">
        <v>9529</v>
      </c>
      <c r="C9533" s="117">
        <f t="shared" si="514"/>
        <v>1.0915115276712387E+46</v>
      </c>
      <c r="E9533" s="52">
        <v>9529</v>
      </c>
      <c r="F9533" s="53">
        <f t="shared" si="512"/>
        <v>1.637267291506858E+47</v>
      </c>
      <c r="G9533" s="119">
        <f t="shared" si="513"/>
        <v>3.2176743886466808E+16</v>
      </c>
    </row>
    <row r="9534" spans="2:7" x14ac:dyDescent="0.4">
      <c r="B9534" s="52">
        <v>9530</v>
      </c>
      <c r="C9534" s="117">
        <f t="shared" si="514"/>
        <v>1.0969690853095947E+46</v>
      </c>
      <c r="E9534" s="52">
        <v>9530</v>
      </c>
      <c r="F9534" s="53">
        <f t="shared" si="512"/>
        <v>1.6454536279643921E+47</v>
      </c>
      <c r="G9534" s="119">
        <f t="shared" si="513"/>
        <v>3.2189090965042352E+16</v>
      </c>
    </row>
    <row r="9535" spans="2:7" x14ac:dyDescent="0.4">
      <c r="B9535" s="52">
        <v>9531</v>
      </c>
      <c r="C9535" s="117">
        <f t="shared" si="514"/>
        <v>1.1024539307361426E+46</v>
      </c>
      <c r="E9535" s="52">
        <v>9531</v>
      </c>
      <c r="F9535" s="53">
        <f t="shared" si="512"/>
        <v>1.6536808961042139E+47</v>
      </c>
      <c r="G9535" s="119">
        <f t="shared" si="513"/>
        <v>3.2201441565221404E+16</v>
      </c>
    </row>
    <row r="9536" spans="2:7" x14ac:dyDescent="0.4">
      <c r="B9536" s="52">
        <v>9532</v>
      </c>
      <c r="C9536" s="117">
        <f t="shared" si="514"/>
        <v>1.1079662003898232E+46</v>
      </c>
      <c r="E9536" s="52">
        <v>9532</v>
      </c>
      <c r="F9536" s="53">
        <f t="shared" si="512"/>
        <v>1.6619493005847347E+47</v>
      </c>
      <c r="G9536" s="119">
        <f t="shared" si="513"/>
        <v>3.2213795687666304E+16</v>
      </c>
    </row>
    <row r="9537" spans="2:7" x14ac:dyDescent="0.4">
      <c r="B9537" s="52">
        <v>9533</v>
      </c>
      <c r="C9537" s="117">
        <f t="shared" si="514"/>
        <v>1.1135060313917722E+46</v>
      </c>
      <c r="E9537" s="52">
        <v>9533</v>
      </c>
      <c r="F9537" s="53">
        <f t="shared" si="512"/>
        <v>1.6702590470876583E+47</v>
      </c>
      <c r="G9537" s="119">
        <f t="shared" si="513"/>
        <v>3.2226153333039416E+16</v>
      </c>
    </row>
    <row r="9538" spans="2:7" x14ac:dyDescent="0.4">
      <c r="B9538" s="52">
        <v>9534</v>
      </c>
      <c r="C9538" s="117">
        <f t="shared" si="514"/>
        <v>1.119073561548731E+46</v>
      </c>
      <c r="E9538" s="52">
        <v>9534</v>
      </c>
      <c r="F9538" s="53">
        <f t="shared" si="512"/>
        <v>1.6786103423230965E+47</v>
      </c>
      <c r="G9538" s="119">
        <f t="shared" si="513"/>
        <v>3.2238514502003204E+16</v>
      </c>
    </row>
    <row r="9539" spans="2:7" x14ac:dyDescent="0.4">
      <c r="B9539" s="52">
        <v>9535</v>
      </c>
      <c r="C9539" s="117">
        <f t="shared" si="514"/>
        <v>1.1246689293564746E+46</v>
      </c>
      <c r="E9539" s="52">
        <v>9535</v>
      </c>
      <c r="F9539" s="53">
        <f t="shared" si="512"/>
        <v>1.6870033940347119E+47</v>
      </c>
      <c r="G9539" s="119">
        <f t="shared" si="513"/>
        <v>3.2250879195220164E+16</v>
      </c>
    </row>
    <row r="9540" spans="2:7" x14ac:dyDescent="0.4">
      <c r="B9540" s="52">
        <v>9536</v>
      </c>
      <c r="C9540" s="117">
        <f t="shared" si="514"/>
        <v>1.1302922740032568E+46</v>
      </c>
      <c r="E9540" s="52">
        <v>9536</v>
      </c>
      <c r="F9540" s="53">
        <f t="shared" si="512"/>
        <v>1.6954384110048853E+47</v>
      </c>
      <c r="G9540" s="119">
        <f t="shared" si="513"/>
        <v>3.2263247413352864E+16</v>
      </c>
    </row>
    <row r="9541" spans="2:7" x14ac:dyDescent="0.4">
      <c r="B9541" s="52">
        <v>9537</v>
      </c>
      <c r="C9541" s="117">
        <f t="shared" si="514"/>
        <v>1.135943735373273E+46</v>
      </c>
      <c r="E9541" s="52">
        <v>9537</v>
      </c>
      <c r="F9541" s="53">
        <f t="shared" si="512"/>
        <v>1.7039156030599094E+47</v>
      </c>
      <c r="G9541" s="119">
        <f t="shared" si="513"/>
        <v>3.2275619157063948E+16</v>
      </c>
    </row>
    <row r="9542" spans="2:7" x14ac:dyDescent="0.4">
      <c r="B9542" s="52">
        <v>9538</v>
      </c>
      <c r="C9542" s="117">
        <f t="shared" si="514"/>
        <v>1.1416234540501392E+46</v>
      </c>
      <c r="E9542" s="52">
        <v>9538</v>
      </c>
      <c r="F9542" s="53">
        <f t="shared" si="512"/>
        <v>1.7124351810752088E+47</v>
      </c>
      <c r="G9542" s="119">
        <f t="shared" si="513"/>
        <v>3.2287994427016088E+16</v>
      </c>
    </row>
    <row r="9543" spans="2:7" x14ac:dyDescent="0.4">
      <c r="B9543" s="52">
        <v>9539</v>
      </c>
      <c r="C9543" s="117">
        <f t="shared" si="514"/>
        <v>1.1473315713203898E+46</v>
      </c>
      <c r="E9543" s="52">
        <v>9539</v>
      </c>
      <c r="F9543" s="53">
        <f t="shared" si="512"/>
        <v>1.7209973569805848E+47</v>
      </c>
      <c r="G9543" s="119">
        <f t="shared" si="513"/>
        <v>3.2300373223872056E+16</v>
      </c>
    </row>
    <row r="9544" spans="2:7" x14ac:dyDescent="0.4">
      <c r="B9544" s="52">
        <v>9540</v>
      </c>
      <c r="C9544" s="117">
        <f t="shared" si="514"/>
        <v>1.2366656757923237E+46</v>
      </c>
      <c r="E9544" s="52">
        <v>9540</v>
      </c>
      <c r="F9544" s="53">
        <f t="shared" si="512"/>
        <v>1.8549985136884856E+47</v>
      </c>
      <c r="G9544" s="119">
        <f t="shared" si="513"/>
        <v>3.2312755548294656E+16</v>
      </c>
    </row>
    <row r="9545" spans="2:7" x14ac:dyDescent="0.4">
      <c r="B9545" s="52">
        <v>9541</v>
      </c>
      <c r="C9545" s="117">
        <f t="shared" si="514"/>
        <v>1.2428490041712853E+46</v>
      </c>
      <c r="E9545" s="52">
        <v>9541</v>
      </c>
      <c r="F9545" s="53">
        <f t="shared" si="512"/>
        <v>1.8642735062569279E+47</v>
      </c>
      <c r="G9545" s="119">
        <f t="shared" si="513"/>
        <v>3.2325141400946764E+16</v>
      </c>
    </row>
    <row r="9546" spans="2:7" x14ac:dyDescent="0.4">
      <c r="B9546" s="52">
        <v>9542</v>
      </c>
      <c r="C9546" s="117">
        <f t="shared" si="514"/>
        <v>1.2490632491921415E+46</v>
      </c>
      <c r="E9546" s="52">
        <v>9542</v>
      </c>
      <c r="F9546" s="53">
        <f t="shared" si="512"/>
        <v>1.8735948737882125E+47</v>
      </c>
      <c r="G9546" s="119">
        <f t="shared" si="513"/>
        <v>3.2337530782491324E+16</v>
      </c>
    </row>
    <row r="9547" spans="2:7" x14ac:dyDescent="0.4">
      <c r="B9547" s="52">
        <v>9543</v>
      </c>
      <c r="C9547" s="117">
        <f t="shared" si="514"/>
        <v>1.2553085654381022E+46</v>
      </c>
      <c r="E9547" s="52">
        <v>9543</v>
      </c>
      <c r="F9547" s="53">
        <f t="shared" si="512"/>
        <v>1.8829628481571533E+47</v>
      </c>
      <c r="G9547" s="119">
        <f t="shared" si="513"/>
        <v>3.2349923693591332E+16</v>
      </c>
    </row>
    <row r="9548" spans="2:7" x14ac:dyDescent="0.4">
      <c r="B9548" s="52">
        <v>9544</v>
      </c>
      <c r="C9548" s="117">
        <f t="shared" si="514"/>
        <v>1.2615851082652925E+46</v>
      </c>
      <c r="E9548" s="52">
        <v>9544</v>
      </c>
      <c r="F9548" s="53">
        <f t="shared" si="512"/>
        <v>1.8923776623979387E+47</v>
      </c>
      <c r="G9548" s="119">
        <f t="shared" si="513"/>
        <v>3.2362320134909844E+16</v>
      </c>
    </row>
    <row r="9549" spans="2:7" x14ac:dyDescent="0.4">
      <c r="B9549" s="52">
        <v>9545</v>
      </c>
      <c r="C9549" s="117">
        <f t="shared" si="514"/>
        <v>1.2678930338066188E+46</v>
      </c>
      <c r="E9549" s="52">
        <v>9545</v>
      </c>
      <c r="F9549" s="53">
        <f t="shared" si="512"/>
        <v>1.901839550709928E+47</v>
      </c>
      <c r="G9549" s="119">
        <f t="shared" si="513"/>
        <v>3.2374720107109984E+16</v>
      </c>
    </row>
    <row r="9550" spans="2:7" x14ac:dyDescent="0.4">
      <c r="B9550" s="52">
        <v>9546</v>
      </c>
      <c r="C9550" s="117">
        <f t="shared" si="514"/>
        <v>1.2742324989756517E+46</v>
      </c>
      <c r="E9550" s="52">
        <v>9546</v>
      </c>
      <c r="F9550" s="53">
        <f t="shared" si="512"/>
        <v>1.9113487484634775E+47</v>
      </c>
      <c r="G9550" s="119">
        <f t="shared" si="513"/>
        <v>3.238712361085494E+16</v>
      </c>
    </row>
    <row r="9551" spans="2:7" x14ac:dyDescent="0.4">
      <c r="B9551" s="52">
        <v>9547</v>
      </c>
      <c r="C9551" s="117">
        <f t="shared" si="514"/>
        <v>1.2806036614705299E+46</v>
      </c>
      <c r="E9551" s="52">
        <v>9547</v>
      </c>
      <c r="F9551" s="53">
        <f t="shared" si="512"/>
        <v>1.9209054922057947E+47</v>
      </c>
      <c r="G9551" s="119">
        <f t="shared" si="513"/>
        <v>3.2399530646807956E+16</v>
      </c>
    </row>
    <row r="9552" spans="2:7" x14ac:dyDescent="0.4">
      <c r="B9552" s="52">
        <v>9548</v>
      </c>
      <c r="C9552" s="117">
        <f t="shared" si="514"/>
        <v>1.2870066797778824E+46</v>
      </c>
      <c r="E9552" s="52">
        <v>9548</v>
      </c>
      <c r="F9552" s="53">
        <f t="shared" si="512"/>
        <v>1.9305100196668237E+47</v>
      </c>
      <c r="G9552" s="119">
        <f t="shared" si="513"/>
        <v>3.241194121563234E+16</v>
      </c>
    </row>
    <row r="9553" spans="2:7" x14ac:dyDescent="0.4">
      <c r="B9553" s="52">
        <v>9549</v>
      </c>
      <c r="C9553" s="117">
        <f t="shared" si="514"/>
        <v>1.2934417131767717E+46</v>
      </c>
      <c r="E9553" s="52">
        <v>9549</v>
      </c>
      <c r="F9553" s="53">
        <f t="shared" si="512"/>
        <v>1.9401625697651574E+47</v>
      </c>
      <c r="G9553" s="119">
        <f t="shared" si="513"/>
        <v>3.2424355317991452E+16</v>
      </c>
    </row>
    <row r="9554" spans="2:7" x14ac:dyDescent="0.4">
      <c r="B9554" s="52">
        <v>9550</v>
      </c>
      <c r="C9554" s="117">
        <f t="shared" si="514"/>
        <v>1.2999089217426555E+46</v>
      </c>
      <c r="E9554" s="52">
        <v>9550</v>
      </c>
      <c r="F9554" s="53">
        <f t="shared" si="512"/>
        <v>1.9498633826139832E+47</v>
      </c>
      <c r="G9554" s="119">
        <f t="shared" si="513"/>
        <v>3.243677295454872E+16</v>
      </c>
    </row>
    <row r="9555" spans="2:7" x14ac:dyDescent="0.4">
      <c r="B9555" s="52">
        <v>9551</v>
      </c>
      <c r="C9555" s="117">
        <f t="shared" si="514"/>
        <v>1.3064084663513686E+46</v>
      </c>
      <c r="E9555" s="52">
        <v>9551</v>
      </c>
      <c r="F9555" s="53">
        <f t="shared" si="512"/>
        <v>1.9596126995270527E+47</v>
      </c>
      <c r="G9555" s="119">
        <f t="shared" si="513"/>
        <v>3.2449194125967648E+16</v>
      </c>
    </row>
    <row r="9556" spans="2:7" x14ac:dyDescent="0.4">
      <c r="B9556" s="52">
        <v>9552</v>
      </c>
      <c r="C9556" s="117">
        <f t="shared" si="514"/>
        <v>1.3129405086831254E+46</v>
      </c>
      <c r="E9556" s="52">
        <v>9552</v>
      </c>
      <c r="F9556" s="53">
        <f t="shared" si="512"/>
        <v>1.9694107630246879E+47</v>
      </c>
      <c r="G9556" s="119">
        <f t="shared" si="513"/>
        <v>3.2461618832911772E+16</v>
      </c>
    </row>
    <row r="9557" spans="2:7" x14ac:dyDescent="0.4">
      <c r="B9557" s="52">
        <v>9553</v>
      </c>
      <c r="C9557" s="117">
        <f t="shared" si="514"/>
        <v>1.3195052112265408E+46</v>
      </c>
      <c r="E9557" s="52">
        <v>9553</v>
      </c>
      <c r="F9557" s="53">
        <f t="shared" si="512"/>
        <v>1.9792578168398111E+47</v>
      </c>
      <c r="G9557" s="119">
        <f t="shared" si="513"/>
        <v>3.2474047076044712E+16</v>
      </c>
    </row>
    <row r="9558" spans="2:7" x14ac:dyDescent="0.4">
      <c r="B9558" s="52">
        <v>9554</v>
      </c>
      <c r="C9558" s="117">
        <f t="shared" si="514"/>
        <v>1.3261027372826735E+46</v>
      </c>
      <c r="E9558" s="52">
        <v>9554</v>
      </c>
      <c r="F9558" s="53">
        <f t="shared" si="512"/>
        <v>1.9891541059240103E+47</v>
      </c>
      <c r="G9558" s="119">
        <f t="shared" si="513"/>
        <v>3.2486478856030152E+16</v>
      </c>
    </row>
    <row r="9559" spans="2:7" x14ac:dyDescent="0.4">
      <c r="B9559" s="52">
        <v>9555</v>
      </c>
      <c r="C9559" s="117">
        <f t="shared" si="514"/>
        <v>1.3327332509690866E+46</v>
      </c>
      <c r="E9559" s="52">
        <v>9555</v>
      </c>
      <c r="F9559" s="53">
        <f t="shared" si="512"/>
        <v>1.9990998764536299E+47</v>
      </c>
      <c r="G9559" s="119">
        <f t="shared" si="513"/>
        <v>3.2498914173531812E+16</v>
      </c>
    </row>
    <row r="9560" spans="2:7" x14ac:dyDescent="0.4">
      <c r="B9560" s="52">
        <v>9556</v>
      </c>
      <c r="C9560" s="117">
        <f t="shared" si="514"/>
        <v>1.339396917223932E+46</v>
      </c>
      <c r="E9560" s="52">
        <v>9556</v>
      </c>
      <c r="F9560" s="53">
        <f t="shared" si="512"/>
        <v>2.0090953758358979E+47</v>
      </c>
      <c r="G9560" s="119">
        <f t="shared" si="513"/>
        <v>3.25113530292135E+16</v>
      </c>
    </row>
    <row r="9561" spans="2:7" x14ac:dyDescent="0.4">
      <c r="B9561" s="52">
        <v>9557</v>
      </c>
      <c r="C9561" s="117">
        <f t="shared" si="514"/>
        <v>1.3460939018100515E+46</v>
      </c>
      <c r="E9561" s="52">
        <v>9557</v>
      </c>
      <c r="F9561" s="53">
        <f t="shared" si="512"/>
        <v>2.0191408527150772E+47</v>
      </c>
      <c r="G9561" s="119">
        <f t="shared" si="513"/>
        <v>3.2523795423739076E+16</v>
      </c>
    </row>
    <row r="9562" spans="2:7" x14ac:dyDescent="0.4">
      <c r="B9562" s="52">
        <v>9558</v>
      </c>
      <c r="C9562" s="117">
        <f t="shared" si="514"/>
        <v>1.3528243713191015E+46</v>
      </c>
      <c r="E9562" s="52">
        <v>9558</v>
      </c>
      <c r="F9562" s="53">
        <f t="shared" si="512"/>
        <v>2.0292365569786521E+47</v>
      </c>
      <c r="G9562" s="119">
        <f t="shared" si="513"/>
        <v>3.2536241357772456E+16</v>
      </c>
    </row>
    <row r="9563" spans="2:7" x14ac:dyDescent="0.4">
      <c r="B9563" s="52">
        <v>9559</v>
      </c>
      <c r="C9563" s="117">
        <f t="shared" si="514"/>
        <v>1.3595884931756968E+46</v>
      </c>
      <c r="E9563" s="52">
        <v>9559</v>
      </c>
      <c r="F9563" s="53">
        <f t="shared" si="512"/>
        <v>2.039382739763545E+47</v>
      </c>
      <c r="G9563" s="119">
        <f t="shared" si="513"/>
        <v>3.2548690831977624E+16</v>
      </c>
    </row>
    <row r="9564" spans="2:7" x14ac:dyDescent="0.4">
      <c r="B9564" s="52">
        <v>9560</v>
      </c>
      <c r="C9564" s="117">
        <f t="shared" si="514"/>
        <v>1.4654494522255895E+46</v>
      </c>
      <c r="E9564" s="52">
        <v>9560</v>
      </c>
      <c r="F9564" s="53">
        <f t="shared" si="512"/>
        <v>2.1981741783383843E+47</v>
      </c>
      <c r="G9564" s="119">
        <f t="shared" si="513"/>
        <v>3.2561143847018628E+16</v>
      </c>
    </row>
    <row r="9565" spans="2:7" x14ac:dyDescent="0.4">
      <c r="B9565" s="52">
        <v>9561</v>
      </c>
      <c r="C9565" s="117">
        <f t="shared" si="514"/>
        <v>1.4727766994867172E+46</v>
      </c>
      <c r="E9565" s="52">
        <v>9561</v>
      </c>
      <c r="F9565" s="53">
        <f t="shared" si="512"/>
        <v>2.2091650492300756E+47</v>
      </c>
      <c r="G9565" s="119">
        <f t="shared" si="513"/>
        <v>3.2573600403559568E+16</v>
      </c>
    </row>
    <row r="9566" spans="2:7" x14ac:dyDescent="0.4">
      <c r="B9566" s="52">
        <v>9562</v>
      </c>
      <c r="C9566" s="117">
        <f t="shared" si="514"/>
        <v>1.4801405829841506E+46</v>
      </c>
      <c r="E9566" s="52">
        <v>9562</v>
      </c>
      <c r="F9566" s="53">
        <f t="shared" si="512"/>
        <v>2.2202108744762261E+47</v>
      </c>
      <c r="G9566" s="119">
        <f t="shared" si="513"/>
        <v>3.2586060502264604E+16</v>
      </c>
    </row>
    <row r="9567" spans="2:7" x14ac:dyDescent="0.4">
      <c r="B9567" s="52">
        <v>9563</v>
      </c>
      <c r="C9567" s="117">
        <f t="shared" si="514"/>
        <v>1.4875412858990712E+46</v>
      </c>
      <c r="E9567" s="52">
        <v>9563</v>
      </c>
      <c r="F9567" s="53">
        <f t="shared" si="512"/>
        <v>2.2313119288486069E+47</v>
      </c>
      <c r="G9567" s="119">
        <f t="shared" si="513"/>
        <v>3.2598524143797972E+16</v>
      </c>
    </row>
    <row r="9568" spans="2:7" x14ac:dyDescent="0.4">
      <c r="B9568" s="52">
        <v>9564</v>
      </c>
      <c r="C9568" s="117">
        <f t="shared" si="514"/>
        <v>1.4949789923285665E+46</v>
      </c>
      <c r="E9568" s="52">
        <v>9564</v>
      </c>
      <c r="F9568" s="53">
        <f t="shared" si="512"/>
        <v>2.2424684884928495E+47</v>
      </c>
      <c r="G9568" s="119">
        <f t="shared" si="513"/>
        <v>3.261099132882396E+16</v>
      </c>
    </row>
    <row r="9569" spans="2:7" x14ac:dyDescent="0.4">
      <c r="B9569" s="52">
        <v>9565</v>
      </c>
      <c r="C9569" s="117">
        <f t="shared" si="514"/>
        <v>1.5024538872902091E+46</v>
      </c>
      <c r="E9569" s="52">
        <v>9565</v>
      </c>
      <c r="F9569" s="53">
        <f t="shared" si="512"/>
        <v>2.2536808309353137E+47</v>
      </c>
      <c r="G9569" s="119">
        <f t="shared" si="513"/>
        <v>3.262346205800692E+16</v>
      </c>
    </row>
    <row r="9570" spans="2:7" x14ac:dyDescent="0.4">
      <c r="B9570" s="52">
        <v>9566</v>
      </c>
      <c r="C9570" s="117">
        <f t="shared" si="514"/>
        <v>1.50996615672666E+46</v>
      </c>
      <c r="E9570" s="52">
        <v>9566</v>
      </c>
      <c r="F9570" s="53">
        <f t="shared" si="512"/>
        <v>2.2649492350899899E+47</v>
      </c>
      <c r="G9570" s="119">
        <f t="shared" si="513"/>
        <v>3.2635936332011264E+16</v>
      </c>
    </row>
    <row r="9571" spans="2:7" x14ac:dyDescent="0.4">
      <c r="B9571" s="52">
        <v>9567</v>
      </c>
      <c r="C9571" s="117">
        <f t="shared" si="514"/>
        <v>1.517515987510293E+46</v>
      </c>
      <c r="E9571" s="52">
        <v>9567</v>
      </c>
      <c r="F9571" s="53">
        <f t="shared" si="512"/>
        <v>2.2762739812654397E+47</v>
      </c>
      <c r="G9571" s="119">
        <f t="shared" si="513"/>
        <v>3.2648414151501464E+16</v>
      </c>
    </row>
    <row r="9572" spans="2:7" x14ac:dyDescent="0.4">
      <c r="B9572" s="52">
        <v>9568</v>
      </c>
      <c r="C9572" s="117">
        <f t="shared" si="514"/>
        <v>1.5251035674478444E+46</v>
      </c>
      <c r="E9572" s="52">
        <v>9568</v>
      </c>
      <c r="F9572" s="53">
        <f t="shared" si="512"/>
        <v>2.2876553511717667E+47</v>
      </c>
      <c r="G9572" s="119">
        <f t="shared" si="513"/>
        <v>3.2660895517142048E+16</v>
      </c>
    </row>
    <row r="9573" spans="2:7" x14ac:dyDescent="0.4">
      <c r="B9573" s="52">
        <v>9569</v>
      </c>
      <c r="C9573" s="117">
        <f t="shared" si="514"/>
        <v>1.5327290852850835E+46</v>
      </c>
      <c r="E9573" s="52">
        <v>9569</v>
      </c>
      <c r="F9573" s="53">
        <f t="shared" si="512"/>
        <v>2.2990936279276254E+47</v>
      </c>
      <c r="G9573" s="119">
        <f t="shared" si="513"/>
        <v>3.2673380429597628E+16</v>
      </c>
    </row>
    <row r="9574" spans="2:7" x14ac:dyDescent="0.4">
      <c r="B9574" s="52">
        <v>9570</v>
      </c>
      <c r="C9574" s="117">
        <f t="shared" si="514"/>
        <v>1.5403927307115087E+46</v>
      </c>
      <c r="E9574" s="52">
        <v>9570</v>
      </c>
      <c r="F9574" s="53">
        <f t="shared" si="512"/>
        <v>2.310589096067263E+47</v>
      </c>
      <c r="G9574" s="119">
        <f t="shared" si="513"/>
        <v>3.2685868889532848E+16</v>
      </c>
    </row>
    <row r="9575" spans="2:7" x14ac:dyDescent="0.4">
      <c r="B9575" s="52">
        <v>9571</v>
      </c>
      <c r="C9575" s="117">
        <f t="shared" si="514"/>
        <v>1.548094694365066E+46</v>
      </c>
      <c r="E9575" s="52">
        <v>9571</v>
      </c>
      <c r="F9575" s="53">
        <f t="shared" si="512"/>
        <v>2.322142041547599E+47</v>
      </c>
      <c r="G9575" s="119">
        <f t="shared" si="513"/>
        <v>3.2698360897612448E+16</v>
      </c>
    </row>
    <row r="9576" spans="2:7" x14ac:dyDescent="0.4">
      <c r="B9576" s="52">
        <v>9572</v>
      </c>
      <c r="C9576" s="117">
        <f t="shared" si="514"/>
        <v>1.5558351678368912E+46</v>
      </c>
      <c r="E9576" s="52">
        <v>9572</v>
      </c>
      <c r="F9576" s="53">
        <f t="shared" si="512"/>
        <v>2.3337527517553366E+47</v>
      </c>
      <c r="G9576" s="119">
        <f t="shared" si="513"/>
        <v>3.271085645450118E+16</v>
      </c>
    </row>
    <row r="9577" spans="2:7" x14ac:dyDescent="0.4">
      <c r="B9577" s="52">
        <v>9573</v>
      </c>
      <c r="C9577" s="117">
        <f t="shared" si="514"/>
        <v>1.5636143436760755E+46</v>
      </c>
      <c r="E9577" s="52">
        <v>9573</v>
      </c>
      <c r="F9577" s="53">
        <f t="shared" ref="F9577:F9640" si="515">C9577*15</f>
        <v>2.3454215155141133E+47</v>
      </c>
      <c r="G9577" s="119">
        <f t="shared" ref="G9577:G9640" si="516">(0.0001*E9577^3 + 0.4998*E9577^2 - 0.5036*E9577 + 2.7836) * ( 1 + ROUNDDOWN(E9577/0.0000390625,0))</f>
        <v>3.2723355560863904E+16</v>
      </c>
    </row>
    <row r="9578" spans="2:7" x14ac:dyDescent="0.4">
      <c r="B9578" s="52">
        <v>9574</v>
      </c>
      <c r="C9578" s="117">
        <f t="shared" ref="C9578:C9641" si="517">C9577 * 1.005 * IF(MOD(B9578, 20)=0,1.0725,1) * IF(MOD(B9578,100)=0,1.15,1)</f>
        <v>1.5714324153944557E+46</v>
      </c>
      <c r="E9578" s="52">
        <v>9574</v>
      </c>
      <c r="F9578" s="53">
        <f t="shared" si="515"/>
        <v>2.3571486230916835E+47</v>
      </c>
      <c r="G9578" s="119">
        <f t="shared" si="516"/>
        <v>3.2735858217365516E+16</v>
      </c>
    </row>
    <row r="9579" spans="2:7" x14ac:dyDescent="0.4">
      <c r="B9579" s="52">
        <v>9575</v>
      </c>
      <c r="C9579" s="117">
        <f t="shared" si="517"/>
        <v>1.5792895774714278E+46</v>
      </c>
      <c r="E9579" s="52">
        <v>9575</v>
      </c>
      <c r="F9579" s="53">
        <f t="shared" si="515"/>
        <v>2.3689343662071416E+47</v>
      </c>
      <c r="G9579" s="119">
        <f t="shared" si="516"/>
        <v>3.2748364424670988E+16</v>
      </c>
    </row>
    <row r="9580" spans="2:7" x14ac:dyDescent="0.4">
      <c r="B9580" s="52">
        <v>9576</v>
      </c>
      <c r="C9580" s="117">
        <f t="shared" si="517"/>
        <v>1.5871860253587848E+46</v>
      </c>
      <c r="E9580" s="52">
        <v>9576</v>
      </c>
      <c r="F9580" s="53">
        <f t="shared" si="515"/>
        <v>2.3807790380381771E+47</v>
      </c>
      <c r="G9580" s="119">
        <f t="shared" si="516"/>
        <v>3.2760874183445344E+16</v>
      </c>
    </row>
    <row r="9581" spans="2:7" x14ac:dyDescent="0.4">
      <c r="B9581" s="52">
        <v>9577</v>
      </c>
      <c r="C9581" s="117">
        <f t="shared" si="517"/>
        <v>1.5951219554855786E+46</v>
      </c>
      <c r="E9581" s="52">
        <v>9577</v>
      </c>
      <c r="F9581" s="53">
        <f t="shared" si="515"/>
        <v>2.3926829332283676E+47</v>
      </c>
      <c r="G9581" s="119">
        <f t="shared" si="516"/>
        <v>3.2773387494353672E+16</v>
      </c>
    </row>
    <row r="9582" spans="2:7" x14ac:dyDescent="0.4">
      <c r="B9582" s="52">
        <v>9578</v>
      </c>
      <c r="C9582" s="117">
        <f t="shared" si="517"/>
        <v>1.6030975652630063E+46</v>
      </c>
      <c r="E9582" s="52">
        <v>9578</v>
      </c>
      <c r="F9582" s="53">
        <f t="shared" si="515"/>
        <v>2.4046463478945093E+47</v>
      </c>
      <c r="G9582" s="119">
        <f t="shared" si="516"/>
        <v>3.278590435806112E+16</v>
      </c>
    </row>
    <row r="9583" spans="2:7" x14ac:dyDescent="0.4">
      <c r="B9583" s="52">
        <v>9579</v>
      </c>
      <c r="C9583" s="117">
        <f t="shared" si="517"/>
        <v>1.6111130530893212E+46</v>
      </c>
      <c r="E9583" s="52">
        <v>9579</v>
      </c>
      <c r="F9583" s="53">
        <f t="shared" si="515"/>
        <v>2.4166695796339818E+47</v>
      </c>
      <c r="G9583" s="119">
        <f t="shared" si="516"/>
        <v>3.27984247752329E+16</v>
      </c>
    </row>
    <row r="9584" spans="2:7" x14ac:dyDescent="0.4">
      <c r="B9584" s="52">
        <v>9580</v>
      </c>
      <c r="C9584" s="117">
        <f t="shared" si="517"/>
        <v>1.7365583431854883E+46</v>
      </c>
      <c r="E9584" s="52">
        <v>9580</v>
      </c>
      <c r="F9584" s="53">
        <f t="shared" si="515"/>
        <v>2.6048375147782323E+47</v>
      </c>
      <c r="G9584" s="119">
        <f t="shared" si="516"/>
        <v>3.2810948746534284E+16</v>
      </c>
    </row>
    <row r="9585" spans="2:7" x14ac:dyDescent="0.4">
      <c r="B9585" s="52">
        <v>9581</v>
      </c>
      <c r="C9585" s="117">
        <f t="shared" si="517"/>
        <v>1.7452411349014155E+46</v>
      </c>
      <c r="E9585" s="52">
        <v>9581</v>
      </c>
      <c r="F9585" s="53">
        <f t="shared" si="515"/>
        <v>2.6178617023521232E+47</v>
      </c>
      <c r="G9585" s="119">
        <f t="shared" si="516"/>
        <v>3.2823476272630608E+16</v>
      </c>
    </row>
    <row r="9586" spans="2:7" x14ac:dyDescent="0.4">
      <c r="B9586" s="52">
        <v>9582</v>
      </c>
      <c r="C9586" s="117">
        <f t="shared" si="517"/>
        <v>1.7539673405759223E+46</v>
      </c>
      <c r="E9586" s="52">
        <v>9582</v>
      </c>
      <c r="F9586" s="53">
        <f t="shared" si="515"/>
        <v>2.6309510108638835E+47</v>
      </c>
      <c r="G9586" s="119">
        <f t="shared" si="516"/>
        <v>3.2836007354187264E+16</v>
      </c>
    </row>
    <row r="9587" spans="2:7" x14ac:dyDescent="0.4">
      <c r="B9587" s="52">
        <v>9583</v>
      </c>
      <c r="C9587" s="117">
        <f t="shared" si="517"/>
        <v>1.7627371772788019E+46</v>
      </c>
      <c r="E9587" s="52">
        <v>9583</v>
      </c>
      <c r="F9587" s="53">
        <f t="shared" si="515"/>
        <v>2.6441057659182028E+47</v>
      </c>
      <c r="G9587" s="119">
        <f t="shared" si="516"/>
        <v>3.2848541991869712E+16</v>
      </c>
    </row>
    <row r="9588" spans="2:7" x14ac:dyDescent="0.4">
      <c r="B9588" s="52">
        <v>9584</v>
      </c>
      <c r="C9588" s="117">
        <f t="shared" si="517"/>
        <v>1.7715508631651956E+46</v>
      </c>
      <c r="E9588" s="52">
        <v>9584</v>
      </c>
      <c r="F9588" s="53">
        <f t="shared" si="515"/>
        <v>2.6573262947477933E+47</v>
      </c>
      <c r="G9588" s="119">
        <f t="shared" si="516"/>
        <v>3.286108018634346E+16</v>
      </c>
    </row>
    <row r="9589" spans="2:7" x14ac:dyDescent="0.4">
      <c r="B9589" s="52">
        <v>9585</v>
      </c>
      <c r="C9589" s="117">
        <f t="shared" si="517"/>
        <v>1.7804086174810213E+46</v>
      </c>
      <c r="E9589" s="52">
        <v>9585</v>
      </c>
      <c r="F9589" s="53">
        <f t="shared" si="515"/>
        <v>2.6706129262215318E+47</v>
      </c>
      <c r="G9589" s="119">
        <f t="shared" si="516"/>
        <v>3.28736219382741E+16</v>
      </c>
    </row>
    <row r="9590" spans="2:7" x14ac:dyDescent="0.4">
      <c r="B9590" s="52">
        <v>9586</v>
      </c>
      <c r="C9590" s="117">
        <f t="shared" si="517"/>
        <v>1.7893106605684261E+46</v>
      </c>
      <c r="E9590" s="52">
        <v>9586</v>
      </c>
      <c r="F9590" s="53">
        <f t="shared" si="515"/>
        <v>2.683965990852639E+47</v>
      </c>
      <c r="G9590" s="119">
        <f t="shared" si="516"/>
        <v>3.2886167248327272E+16</v>
      </c>
    </row>
    <row r="9591" spans="2:7" x14ac:dyDescent="0.4">
      <c r="B9591" s="52">
        <v>9587</v>
      </c>
      <c r="C9591" s="117">
        <f t="shared" si="517"/>
        <v>1.7982572138712681E+46</v>
      </c>
      <c r="E9591" s="52">
        <v>9587</v>
      </c>
      <c r="F9591" s="53">
        <f t="shared" si="515"/>
        <v>2.6973858208069021E+47</v>
      </c>
      <c r="G9591" s="119">
        <f t="shared" si="516"/>
        <v>3.2898716117168668E+16</v>
      </c>
    </row>
    <row r="9592" spans="2:7" x14ac:dyDescent="0.4">
      <c r="B9592" s="52">
        <v>9588</v>
      </c>
      <c r="C9592" s="117">
        <f t="shared" si="517"/>
        <v>1.8072484999406243E+46</v>
      </c>
      <c r="E9592" s="52">
        <v>9588</v>
      </c>
      <c r="F9592" s="53">
        <f t="shared" si="515"/>
        <v>2.7108727499109365E+47</v>
      </c>
      <c r="G9592" s="119">
        <f t="shared" si="516"/>
        <v>3.2911268545464064E+16</v>
      </c>
    </row>
    <row r="9593" spans="2:7" x14ac:dyDescent="0.4">
      <c r="B9593" s="52">
        <v>9589</v>
      </c>
      <c r="C9593" s="117">
        <f t="shared" si="517"/>
        <v>1.8162847424403272E+46</v>
      </c>
      <c r="E9593" s="52">
        <v>9589</v>
      </c>
      <c r="F9593" s="53">
        <f t="shared" si="515"/>
        <v>2.7244271136604908E+47</v>
      </c>
      <c r="G9593" s="119">
        <f t="shared" si="516"/>
        <v>3.2923824533879276E+16</v>
      </c>
    </row>
    <row r="9594" spans="2:7" x14ac:dyDescent="0.4">
      <c r="B9594" s="52">
        <v>9590</v>
      </c>
      <c r="C9594" s="117">
        <f t="shared" si="517"/>
        <v>1.8253661661525287E+46</v>
      </c>
      <c r="E9594" s="52">
        <v>9590</v>
      </c>
      <c r="F9594" s="53">
        <f t="shared" si="515"/>
        <v>2.7380492492287928E+47</v>
      </c>
      <c r="G9594" s="119">
        <f t="shared" si="516"/>
        <v>3.2936384083080196E+16</v>
      </c>
    </row>
    <row r="9595" spans="2:7" x14ac:dyDescent="0.4">
      <c r="B9595" s="52">
        <v>9591</v>
      </c>
      <c r="C9595" s="117">
        <f t="shared" si="517"/>
        <v>1.8344929969832912E+46</v>
      </c>
      <c r="E9595" s="52">
        <v>9591</v>
      </c>
      <c r="F9595" s="53">
        <f t="shared" si="515"/>
        <v>2.7517394954749368E+47</v>
      </c>
      <c r="G9595" s="119">
        <f t="shared" si="516"/>
        <v>3.2948947193732772E+16</v>
      </c>
    </row>
    <row r="9596" spans="2:7" x14ac:dyDescent="0.4">
      <c r="B9596" s="52">
        <v>9592</v>
      </c>
      <c r="C9596" s="117">
        <f t="shared" si="517"/>
        <v>1.8436654619682074E+46</v>
      </c>
      <c r="E9596" s="52">
        <v>9592</v>
      </c>
      <c r="F9596" s="53">
        <f t="shared" si="515"/>
        <v>2.7654981929523113E+47</v>
      </c>
      <c r="G9596" s="119">
        <f t="shared" si="516"/>
        <v>3.2961513866503016E+16</v>
      </c>
    </row>
    <row r="9597" spans="2:7" x14ac:dyDescent="0.4">
      <c r="B9597" s="52">
        <v>9593</v>
      </c>
      <c r="C9597" s="117">
        <f t="shared" si="517"/>
        <v>1.8528837892780482E+46</v>
      </c>
      <c r="E9597" s="52">
        <v>9593</v>
      </c>
      <c r="F9597" s="53">
        <f t="shared" si="515"/>
        <v>2.7793256839170724E+47</v>
      </c>
      <c r="G9597" s="119">
        <f t="shared" si="516"/>
        <v>3.2974084102056992E+16</v>
      </c>
    </row>
    <row r="9598" spans="2:7" x14ac:dyDescent="0.4">
      <c r="B9598" s="52">
        <v>9594</v>
      </c>
      <c r="C9598" s="117">
        <f t="shared" si="517"/>
        <v>1.8621482082244383E+46</v>
      </c>
      <c r="E9598" s="52">
        <v>9594</v>
      </c>
      <c r="F9598" s="53">
        <f t="shared" si="515"/>
        <v>2.7932223123366574E+47</v>
      </c>
      <c r="G9598" s="119">
        <f t="shared" si="516"/>
        <v>3.2986657901060836E+16</v>
      </c>
    </row>
    <row r="9599" spans="2:7" x14ac:dyDescent="0.4">
      <c r="B9599" s="52">
        <v>9595</v>
      </c>
      <c r="C9599" s="117">
        <f t="shared" si="517"/>
        <v>1.8714589492655604E+46</v>
      </c>
      <c r="E9599" s="52">
        <v>9595</v>
      </c>
      <c r="F9599" s="53">
        <f t="shared" si="515"/>
        <v>2.8071884238983406E+47</v>
      </c>
      <c r="G9599" s="119">
        <f t="shared" si="516"/>
        <v>3.2999235264180736E+16</v>
      </c>
    </row>
    <row r="9600" spans="2:7" x14ac:dyDescent="0.4">
      <c r="B9600" s="52">
        <v>9596</v>
      </c>
      <c r="C9600" s="117">
        <f t="shared" si="517"/>
        <v>1.880816244011888E+46</v>
      </c>
      <c r="E9600" s="52">
        <v>9596</v>
      </c>
      <c r="F9600" s="53">
        <f t="shared" si="515"/>
        <v>2.8212243660178322E+47</v>
      </c>
      <c r="G9600" s="119">
        <f t="shared" si="516"/>
        <v>3.301181619208296E+16</v>
      </c>
    </row>
    <row r="9601" spans="2:7" x14ac:dyDescent="0.4">
      <c r="B9601" s="52">
        <v>9597</v>
      </c>
      <c r="C9601" s="117">
        <f t="shared" si="517"/>
        <v>1.8902203252319472E+46</v>
      </c>
      <c r="E9601" s="52">
        <v>9597</v>
      </c>
      <c r="F9601" s="53">
        <f t="shared" si="515"/>
        <v>2.8353304878479208E+47</v>
      </c>
      <c r="G9601" s="119">
        <f t="shared" si="516"/>
        <v>3.3024400685433812E+16</v>
      </c>
    </row>
    <row r="9602" spans="2:7" x14ac:dyDescent="0.4">
      <c r="B9602" s="52">
        <v>9598</v>
      </c>
      <c r="C9602" s="117">
        <f t="shared" si="517"/>
        <v>1.8996714268581067E+46</v>
      </c>
      <c r="E9602" s="52">
        <v>9598</v>
      </c>
      <c r="F9602" s="53">
        <f t="shared" si="515"/>
        <v>2.8495071402871603E+47</v>
      </c>
      <c r="G9602" s="119">
        <f t="shared" si="516"/>
        <v>3.3036988744899676E+16</v>
      </c>
    </row>
    <row r="9603" spans="2:7" x14ac:dyDescent="0.4">
      <c r="B9603" s="52">
        <v>9599</v>
      </c>
      <c r="C9603" s="117">
        <f t="shared" si="517"/>
        <v>1.9091697839923972E+46</v>
      </c>
      <c r="E9603" s="52">
        <v>9599</v>
      </c>
      <c r="F9603" s="53">
        <f t="shared" si="515"/>
        <v>2.8637546759885959E+47</v>
      </c>
      <c r="G9603" s="119">
        <f t="shared" si="516"/>
        <v>3.3049580371147E+16</v>
      </c>
    </row>
    <row r="9604" spans="2:7" x14ac:dyDescent="0.4">
      <c r="B9604" s="52">
        <v>9600</v>
      </c>
      <c r="C9604" s="117">
        <f t="shared" si="517"/>
        <v>2.3664958937432805E+46</v>
      </c>
      <c r="E9604" s="52">
        <v>9600</v>
      </c>
      <c r="F9604" s="53">
        <f t="shared" si="515"/>
        <v>3.5497438406149208E+47</v>
      </c>
      <c r="G9604" s="119">
        <f t="shared" si="516"/>
        <v>3.3062175564842272E+16</v>
      </c>
    </row>
    <row r="9605" spans="2:7" x14ac:dyDescent="0.4">
      <c r="B9605" s="52">
        <v>9601</v>
      </c>
      <c r="C9605" s="117">
        <f t="shared" si="517"/>
        <v>2.3783283732119965E+46</v>
      </c>
      <c r="E9605" s="52">
        <v>9601</v>
      </c>
      <c r="F9605" s="53">
        <f t="shared" si="515"/>
        <v>3.5674925598179948E+47</v>
      </c>
      <c r="G9605" s="119">
        <f t="shared" si="516"/>
        <v>3.307477432665206E+16</v>
      </c>
    </row>
    <row r="9606" spans="2:7" x14ac:dyDescent="0.4">
      <c r="B9606" s="52">
        <v>9602</v>
      </c>
      <c r="C9606" s="117">
        <f t="shared" si="517"/>
        <v>2.3902200150780563E+46</v>
      </c>
      <c r="E9606" s="52">
        <v>9602</v>
      </c>
      <c r="F9606" s="53">
        <f t="shared" si="515"/>
        <v>3.5853300226170845E+47</v>
      </c>
      <c r="G9606" s="119">
        <f t="shared" si="516"/>
        <v>3.3087376657242988E+16</v>
      </c>
    </row>
    <row r="9607" spans="2:7" x14ac:dyDescent="0.4">
      <c r="B9607" s="52">
        <v>9603</v>
      </c>
      <c r="C9607" s="117">
        <f t="shared" si="517"/>
        <v>2.4021711151534465E+46</v>
      </c>
      <c r="E9607" s="52">
        <v>9603</v>
      </c>
      <c r="F9607" s="53">
        <f t="shared" si="515"/>
        <v>3.6032566727301698E+47</v>
      </c>
      <c r="G9607" s="119">
        <f t="shared" si="516"/>
        <v>3.3099982557281744E+16</v>
      </c>
    </row>
    <row r="9608" spans="2:7" x14ac:dyDescent="0.4">
      <c r="B9608" s="52">
        <v>9604</v>
      </c>
      <c r="C9608" s="117">
        <f t="shared" si="517"/>
        <v>2.4141819707292135E+46</v>
      </c>
      <c r="E9608" s="52">
        <v>9604</v>
      </c>
      <c r="F9608" s="53">
        <f t="shared" si="515"/>
        <v>3.6212729560938204E+47</v>
      </c>
      <c r="G9608" s="119">
        <f t="shared" si="516"/>
        <v>3.3112592027435064E+16</v>
      </c>
    </row>
    <row r="9609" spans="2:7" x14ac:dyDescent="0.4">
      <c r="B9609" s="52">
        <v>9605</v>
      </c>
      <c r="C9609" s="117">
        <f t="shared" si="517"/>
        <v>2.4262528805828595E+46</v>
      </c>
      <c r="E9609" s="52">
        <v>9605</v>
      </c>
      <c r="F9609" s="53">
        <f t="shared" si="515"/>
        <v>3.6393793208742891E+47</v>
      </c>
      <c r="G9609" s="119">
        <f t="shared" si="516"/>
        <v>3.3125205068369772E+16</v>
      </c>
    </row>
    <row r="9610" spans="2:7" x14ac:dyDescent="0.4">
      <c r="B9610" s="52">
        <v>9606</v>
      </c>
      <c r="C9610" s="117">
        <f t="shared" si="517"/>
        <v>2.4383841449857738E+46</v>
      </c>
      <c r="E9610" s="52">
        <v>9606</v>
      </c>
      <c r="F9610" s="53">
        <f t="shared" si="515"/>
        <v>3.6575762174786605E+47</v>
      </c>
      <c r="G9610" s="119">
        <f t="shared" si="516"/>
        <v>3.3137821680752724E+16</v>
      </c>
    </row>
    <row r="9611" spans="2:7" x14ac:dyDescent="0.4">
      <c r="B9611" s="52">
        <v>9607</v>
      </c>
      <c r="C9611" s="117">
        <f t="shared" si="517"/>
        <v>2.4505760657107024E+46</v>
      </c>
      <c r="E9611" s="52">
        <v>9607</v>
      </c>
      <c r="F9611" s="53">
        <f t="shared" si="515"/>
        <v>3.6758640985660535E+47</v>
      </c>
      <c r="G9611" s="119">
        <f t="shared" si="516"/>
        <v>3.3150441865250868E+16</v>
      </c>
    </row>
    <row r="9612" spans="2:7" x14ac:dyDescent="0.4">
      <c r="B9612" s="52">
        <v>9608</v>
      </c>
      <c r="C9612" s="117">
        <f t="shared" si="517"/>
        <v>2.4628289460392556E+46</v>
      </c>
      <c r="E9612" s="52">
        <v>9608</v>
      </c>
      <c r="F9612" s="53">
        <f t="shared" si="515"/>
        <v>3.6942434190588835E+47</v>
      </c>
      <c r="G9612" s="119">
        <f t="shared" si="516"/>
        <v>3.3163065622531176E+16</v>
      </c>
    </row>
    <row r="9613" spans="2:7" x14ac:dyDescent="0.4">
      <c r="B9613" s="52">
        <v>9609</v>
      </c>
      <c r="C9613" s="117">
        <f t="shared" si="517"/>
        <v>2.4751430907694514E+46</v>
      </c>
      <c r="E9613" s="52">
        <v>9609</v>
      </c>
      <c r="F9613" s="53">
        <f t="shared" si="515"/>
        <v>3.712714636154177E+47</v>
      </c>
      <c r="G9613" s="119">
        <f t="shared" si="516"/>
        <v>3.3175692953260704E+16</v>
      </c>
    </row>
    <row r="9614" spans="2:7" x14ac:dyDescent="0.4">
      <c r="B9614" s="52">
        <v>9610</v>
      </c>
      <c r="C9614" s="117">
        <f t="shared" si="517"/>
        <v>2.4875188062232986E+46</v>
      </c>
      <c r="E9614" s="52">
        <v>9610</v>
      </c>
      <c r="F9614" s="53">
        <f t="shared" si="515"/>
        <v>3.7312782093349478E+47</v>
      </c>
      <c r="G9614" s="119">
        <f t="shared" si="516"/>
        <v>3.31883238581066E+16</v>
      </c>
    </row>
    <row r="9615" spans="2:7" x14ac:dyDescent="0.4">
      <c r="B9615" s="52">
        <v>9611</v>
      </c>
      <c r="C9615" s="117">
        <f t="shared" si="517"/>
        <v>2.4999564002544151E+46</v>
      </c>
      <c r="E9615" s="52">
        <v>9611</v>
      </c>
      <c r="F9615" s="53">
        <f t="shared" si="515"/>
        <v>3.7499346003816226E+47</v>
      </c>
      <c r="G9615" s="119">
        <f t="shared" si="516"/>
        <v>3.3200958337736004E+16</v>
      </c>
    </row>
    <row r="9616" spans="2:7" x14ac:dyDescent="0.4">
      <c r="B9616" s="52">
        <v>9612</v>
      </c>
      <c r="C9616" s="117">
        <f t="shared" si="517"/>
        <v>2.5124561822556867E+46</v>
      </c>
      <c r="E9616" s="52">
        <v>9612</v>
      </c>
      <c r="F9616" s="53">
        <f t="shared" si="515"/>
        <v>3.7686842733835299E+47</v>
      </c>
      <c r="G9616" s="119">
        <f t="shared" si="516"/>
        <v>3.321359639281616E+16</v>
      </c>
    </row>
    <row r="9617" spans="2:7" x14ac:dyDescent="0.4">
      <c r="B9617" s="52">
        <v>9613</v>
      </c>
      <c r="C9617" s="117">
        <f t="shared" si="517"/>
        <v>2.5250184631669649E+46</v>
      </c>
      <c r="E9617" s="52">
        <v>9613</v>
      </c>
      <c r="F9617" s="53">
        <f t="shared" si="515"/>
        <v>3.7875276947504477E+47</v>
      </c>
      <c r="G9617" s="119">
        <f t="shared" si="516"/>
        <v>3.322623802401438E+16</v>
      </c>
    </row>
    <row r="9618" spans="2:7" x14ac:dyDescent="0.4">
      <c r="B9618" s="52">
        <v>9614</v>
      </c>
      <c r="C9618" s="117">
        <f t="shared" si="517"/>
        <v>2.5376435554827994E+46</v>
      </c>
      <c r="E9618" s="52">
        <v>9614</v>
      </c>
      <c r="F9618" s="53">
        <f t="shared" si="515"/>
        <v>3.8064653332241993E+47</v>
      </c>
      <c r="G9618" s="119">
        <f t="shared" si="516"/>
        <v>3.323888323199802E+16</v>
      </c>
    </row>
    <row r="9619" spans="2:7" x14ac:dyDescent="0.4">
      <c r="B9619" s="52">
        <v>9615</v>
      </c>
      <c r="C9619" s="117">
        <f t="shared" si="517"/>
        <v>2.5503317732602132E+46</v>
      </c>
      <c r="E9619" s="52">
        <v>9615</v>
      </c>
      <c r="F9619" s="53">
        <f t="shared" si="515"/>
        <v>3.8254976598903196E+47</v>
      </c>
      <c r="G9619" s="119">
        <f t="shared" si="516"/>
        <v>3.3251532017434496E+16</v>
      </c>
    </row>
    <row r="9620" spans="2:7" x14ac:dyDescent="0.4">
      <c r="B9620" s="52">
        <v>9616</v>
      </c>
      <c r="C9620" s="117">
        <f t="shared" si="517"/>
        <v>2.563083432126514E+46</v>
      </c>
      <c r="E9620" s="52">
        <v>9616</v>
      </c>
      <c r="F9620" s="53">
        <f t="shared" si="515"/>
        <v>3.8446251481897708E+47</v>
      </c>
      <c r="G9620" s="119">
        <f t="shared" si="516"/>
        <v>3.3264184380991308E+16</v>
      </c>
    </row>
    <row r="9621" spans="2:7" x14ac:dyDescent="0.4">
      <c r="B9621" s="52">
        <v>9617</v>
      </c>
      <c r="C9621" s="117">
        <f t="shared" si="517"/>
        <v>2.5758988492871462E+46</v>
      </c>
      <c r="E9621" s="52">
        <v>9617</v>
      </c>
      <c r="F9621" s="53">
        <f t="shared" si="515"/>
        <v>3.8638482739307195E+47</v>
      </c>
      <c r="G9621" s="119">
        <f t="shared" si="516"/>
        <v>3.3276840323335988E+16</v>
      </c>
    </row>
    <row r="9622" spans="2:7" x14ac:dyDescent="0.4">
      <c r="B9622" s="52">
        <v>9618</v>
      </c>
      <c r="C9622" s="117">
        <f t="shared" si="517"/>
        <v>2.5887783435335818E+46</v>
      </c>
      <c r="E9622" s="52">
        <v>9618</v>
      </c>
      <c r="F9622" s="53">
        <f t="shared" si="515"/>
        <v>3.8831675153003725E+47</v>
      </c>
      <c r="G9622" s="119">
        <f t="shared" si="516"/>
        <v>3.3289499845136148E+16</v>
      </c>
    </row>
    <row r="9623" spans="2:7" x14ac:dyDescent="0.4">
      <c r="B9623" s="52">
        <v>9619</v>
      </c>
      <c r="C9623" s="117">
        <f t="shared" si="517"/>
        <v>2.6017222352512494E+46</v>
      </c>
      <c r="E9623" s="52">
        <v>9619</v>
      </c>
      <c r="F9623" s="53">
        <f t="shared" si="515"/>
        <v>3.9025833528768743E+47</v>
      </c>
      <c r="G9623" s="119">
        <f t="shared" si="516"/>
        <v>3.3302162947059452E+16</v>
      </c>
    </row>
    <row r="9624" spans="2:7" x14ac:dyDescent="0.4">
      <c r="B9624" s="52">
        <v>9620</v>
      </c>
      <c r="C9624" s="117">
        <f t="shared" si="517"/>
        <v>2.8042988327934994E+46</v>
      </c>
      <c r="E9624" s="52">
        <v>9620</v>
      </c>
      <c r="F9624" s="53">
        <f t="shared" si="515"/>
        <v>4.2064482491902493E+47</v>
      </c>
      <c r="G9624" s="119">
        <f t="shared" si="516"/>
        <v>3.3314829629773644E+16</v>
      </c>
    </row>
    <row r="9625" spans="2:7" x14ac:dyDescent="0.4">
      <c r="B9625" s="52">
        <v>9621</v>
      </c>
      <c r="C9625" s="117">
        <f t="shared" si="517"/>
        <v>2.8183203269574668E+46</v>
      </c>
      <c r="E9625" s="52">
        <v>9621</v>
      </c>
      <c r="F9625" s="53">
        <f t="shared" si="515"/>
        <v>4.2274804904362002E+47</v>
      </c>
      <c r="G9625" s="119">
        <f t="shared" si="516"/>
        <v>3.3327499893946496E+16</v>
      </c>
    </row>
    <row r="9626" spans="2:7" x14ac:dyDescent="0.4">
      <c r="B9626" s="52">
        <v>9622</v>
      </c>
      <c r="C9626" s="117">
        <f t="shared" si="517"/>
        <v>2.8324119285922538E+46</v>
      </c>
      <c r="E9626" s="52">
        <v>9622</v>
      </c>
      <c r="F9626" s="53">
        <f t="shared" si="515"/>
        <v>4.2486178928883808E+47</v>
      </c>
      <c r="G9626" s="119">
        <f t="shared" si="516"/>
        <v>3.3340173740245876E+16</v>
      </c>
    </row>
    <row r="9627" spans="2:7" x14ac:dyDescent="0.4">
      <c r="B9627" s="52">
        <v>9623</v>
      </c>
      <c r="C9627" s="117">
        <f t="shared" si="517"/>
        <v>2.8465739882352146E+46</v>
      </c>
      <c r="E9627" s="52">
        <v>9623</v>
      </c>
      <c r="F9627" s="53">
        <f t="shared" si="515"/>
        <v>4.2698609823528219E+47</v>
      </c>
      <c r="G9627" s="119">
        <f t="shared" si="516"/>
        <v>3.3352851169339684E+16</v>
      </c>
    </row>
    <row r="9628" spans="2:7" x14ac:dyDescent="0.4">
      <c r="B9628" s="52">
        <v>9624</v>
      </c>
      <c r="C9628" s="117">
        <f t="shared" si="517"/>
        <v>2.8608068581763903E+46</v>
      </c>
      <c r="E9628" s="52">
        <v>9624</v>
      </c>
      <c r="F9628" s="53">
        <f t="shared" si="515"/>
        <v>4.2912102872645853E+47</v>
      </c>
      <c r="G9628" s="119">
        <f t="shared" si="516"/>
        <v>3.3365532181895912E+16</v>
      </c>
    </row>
    <row r="9629" spans="2:7" x14ac:dyDescent="0.4">
      <c r="B9629" s="52">
        <v>9625</v>
      </c>
      <c r="C9629" s="117">
        <f t="shared" si="517"/>
        <v>2.8751108924672718E+46</v>
      </c>
      <c r="E9629" s="52">
        <v>9625</v>
      </c>
      <c r="F9629" s="53">
        <f t="shared" si="515"/>
        <v>4.312666338700908E+47</v>
      </c>
      <c r="G9629" s="119">
        <f t="shared" si="516"/>
        <v>3.337821677858258E+16</v>
      </c>
    </row>
    <row r="9630" spans="2:7" x14ac:dyDescent="0.4">
      <c r="B9630" s="52">
        <v>9626</v>
      </c>
      <c r="C9630" s="117">
        <f t="shared" si="517"/>
        <v>2.8894864469296079E+46</v>
      </c>
      <c r="E9630" s="52">
        <v>9626</v>
      </c>
      <c r="F9630" s="53">
        <f t="shared" si="515"/>
        <v>4.3342296703944118E+47</v>
      </c>
      <c r="G9630" s="119">
        <f t="shared" si="516"/>
        <v>3.3390904960067804E+16</v>
      </c>
    </row>
    <row r="9631" spans="2:7" x14ac:dyDescent="0.4">
      <c r="B9631" s="52">
        <v>9627</v>
      </c>
      <c r="C9631" s="117">
        <f t="shared" si="517"/>
        <v>2.9039338791642559E+46</v>
      </c>
      <c r="E9631" s="52">
        <v>9627</v>
      </c>
      <c r="F9631" s="53">
        <f t="shared" si="515"/>
        <v>4.3559008187463835E+47</v>
      </c>
      <c r="G9631" s="119">
        <f t="shared" si="516"/>
        <v>3.3403596727019736E+16</v>
      </c>
    </row>
    <row r="9632" spans="2:7" x14ac:dyDescent="0.4">
      <c r="B9632" s="52">
        <v>9628</v>
      </c>
      <c r="C9632" s="117">
        <f t="shared" si="517"/>
        <v>2.9184535485600769E+46</v>
      </c>
      <c r="E9632" s="52">
        <v>9628</v>
      </c>
      <c r="F9632" s="53">
        <f t="shared" si="515"/>
        <v>4.377680322840115E+47</v>
      </c>
      <c r="G9632" s="119">
        <f t="shared" si="516"/>
        <v>3.3416292080106588E+16</v>
      </c>
    </row>
    <row r="9633" spans="2:7" x14ac:dyDescent="0.4">
      <c r="B9633" s="52">
        <v>9629</v>
      </c>
      <c r="C9633" s="117">
        <f t="shared" si="517"/>
        <v>2.9330458163028772E+46</v>
      </c>
      <c r="E9633" s="52">
        <v>9629</v>
      </c>
      <c r="F9633" s="53">
        <f t="shared" si="515"/>
        <v>4.3995687244543154E+47</v>
      </c>
      <c r="G9633" s="119">
        <f t="shared" si="516"/>
        <v>3.342899101999666E+16</v>
      </c>
    </row>
    <row r="9634" spans="2:7" x14ac:dyDescent="0.4">
      <c r="B9634" s="52">
        <v>9630</v>
      </c>
      <c r="C9634" s="117">
        <f t="shared" si="517"/>
        <v>2.9477110453843914E+46</v>
      </c>
      <c r="E9634" s="52">
        <v>9630</v>
      </c>
      <c r="F9634" s="53">
        <f t="shared" si="515"/>
        <v>4.4215665680765873E+47</v>
      </c>
      <c r="G9634" s="119">
        <f t="shared" si="516"/>
        <v>3.3441693547358284E+16</v>
      </c>
    </row>
    <row r="9635" spans="2:7" x14ac:dyDescent="0.4">
      <c r="B9635" s="52">
        <v>9631</v>
      </c>
      <c r="C9635" s="117">
        <f t="shared" si="517"/>
        <v>2.9624496006113129E+46</v>
      </c>
      <c r="E9635" s="52">
        <v>9631</v>
      </c>
      <c r="F9635" s="53">
        <f t="shared" si="515"/>
        <v>4.4436744009169697E+47</v>
      </c>
      <c r="G9635" s="119">
        <f t="shared" si="516"/>
        <v>3.345439966285988E+16</v>
      </c>
    </row>
    <row r="9636" spans="2:7" x14ac:dyDescent="0.4">
      <c r="B9636" s="52">
        <v>9632</v>
      </c>
      <c r="C9636" s="117">
        <f t="shared" si="517"/>
        <v>2.9772618486143693E+46</v>
      </c>
      <c r="E9636" s="52">
        <v>9632</v>
      </c>
      <c r="F9636" s="53">
        <f t="shared" si="515"/>
        <v>4.4658927729215541E+47</v>
      </c>
      <c r="G9636" s="119">
        <f t="shared" si="516"/>
        <v>3.34671093671699E+16</v>
      </c>
    </row>
    <row r="9637" spans="2:7" x14ac:dyDescent="0.4">
      <c r="B9637" s="52">
        <v>9633</v>
      </c>
      <c r="C9637" s="117">
        <f t="shared" si="517"/>
        <v>2.9921481578574407E+46</v>
      </c>
      <c r="E9637" s="52">
        <v>9633</v>
      </c>
      <c r="F9637" s="53">
        <f t="shared" si="515"/>
        <v>4.4882222367861611E+47</v>
      </c>
      <c r="G9637" s="119">
        <f t="shared" si="516"/>
        <v>3.3479822660956872E+16</v>
      </c>
    </row>
    <row r="9638" spans="2:7" x14ac:dyDescent="0.4">
      <c r="B9638" s="52">
        <v>9634</v>
      </c>
      <c r="C9638" s="117">
        <f t="shared" si="517"/>
        <v>3.0071088986467274E+46</v>
      </c>
      <c r="E9638" s="52">
        <v>9634</v>
      </c>
      <c r="F9638" s="53">
        <f t="shared" si="515"/>
        <v>4.5106633479700914E+47</v>
      </c>
      <c r="G9638" s="119">
        <f t="shared" si="516"/>
        <v>3.3492539544889396E+16</v>
      </c>
    </row>
    <row r="9639" spans="2:7" x14ac:dyDescent="0.4">
      <c r="B9639" s="52">
        <v>9635</v>
      </c>
      <c r="C9639" s="117">
        <f t="shared" si="517"/>
        <v>3.0221444431399607E+46</v>
      </c>
      <c r="E9639" s="52">
        <v>9635</v>
      </c>
      <c r="F9639" s="53">
        <f t="shared" si="515"/>
        <v>4.5332166647099412E+47</v>
      </c>
      <c r="G9639" s="119">
        <f t="shared" si="516"/>
        <v>3.350526001963612E+16</v>
      </c>
    </row>
    <row r="9640" spans="2:7" x14ac:dyDescent="0.4">
      <c r="B9640" s="52">
        <v>9636</v>
      </c>
      <c r="C9640" s="117">
        <f t="shared" si="517"/>
        <v>3.0372551653556602E+46</v>
      </c>
      <c r="E9640" s="52">
        <v>9636</v>
      </c>
      <c r="F9640" s="53">
        <f t="shared" si="515"/>
        <v>4.5558827480334906E+47</v>
      </c>
      <c r="G9640" s="119">
        <f t="shared" si="516"/>
        <v>3.3517984085865752E+16</v>
      </c>
    </row>
    <row r="9641" spans="2:7" x14ac:dyDescent="0.4">
      <c r="B9641" s="52">
        <v>9637</v>
      </c>
      <c r="C9641" s="117">
        <f t="shared" si="517"/>
        <v>3.0524414411824381E+46</v>
      </c>
      <c r="E9641" s="52">
        <v>9637</v>
      </c>
      <c r="F9641" s="53">
        <f t="shared" ref="F9641:F9704" si="518">C9641*15</f>
        <v>4.5786621617736575E+47</v>
      </c>
      <c r="G9641" s="119">
        <f t="shared" ref="G9641:G9704" si="519">(0.0001*E9641^3 + 0.4998*E9641^2 - 0.5036*E9641 + 2.7836) * ( 1 + ROUNDDOWN(E9641/0.0000390625,0))</f>
        <v>3.353071174424708E+16</v>
      </c>
    </row>
    <row r="9642" spans="2:7" x14ac:dyDescent="0.4">
      <c r="B9642" s="52">
        <v>9638</v>
      </c>
      <c r="C9642" s="117">
        <f t="shared" ref="C9642:C9705" si="520">C9641 * 1.005 * IF(MOD(B9642, 20)=0,1.0725,1) * IF(MOD(B9642,100)=0,1.15,1)</f>
        <v>3.0677036483883501E+46</v>
      </c>
      <c r="E9642" s="52">
        <v>9638</v>
      </c>
      <c r="F9642" s="53">
        <f t="shared" si="518"/>
        <v>4.6015554725825253E+47</v>
      </c>
      <c r="G9642" s="119">
        <f t="shared" si="519"/>
        <v>3.354344299544892E+16</v>
      </c>
    </row>
    <row r="9643" spans="2:7" x14ac:dyDescent="0.4">
      <c r="B9643" s="52">
        <v>9639</v>
      </c>
      <c r="C9643" s="117">
        <f t="shared" si="520"/>
        <v>3.0830421666302914E+46</v>
      </c>
      <c r="E9643" s="52">
        <v>9639</v>
      </c>
      <c r="F9643" s="53">
        <f t="shared" si="518"/>
        <v>4.6245632499454371E+47</v>
      </c>
      <c r="G9643" s="119">
        <f t="shared" si="519"/>
        <v>3.355617784014018E+16</v>
      </c>
    </row>
    <row r="9644" spans="2:7" x14ac:dyDescent="0.4">
      <c r="B9644" s="52">
        <v>9640</v>
      </c>
      <c r="C9644" s="117">
        <f t="shared" si="520"/>
        <v>3.3230955373295421E+46</v>
      </c>
      <c r="E9644" s="52">
        <v>9640</v>
      </c>
      <c r="F9644" s="53">
        <f t="shared" si="518"/>
        <v>4.9846433059943128E+47</v>
      </c>
      <c r="G9644" s="119">
        <f t="shared" si="519"/>
        <v>3.3568916278989828E+16</v>
      </c>
    </row>
    <row r="9645" spans="2:7" x14ac:dyDescent="0.4">
      <c r="B9645" s="52">
        <v>9641</v>
      </c>
      <c r="C9645" s="117">
        <f t="shared" si="520"/>
        <v>3.3397110150161892E+46</v>
      </c>
      <c r="E9645" s="52">
        <v>9641</v>
      </c>
      <c r="F9645" s="53">
        <f t="shared" si="518"/>
        <v>5.0095665225242842E+47</v>
      </c>
      <c r="G9645" s="119">
        <f t="shared" si="519"/>
        <v>3.3581658312666868E+16</v>
      </c>
    </row>
    <row r="9646" spans="2:7" x14ac:dyDescent="0.4">
      <c r="B9646" s="52">
        <v>9642</v>
      </c>
      <c r="C9646" s="117">
        <f t="shared" si="520"/>
        <v>3.3564095700912696E+46</v>
      </c>
      <c r="E9646" s="52">
        <v>9642</v>
      </c>
      <c r="F9646" s="53">
        <f t="shared" si="518"/>
        <v>5.034614355136904E+47</v>
      </c>
      <c r="G9646" s="119">
        <f t="shared" si="519"/>
        <v>3.3594403941840392E+16</v>
      </c>
    </row>
    <row r="9647" spans="2:7" x14ac:dyDescent="0.4">
      <c r="B9647" s="52">
        <v>9643</v>
      </c>
      <c r="C9647" s="117">
        <f t="shared" si="520"/>
        <v>3.3731916179417258E+46</v>
      </c>
      <c r="E9647" s="52">
        <v>9643</v>
      </c>
      <c r="F9647" s="53">
        <f t="shared" si="518"/>
        <v>5.0597874269125886E+47</v>
      </c>
      <c r="G9647" s="119">
        <f t="shared" si="519"/>
        <v>3.3607153167179536E+16</v>
      </c>
    </row>
    <row r="9648" spans="2:7" x14ac:dyDescent="0.4">
      <c r="B9648" s="52">
        <v>9644</v>
      </c>
      <c r="C9648" s="117">
        <f t="shared" si="520"/>
        <v>3.3900575760314339E+46</v>
      </c>
      <c r="E9648" s="52">
        <v>9644</v>
      </c>
      <c r="F9648" s="53">
        <f t="shared" si="518"/>
        <v>5.0850863640471507E+47</v>
      </c>
      <c r="G9648" s="119">
        <f t="shared" si="519"/>
        <v>3.3619905989353508E+16</v>
      </c>
    </row>
    <row r="9649" spans="2:7" x14ac:dyDescent="0.4">
      <c r="B9649" s="52">
        <v>9645</v>
      </c>
      <c r="C9649" s="117">
        <f t="shared" si="520"/>
        <v>3.4070078639115907E+46</v>
      </c>
      <c r="E9649" s="52">
        <v>9645</v>
      </c>
      <c r="F9649" s="53">
        <f t="shared" si="518"/>
        <v>5.110511795867386E+47</v>
      </c>
      <c r="G9649" s="119">
        <f t="shared" si="519"/>
        <v>3.3632662409031572E+16</v>
      </c>
    </row>
    <row r="9650" spans="2:7" x14ac:dyDescent="0.4">
      <c r="B9650" s="52">
        <v>9646</v>
      </c>
      <c r="C9650" s="117">
        <f t="shared" si="520"/>
        <v>3.4240429032311481E+46</v>
      </c>
      <c r="E9650" s="52">
        <v>9646</v>
      </c>
      <c r="F9650" s="53">
        <f t="shared" si="518"/>
        <v>5.1360643548467224E+47</v>
      </c>
      <c r="G9650" s="119">
        <f t="shared" si="519"/>
        <v>3.3645422426883064E+16</v>
      </c>
    </row>
    <row r="9651" spans="2:7" x14ac:dyDescent="0.4">
      <c r="B9651" s="52">
        <v>9647</v>
      </c>
      <c r="C9651" s="117">
        <f t="shared" si="520"/>
        <v>3.4411631177473037E+46</v>
      </c>
      <c r="E9651" s="52">
        <v>9647</v>
      </c>
      <c r="F9651" s="53">
        <f t="shared" si="518"/>
        <v>5.1617446766209556E+47</v>
      </c>
      <c r="G9651" s="119">
        <f t="shared" si="519"/>
        <v>3.3658186043577364E+16</v>
      </c>
    </row>
    <row r="9652" spans="2:7" x14ac:dyDescent="0.4">
      <c r="B9652" s="52">
        <v>9648</v>
      </c>
      <c r="C9652" s="117">
        <f t="shared" si="520"/>
        <v>3.4583689333360396E+46</v>
      </c>
      <c r="E9652" s="52">
        <v>9648</v>
      </c>
      <c r="F9652" s="53">
        <f t="shared" si="518"/>
        <v>5.1875534000040594E+47</v>
      </c>
      <c r="G9652" s="119">
        <f t="shared" si="519"/>
        <v>3.3670953259783912E+16</v>
      </c>
    </row>
    <row r="9653" spans="2:7" x14ac:dyDescent="0.4">
      <c r="B9653" s="52">
        <v>9649</v>
      </c>
      <c r="C9653" s="117">
        <f t="shared" si="520"/>
        <v>3.4756607780027192E+46</v>
      </c>
      <c r="E9653" s="52">
        <v>9649</v>
      </c>
      <c r="F9653" s="53">
        <f t="shared" si="518"/>
        <v>5.2134911670040789E+47</v>
      </c>
      <c r="G9653" s="119">
        <f t="shared" si="519"/>
        <v>3.3683724076172248E+16</v>
      </c>
    </row>
    <row r="9654" spans="2:7" x14ac:dyDescent="0.4">
      <c r="B9654" s="52">
        <v>9650</v>
      </c>
      <c r="C9654" s="117">
        <f t="shared" si="520"/>
        <v>3.4930390818927323E+46</v>
      </c>
      <c r="E9654" s="52">
        <v>9650</v>
      </c>
      <c r="F9654" s="53">
        <f t="shared" si="518"/>
        <v>5.2395586228390986E+47</v>
      </c>
      <c r="G9654" s="119">
        <f t="shared" si="519"/>
        <v>3.3696498493411924E+16</v>
      </c>
    </row>
    <row r="9655" spans="2:7" x14ac:dyDescent="0.4">
      <c r="B9655" s="52">
        <v>9651</v>
      </c>
      <c r="C9655" s="117">
        <f t="shared" si="520"/>
        <v>3.5105042773021958E+46</v>
      </c>
      <c r="E9655" s="52">
        <v>9651</v>
      </c>
      <c r="F9655" s="53">
        <f t="shared" si="518"/>
        <v>5.265756415953294E+47</v>
      </c>
      <c r="G9655" s="119">
        <f t="shared" si="519"/>
        <v>3.370927651217258E+16</v>
      </c>
    </row>
    <row r="9656" spans="2:7" x14ac:dyDescent="0.4">
      <c r="B9656" s="52">
        <v>9652</v>
      </c>
      <c r="C9656" s="117">
        <f t="shared" si="520"/>
        <v>3.5280567986887065E+46</v>
      </c>
      <c r="E9656" s="52">
        <v>9652</v>
      </c>
      <c r="F9656" s="53">
        <f t="shared" si="518"/>
        <v>5.2920851980330599E+47</v>
      </c>
      <c r="G9656" s="119">
        <f t="shared" si="519"/>
        <v>3.3722058133123912E+16</v>
      </c>
    </row>
    <row r="9657" spans="2:7" x14ac:dyDescent="0.4">
      <c r="B9657" s="52">
        <v>9653</v>
      </c>
      <c r="C9657" s="117">
        <f t="shared" si="520"/>
        <v>3.5456970826821495E+46</v>
      </c>
      <c r="E9657" s="52">
        <v>9653</v>
      </c>
      <c r="F9657" s="53">
        <f t="shared" si="518"/>
        <v>5.3185456240232243E+47</v>
      </c>
      <c r="G9657" s="119">
        <f t="shared" si="519"/>
        <v>3.3734843356935672E+16</v>
      </c>
    </row>
    <row r="9658" spans="2:7" x14ac:dyDescent="0.4">
      <c r="B9658" s="52">
        <v>9654</v>
      </c>
      <c r="C9658" s="117">
        <f t="shared" si="520"/>
        <v>3.5634255680955599E+46</v>
      </c>
      <c r="E9658" s="52">
        <v>9654</v>
      </c>
      <c r="F9658" s="53">
        <f t="shared" si="518"/>
        <v>5.3451383521433394E+47</v>
      </c>
      <c r="G9658" s="119">
        <f t="shared" si="519"/>
        <v>3.3747632184277684E+16</v>
      </c>
    </row>
    <row r="9659" spans="2:7" x14ac:dyDescent="0.4">
      <c r="B9659" s="52">
        <v>9655</v>
      </c>
      <c r="C9659" s="117">
        <f t="shared" si="520"/>
        <v>3.5812426959360374E+46</v>
      </c>
      <c r="E9659" s="52">
        <v>9655</v>
      </c>
      <c r="F9659" s="53">
        <f t="shared" si="518"/>
        <v>5.3718640439040564E+47</v>
      </c>
      <c r="G9659" s="119">
        <f t="shared" si="519"/>
        <v>3.3760424615819844E+16</v>
      </c>
    </row>
    <row r="9660" spans="2:7" x14ac:dyDescent="0.4">
      <c r="B9660" s="52">
        <v>9656</v>
      </c>
      <c r="C9660" s="117">
        <f t="shared" si="520"/>
        <v>3.5991489094157171E+46</v>
      </c>
      <c r="E9660" s="52">
        <v>9656</v>
      </c>
      <c r="F9660" s="53">
        <f t="shared" si="518"/>
        <v>5.3987233641235757E+47</v>
      </c>
      <c r="G9660" s="119">
        <f t="shared" si="519"/>
        <v>3.3773220652232068E+16</v>
      </c>
    </row>
    <row r="9661" spans="2:7" x14ac:dyDescent="0.4">
      <c r="B9661" s="52">
        <v>9657</v>
      </c>
      <c r="C9661" s="117">
        <f t="shared" si="520"/>
        <v>3.617144653962795E+46</v>
      </c>
      <c r="E9661" s="52">
        <v>9657</v>
      </c>
      <c r="F9661" s="53">
        <f t="shared" si="518"/>
        <v>5.4257169809441924E+47</v>
      </c>
      <c r="G9661" s="119">
        <f t="shared" si="519"/>
        <v>3.378602029418436E+16</v>
      </c>
    </row>
    <row r="9662" spans="2:7" x14ac:dyDescent="0.4">
      <c r="B9662" s="52">
        <v>9658</v>
      </c>
      <c r="C9662" s="117">
        <f t="shared" si="520"/>
        <v>3.6352303772326088E+46</v>
      </c>
      <c r="E9662" s="52">
        <v>9658</v>
      </c>
      <c r="F9662" s="53">
        <f t="shared" si="518"/>
        <v>5.4528455658489131E+47</v>
      </c>
      <c r="G9662" s="119">
        <f t="shared" si="519"/>
        <v>3.3798823542346804E+16</v>
      </c>
    </row>
    <row r="9663" spans="2:7" x14ac:dyDescent="0.4">
      <c r="B9663" s="52">
        <v>9659</v>
      </c>
      <c r="C9663" s="117">
        <f t="shared" si="520"/>
        <v>3.6534065291187714E+46</v>
      </c>
      <c r="E9663" s="52">
        <v>9659</v>
      </c>
      <c r="F9663" s="53">
        <f t="shared" si="518"/>
        <v>5.4801097936781566E+47</v>
      </c>
      <c r="G9663" s="119">
        <f t="shared" si="519"/>
        <v>3.3811630397389508E+16</v>
      </c>
    </row>
    <row r="9664" spans="2:7" x14ac:dyDescent="0.4">
      <c r="B9664" s="52">
        <v>9660</v>
      </c>
      <c r="C9664" s="117">
        <f t="shared" si="520"/>
        <v>3.9378698949922816E+46</v>
      </c>
      <c r="E9664" s="52">
        <v>9660</v>
      </c>
      <c r="F9664" s="53">
        <f t="shared" si="518"/>
        <v>5.9068048424884224E+47</v>
      </c>
      <c r="G9664" s="119">
        <f t="shared" si="519"/>
        <v>3.382444085998268E+16</v>
      </c>
    </row>
    <row r="9665" spans="2:7" x14ac:dyDescent="0.4">
      <c r="B9665" s="52">
        <v>9661</v>
      </c>
      <c r="C9665" s="117">
        <f t="shared" si="520"/>
        <v>3.9575592444672424E+46</v>
      </c>
      <c r="E9665" s="52">
        <v>9661</v>
      </c>
      <c r="F9665" s="53">
        <f t="shared" si="518"/>
        <v>5.9363388667008638E+47</v>
      </c>
      <c r="G9665" s="119">
        <f t="shared" si="519"/>
        <v>3.3837254930796544E+16</v>
      </c>
    </row>
    <row r="9666" spans="2:7" x14ac:dyDescent="0.4">
      <c r="B9666" s="52">
        <v>9662</v>
      </c>
      <c r="C9666" s="117">
        <f t="shared" si="520"/>
        <v>3.9773470406895783E+46</v>
      </c>
      <c r="E9666" s="52">
        <v>9662</v>
      </c>
      <c r="F9666" s="53">
        <f t="shared" si="518"/>
        <v>5.9660205610343675E+47</v>
      </c>
      <c r="G9666" s="119">
        <f t="shared" si="519"/>
        <v>3.3850072610501428E+16</v>
      </c>
    </row>
    <row r="9667" spans="2:7" x14ac:dyDescent="0.4">
      <c r="B9667" s="52">
        <v>9663</v>
      </c>
      <c r="C9667" s="117">
        <f t="shared" si="520"/>
        <v>3.9972337758930256E+46</v>
      </c>
      <c r="E9667" s="52">
        <v>9663</v>
      </c>
      <c r="F9667" s="53">
        <f t="shared" si="518"/>
        <v>5.9958506638395383E+47</v>
      </c>
      <c r="G9667" s="119">
        <f t="shared" si="519"/>
        <v>3.3862893899767704E+16</v>
      </c>
    </row>
    <row r="9668" spans="2:7" x14ac:dyDescent="0.4">
      <c r="B9668" s="52">
        <v>9664</v>
      </c>
      <c r="C9668" s="117">
        <f t="shared" si="520"/>
        <v>4.0172199447724901E+46</v>
      </c>
      <c r="E9668" s="52">
        <v>9664</v>
      </c>
      <c r="F9668" s="53">
        <f t="shared" si="518"/>
        <v>6.0258299171587356E+47</v>
      </c>
      <c r="G9668" s="119">
        <f t="shared" si="519"/>
        <v>3.3875718799265784E+16</v>
      </c>
    </row>
    <row r="9669" spans="2:7" x14ac:dyDescent="0.4">
      <c r="B9669" s="52">
        <v>9665</v>
      </c>
      <c r="C9669" s="117">
        <f t="shared" si="520"/>
        <v>4.037306044496352E+46</v>
      </c>
      <c r="E9669" s="52">
        <v>9665</v>
      </c>
      <c r="F9669" s="53">
        <f t="shared" si="518"/>
        <v>6.055959066744528E+47</v>
      </c>
      <c r="G9669" s="119">
        <f t="shared" si="519"/>
        <v>3.3888547309666196E+16</v>
      </c>
    </row>
    <row r="9670" spans="2:7" x14ac:dyDescent="0.4">
      <c r="B9670" s="52">
        <v>9666</v>
      </c>
      <c r="C9670" s="117">
        <f t="shared" si="520"/>
        <v>4.0574925747188334E+46</v>
      </c>
      <c r="E9670" s="52">
        <v>9666</v>
      </c>
      <c r="F9670" s="53">
        <f t="shared" si="518"/>
        <v>6.0862388620782504E+47</v>
      </c>
      <c r="G9670" s="119">
        <f t="shared" si="519"/>
        <v>3.3901379431639468E+16</v>
      </c>
    </row>
    <row r="9671" spans="2:7" x14ac:dyDescent="0.4">
      <c r="B9671" s="52">
        <v>9667</v>
      </c>
      <c r="C9671" s="117">
        <f t="shared" si="520"/>
        <v>4.0777800375924271E+46</v>
      </c>
      <c r="E9671" s="52">
        <v>9667</v>
      </c>
      <c r="F9671" s="53">
        <f t="shared" si="518"/>
        <v>6.1166700563886406E+47</v>
      </c>
      <c r="G9671" s="119">
        <f t="shared" si="519"/>
        <v>3.3914215165856236E+16</v>
      </c>
    </row>
    <row r="9672" spans="2:7" x14ac:dyDescent="0.4">
      <c r="B9672" s="52">
        <v>9668</v>
      </c>
      <c r="C9672" s="117">
        <f t="shared" si="520"/>
        <v>4.0981689377803889E+46</v>
      </c>
      <c r="E9672" s="52">
        <v>9668</v>
      </c>
      <c r="F9672" s="53">
        <f t="shared" si="518"/>
        <v>6.1472534066705837E+47</v>
      </c>
      <c r="G9672" s="119">
        <f t="shared" si="519"/>
        <v>3.3927054512987164E+16</v>
      </c>
    </row>
    <row r="9673" spans="2:7" x14ac:dyDescent="0.4">
      <c r="B9673" s="52">
        <v>9669</v>
      </c>
      <c r="C9673" s="117">
        <f t="shared" si="520"/>
        <v>4.1186597824692904E+46</v>
      </c>
      <c r="E9673" s="52">
        <v>9669</v>
      </c>
      <c r="F9673" s="53">
        <f t="shared" si="518"/>
        <v>6.1779896737039353E+47</v>
      </c>
      <c r="G9673" s="119">
        <f t="shared" si="519"/>
        <v>3.3939897473703E+16</v>
      </c>
    </row>
    <row r="9674" spans="2:7" x14ac:dyDescent="0.4">
      <c r="B9674" s="52">
        <v>9670</v>
      </c>
      <c r="C9674" s="117">
        <f t="shared" si="520"/>
        <v>4.1392530813816362E+46</v>
      </c>
      <c r="E9674" s="52">
        <v>9670</v>
      </c>
      <c r="F9674" s="53">
        <f t="shared" si="518"/>
        <v>6.2088796220724542E+47</v>
      </c>
      <c r="G9674" s="119">
        <f t="shared" si="519"/>
        <v>3.3952744048674544E+16</v>
      </c>
    </row>
    <row r="9675" spans="2:7" x14ac:dyDescent="0.4">
      <c r="B9675" s="52">
        <v>9671</v>
      </c>
      <c r="C9675" s="117">
        <f t="shared" si="520"/>
        <v>4.159949346788544E+46</v>
      </c>
      <c r="E9675" s="52">
        <v>9671</v>
      </c>
      <c r="F9675" s="53">
        <f t="shared" si="518"/>
        <v>6.2399240201828164E+47</v>
      </c>
      <c r="G9675" s="119">
        <f t="shared" si="519"/>
        <v>3.3965594238572672E+16</v>
      </c>
    </row>
    <row r="9676" spans="2:7" x14ac:dyDescent="0.4">
      <c r="B9676" s="52">
        <v>9672</v>
      </c>
      <c r="C9676" s="117">
        <f t="shared" si="520"/>
        <v>4.1807490935224864E+46</v>
      </c>
      <c r="E9676" s="52">
        <v>9672</v>
      </c>
      <c r="F9676" s="53">
        <f t="shared" si="518"/>
        <v>6.2711236402837296E+47</v>
      </c>
      <c r="G9676" s="119">
        <f t="shared" si="519"/>
        <v>3.3978448044068288E+16</v>
      </c>
    </row>
    <row r="9677" spans="2:7" x14ac:dyDescent="0.4">
      <c r="B9677" s="52">
        <v>9673</v>
      </c>
      <c r="C9677" s="117">
        <f t="shared" si="520"/>
        <v>4.2016528389900984E+46</v>
      </c>
      <c r="E9677" s="52">
        <v>9673</v>
      </c>
      <c r="F9677" s="53">
        <f t="shared" si="518"/>
        <v>6.3024792584851476E+47</v>
      </c>
      <c r="G9677" s="119">
        <f t="shared" si="519"/>
        <v>3.3991305465832396E+16</v>
      </c>
    </row>
    <row r="9678" spans="2:7" x14ac:dyDescent="0.4">
      <c r="B9678" s="52">
        <v>9674</v>
      </c>
      <c r="C9678" s="117">
        <f t="shared" si="520"/>
        <v>4.2226611031850484E+46</v>
      </c>
      <c r="E9678" s="52">
        <v>9674</v>
      </c>
      <c r="F9678" s="53">
        <f t="shared" si="518"/>
        <v>6.3339916547775724E+47</v>
      </c>
      <c r="G9678" s="119">
        <f t="shared" si="519"/>
        <v>3.4004166504536028E+16</v>
      </c>
    </row>
    <row r="9679" spans="2:7" x14ac:dyDescent="0.4">
      <c r="B9679" s="52">
        <v>9675</v>
      </c>
      <c r="C9679" s="117">
        <f t="shared" si="520"/>
        <v>4.2437744087009734E+46</v>
      </c>
      <c r="E9679" s="52">
        <v>9675</v>
      </c>
      <c r="F9679" s="53">
        <f t="shared" si="518"/>
        <v>6.3656616130514603E+47</v>
      </c>
      <c r="G9679" s="119">
        <f t="shared" si="519"/>
        <v>3.4017031160850308E+16</v>
      </c>
    </row>
    <row r="9680" spans="2:7" x14ac:dyDescent="0.4">
      <c r="B9680" s="52">
        <v>9676</v>
      </c>
      <c r="C9680" s="117">
        <f t="shared" si="520"/>
        <v>4.2649932807444777E+46</v>
      </c>
      <c r="E9680" s="52">
        <v>9676</v>
      </c>
      <c r="F9680" s="53">
        <f t="shared" si="518"/>
        <v>6.3974899211167168E+47</v>
      </c>
      <c r="G9680" s="119">
        <f t="shared" si="519"/>
        <v>3.40298994354464E+16</v>
      </c>
    </row>
    <row r="9681" spans="2:7" x14ac:dyDescent="0.4">
      <c r="B9681" s="52">
        <v>9677</v>
      </c>
      <c r="C9681" s="117">
        <f t="shared" si="520"/>
        <v>4.2863182471481994E+46</v>
      </c>
      <c r="E9681" s="52">
        <v>9677</v>
      </c>
      <c r="F9681" s="53">
        <f t="shared" si="518"/>
        <v>6.4294773707222992E+47</v>
      </c>
      <c r="G9681" s="119">
        <f t="shared" si="519"/>
        <v>3.404277132899554E+16</v>
      </c>
    </row>
    <row r="9682" spans="2:7" x14ac:dyDescent="0.4">
      <c r="B9682" s="52">
        <v>9678</v>
      </c>
      <c r="C9682" s="117">
        <f t="shared" si="520"/>
        <v>4.3077498383839397E+46</v>
      </c>
      <c r="E9682" s="52">
        <v>9678</v>
      </c>
      <c r="F9682" s="53">
        <f t="shared" si="518"/>
        <v>6.4616247575759095E+47</v>
      </c>
      <c r="G9682" s="119">
        <f t="shared" si="519"/>
        <v>3.4055646842169012E+16</v>
      </c>
    </row>
    <row r="9683" spans="2:7" x14ac:dyDescent="0.4">
      <c r="B9683" s="52">
        <v>9679</v>
      </c>
      <c r="C9683" s="117">
        <f t="shared" si="520"/>
        <v>4.3292885875758588E+46</v>
      </c>
      <c r="E9683" s="52">
        <v>9679</v>
      </c>
      <c r="F9683" s="53">
        <f t="shared" si="518"/>
        <v>6.4939328813637883E+47</v>
      </c>
      <c r="G9683" s="119">
        <f t="shared" si="519"/>
        <v>3.4068525975638168E+16</v>
      </c>
    </row>
    <row r="9684" spans="2:7" x14ac:dyDescent="0.4">
      <c r="B9684" s="52">
        <v>9680</v>
      </c>
      <c r="C9684" s="117">
        <f t="shared" si="520"/>
        <v>4.666377820225984E+46</v>
      </c>
      <c r="E9684" s="52">
        <v>9680</v>
      </c>
      <c r="F9684" s="53">
        <f t="shared" si="518"/>
        <v>6.9995667303389761E+47</v>
      </c>
      <c r="G9684" s="119">
        <f t="shared" si="519"/>
        <v>3.408140873007444E+16</v>
      </c>
    </row>
    <row r="9685" spans="2:7" x14ac:dyDescent="0.4">
      <c r="B9685" s="52">
        <v>9681</v>
      </c>
      <c r="C9685" s="117">
        <f t="shared" si="520"/>
        <v>4.6897097093271139E+46</v>
      </c>
      <c r="E9685" s="52">
        <v>9681</v>
      </c>
      <c r="F9685" s="53">
        <f t="shared" si="518"/>
        <v>7.0345645639906704E+47</v>
      </c>
      <c r="G9685" s="119">
        <f t="shared" si="519"/>
        <v>3.4094295106149292E+16</v>
      </c>
    </row>
    <row r="9686" spans="2:7" x14ac:dyDescent="0.4">
      <c r="B9686" s="52">
        <v>9682</v>
      </c>
      <c r="C9686" s="117">
        <f t="shared" si="520"/>
        <v>4.7131582578737492E+46</v>
      </c>
      <c r="E9686" s="52">
        <v>9682</v>
      </c>
      <c r="F9686" s="53">
        <f t="shared" si="518"/>
        <v>7.0697373868106238E+47</v>
      </c>
      <c r="G9686" s="119">
        <f t="shared" si="519"/>
        <v>3.4107185104534276E+16</v>
      </c>
    </row>
    <row r="9687" spans="2:7" x14ac:dyDescent="0.4">
      <c r="B9687" s="52">
        <v>9683</v>
      </c>
      <c r="C9687" s="117">
        <f t="shared" si="520"/>
        <v>4.7367240491631179E+46</v>
      </c>
      <c r="E9687" s="52">
        <v>9683</v>
      </c>
      <c r="F9687" s="53">
        <f t="shared" si="518"/>
        <v>7.1050860737446768E+47</v>
      </c>
      <c r="G9687" s="119">
        <f t="shared" si="519"/>
        <v>3.4120078725900984E+16</v>
      </c>
    </row>
    <row r="9688" spans="2:7" x14ac:dyDescent="0.4">
      <c r="B9688" s="52">
        <v>9684</v>
      </c>
      <c r="C9688" s="117">
        <f t="shared" si="520"/>
        <v>4.7604076694089325E+46</v>
      </c>
      <c r="E9688" s="52">
        <v>9684</v>
      </c>
      <c r="F9688" s="53">
        <f t="shared" si="518"/>
        <v>7.140611504113399E+47</v>
      </c>
      <c r="G9688" s="119">
        <f t="shared" si="519"/>
        <v>3.4132975970921076E+16</v>
      </c>
    </row>
    <row r="9689" spans="2:7" x14ac:dyDescent="0.4">
      <c r="B9689" s="52">
        <v>9685</v>
      </c>
      <c r="C9689" s="117">
        <f t="shared" si="520"/>
        <v>4.7842097077559765E+46</v>
      </c>
      <c r="E9689" s="52">
        <v>9685</v>
      </c>
      <c r="F9689" s="53">
        <f t="shared" si="518"/>
        <v>7.1763145616339647E+47</v>
      </c>
      <c r="G9689" s="119">
        <f t="shared" si="519"/>
        <v>3.414587684026628E+16</v>
      </c>
    </row>
    <row r="9690" spans="2:7" x14ac:dyDescent="0.4">
      <c r="B9690" s="52">
        <v>9686</v>
      </c>
      <c r="C9690" s="117">
        <f t="shared" si="520"/>
        <v>4.8081307562947563E+46</v>
      </c>
      <c r="E9690" s="52">
        <v>9686</v>
      </c>
      <c r="F9690" s="53">
        <f t="shared" si="518"/>
        <v>7.2121961344421348E+47</v>
      </c>
      <c r="G9690" s="119">
        <f t="shared" si="519"/>
        <v>3.4158781334608384E+16</v>
      </c>
    </row>
    <row r="9691" spans="2:7" x14ac:dyDescent="0.4">
      <c r="B9691" s="52">
        <v>9687</v>
      </c>
      <c r="C9691" s="117">
        <f t="shared" si="520"/>
        <v>4.8321714100762292E+46</v>
      </c>
      <c r="E9691" s="52">
        <v>9687</v>
      </c>
      <c r="F9691" s="53">
        <f t="shared" si="518"/>
        <v>7.2482571151143438E+47</v>
      </c>
      <c r="G9691" s="119">
        <f t="shared" si="519"/>
        <v>3.4171689454619232E+16</v>
      </c>
    </row>
    <row r="9692" spans="2:7" x14ac:dyDescent="0.4">
      <c r="B9692" s="52">
        <v>9688</v>
      </c>
      <c r="C9692" s="117">
        <f t="shared" si="520"/>
        <v>4.8563322671266094E+46</v>
      </c>
      <c r="E9692" s="52">
        <v>9688</v>
      </c>
      <c r="F9692" s="53">
        <f t="shared" si="518"/>
        <v>7.2844984006899139E+47</v>
      </c>
      <c r="G9692" s="119">
        <f t="shared" si="519"/>
        <v>3.4184601200970728E+16</v>
      </c>
    </row>
    <row r="9693" spans="2:7" x14ac:dyDescent="0.4">
      <c r="B9693" s="52">
        <v>9689</v>
      </c>
      <c r="C9693" s="117">
        <f t="shared" si="520"/>
        <v>4.8806139284622415E+46</v>
      </c>
      <c r="E9693" s="52">
        <v>9689</v>
      </c>
      <c r="F9693" s="53">
        <f t="shared" si="518"/>
        <v>7.3209208926933628E+47</v>
      </c>
      <c r="G9693" s="119">
        <f t="shared" si="519"/>
        <v>3.4197516574334848E+16</v>
      </c>
    </row>
    <row r="9694" spans="2:7" x14ac:dyDescent="0.4">
      <c r="B9694" s="52">
        <v>9690</v>
      </c>
      <c r="C9694" s="117">
        <f t="shared" si="520"/>
        <v>4.9050169981045525E+46</v>
      </c>
      <c r="E9694" s="52">
        <v>9690</v>
      </c>
      <c r="F9694" s="53">
        <f t="shared" si="518"/>
        <v>7.3575254971568292E+47</v>
      </c>
      <c r="G9694" s="119">
        <f t="shared" si="519"/>
        <v>3.4210435575383612E+16</v>
      </c>
    </row>
    <row r="9695" spans="2:7" x14ac:dyDescent="0.4">
      <c r="B9695" s="52">
        <v>9691</v>
      </c>
      <c r="C9695" s="117">
        <f t="shared" si="520"/>
        <v>4.9295420830950747E+46</v>
      </c>
      <c r="E9695" s="52">
        <v>9691</v>
      </c>
      <c r="F9695" s="53">
        <f t="shared" si="518"/>
        <v>7.3943131246426116E+47</v>
      </c>
      <c r="G9695" s="119">
        <f t="shared" si="519"/>
        <v>3.4223358204789124E+16</v>
      </c>
    </row>
    <row r="9696" spans="2:7" x14ac:dyDescent="0.4">
      <c r="B9696" s="52">
        <v>9692</v>
      </c>
      <c r="C9696" s="117">
        <f t="shared" si="520"/>
        <v>4.9541897935105495E+46</v>
      </c>
      <c r="E9696" s="52">
        <v>9692</v>
      </c>
      <c r="F9696" s="53">
        <f t="shared" si="518"/>
        <v>7.4312846902658237E+47</v>
      </c>
      <c r="G9696" s="119">
        <f t="shared" si="519"/>
        <v>3.4236284463223528E+16</v>
      </c>
    </row>
    <row r="9697" spans="2:7" x14ac:dyDescent="0.4">
      <c r="B9697" s="52">
        <v>9693</v>
      </c>
      <c r="C9697" s="117">
        <f t="shared" si="520"/>
        <v>4.9789607424781013E+46</v>
      </c>
      <c r="E9697" s="52">
        <v>9693</v>
      </c>
      <c r="F9697" s="53">
        <f t="shared" si="518"/>
        <v>7.4684411137171512E+47</v>
      </c>
      <c r="G9697" s="119">
        <f t="shared" si="519"/>
        <v>3.4249214351359044E+16</v>
      </c>
    </row>
    <row r="9698" spans="2:7" x14ac:dyDescent="0.4">
      <c r="B9698" s="52">
        <v>9694</v>
      </c>
      <c r="C9698" s="117">
        <f t="shared" si="520"/>
        <v>5.003855546190491E+46</v>
      </c>
      <c r="E9698" s="52">
        <v>9694</v>
      </c>
      <c r="F9698" s="53">
        <f t="shared" si="518"/>
        <v>7.5057833192857369E+47</v>
      </c>
      <c r="G9698" s="119">
        <f t="shared" si="519"/>
        <v>3.4262147869867948E+16</v>
      </c>
    </row>
    <row r="9699" spans="2:7" x14ac:dyDescent="0.4">
      <c r="B9699" s="52">
        <v>9695</v>
      </c>
      <c r="C9699" s="117">
        <f t="shared" si="520"/>
        <v>5.0288748239214426E+46</v>
      </c>
      <c r="E9699" s="52">
        <v>9695</v>
      </c>
      <c r="F9699" s="53">
        <f t="shared" si="518"/>
        <v>7.5433122358821634E+47</v>
      </c>
      <c r="G9699" s="119">
        <f t="shared" si="519"/>
        <v>3.4275085019422576E+16</v>
      </c>
    </row>
    <row r="9700" spans="2:7" x14ac:dyDescent="0.4">
      <c r="B9700" s="52">
        <v>9696</v>
      </c>
      <c r="C9700" s="117">
        <f t="shared" si="520"/>
        <v>5.0540191980410494E+46</v>
      </c>
      <c r="E9700" s="52">
        <v>9696</v>
      </c>
      <c r="F9700" s="53">
        <f t="shared" si="518"/>
        <v>7.5810287970615743E+47</v>
      </c>
      <c r="G9700" s="119">
        <f t="shared" si="519"/>
        <v>3.4288025800695332E+16</v>
      </c>
    </row>
    <row r="9701" spans="2:7" x14ac:dyDescent="0.4">
      <c r="B9701" s="52">
        <v>9697</v>
      </c>
      <c r="C9701" s="117">
        <f t="shared" si="520"/>
        <v>5.0792892940312537E+46</v>
      </c>
      <c r="E9701" s="52">
        <v>9697</v>
      </c>
      <c r="F9701" s="53">
        <f t="shared" si="518"/>
        <v>7.6189339410468813E+47</v>
      </c>
      <c r="G9701" s="119">
        <f t="shared" si="519"/>
        <v>3.430097021435868E+16</v>
      </c>
    </row>
    <row r="9702" spans="2:7" x14ac:dyDescent="0.4">
      <c r="B9702" s="52">
        <v>9698</v>
      </c>
      <c r="C9702" s="117">
        <f t="shared" si="520"/>
        <v>5.1046857405014094E+46</v>
      </c>
      <c r="E9702" s="52">
        <v>9698</v>
      </c>
      <c r="F9702" s="53">
        <f t="shared" si="518"/>
        <v>7.6570286107521145E+47</v>
      </c>
      <c r="G9702" s="119">
        <f t="shared" si="519"/>
        <v>3.4313918261085128E+16</v>
      </c>
    </row>
    <row r="9703" spans="2:7" x14ac:dyDescent="0.4">
      <c r="B9703" s="52">
        <v>9699</v>
      </c>
      <c r="C9703" s="117">
        <f t="shared" si="520"/>
        <v>5.1302091692039159E+46</v>
      </c>
      <c r="E9703" s="52">
        <v>9699</v>
      </c>
      <c r="F9703" s="53">
        <f t="shared" si="518"/>
        <v>7.695313753805874E+47</v>
      </c>
      <c r="G9703" s="119">
        <f t="shared" si="519"/>
        <v>3.4326869941547276E+16</v>
      </c>
    </row>
    <row r="9704" spans="2:7" x14ac:dyDescent="0.4">
      <c r="B9704" s="52">
        <v>9700</v>
      </c>
      <c r="C9704" s="117">
        <f t="shared" si="520"/>
        <v>6.3591090927372128E+46</v>
      </c>
      <c r="E9704" s="52">
        <v>9700</v>
      </c>
      <c r="F9704" s="53">
        <f t="shared" si="518"/>
        <v>9.538663639105819E+47</v>
      </c>
      <c r="G9704" s="119">
        <f t="shared" si="519"/>
        <v>3.4339825256417756E+16</v>
      </c>
    </row>
    <row r="9705" spans="2:7" x14ac:dyDescent="0.4">
      <c r="B9705" s="52">
        <v>9701</v>
      </c>
      <c r="C9705" s="117">
        <f t="shared" si="520"/>
        <v>6.3909046382008978E+46</v>
      </c>
      <c r="E9705" s="52">
        <v>9701</v>
      </c>
      <c r="F9705" s="53">
        <f t="shared" ref="F9705:F9768" si="521">C9705*15</f>
        <v>9.5863569573013471E+47</v>
      </c>
      <c r="G9705" s="119">
        <f t="shared" ref="G9705:G9768" si="522">(0.0001*E9705^3 + 0.4998*E9705^2 - 0.5036*E9705 + 2.7836) * ( 1 + ROUNDDOWN(E9705/0.0000390625,0))</f>
        <v>3.4352784206369284E+16</v>
      </c>
    </row>
    <row r="9706" spans="2:7" x14ac:dyDescent="0.4">
      <c r="B9706" s="52">
        <v>9702</v>
      </c>
      <c r="C9706" s="117">
        <f t="shared" ref="C9706:C9769" si="523">C9705 * 1.005 * IF(MOD(B9706, 20)=0,1.0725,1) * IF(MOD(B9706,100)=0,1.15,1)</f>
        <v>6.4228591613919013E+46</v>
      </c>
      <c r="E9706" s="52">
        <v>9702</v>
      </c>
      <c r="F9706" s="53">
        <f t="shared" si="521"/>
        <v>9.6342887420878514E+47</v>
      </c>
      <c r="G9706" s="119">
        <f t="shared" si="522"/>
        <v>3.4365746792074612E+16</v>
      </c>
    </row>
    <row r="9707" spans="2:7" x14ac:dyDescent="0.4">
      <c r="B9707" s="52">
        <v>9703</v>
      </c>
      <c r="C9707" s="117">
        <f t="shared" si="523"/>
        <v>6.45497345719886E+46</v>
      </c>
      <c r="E9707" s="52">
        <v>9703</v>
      </c>
      <c r="F9707" s="53">
        <f t="shared" si="521"/>
        <v>9.6824601857982895E+47</v>
      </c>
      <c r="G9707" s="119">
        <f t="shared" si="522"/>
        <v>3.4378713014206584E+16</v>
      </c>
    </row>
    <row r="9708" spans="2:7" x14ac:dyDescent="0.4">
      <c r="B9708" s="52">
        <v>9704</v>
      </c>
      <c r="C9708" s="117">
        <f t="shared" si="523"/>
        <v>6.4872483244848534E+46</v>
      </c>
      <c r="E9708" s="52">
        <v>9704</v>
      </c>
      <c r="F9708" s="53">
        <f t="shared" si="521"/>
        <v>9.7308724867272796E+47</v>
      </c>
      <c r="G9708" s="119">
        <f t="shared" si="522"/>
        <v>3.43916828734381E+16</v>
      </c>
    </row>
    <row r="9709" spans="2:7" x14ac:dyDescent="0.4">
      <c r="B9709" s="52">
        <v>9705</v>
      </c>
      <c r="C9709" s="117">
        <f t="shared" si="523"/>
        <v>6.5196845661072774E+46</v>
      </c>
      <c r="E9709" s="52">
        <v>9705</v>
      </c>
      <c r="F9709" s="53">
        <f t="shared" si="521"/>
        <v>9.7795268491609158E+47</v>
      </c>
      <c r="G9709" s="119">
        <f t="shared" si="522"/>
        <v>3.4404656370442092E+16</v>
      </c>
    </row>
    <row r="9710" spans="2:7" x14ac:dyDescent="0.4">
      <c r="B9710" s="52">
        <v>9706</v>
      </c>
      <c r="C9710" s="117">
        <f t="shared" si="523"/>
        <v>6.5522829889378129E+46</v>
      </c>
      <c r="E9710" s="52">
        <v>9706</v>
      </c>
      <c r="F9710" s="53">
        <f t="shared" si="521"/>
        <v>9.8284244834067192E+47</v>
      </c>
      <c r="G9710" s="119">
        <f t="shared" si="522"/>
        <v>3.4417633505891576E+16</v>
      </c>
    </row>
    <row r="9711" spans="2:7" x14ac:dyDescent="0.4">
      <c r="B9711" s="52">
        <v>9707</v>
      </c>
      <c r="C9711" s="117">
        <f t="shared" si="523"/>
        <v>6.5850444038825012E+46</v>
      </c>
      <c r="E9711" s="52">
        <v>9707</v>
      </c>
      <c r="F9711" s="53">
        <f t="shared" si="521"/>
        <v>9.8775666058237518E+47</v>
      </c>
      <c r="G9711" s="119">
        <f t="shared" si="522"/>
        <v>3.4430614280459648E+16</v>
      </c>
    </row>
    <row r="9712" spans="2:7" x14ac:dyDescent="0.4">
      <c r="B9712" s="52">
        <v>9708</v>
      </c>
      <c r="C9712" s="117">
        <f t="shared" si="523"/>
        <v>6.6179696259019131E+46</v>
      </c>
      <c r="E9712" s="52">
        <v>9708</v>
      </c>
      <c r="F9712" s="53">
        <f t="shared" si="521"/>
        <v>9.9269544388528696E+47</v>
      </c>
      <c r="G9712" s="119">
        <f t="shared" si="522"/>
        <v>3.4443598694819412E+16</v>
      </c>
    </row>
    <row r="9713" spans="2:7" x14ac:dyDescent="0.4">
      <c r="B9713" s="52">
        <v>9709</v>
      </c>
      <c r="C9713" s="117">
        <f t="shared" si="523"/>
        <v>6.6510594740314222E+46</v>
      </c>
      <c r="E9713" s="52">
        <v>9709</v>
      </c>
      <c r="F9713" s="53">
        <f t="shared" si="521"/>
        <v>9.9765892110471335E+47</v>
      </c>
      <c r="G9713" s="119">
        <f t="shared" si="522"/>
        <v>3.44565867496441E+16</v>
      </c>
    </row>
    <row r="9714" spans="2:7" x14ac:dyDescent="0.4">
      <c r="B9714" s="52">
        <v>9710</v>
      </c>
      <c r="C9714" s="117">
        <f t="shared" si="523"/>
        <v>6.6843147714015782E+46</v>
      </c>
      <c r="E9714" s="52">
        <v>9710</v>
      </c>
      <c r="F9714" s="53">
        <f t="shared" si="521"/>
        <v>1.0026472157102367E+48</v>
      </c>
      <c r="G9714" s="119">
        <f t="shared" si="522"/>
        <v>3.4469578445606944E+16</v>
      </c>
    </row>
    <row r="9715" spans="2:7" x14ac:dyDescent="0.4">
      <c r="B9715" s="52">
        <v>9711</v>
      </c>
      <c r="C9715" s="117">
        <f t="shared" si="523"/>
        <v>6.7177363452585854E+46</v>
      </c>
      <c r="E9715" s="52">
        <v>9711</v>
      </c>
      <c r="F9715" s="53">
        <f t="shared" si="521"/>
        <v>1.0076604517887879E+48</v>
      </c>
      <c r="G9715" s="119">
        <f t="shared" si="522"/>
        <v>3.4482573783381288E+16</v>
      </c>
    </row>
    <row r="9716" spans="2:7" x14ac:dyDescent="0.4">
      <c r="B9716" s="52">
        <v>9712</v>
      </c>
      <c r="C9716" s="117">
        <f t="shared" si="523"/>
        <v>6.7513250269848775E+46</v>
      </c>
      <c r="E9716" s="52">
        <v>9712</v>
      </c>
      <c r="F9716" s="53">
        <f t="shared" si="521"/>
        <v>1.0126987540477317E+48</v>
      </c>
      <c r="G9716" s="119">
        <f t="shared" si="522"/>
        <v>3.4495572763640492E+16</v>
      </c>
    </row>
    <row r="9717" spans="2:7" x14ac:dyDescent="0.4">
      <c r="B9717" s="52">
        <v>9713</v>
      </c>
      <c r="C9717" s="117">
        <f t="shared" si="523"/>
        <v>6.7850816521198013E+46</v>
      </c>
      <c r="E9717" s="52">
        <v>9713</v>
      </c>
      <c r="F9717" s="53">
        <f t="shared" si="521"/>
        <v>1.0177622478179702E+48</v>
      </c>
      <c r="G9717" s="119">
        <f t="shared" si="522"/>
        <v>3.4508575387058012E+16</v>
      </c>
    </row>
    <row r="9718" spans="2:7" x14ac:dyDescent="0.4">
      <c r="B9718" s="52">
        <v>9714</v>
      </c>
      <c r="C9718" s="117">
        <f t="shared" si="523"/>
        <v>6.8190070603803997E+46</v>
      </c>
      <c r="E9718" s="52">
        <v>9714</v>
      </c>
      <c r="F9718" s="53">
        <f t="shared" si="521"/>
        <v>1.0228510590570599E+48</v>
      </c>
      <c r="G9718" s="119">
        <f t="shared" si="522"/>
        <v>3.4521581654307356E+16</v>
      </c>
    </row>
    <row r="9719" spans="2:7" x14ac:dyDescent="0.4">
      <c r="B9719" s="52">
        <v>9715</v>
      </c>
      <c r="C9719" s="117">
        <f t="shared" si="523"/>
        <v>6.8531020956823007E+46</v>
      </c>
      <c r="E9719" s="52">
        <v>9715</v>
      </c>
      <c r="F9719" s="53">
        <f t="shared" si="521"/>
        <v>1.0279653143523451E+48</v>
      </c>
      <c r="G9719" s="119">
        <f t="shared" si="522"/>
        <v>3.4534591566062084E+16</v>
      </c>
    </row>
    <row r="9720" spans="2:7" x14ac:dyDescent="0.4">
      <c r="B9720" s="52">
        <v>9716</v>
      </c>
      <c r="C9720" s="117">
        <f t="shared" si="523"/>
        <v>6.8873676061607115E+46</v>
      </c>
      <c r="E9720" s="52">
        <v>9716</v>
      </c>
      <c r="F9720" s="53">
        <f t="shared" si="521"/>
        <v>1.0331051409241067E+48</v>
      </c>
      <c r="G9720" s="119">
        <f t="shared" si="522"/>
        <v>3.4547605122995824E+16</v>
      </c>
    </row>
    <row r="9721" spans="2:7" x14ac:dyDescent="0.4">
      <c r="B9721" s="52">
        <v>9717</v>
      </c>
      <c r="C9721" s="117">
        <f t="shared" si="523"/>
        <v>6.9218044441915147E+46</v>
      </c>
      <c r="E9721" s="52">
        <v>9717</v>
      </c>
      <c r="F9721" s="53">
        <f t="shared" si="521"/>
        <v>1.0382706666287272E+48</v>
      </c>
      <c r="G9721" s="119">
        <f t="shared" si="522"/>
        <v>3.456062232578228E+16</v>
      </c>
    </row>
    <row r="9722" spans="2:7" x14ac:dyDescent="0.4">
      <c r="B9722" s="52">
        <v>9718</v>
      </c>
      <c r="C9722" s="117">
        <f t="shared" si="523"/>
        <v>6.9564134664124719E+46</v>
      </c>
      <c r="E9722" s="52">
        <v>9718</v>
      </c>
      <c r="F9722" s="53">
        <f t="shared" si="521"/>
        <v>1.0434620199618709E+48</v>
      </c>
      <c r="G9722" s="119">
        <f t="shared" si="522"/>
        <v>3.4573643175095184E+16</v>
      </c>
    </row>
    <row r="9723" spans="2:7" x14ac:dyDescent="0.4">
      <c r="B9723" s="52">
        <v>9719</v>
      </c>
      <c r="C9723" s="117">
        <f t="shared" si="523"/>
        <v>6.9911955337445331E+46</v>
      </c>
      <c r="E9723" s="52">
        <v>9719</v>
      </c>
      <c r="F9723" s="53">
        <f t="shared" si="521"/>
        <v>1.0486793300616799E+48</v>
      </c>
      <c r="G9723" s="119">
        <f t="shared" si="522"/>
        <v>3.4586667671608352E+16</v>
      </c>
    </row>
    <row r="9724" spans="2:7" x14ac:dyDescent="0.4">
      <c r="B9724" s="52">
        <v>9720</v>
      </c>
      <c r="C9724" s="117">
        <f t="shared" si="523"/>
        <v>7.5355474959907167E+46</v>
      </c>
      <c r="E9724" s="52">
        <v>9720</v>
      </c>
      <c r="F9724" s="53">
        <f t="shared" si="521"/>
        <v>1.1303321243986075E+48</v>
      </c>
      <c r="G9724" s="119">
        <f t="shared" si="522"/>
        <v>3.4599695815995668E+16</v>
      </c>
    </row>
    <row r="9725" spans="2:7" x14ac:dyDescent="0.4">
      <c r="B9725" s="52">
        <v>9721</v>
      </c>
      <c r="C9725" s="117">
        <f t="shared" si="523"/>
        <v>7.5732252334706695E+46</v>
      </c>
      <c r="E9725" s="52">
        <v>9721</v>
      </c>
      <c r="F9725" s="53">
        <f t="shared" si="521"/>
        <v>1.1359837850206004E+48</v>
      </c>
      <c r="G9725" s="119">
        <f t="shared" si="522"/>
        <v>3.4612727608931064E+16</v>
      </c>
    </row>
    <row r="9726" spans="2:7" x14ac:dyDescent="0.4">
      <c r="B9726" s="52">
        <v>9722</v>
      </c>
      <c r="C9726" s="117">
        <f t="shared" si="523"/>
        <v>7.6110913596380216E+46</v>
      </c>
      <c r="E9726" s="52">
        <v>9722</v>
      </c>
      <c r="F9726" s="53">
        <f t="shared" si="521"/>
        <v>1.1416637039457033E+48</v>
      </c>
      <c r="G9726" s="119">
        <f t="shared" si="522"/>
        <v>3.4625763051088532E+16</v>
      </c>
    </row>
    <row r="9727" spans="2:7" x14ac:dyDescent="0.4">
      <c r="B9727" s="52">
        <v>9723</v>
      </c>
      <c r="C9727" s="117">
        <f t="shared" si="523"/>
        <v>7.6491468164362105E+46</v>
      </c>
      <c r="E9727" s="52">
        <v>9723</v>
      </c>
      <c r="F9727" s="53">
        <f t="shared" si="521"/>
        <v>1.1473720224654316E+48</v>
      </c>
      <c r="G9727" s="119">
        <f t="shared" si="522"/>
        <v>3.4638802143142132E+16</v>
      </c>
    </row>
    <row r="9728" spans="2:7" x14ac:dyDescent="0.4">
      <c r="B9728" s="52">
        <v>9724</v>
      </c>
      <c r="C9728" s="117">
        <f t="shared" si="523"/>
        <v>7.6873925505183912E+46</v>
      </c>
      <c r="E9728" s="52">
        <v>9724</v>
      </c>
      <c r="F9728" s="53">
        <f t="shared" si="521"/>
        <v>1.1531088825777586E+48</v>
      </c>
      <c r="G9728" s="119">
        <f t="shared" si="522"/>
        <v>3.465184488576598E+16</v>
      </c>
    </row>
    <row r="9729" spans="2:7" x14ac:dyDescent="0.4">
      <c r="B9729" s="52">
        <v>9725</v>
      </c>
      <c r="C9729" s="117">
        <f t="shared" si="523"/>
        <v>7.7258295132709821E+46</v>
      </c>
      <c r="E9729" s="52">
        <v>9725</v>
      </c>
      <c r="F9729" s="53">
        <f t="shared" si="521"/>
        <v>1.1588744269906473E+48</v>
      </c>
      <c r="G9729" s="119">
        <f t="shared" si="522"/>
        <v>3.4664891279634256E+16</v>
      </c>
    </row>
    <row r="9730" spans="2:7" x14ac:dyDescent="0.4">
      <c r="B9730" s="52">
        <v>9726</v>
      </c>
      <c r="C9730" s="117">
        <f t="shared" si="523"/>
        <v>7.7644586608373366E+46</v>
      </c>
      <c r="E9730" s="52">
        <v>9726</v>
      </c>
      <c r="F9730" s="53">
        <f t="shared" si="521"/>
        <v>1.1646687991256005E+48</v>
      </c>
      <c r="G9730" s="119">
        <f t="shared" si="522"/>
        <v>3.467794132542122E+16</v>
      </c>
    </row>
    <row r="9731" spans="2:7" x14ac:dyDescent="0.4">
      <c r="B9731" s="52">
        <v>9727</v>
      </c>
      <c r="C9731" s="117">
        <f t="shared" si="523"/>
        <v>7.8032809541415228E+46</v>
      </c>
      <c r="E9731" s="52">
        <v>9727</v>
      </c>
      <c r="F9731" s="53">
        <f t="shared" si="521"/>
        <v>1.1704921431212285E+48</v>
      </c>
      <c r="G9731" s="119">
        <f t="shared" si="522"/>
        <v>3.4690995023801148E+16</v>
      </c>
    </row>
    <row r="9732" spans="2:7" x14ac:dyDescent="0.4">
      <c r="B9732" s="52">
        <v>9728</v>
      </c>
      <c r="C9732" s="117">
        <f t="shared" si="523"/>
        <v>7.8422973589122291E+46</v>
      </c>
      <c r="E9732" s="52">
        <v>9728</v>
      </c>
      <c r="F9732" s="53">
        <f t="shared" si="521"/>
        <v>1.1763446038368344E+48</v>
      </c>
      <c r="G9732" s="119">
        <f t="shared" si="522"/>
        <v>3.4704052375448436E+16</v>
      </c>
    </row>
    <row r="9733" spans="2:7" x14ac:dyDescent="0.4">
      <c r="B9733" s="52">
        <v>9729</v>
      </c>
      <c r="C9733" s="117">
        <f t="shared" si="523"/>
        <v>7.8815088457067892E+46</v>
      </c>
      <c r="E9733" s="52">
        <v>9729</v>
      </c>
      <c r="F9733" s="53">
        <f t="shared" si="521"/>
        <v>1.1822263268560183E+48</v>
      </c>
      <c r="G9733" s="119">
        <f t="shared" si="522"/>
        <v>3.4717113381037488E+16</v>
      </c>
    </row>
    <row r="9734" spans="2:7" x14ac:dyDescent="0.4">
      <c r="B9734" s="52">
        <v>9730</v>
      </c>
      <c r="C9734" s="117">
        <f t="shared" si="523"/>
        <v>7.9209163899353222E+46</v>
      </c>
      <c r="E9734" s="52">
        <v>9730</v>
      </c>
      <c r="F9734" s="53">
        <f t="shared" si="521"/>
        <v>1.1881374584902983E+48</v>
      </c>
      <c r="G9734" s="119">
        <f t="shared" si="522"/>
        <v>3.4730178041242804E+16</v>
      </c>
    </row>
    <row r="9735" spans="2:7" x14ac:dyDescent="0.4">
      <c r="B9735" s="52">
        <v>9731</v>
      </c>
      <c r="C9735" s="117">
        <f t="shared" si="523"/>
        <v>7.9605209718849978E+46</v>
      </c>
      <c r="E9735" s="52">
        <v>9731</v>
      </c>
      <c r="F9735" s="53">
        <f t="shared" si="521"/>
        <v>1.1940781457827496E+48</v>
      </c>
      <c r="G9735" s="119">
        <f t="shared" si="522"/>
        <v>3.4743246356738928E+16</v>
      </c>
    </row>
    <row r="9736" spans="2:7" x14ac:dyDescent="0.4">
      <c r="B9736" s="52">
        <v>9732</v>
      </c>
      <c r="C9736" s="117">
        <f t="shared" si="523"/>
        <v>8.0003235767444214E+46</v>
      </c>
      <c r="E9736" s="52">
        <v>9732</v>
      </c>
      <c r="F9736" s="53">
        <f t="shared" si="521"/>
        <v>1.2000485365116632E+48</v>
      </c>
      <c r="G9736" s="119">
        <f t="shared" si="522"/>
        <v>3.4756318328200476E+16</v>
      </c>
    </row>
    <row r="9737" spans="2:7" x14ac:dyDescent="0.4">
      <c r="B9737" s="52">
        <v>9733</v>
      </c>
      <c r="C9737" s="117">
        <f t="shared" si="523"/>
        <v>8.040325194628143E+46</v>
      </c>
      <c r="E9737" s="52">
        <v>9733</v>
      </c>
      <c r="F9737" s="53">
        <f t="shared" si="521"/>
        <v>1.2060487791942215E+48</v>
      </c>
      <c r="G9737" s="119">
        <f t="shared" si="522"/>
        <v>3.476939395630212E+16</v>
      </c>
    </row>
    <row r="9738" spans="2:7" x14ac:dyDescent="0.4">
      <c r="B9738" s="52">
        <v>9734</v>
      </c>
      <c r="C9738" s="117">
        <f t="shared" si="523"/>
        <v>8.0805268206012833E+46</v>
      </c>
      <c r="E9738" s="52">
        <v>9734</v>
      </c>
      <c r="F9738" s="53">
        <f t="shared" si="521"/>
        <v>1.2120790230901925E+48</v>
      </c>
      <c r="G9738" s="119">
        <f t="shared" si="522"/>
        <v>3.478247324171858E+16</v>
      </c>
    </row>
    <row r="9739" spans="2:7" x14ac:dyDescent="0.4">
      <c r="B9739" s="52">
        <v>9735</v>
      </c>
      <c r="C9739" s="117">
        <f t="shared" si="523"/>
        <v>8.120929454704289E+46</v>
      </c>
      <c r="E9739" s="52">
        <v>9735</v>
      </c>
      <c r="F9739" s="53">
        <f t="shared" si="521"/>
        <v>1.2181394182056433E+48</v>
      </c>
      <c r="G9739" s="119">
        <f t="shared" si="522"/>
        <v>3.4795556185124676E+16</v>
      </c>
    </row>
    <row r="9740" spans="2:7" x14ac:dyDescent="0.4">
      <c r="B9740" s="52">
        <v>9736</v>
      </c>
      <c r="C9740" s="117">
        <f t="shared" si="523"/>
        <v>8.1615341019778099E+46</v>
      </c>
      <c r="E9740" s="52">
        <v>9736</v>
      </c>
      <c r="F9740" s="53">
        <f t="shared" si="521"/>
        <v>1.2242301152966715E+48</v>
      </c>
      <c r="G9740" s="119">
        <f t="shared" si="522"/>
        <v>3.4808642787195248E+16</v>
      </c>
    </row>
    <row r="9741" spans="2:7" x14ac:dyDescent="0.4">
      <c r="B9741" s="52">
        <v>9737</v>
      </c>
      <c r="C9741" s="117">
        <f t="shared" si="523"/>
        <v>8.2023417724876981E+46</v>
      </c>
      <c r="E9741" s="52">
        <v>9737</v>
      </c>
      <c r="F9741" s="53">
        <f t="shared" si="521"/>
        <v>1.2303512658731547E+48</v>
      </c>
      <c r="G9741" s="119">
        <f t="shared" si="522"/>
        <v>3.482173304860522E+16</v>
      </c>
    </row>
    <row r="9742" spans="2:7" x14ac:dyDescent="0.4">
      <c r="B9742" s="52">
        <v>9738</v>
      </c>
      <c r="C9742" s="117">
        <f t="shared" si="523"/>
        <v>8.2433534813501358E+46</v>
      </c>
      <c r="E9742" s="52">
        <v>9738</v>
      </c>
      <c r="F9742" s="53">
        <f t="shared" si="521"/>
        <v>1.2365030222025203E+48</v>
      </c>
      <c r="G9742" s="119">
        <f t="shared" si="522"/>
        <v>3.483482697002956E+16</v>
      </c>
    </row>
    <row r="9743" spans="2:7" x14ac:dyDescent="0.4">
      <c r="B9743" s="52">
        <v>9739</v>
      </c>
      <c r="C9743" s="117">
        <f t="shared" si="523"/>
        <v>8.2845702487568859E+46</v>
      </c>
      <c r="E9743" s="52">
        <v>9739</v>
      </c>
      <c r="F9743" s="53">
        <f t="shared" si="521"/>
        <v>1.2426855373135329E+48</v>
      </c>
      <c r="G9743" s="119">
        <f t="shared" si="522"/>
        <v>3.4847924552143332E+16</v>
      </c>
    </row>
    <row r="9744" spans="2:7" x14ac:dyDescent="0.4">
      <c r="B9744" s="52">
        <v>9740</v>
      </c>
      <c r="C9744" s="117">
        <f t="shared" si="523"/>
        <v>8.9296275997507181E+46</v>
      </c>
      <c r="E9744" s="52">
        <v>9740</v>
      </c>
      <c r="F9744" s="53">
        <f t="shared" si="521"/>
        <v>1.3394441399626077E+48</v>
      </c>
      <c r="G9744" s="119">
        <f t="shared" si="522"/>
        <v>3.4861025795621624E+16</v>
      </c>
    </row>
    <row r="9745" spans="2:7" x14ac:dyDescent="0.4">
      <c r="B9745" s="52">
        <v>9741</v>
      </c>
      <c r="C9745" s="117">
        <f t="shared" si="523"/>
        <v>8.974275737749471E+46</v>
      </c>
      <c r="E9745" s="52">
        <v>9741</v>
      </c>
      <c r="F9745" s="53">
        <f t="shared" si="521"/>
        <v>1.3461413606624206E+48</v>
      </c>
      <c r="G9745" s="119">
        <f t="shared" si="522"/>
        <v>3.4874130701139608E+16</v>
      </c>
    </row>
    <row r="9746" spans="2:7" x14ac:dyDescent="0.4">
      <c r="B9746" s="52">
        <v>9742</v>
      </c>
      <c r="C9746" s="117">
        <f t="shared" si="523"/>
        <v>9.0191471164382172E+46</v>
      </c>
      <c r="E9746" s="52">
        <v>9742</v>
      </c>
      <c r="F9746" s="53">
        <f t="shared" si="521"/>
        <v>1.3528720674657326E+48</v>
      </c>
      <c r="G9746" s="119">
        <f t="shared" si="522"/>
        <v>3.4887239269372496E+16</v>
      </c>
    </row>
    <row r="9747" spans="2:7" x14ac:dyDescent="0.4">
      <c r="B9747" s="52">
        <v>9743</v>
      </c>
      <c r="C9747" s="117">
        <f t="shared" si="523"/>
        <v>9.064242852020407E+46</v>
      </c>
      <c r="E9747" s="52">
        <v>9743</v>
      </c>
      <c r="F9747" s="53">
        <f t="shared" si="521"/>
        <v>1.359636427803061E+48</v>
      </c>
      <c r="G9747" s="119">
        <f t="shared" si="522"/>
        <v>3.4900351500995592E+16</v>
      </c>
    </row>
    <row r="9748" spans="2:7" x14ac:dyDescent="0.4">
      <c r="B9748" s="52">
        <v>9744</v>
      </c>
      <c r="C9748" s="117">
        <f t="shared" si="523"/>
        <v>9.1095640662805076E+46</v>
      </c>
      <c r="E9748" s="52">
        <v>9744</v>
      </c>
      <c r="F9748" s="53">
        <f t="shared" si="521"/>
        <v>1.3664346099420761E+48</v>
      </c>
      <c r="G9748" s="119">
        <f t="shared" si="522"/>
        <v>3.4913467396684236E+16</v>
      </c>
    </row>
    <row r="9749" spans="2:7" x14ac:dyDescent="0.4">
      <c r="B9749" s="52">
        <v>9745</v>
      </c>
      <c r="C9749" s="117">
        <f t="shared" si="523"/>
        <v>9.1551118866119083E+46</v>
      </c>
      <c r="E9749" s="52">
        <v>9745</v>
      </c>
      <c r="F9749" s="53">
        <f t="shared" si="521"/>
        <v>1.3732667829917862E+48</v>
      </c>
      <c r="G9749" s="119">
        <f t="shared" si="522"/>
        <v>3.4926586957113836E+16</v>
      </c>
    </row>
    <row r="9750" spans="2:7" x14ac:dyDescent="0.4">
      <c r="B9750" s="52">
        <v>9746</v>
      </c>
      <c r="C9750" s="117">
        <f t="shared" si="523"/>
        <v>9.2008874460449679E+46</v>
      </c>
      <c r="E9750" s="52">
        <v>9746</v>
      </c>
      <c r="F9750" s="53">
        <f t="shared" si="521"/>
        <v>1.3801331169067452E+48</v>
      </c>
      <c r="G9750" s="119">
        <f t="shared" si="522"/>
        <v>3.4939710182959856E+16</v>
      </c>
    </row>
    <row r="9751" spans="2:7" x14ac:dyDescent="0.4">
      <c r="B9751" s="52">
        <v>9747</v>
      </c>
      <c r="C9751" s="117">
        <f t="shared" si="523"/>
        <v>9.2468918832751918E+46</v>
      </c>
      <c r="E9751" s="52">
        <v>9747</v>
      </c>
      <c r="F9751" s="53">
        <f t="shared" si="521"/>
        <v>1.3870337824912788E+48</v>
      </c>
      <c r="G9751" s="119">
        <f t="shared" si="522"/>
        <v>3.4952837074897844E+16</v>
      </c>
    </row>
    <row r="9752" spans="2:7" x14ac:dyDescent="0.4">
      <c r="B9752" s="52">
        <v>9748</v>
      </c>
      <c r="C9752" s="117">
        <f t="shared" si="523"/>
        <v>9.2931263426915676E+46</v>
      </c>
      <c r="E9752" s="52">
        <v>9748</v>
      </c>
      <c r="F9752" s="53">
        <f t="shared" si="521"/>
        <v>1.3939689514037351E+48</v>
      </c>
      <c r="G9752" s="119">
        <f t="shared" si="522"/>
        <v>3.4965967633603388E+16</v>
      </c>
    </row>
    <row r="9753" spans="2:7" x14ac:dyDescent="0.4">
      <c r="B9753" s="52">
        <v>9749</v>
      </c>
      <c r="C9753" s="117">
        <f t="shared" si="523"/>
        <v>9.3395919744050248E+46</v>
      </c>
      <c r="E9753" s="52">
        <v>9749</v>
      </c>
      <c r="F9753" s="53">
        <f t="shared" si="521"/>
        <v>1.4009387961607537E+48</v>
      </c>
      <c r="G9753" s="119">
        <f t="shared" si="522"/>
        <v>3.4979101859752144E+16</v>
      </c>
    </row>
    <row r="9754" spans="2:7" x14ac:dyDescent="0.4">
      <c r="B9754" s="52">
        <v>9750</v>
      </c>
      <c r="C9754" s="117">
        <f t="shared" si="523"/>
        <v>9.3862899342770486E+46</v>
      </c>
      <c r="E9754" s="52">
        <v>9750</v>
      </c>
      <c r="F9754" s="53">
        <f t="shared" si="521"/>
        <v>1.4079434901415574E+48</v>
      </c>
      <c r="G9754" s="119">
        <f t="shared" si="522"/>
        <v>3.4992239754019828E+16</v>
      </c>
    </row>
    <row r="9755" spans="2:7" x14ac:dyDescent="0.4">
      <c r="B9755" s="52">
        <v>9751</v>
      </c>
      <c r="C9755" s="117">
        <f t="shared" si="523"/>
        <v>9.4332213839484327E+46</v>
      </c>
      <c r="E9755" s="52">
        <v>9751</v>
      </c>
      <c r="F9755" s="53">
        <f t="shared" si="521"/>
        <v>1.4149832075922649E+48</v>
      </c>
      <c r="G9755" s="119">
        <f t="shared" si="522"/>
        <v>3.5005381317082228E+16</v>
      </c>
    </row>
    <row r="9756" spans="2:7" x14ac:dyDescent="0.4">
      <c r="B9756" s="52">
        <v>9752</v>
      </c>
      <c r="C9756" s="117">
        <f t="shared" si="523"/>
        <v>9.4803874908681733E+46</v>
      </c>
      <c r="E9756" s="52">
        <v>9752</v>
      </c>
      <c r="F9756" s="53">
        <f t="shared" si="521"/>
        <v>1.422058123630226E+48</v>
      </c>
      <c r="G9756" s="119">
        <f t="shared" si="522"/>
        <v>3.5018526549615164E+16</v>
      </c>
    </row>
    <row r="9757" spans="2:7" x14ac:dyDescent="0.4">
      <c r="B9757" s="52">
        <v>9753</v>
      </c>
      <c r="C9757" s="117">
        <f t="shared" si="523"/>
        <v>9.5277894283225138E+46</v>
      </c>
      <c r="E9757" s="52">
        <v>9753</v>
      </c>
      <c r="F9757" s="53">
        <f t="shared" si="521"/>
        <v>1.4291684142483771E+48</v>
      </c>
      <c r="G9757" s="119">
        <f t="shared" si="522"/>
        <v>3.5031675452294552E+16</v>
      </c>
    </row>
    <row r="9758" spans="2:7" x14ac:dyDescent="0.4">
      <c r="B9758" s="52">
        <v>9754</v>
      </c>
      <c r="C9758" s="117">
        <f t="shared" si="523"/>
        <v>9.5754283754641248E+46</v>
      </c>
      <c r="E9758" s="52">
        <v>9754</v>
      </c>
      <c r="F9758" s="53">
        <f t="shared" si="521"/>
        <v>1.4363142563196187E+48</v>
      </c>
      <c r="G9758" s="119">
        <f t="shared" si="522"/>
        <v>3.5044828025796356E+16</v>
      </c>
    </row>
    <row r="9759" spans="2:7" x14ac:dyDescent="0.4">
      <c r="B9759" s="52">
        <v>9755</v>
      </c>
      <c r="C9759" s="117">
        <f t="shared" si="523"/>
        <v>9.623305517341445E+46</v>
      </c>
      <c r="E9759" s="52">
        <v>9755</v>
      </c>
      <c r="F9759" s="53">
        <f t="shared" si="521"/>
        <v>1.4434958276012168E+48</v>
      </c>
      <c r="G9759" s="119">
        <f t="shared" si="522"/>
        <v>3.5057984270796592E+16</v>
      </c>
    </row>
    <row r="9760" spans="2:7" x14ac:dyDescent="0.4">
      <c r="B9760" s="52">
        <v>9756</v>
      </c>
      <c r="C9760" s="117">
        <f t="shared" si="523"/>
        <v>9.6714220449281511E+46</v>
      </c>
      <c r="E9760" s="52">
        <v>9756</v>
      </c>
      <c r="F9760" s="53">
        <f t="shared" si="521"/>
        <v>1.4507133067392226E+48</v>
      </c>
      <c r="G9760" s="119">
        <f t="shared" si="522"/>
        <v>3.5071144187971356E+16</v>
      </c>
    </row>
    <row r="9761" spans="2:7" x14ac:dyDescent="0.4">
      <c r="B9761" s="52">
        <v>9757</v>
      </c>
      <c r="C9761" s="117">
        <f t="shared" si="523"/>
        <v>9.7197791551527909E+46</v>
      </c>
      <c r="E9761" s="52">
        <v>9757</v>
      </c>
      <c r="F9761" s="53">
        <f t="shared" si="521"/>
        <v>1.4579668732729187E+48</v>
      </c>
      <c r="G9761" s="119">
        <f t="shared" si="522"/>
        <v>3.508430777799678E+16</v>
      </c>
    </row>
    <row r="9762" spans="2:7" x14ac:dyDescent="0.4">
      <c r="B9762" s="52">
        <v>9758</v>
      </c>
      <c r="C9762" s="117">
        <f t="shared" si="523"/>
        <v>9.7683780509285534E+46</v>
      </c>
      <c r="E9762" s="52">
        <v>9758</v>
      </c>
      <c r="F9762" s="53">
        <f t="shared" si="521"/>
        <v>1.4652567076392831E+48</v>
      </c>
      <c r="G9762" s="119">
        <f t="shared" si="522"/>
        <v>3.5097475041549088E+16</v>
      </c>
    </row>
    <row r="9763" spans="2:7" x14ac:dyDescent="0.4">
      <c r="B9763" s="52">
        <v>9759</v>
      </c>
      <c r="C9763" s="117">
        <f t="shared" si="523"/>
        <v>9.8172199411831957E+46</v>
      </c>
      <c r="E9763" s="52">
        <v>9759</v>
      </c>
      <c r="F9763" s="53">
        <f t="shared" si="521"/>
        <v>1.4725829911774795E+48</v>
      </c>
      <c r="G9763" s="119">
        <f t="shared" si="522"/>
        <v>3.5110645979304544E+16</v>
      </c>
    </row>
    <row r="9764" spans="2:7" x14ac:dyDescent="0.4">
      <c r="B9764" s="52">
        <v>9760</v>
      </c>
      <c r="C9764" s="117">
        <f t="shared" si="523"/>
        <v>1.0581613228853572E+47</v>
      </c>
      <c r="E9764" s="52">
        <v>9760</v>
      </c>
      <c r="F9764" s="53">
        <f t="shared" si="521"/>
        <v>1.5872419843280359E+48</v>
      </c>
      <c r="G9764" s="119">
        <f t="shared" si="522"/>
        <v>3.512382059193948E+16</v>
      </c>
    </row>
    <row r="9765" spans="2:7" x14ac:dyDescent="0.4">
      <c r="B9765" s="52">
        <v>9761</v>
      </c>
      <c r="C9765" s="117">
        <f t="shared" si="523"/>
        <v>1.0634521294997838E+47</v>
      </c>
      <c r="E9765" s="52">
        <v>9761</v>
      </c>
      <c r="F9765" s="53">
        <f t="shared" si="521"/>
        <v>1.5951781942496758E+48</v>
      </c>
      <c r="G9765" s="119">
        <f t="shared" si="522"/>
        <v>3.513699888013028E+16</v>
      </c>
    </row>
    <row r="9766" spans="2:7" x14ac:dyDescent="0.4">
      <c r="B9766" s="52">
        <v>9762</v>
      </c>
      <c r="C9766" s="117">
        <f t="shared" si="523"/>
        <v>1.0687693901472826E+47</v>
      </c>
      <c r="E9766" s="52">
        <v>9762</v>
      </c>
      <c r="F9766" s="53">
        <f t="shared" si="521"/>
        <v>1.6031540852209238E+48</v>
      </c>
      <c r="G9766" s="119">
        <f t="shared" si="522"/>
        <v>3.515018084455342E+16</v>
      </c>
    </row>
    <row r="9767" spans="2:7" x14ac:dyDescent="0.4">
      <c r="B9767" s="52">
        <v>9763</v>
      </c>
      <c r="C9767" s="117">
        <f t="shared" si="523"/>
        <v>1.0741132370980188E+47</v>
      </c>
      <c r="E9767" s="52">
        <v>9763</v>
      </c>
      <c r="F9767" s="53">
        <f t="shared" si="521"/>
        <v>1.6111698556470282E+48</v>
      </c>
      <c r="G9767" s="119">
        <f t="shared" si="522"/>
        <v>3.5163366485885396E+16</v>
      </c>
    </row>
    <row r="9768" spans="2:7" x14ac:dyDescent="0.4">
      <c r="B9768" s="52">
        <v>9764</v>
      </c>
      <c r="C9768" s="117">
        <f t="shared" si="523"/>
        <v>1.0794838032835089E+47</v>
      </c>
      <c r="E9768" s="52">
        <v>9764</v>
      </c>
      <c r="F9768" s="53">
        <f t="shared" si="521"/>
        <v>1.6192257049252632E+48</v>
      </c>
      <c r="G9768" s="119">
        <f t="shared" si="522"/>
        <v>3.5176555804802792E+16</v>
      </c>
    </row>
    <row r="9769" spans="2:7" x14ac:dyDescent="0.4">
      <c r="B9769" s="52">
        <v>9765</v>
      </c>
      <c r="C9769" s="117">
        <f t="shared" si="523"/>
        <v>1.0848812222999263E+47</v>
      </c>
      <c r="E9769" s="52">
        <v>9765</v>
      </c>
      <c r="F9769" s="53">
        <f t="shared" ref="F9769:F9832" si="524">C9769*15</f>
        <v>1.6273218334498893E+48</v>
      </c>
      <c r="G9769" s="119">
        <f t="shared" ref="G9769:G9832" si="525">(0.0001*E9769^3 + 0.4998*E9769^2 - 0.5036*E9769 + 2.7836) * ( 1 + ROUNDDOWN(E9769/0.0000390625,0))</f>
        <v>3.5189748801982252E+16</v>
      </c>
    </row>
    <row r="9770" spans="2:7" x14ac:dyDescent="0.4">
      <c r="B9770" s="52">
        <v>9766</v>
      </c>
      <c r="C9770" s="117">
        <f t="shared" ref="C9770:C9833" si="526">C9769 * 1.005 * IF(MOD(B9770, 20)=0,1.0725,1) * IF(MOD(B9770,100)=0,1.15,1)</f>
        <v>1.0903056284114257E+47</v>
      </c>
      <c r="E9770" s="52">
        <v>9766</v>
      </c>
      <c r="F9770" s="53">
        <f t="shared" si="524"/>
        <v>1.6354584426171387E+48</v>
      </c>
      <c r="G9770" s="119">
        <f t="shared" si="525"/>
        <v>3.5202945478100468E+16</v>
      </c>
    </row>
    <row r="9771" spans="2:7" x14ac:dyDescent="0.4">
      <c r="B9771" s="52">
        <v>9767</v>
      </c>
      <c r="C9771" s="117">
        <f t="shared" si="526"/>
        <v>1.0957571565534828E+47</v>
      </c>
      <c r="E9771" s="52">
        <v>9767</v>
      </c>
      <c r="F9771" s="53">
        <f t="shared" si="524"/>
        <v>1.6436357348302243E+48</v>
      </c>
      <c r="G9771" s="119">
        <f t="shared" si="525"/>
        <v>3.5216145833834204E+16</v>
      </c>
    </row>
    <row r="9772" spans="2:7" x14ac:dyDescent="0.4">
      <c r="B9772" s="52">
        <v>9768</v>
      </c>
      <c r="C9772" s="117">
        <f t="shared" si="526"/>
        <v>1.10123594233625E+47</v>
      </c>
      <c r="E9772" s="52">
        <v>9768</v>
      </c>
      <c r="F9772" s="53">
        <f t="shared" si="524"/>
        <v>1.6518539135043749E+48</v>
      </c>
      <c r="G9772" s="119">
        <f t="shared" si="525"/>
        <v>3.5229349869860284E+16</v>
      </c>
    </row>
    <row r="9773" spans="2:7" x14ac:dyDescent="0.4">
      <c r="B9773" s="52">
        <v>9769</v>
      </c>
      <c r="C9773" s="117">
        <f t="shared" si="526"/>
        <v>1.1067421220479312E+47</v>
      </c>
      <c r="E9773" s="52">
        <v>9769</v>
      </c>
      <c r="F9773" s="53">
        <f t="shared" si="524"/>
        <v>1.660113183071897E+48</v>
      </c>
      <c r="G9773" s="119">
        <f t="shared" si="525"/>
        <v>3.5242557586855592E+16</v>
      </c>
    </row>
    <row r="9774" spans="2:7" x14ac:dyDescent="0.4">
      <c r="B9774" s="52">
        <v>9770</v>
      </c>
      <c r="C9774" s="117">
        <f t="shared" si="526"/>
        <v>1.1122758326581707E+47</v>
      </c>
      <c r="E9774" s="52">
        <v>9770</v>
      </c>
      <c r="F9774" s="53">
        <f t="shared" si="524"/>
        <v>1.668413748987256E+48</v>
      </c>
      <c r="G9774" s="119">
        <f t="shared" si="525"/>
        <v>3.5255768985497076E+16</v>
      </c>
    </row>
    <row r="9775" spans="2:7" x14ac:dyDescent="0.4">
      <c r="B9775" s="52">
        <v>9771</v>
      </c>
      <c r="C9775" s="117">
        <f t="shared" si="526"/>
        <v>1.1178372118214616E+47</v>
      </c>
      <c r="E9775" s="52">
        <v>9771</v>
      </c>
      <c r="F9775" s="53">
        <f t="shared" si="524"/>
        <v>1.6767558177321925E+48</v>
      </c>
      <c r="G9775" s="119">
        <f t="shared" si="525"/>
        <v>3.5268984066461724E+16</v>
      </c>
    </row>
    <row r="9776" spans="2:7" x14ac:dyDescent="0.4">
      <c r="B9776" s="52">
        <v>9772</v>
      </c>
      <c r="C9776" s="117">
        <f t="shared" si="526"/>
        <v>1.1234263978805688E+47</v>
      </c>
      <c r="E9776" s="52">
        <v>9772</v>
      </c>
      <c r="F9776" s="53">
        <f t="shared" si="524"/>
        <v>1.6851395968208533E+48</v>
      </c>
      <c r="G9776" s="119">
        <f t="shared" si="525"/>
        <v>3.528220283042664E+16</v>
      </c>
    </row>
    <row r="9777" spans="2:7" x14ac:dyDescent="0.4">
      <c r="B9777" s="52">
        <v>9773</v>
      </c>
      <c r="C9777" s="117">
        <f t="shared" si="526"/>
        <v>1.1290435298699715E+47</v>
      </c>
      <c r="E9777" s="52">
        <v>9773</v>
      </c>
      <c r="F9777" s="53">
        <f t="shared" si="524"/>
        <v>1.6935652948049571E+48</v>
      </c>
      <c r="G9777" s="119">
        <f t="shared" si="525"/>
        <v>3.5295425278068936E+16</v>
      </c>
    </row>
    <row r="9778" spans="2:7" x14ac:dyDescent="0.4">
      <c r="B9778" s="52">
        <v>9774</v>
      </c>
      <c r="C9778" s="117">
        <f t="shared" si="526"/>
        <v>1.1346887475193212E+47</v>
      </c>
      <c r="E9778" s="52">
        <v>9774</v>
      </c>
      <c r="F9778" s="53">
        <f t="shared" si="524"/>
        <v>1.7020331212789819E+48</v>
      </c>
      <c r="G9778" s="119">
        <f t="shared" si="525"/>
        <v>3.5308651410065796E+16</v>
      </c>
    </row>
    <row r="9779" spans="2:7" x14ac:dyDescent="0.4">
      <c r="B9779" s="52">
        <v>9775</v>
      </c>
      <c r="C9779" s="117">
        <f t="shared" si="526"/>
        <v>1.1403621912569176E+47</v>
      </c>
      <c r="E9779" s="52">
        <v>9775</v>
      </c>
      <c r="F9779" s="53">
        <f t="shared" si="524"/>
        <v>1.7105432868853764E+48</v>
      </c>
      <c r="G9779" s="119">
        <f t="shared" si="525"/>
        <v>3.5321881227094484E+16</v>
      </c>
    </row>
    <row r="9780" spans="2:7" x14ac:dyDescent="0.4">
      <c r="B9780" s="52">
        <v>9776</v>
      </c>
      <c r="C9780" s="117">
        <f t="shared" si="526"/>
        <v>1.146064002213202E+47</v>
      </c>
      <c r="E9780" s="52">
        <v>9776</v>
      </c>
      <c r="F9780" s="53">
        <f t="shared" si="524"/>
        <v>1.7190960033198029E+48</v>
      </c>
      <c r="G9780" s="119">
        <f t="shared" si="525"/>
        <v>3.5335114729832316E+16</v>
      </c>
    </row>
    <row r="9781" spans="2:7" x14ac:dyDescent="0.4">
      <c r="B9781" s="52">
        <v>9777</v>
      </c>
      <c r="C9781" s="117">
        <f t="shared" si="526"/>
        <v>1.1517943222242679E+47</v>
      </c>
      <c r="E9781" s="52">
        <v>9777</v>
      </c>
      <c r="F9781" s="53">
        <f t="shared" si="524"/>
        <v>1.7276914833364019E+48</v>
      </c>
      <c r="G9781" s="119">
        <f t="shared" si="525"/>
        <v>3.5348351918956656E+16</v>
      </c>
    </row>
    <row r="9782" spans="2:7" x14ac:dyDescent="0.4">
      <c r="B9782" s="52">
        <v>9778</v>
      </c>
      <c r="C9782" s="117">
        <f t="shared" si="526"/>
        <v>1.1575532938353892E+47</v>
      </c>
      <c r="E9782" s="52">
        <v>9778</v>
      </c>
      <c r="F9782" s="53">
        <f t="shared" si="524"/>
        <v>1.7363299407530839E+48</v>
      </c>
      <c r="G9782" s="119">
        <f t="shared" si="525"/>
        <v>3.5361592795144952E+16</v>
      </c>
    </row>
    <row r="9783" spans="2:7" x14ac:dyDescent="0.4">
      <c r="B9783" s="52">
        <v>9779</v>
      </c>
      <c r="C9783" s="117">
        <f t="shared" si="526"/>
        <v>1.1633410603045661E+47</v>
      </c>
      <c r="E9783" s="52">
        <v>9779</v>
      </c>
      <c r="F9783" s="53">
        <f t="shared" si="524"/>
        <v>1.745011590456849E+48</v>
      </c>
      <c r="G9783" s="119">
        <f t="shared" si="525"/>
        <v>3.5374837359074708E+16</v>
      </c>
    </row>
    <row r="9784" spans="2:7" x14ac:dyDescent="0.4">
      <c r="B9784" s="52">
        <v>9780</v>
      </c>
      <c r="C9784" s="117">
        <f t="shared" si="526"/>
        <v>1.2539217036125303E+47</v>
      </c>
      <c r="E9784" s="52">
        <v>9780</v>
      </c>
      <c r="F9784" s="53">
        <f t="shared" si="524"/>
        <v>1.8808825554187953E+48</v>
      </c>
      <c r="G9784" s="119">
        <f t="shared" si="525"/>
        <v>3.5388085611423468E+16</v>
      </c>
    </row>
    <row r="9785" spans="2:7" x14ac:dyDescent="0.4">
      <c r="B9785" s="52">
        <v>9781</v>
      </c>
      <c r="C9785" s="117">
        <f t="shared" si="526"/>
        <v>1.2601913121305928E+47</v>
      </c>
      <c r="E9785" s="52">
        <v>9781</v>
      </c>
      <c r="F9785" s="53">
        <f t="shared" si="524"/>
        <v>1.8902869681958892E+48</v>
      </c>
      <c r="G9785" s="119">
        <f t="shared" si="525"/>
        <v>3.5401337552868864E+16</v>
      </c>
    </row>
    <row r="9786" spans="2:7" x14ac:dyDescent="0.4">
      <c r="B9786" s="52">
        <v>9782</v>
      </c>
      <c r="C9786" s="117">
        <f t="shared" si="526"/>
        <v>1.2664922686912457E+47</v>
      </c>
      <c r="E9786" s="52">
        <v>9782</v>
      </c>
      <c r="F9786" s="53">
        <f t="shared" si="524"/>
        <v>1.8997384030368686E+48</v>
      </c>
      <c r="G9786" s="119">
        <f t="shared" si="525"/>
        <v>3.5414593184088572E+16</v>
      </c>
    </row>
    <row r="9787" spans="2:7" x14ac:dyDescent="0.4">
      <c r="B9787" s="52">
        <v>9783</v>
      </c>
      <c r="C9787" s="117">
        <f t="shared" si="526"/>
        <v>1.2728247300347018E+47</v>
      </c>
      <c r="E9787" s="52">
        <v>9783</v>
      </c>
      <c r="F9787" s="53">
        <f t="shared" si="524"/>
        <v>1.9092370950520527E+48</v>
      </c>
      <c r="G9787" s="119">
        <f t="shared" si="525"/>
        <v>3.5427852505760352E+16</v>
      </c>
    </row>
    <row r="9788" spans="2:7" x14ac:dyDescent="0.4">
      <c r="B9788" s="52">
        <v>9784</v>
      </c>
      <c r="C9788" s="117">
        <f t="shared" si="526"/>
        <v>1.2791888536848752E+47</v>
      </c>
      <c r="E9788" s="52">
        <v>9784</v>
      </c>
      <c r="F9788" s="53">
        <f t="shared" si="524"/>
        <v>1.9187832805273129E+48</v>
      </c>
      <c r="G9788" s="119">
        <f t="shared" si="525"/>
        <v>3.5441115518561996E+16</v>
      </c>
    </row>
    <row r="9789" spans="2:7" x14ac:dyDescent="0.4">
      <c r="B9789" s="52">
        <v>9785</v>
      </c>
      <c r="C9789" s="117">
        <f t="shared" si="526"/>
        <v>1.2855847979532994E+47</v>
      </c>
      <c r="E9789" s="52">
        <v>9785</v>
      </c>
      <c r="F9789" s="53">
        <f t="shared" si="524"/>
        <v>1.9283771969299491E+48</v>
      </c>
      <c r="G9789" s="119">
        <f t="shared" si="525"/>
        <v>3.5454382223171372E+16</v>
      </c>
    </row>
    <row r="9790" spans="2:7" x14ac:dyDescent="0.4">
      <c r="B9790" s="52">
        <v>9786</v>
      </c>
      <c r="C9790" s="117">
        <f t="shared" si="526"/>
        <v>1.2920127219430657E+47</v>
      </c>
      <c r="E9790" s="52">
        <v>9786</v>
      </c>
      <c r="F9790" s="53">
        <f t="shared" si="524"/>
        <v>1.9380190829145984E+48</v>
      </c>
      <c r="G9790" s="119">
        <f t="shared" si="525"/>
        <v>3.5467652620266408E+16</v>
      </c>
    </row>
    <row r="9791" spans="2:7" x14ac:dyDescent="0.4">
      <c r="B9791" s="52">
        <v>9787</v>
      </c>
      <c r="C9791" s="117">
        <f t="shared" si="526"/>
        <v>1.2984727855527809E+47</v>
      </c>
      <c r="E9791" s="52">
        <v>9787</v>
      </c>
      <c r="F9791" s="53">
        <f t="shared" si="524"/>
        <v>1.9477091783291714E+48</v>
      </c>
      <c r="G9791" s="119">
        <f t="shared" si="525"/>
        <v>3.5480926710525108E+16</v>
      </c>
    </row>
    <row r="9792" spans="2:7" x14ac:dyDescent="0.4">
      <c r="B9792" s="52">
        <v>9788</v>
      </c>
      <c r="C9792" s="117">
        <f t="shared" si="526"/>
        <v>1.3049651494805448E+47</v>
      </c>
      <c r="E9792" s="52">
        <v>9788</v>
      </c>
      <c r="F9792" s="53">
        <f t="shared" si="524"/>
        <v>1.9574477242208173E+48</v>
      </c>
      <c r="G9792" s="119">
        <f t="shared" si="525"/>
        <v>3.5494204494625524E+16</v>
      </c>
    </row>
    <row r="9793" spans="2:7" x14ac:dyDescent="0.4">
      <c r="B9793" s="52">
        <v>9789</v>
      </c>
      <c r="C9793" s="117">
        <f t="shared" si="526"/>
        <v>1.3114899752279474E+47</v>
      </c>
      <c r="E9793" s="52">
        <v>9789</v>
      </c>
      <c r="F9793" s="53">
        <f t="shared" si="524"/>
        <v>1.9672349628419213E+48</v>
      </c>
      <c r="G9793" s="119">
        <f t="shared" si="525"/>
        <v>3.5507485973245748E+16</v>
      </c>
    </row>
    <row r="9794" spans="2:7" x14ac:dyDescent="0.4">
      <c r="B9794" s="52">
        <v>9790</v>
      </c>
      <c r="C9794" s="117">
        <f t="shared" si="526"/>
        <v>1.3180474251040871E+47</v>
      </c>
      <c r="E9794" s="52">
        <v>9790</v>
      </c>
      <c r="F9794" s="53">
        <f t="shared" si="524"/>
        <v>1.9770711376561305E+48</v>
      </c>
      <c r="G9794" s="119">
        <f t="shared" si="525"/>
        <v>3.5520771147063964E+16</v>
      </c>
    </row>
    <row r="9795" spans="2:7" x14ac:dyDescent="0.4">
      <c r="B9795" s="52">
        <v>9791</v>
      </c>
      <c r="C9795" s="117">
        <f t="shared" si="526"/>
        <v>1.3246376622296074E+47</v>
      </c>
      <c r="E9795" s="52">
        <v>9791</v>
      </c>
      <c r="F9795" s="53">
        <f t="shared" si="524"/>
        <v>1.9869564933444111E+48</v>
      </c>
      <c r="G9795" s="119">
        <f t="shared" si="525"/>
        <v>3.5534060016758416E+16</v>
      </c>
    </row>
    <row r="9796" spans="2:7" x14ac:dyDescent="0.4">
      <c r="B9796" s="52">
        <v>9792</v>
      </c>
      <c r="C9796" s="117">
        <f t="shared" si="526"/>
        <v>1.3312608505407552E+47</v>
      </c>
      <c r="E9796" s="52">
        <v>9792</v>
      </c>
      <c r="F9796" s="53">
        <f t="shared" si="524"/>
        <v>1.9968912758111327E+48</v>
      </c>
      <c r="G9796" s="119">
        <f t="shared" si="525"/>
        <v>3.5547352583007388E+16</v>
      </c>
    </row>
    <row r="9797" spans="2:7" x14ac:dyDescent="0.4">
      <c r="B9797" s="52">
        <v>9793</v>
      </c>
      <c r="C9797" s="117">
        <f t="shared" si="526"/>
        <v>1.3379171547934588E+47</v>
      </c>
      <c r="E9797" s="52">
        <v>9793</v>
      </c>
      <c r="F9797" s="53">
        <f t="shared" si="524"/>
        <v>2.0068757321901883E+48</v>
      </c>
      <c r="G9797" s="119">
        <f t="shared" si="525"/>
        <v>3.556064884648926E+16</v>
      </c>
    </row>
    <row r="9798" spans="2:7" x14ac:dyDescent="0.4">
      <c r="B9798" s="52">
        <v>9794</v>
      </c>
      <c r="C9798" s="117">
        <f t="shared" si="526"/>
        <v>1.3446067405674259E+47</v>
      </c>
      <c r="E9798" s="52">
        <v>9794</v>
      </c>
      <c r="F9798" s="53">
        <f t="shared" si="524"/>
        <v>2.0169101108511388E+48</v>
      </c>
      <c r="G9798" s="119">
        <f t="shared" si="525"/>
        <v>3.5573948807882432E+16</v>
      </c>
    </row>
    <row r="9799" spans="2:7" x14ac:dyDescent="0.4">
      <c r="B9799" s="52">
        <v>9795</v>
      </c>
      <c r="C9799" s="117">
        <f t="shared" si="526"/>
        <v>1.3513297742702629E+47</v>
      </c>
      <c r="E9799" s="52">
        <v>9795</v>
      </c>
      <c r="F9799" s="53">
        <f t="shared" si="524"/>
        <v>2.0269946614053943E+48</v>
      </c>
      <c r="G9799" s="119">
        <f t="shared" si="525"/>
        <v>3.5587252467865396E+16</v>
      </c>
    </row>
    <row r="9800" spans="2:7" x14ac:dyDescent="0.4">
      <c r="B9800" s="52">
        <v>9796</v>
      </c>
      <c r="C9800" s="117">
        <f t="shared" si="526"/>
        <v>1.358086423141614E+47</v>
      </c>
      <c r="E9800" s="52">
        <v>9796</v>
      </c>
      <c r="F9800" s="53">
        <f t="shared" si="524"/>
        <v>2.037129634712421E+48</v>
      </c>
      <c r="G9800" s="119">
        <f t="shared" si="525"/>
        <v>3.5600559827116692E+16</v>
      </c>
    </row>
    <row r="9801" spans="2:7" x14ac:dyDescent="0.4">
      <c r="B9801" s="52">
        <v>9797</v>
      </c>
      <c r="C9801" s="117">
        <f t="shared" si="526"/>
        <v>1.3648768552573219E+47</v>
      </c>
      <c r="E9801" s="52">
        <v>9797</v>
      </c>
      <c r="F9801" s="53">
        <f t="shared" si="524"/>
        <v>2.0473152828859827E+48</v>
      </c>
      <c r="G9801" s="119">
        <f t="shared" si="525"/>
        <v>3.5613870886314924E+16</v>
      </c>
    </row>
    <row r="9802" spans="2:7" x14ac:dyDescent="0.4">
      <c r="B9802" s="52">
        <v>9798</v>
      </c>
      <c r="C9802" s="117">
        <f t="shared" si="526"/>
        <v>1.3717012395336084E+47</v>
      </c>
      <c r="E9802" s="52">
        <v>9798</v>
      </c>
      <c r="F9802" s="53">
        <f t="shared" si="524"/>
        <v>2.0575518593004127E+48</v>
      </c>
      <c r="G9802" s="119">
        <f t="shared" si="525"/>
        <v>3.5627185646138764E+16</v>
      </c>
    </row>
    <row r="9803" spans="2:7" x14ac:dyDescent="0.4">
      <c r="B9803" s="52">
        <v>9799</v>
      </c>
      <c r="C9803" s="117">
        <f t="shared" si="526"/>
        <v>1.3785597457312762E+47</v>
      </c>
      <c r="E9803" s="52">
        <v>9799</v>
      </c>
      <c r="F9803" s="53">
        <f t="shared" si="524"/>
        <v>2.0678396185969143E+48</v>
      </c>
      <c r="G9803" s="119">
        <f t="shared" si="525"/>
        <v>3.564050410726694E+16</v>
      </c>
    </row>
    <row r="9804" spans="2:7" x14ac:dyDescent="0.4">
      <c r="B9804" s="52">
        <v>9800</v>
      </c>
      <c r="C9804" s="117">
        <f t="shared" si="526"/>
        <v>1.7087825320232689E+47</v>
      </c>
      <c r="E9804" s="52">
        <v>9800</v>
      </c>
      <c r="F9804" s="53">
        <f t="shared" si="524"/>
        <v>2.5631737980349032E+48</v>
      </c>
      <c r="G9804" s="119">
        <f t="shared" si="525"/>
        <v>3.5653826270378228E+16</v>
      </c>
    </row>
    <row r="9805" spans="2:7" x14ac:dyDescent="0.4">
      <c r="B9805" s="52">
        <v>9801</v>
      </c>
      <c r="C9805" s="117">
        <f t="shared" si="526"/>
        <v>1.717326444683385E+47</v>
      </c>
      <c r="E9805" s="52">
        <v>9801</v>
      </c>
      <c r="F9805" s="53">
        <f t="shared" si="524"/>
        <v>2.5759896670250776E+48</v>
      </c>
      <c r="G9805" s="119">
        <f t="shared" si="525"/>
        <v>3.5667152136151492E+16</v>
      </c>
    </row>
    <row r="9806" spans="2:7" x14ac:dyDescent="0.4">
      <c r="B9806" s="52">
        <v>9802</v>
      </c>
      <c r="C9806" s="117">
        <f t="shared" si="526"/>
        <v>1.7259130769068018E+47</v>
      </c>
      <c r="E9806" s="52">
        <v>9802</v>
      </c>
      <c r="F9806" s="53">
        <f t="shared" si="524"/>
        <v>2.5888696153602028E+48</v>
      </c>
      <c r="G9806" s="119">
        <f t="shared" si="525"/>
        <v>3.5680481705265644E+16</v>
      </c>
    </row>
    <row r="9807" spans="2:7" x14ac:dyDescent="0.4">
      <c r="B9807" s="52">
        <v>9803</v>
      </c>
      <c r="C9807" s="117">
        <f t="shared" si="526"/>
        <v>1.7345426422913356E+47</v>
      </c>
      <c r="E9807" s="52">
        <v>9803</v>
      </c>
      <c r="F9807" s="53">
        <f t="shared" si="524"/>
        <v>2.6018139634370032E+48</v>
      </c>
      <c r="G9807" s="119">
        <f t="shared" si="525"/>
        <v>3.5693814978399648E+16</v>
      </c>
    </row>
    <row r="9808" spans="2:7" x14ac:dyDescent="0.4">
      <c r="B9808" s="52">
        <v>9804</v>
      </c>
      <c r="C9808" s="117">
        <f t="shared" si="526"/>
        <v>1.7432153555027921E+47</v>
      </c>
      <c r="E9808" s="52">
        <v>9804</v>
      </c>
      <c r="F9808" s="53">
        <f t="shared" si="524"/>
        <v>2.6148230332541881E+48</v>
      </c>
      <c r="G9808" s="119">
        <f t="shared" si="525"/>
        <v>3.5707151956232544E+16</v>
      </c>
    </row>
    <row r="9809" spans="2:7" x14ac:dyDescent="0.4">
      <c r="B9809" s="52">
        <v>9805</v>
      </c>
      <c r="C9809" s="117">
        <f t="shared" si="526"/>
        <v>1.7519314322803058E+47</v>
      </c>
      <c r="E9809" s="52">
        <v>9805</v>
      </c>
      <c r="F9809" s="53">
        <f t="shared" si="524"/>
        <v>2.6278971484204585E+48</v>
      </c>
      <c r="G9809" s="119">
        <f t="shared" si="525"/>
        <v>3.5720492639443428E+16</v>
      </c>
    </row>
    <row r="9810" spans="2:7" x14ac:dyDescent="0.4">
      <c r="B9810" s="52">
        <v>9806</v>
      </c>
      <c r="C9810" s="117">
        <f t="shared" si="526"/>
        <v>1.7606910894417071E+47</v>
      </c>
      <c r="E9810" s="52">
        <v>9806</v>
      </c>
      <c r="F9810" s="53">
        <f t="shared" si="524"/>
        <v>2.6410366341625607E+48</v>
      </c>
      <c r="G9810" s="119">
        <f t="shared" si="525"/>
        <v>3.5733837028711456E+16</v>
      </c>
    </row>
    <row r="9811" spans="2:7" x14ac:dyDescent="0.4">
      <c r="B9811" s="52">
        <v>9807</v>
      </c>
      <c r="C9811" s="117">
        <f t="shared" si="526"/>
        <v>1.7694945448889155E+47</v>
      </c>
      <c r="E9811" s="52">
        <v>9807</v>
      </c>
      <c r="F9811" s="53">
        <f t="shared" si="524"/>
        <v>2.6542418173333733E+48</v>
      </c>
      <c r="G9811" s="119">
        <f t="shared" si="525"/>
        <v>3.574718512471586E+16</v>
      </c>
    </row>
    <row r="9812" spans="2:7" x14ac:dyDescent="0.4">
      <c r="B9812" s="52">
        <v>9808</v>
      </c>
      <c r="C9812" s="117">
        <f t="shared" si="526"/>
        <v>1.7783420176133598E+47</v>
      </c>
      <c r="E9812" s="52">
        <v>9808</v>
      </c>
      <c r="F9812" s="53">
        <f t="shared" si="524"/>
        <v>2.6675130264200398E+48</v>
      </c>
      <c r="G9812" s="119">
        <f t="shared" si="525"/>
        <v>3.57605369281359E+16</v>
      </c>
    </row>
    <row r="9813" spans="2:7" x14ac:dyDescent="0.4">
      <c r="B9813" s="52">
        <v>9809</v>
      </c>
      <c r="C9813" s="117">
        <f t="shared" si="526"/>
        <v>1.7872337277014264E+47</v>
      </c>
      <c r="E9813" s="52">
        <v>9809</v>
      </c>
      <c r="F9813" s="53">
        <f t="shared" si="524"/>
        <v>2.6808505915521396E+48</v>
      </c>
      <c r="G9813" s="119">
        <f t="shared" si="525"/>
        <v>3.5773892439650928E+16</v>
      </c>
    </row>
    <row r="9814" spans="2:7" x14ac:dyDescent="0.4">
      <c r="B9814" s="52">
        <v>9810</v>
      </c>
      <c r="C9814" s="117">
        <f t="shared" si="526"/>
        <v>1.7961698963399333E+47</v>
      </c>
      <c r="E9814" s="52">
        <v>9810</v>
      </c>
      <c r="F9814" s="53">
        <f t="shared" si="524"/>
        <v>2.6942548445099E+48</v>
      </c>
      <c r="G9814" s="119">
        <f t="shared" si="525"/>
        <v>3.5787251659940348E+16</v>
      </c>
    </row>
    <row r="9815" spans="2:7" x14ac:dyDescent="0.4">
      <c r="B9815" s="52">
        <v>9811</v>
      </c>
      <c r="C9815" s="117">
        <f t="shared" si="526"/>
        <v>1.8051507458216327E+47</v>
      </c>
      <c r="E9815" s="52">
        <v>9811</v>
      </c>
      <c r="F9815" s="53">
        <f t="shared" si="524"/>
        <v>2.7077261187324489E+48</v>
      </c>
      <c r="G9815" s="119">
        <f t="shared" si="525"/>
        <v>3.580061458968364E+16</v>
      </c>
    </row>
    <row r="9816" spans="2:7" x14ac:dyDescent="0.4">
      <c r="B9816" s="52">
        <v>9812</v>
      </c>
      <c r="C9816" s="117">
        <f t="shared" si="526"/>
        <v>1.8141764995507407E+47</v>
      </c>
      <c r="E9816" s="52">
        <v>9812</v>
      </c>
      <c r="F9816" s="53">
        <f t="shared" si="524"/>
        <v>2.7212647493261111E+48</v>
      </c>
      <c r="G9816" s="119">
        <f t="shared" si="525"/>
        <v>3.58139812295603E+16</v>
      </c>
    </row>
    <row r="9817" spans="2:7" x14ac:dyDescent="0.4">
      <c r="B9817" s="52">
        <v>9813</v>
      </c>
      <c r="C9817" s="117">
        <f t="shared" si="526"/>
        <v>1.8232473820484941E+47</v>
      </c>
      <c r="E9817" s="52">
        <v>9813</v>
      </c>
      <c r="F9817" s="53">
        <f t="shared" si="524"/>
        <v>2.7348710730727411E+48</v>
      </c>
      <c r="G9817" s="119">
        <f t="shared" si="525"/>
        <v>3.5827351580249932E+16</v>
      </c>
    </row>
    <row r="9818" spans="2:7" x14ac:dyDescent="0.4">
      <c r="B9818" s="52">
        <v>9814</v>
      </c>
      <c r="C9818" s="117">
        <f t="shared" si="526"/>
        <v>1.8323636189587366E+47</v>
      </c>
      <c r="E9818" s="52">
        <v>9814</v>
      </c>
      <c r="F9818" s="53">
        <f t="shared" si="524"/>
        <v>2.7485454284381049E+48</v>
      </c>
      <c r="G9818" s="119">
        <f t="shared" si="525"/>
        <v>3.5840725642432184E+16</v>
      </c>
    </row>
    <row r="9819" spans="2:7" x14ac:dyDescent="0.4">
      <c r="B9819" s="52">
        <v>9815</v>
      </c>
      <c r="C9819" s="117">
        <f t="shared" si="526"/>
        <v>1.84152543705353E+47</v>
      </c>
      <c r="E9819" s="52">
        <v>9815</v>
      </c>
      <c r="F9819" s="53">
        <f t="shared" si="524"/>
        <v>2.7622881555802948E+48</v>
      </c>
      <c r="G9819" s="119">
        <f t="shared" si="525"/>
        <v>3.5854103416786768E+16</v>
      </c>
    </row>
    <row r="9820" spans="2:7" x14ac:dyDescent="0.4">
      <c r="B9820" s="52">
        <v>9816</v>
      </c>
      <c r="C9820" s="117">
        <f t="shared" si="526"/>
        <v>1.8507330642387976E+47</v>
      </c>
      <c r="E9820" s="52">
        <v>9816</v>
      </c>
      <c r="F9820" s="53">
        <f t="shared" si="524"/>
        <v>2.7760995963581965E+48</v>
      </c>
      <c r="G9820" s="119">
        <f t="shared" si="525"/>
        <v>3.5867484903993452E+16</v>
      </c>
    </row>
    <row r="9821" spans="2:7" x14ac:dyDescent="0.4">
      <c r="B9821" s="52">
        <v>9817</v>
      </c>
      <c r="C9821" s="117">
        <f t="shared" si="526"/>
        <v>1.8599867295599915E+47</v>
      </c>
      <c r="E9821" s="52">
        <v>9817</v>
      </c>
      <c r="F9821" s="53">
        <f t="shared" si="524"/>
        <v>2.7899800943399873E+48</v>
      </c>
      <c r="G9821" s="119">
        <f t="shared" si="525"/>
        <v>3.5880870104732072E+16</v>
      </c>
    </row>
    <row r="9822" spans="2:7" x14ac:dyDescent="0.4">
      <c r="B9822" s="52">
        <v>9818</v>
      </c>
      <c r="C9822" s="117">
        <f t="shared" si="526"/>
        <v>1.8692866632077911E+47</v>
      </c>
      <c r="E9822" s="52">
        <v>9818</v>
      </c>
      <c r="F9822" s="53">
        <f t="shared" si="524"/>
        <v>2.8039299948116867E+48</v>
      </c>
      <c r="G9822" s="119">
        <f t="shared" si="525"/>
        <v>3.5894259019682528E+16</v>
      </c>
    </row>
    <row r="9823" spans="2:7" x14ac:dyDescent="0.4">
      <c r="B9823" s="52">
        <v>9819</v>
      </c>
      <c r="C9823" s="117">
        <f t="shared" si="526"/>
        <v>1.8786330965238298E+47</v>
      </c>
      <c r="E9823" s="52">
        <v>9819</v>
      </c>
      <c r="F9823" s="53">
        <f t="shared" si="524"/>
        <v>2.8179496447857445E+48</v>
      </c>
      <c r="G9823" s="119">
        <f t="shared" si="525"/>
        <v>3.5907651649524772E+16</v>
      </c>
    </row>
    <row r="9824" spans="2:7" x14ac:dyDescent="0.4">
      <c r="B9824" s="52">
        <v>9820</v>
      </c>
      <c r="C9824" s="117">
        <f t="shared" si="526"/>
        <v>2.0249081660019159E+47</v>
      </c>
      <c r="E9824" s="52">
        <v>9820</v>
      </c>
      <c r="F9824" s="53">
        <f t="shared" si="524"/>
        <v>3.0373622490028741E+48</v>
      </c>
      <c r="G9824" s="119">
        <f t="shared" si="525"/>
        <v>3.592104799493882E+16</v>
      </c>
    </row>
    <row r="9825" spans="2:7" x14ac:dyDescent="0.4">
      <c r="B9825" s="52">
        <v>9821</v>
      </c>
      <c r="C9825" s="117">
        <f t="shared" si="526"/>
        <v>2.0350327068319251E+47</v>
      </c>
      <c r="E9825" s="52">
        <v>9821</v>
      </c>
      <c r="F9825" s="53">
        <f t="shared" si="524"/>
        <v>3.0525490602478879E+48</v>
      </c>
      <c r="G9825" s="119">
        <f t="shared" si="525"/>
        <v>3.5934448056604752E+16</v>
      </c>
    </row>
    <row r="9826" spans="2:7" x14ac:dyDescent="0.4">
      <c r="B9826" s="52">
        <v>9822</v>
      </c>
      <c r="C9826" s="117">
        <f t="shared" si="526"/>
        <v>2.0452078703660847E+47</v>
      </c>
      <c r="E9826" s="52">
        <v>9822</v>
      </c>
      <c r="F9826" s="53">
        <f t="shared" si="524"/>
        <v>3.0678118055491272E+48</v>
      </c>
      <c r="G9826" s="119">
        <f t="shared" si="525"/>
        <v>3.5947851835202708E+16</v>
      </c>
    </row>
    <row r="9827" spans="2:7" x14ac:dyDescent="0.4">
      <c r="B9827" s="52">
        <v>9823</v>
      </c>
      <c r="C9827" s="117">
        <f t="shared" si="526"/>
        <v>2.0554339097179148E+47</v>
      </c>
      <c r="E9827" s="52">
        <v>9823</v>
      </c>
      <c r="F9827" s="53">
        <f t="shared" si="524"/>
        <v>3.0831508645768723E+48</v>
      </c>
      <c r="G9827" s="119">
        <f t="shared" si="525"/>
        <v>3.5961259331412896E+16</v>
      </c>
    </row>
    <row r="9828" spans="2:7" x14ac:dyDescent="0.4">
      <c r="B9828" s="52">
        <v>9824</v>
      </c>
      <c r="C9828" s="117">
        <f t="shared" si="526"/>
        <v>2.0657110792665041E+47</v>
      </c>
      <c r="E9828" s="52">
        <v>9824</v>
      </c>
      <c r="F9828" s="53">
        <f t="shared" si="524"/>
        <v>3.098566618899756E+48</v>
      </c>
      <c r="G9828" s="119">
        <f t="shared" si="525"/>
        <v>3.5974670545915576E+16</v>
      </c>
    </row>
    <row r="9829" spans="2:7" x14ac:dyDescent="0.4">
      <c r="B9829" s="52">
        <v>9825</v>
      </c>
      <c r="C9829" s="117">
        <f t="shared" si="526"/>
        <v>2.0760396346628363E+47</v>
      </c>
      <c r="E9829" s="52">
        <v>9825</v>
      </c>
      <c r="F9829" s="53">
        <f t="shared" si="524"/>
        <v>3.1140594519942541E+48</v>
      </c>
      <c r="G9829" s="119">
        <f t="shared" si="525"/>
        <v>3.5988085479391072E+16</v>
      </c>
    </row>
    <row r="9830" spans="2:7" x14ac:dyDescent="0.4">
      <c r="B9830" s="52">
        <v>9826</v>
      </c>
      <c r="C9830" s="117">
        <f t="shared" si="526"/>
        <v>2.0864198328361504E+47</v>
      </c>
      <c r="E9830" s="52">
        <v>9826</v>
      </c>
      <c r="F9830" s="53">
        <f t="shared" si="524"/>
        <v>3.1296297492542258E+48</v>
      </c>
      <c r="G9830" s="119">
        <f t="shared" si="525"/>
        <v>3.600150413251978E+16</v>
      </c>
    </row>
    <row r="9831" spans="2:7" x14ac:dyDescent="0.4">
      <c r="B9831" s="52">
        <v>9827</v>
      </c>
      <c r="C9831" s="117">
        <f t="shared" si="526"/>
        <v>2.096851932000331E+47</v>
      </c>
      <c r="E9831" s="52">
        <v>9827</v>
      </c>
      <c r="F9831" s="53">
        <f t="shared" si="524"/>
        <v>3.1452778980004967E+48</v>
      </c>
      <c r="G9831" s="119">
        <f t="shared" si="525"/>
        <v>3.6014926505982124E+16</v>
      </c>
    </row>
    <row r="9832" spans="2:7" x14ac:dyDescent="0.4">
      <c r="B9832" s="52">
        <v>9828</v>
      </c>
      <c r="C9832" s="117">
        <f t="shared" si="526"/>
        <v>2.1073361916603326E+47</v>
      </c>
      <c r="E9832" s="52">
        <v>9828</v>
      </c>
      <c r="F9832" s="53">
        <f t="shared" si="524"/>
        <v>3.1610042874904986E+48</v>
      </c>
      <c r="G9832" s="119">
        <f t="shared" si="525"/>
        <v>3.602835260045864E+16</v>
      </c>
    </row>
    <row r="9833" spans="2:7" x14ac:dyDescent="0.4">
      <c r="B9833" s="52">
        <v>9829</v>
      </c>
      <c r="C9833" s="117">
        <f t="shared" si="526"/>
        <v>2.1178728726186341E+47</v>
      </c>
      <c r="E9833" s="52">
        <v>9829</v>
      </c>
      <c r="F9833" s="53">
        <f t="shared" ref="F9833:F9896" si="527">C9833*15</f>
        <v>3.1768093089279513E+48</v>
      </c>
      <c r="G9833" s="119">
        <f t="shared" ref="G9833:G9896" si="528">(0.0001*E9833^3 + 0.4998*E9833^2 - 0.5036*E9833 + 2.7836) * ( 1 + ROUNDDOWN(E9833/0.0000390625,0))</f>
        <v>3.604178241662988E+16</v>
      </c>
    </row>
    <row r="9834" spans="2:7" x14ac:dyDescent="0.4">
      <c r="B9834" s="52">
        <v>9830</v>
      </c>
      <c r="C9834" s="117">
        <f t="shared" ref="C9834:C9897" si="529">C9833 * 1.005 * IF(MOD(B9834, 20)=0,1.0725,1) * IF(MOD(B9834,100)=0,1.15,1)</f>
        <v>2.1284622369817271E+47</v>
      </c>
      <c r="E9834" s="52">
        <v>9830</v>
      </c>
      <c r="F9834" s="53">
        <f t="shared" si="527"/>
        <v>3.1926933554725906E+48</v>
      </c>
      <c r="G9834" s="119">
        <f t="shared" si="528"/>
        <v>3.6055215955176496E+16</v>
      </c>
    </row>
    <row r="9835" spans="2:7" x14ac:dyDescent="0.4">
      <c r="B9835" s="52">
        <v>9831</v>
      </c>
      <c r="C9835" s="117">
        <f t="shared" si="529"/>
        <v>2.1391045481666355E+47</v>
      </c>
      <c r="E9835" s="52">
        <v>9831</v>
      </c>
      <c r="F9835" s="53">
        <f t="shared" si="527"/>
        <v>3.2086568222499533E+48</v>
      </c>
      <c r="G9835" s="119">
        <f t="shared" si="528"/>
        <v>3.606865321677916E+16</v>
      </c>
    </row>
    <row r="9836" spans="2:7" x14ac:dyDescent="0.4">
      <c r="B9836" s="52">
        <v>9832</v>
      </c>
      <c r="C9836" s="117">
        <f t="shared" si="529"/>
        <v>2.1498000709074683E+47</v>
      </c>
      <c r="E9836" s="52">
        <v>9832</v>
      </c>
      <c r="F9836" s="53">
        <f t="shared" si="527"/>
        <v>3.2247001063612022E+48</v>
      </c>
      <c r="G9836" s="119">
        <f t="shared" si="528"/>
        <v>3.608209420211864E+16</v>
      </c>
    </row>
    <row r="9837" spans="2:7" x14ac:dyDescent="0.4">
      <c r="B9837" s="52">
        <v>9833</v>
      </c>
      <c r="C9837" s="117">
        <f t="shared" si="529"/>
        <v>2.1605490712620054E+47</v>
      </c>
      <c r="E9837" s="52">
        <v>9833</v>
      </c>
      <c r="F9837" s="53">
        <f t="shared" si="527"/>
        <v>3.2408236068930083E+48</v>
      </c>
      <c r="G9837" s="119">
        <f t="shared" si="528"/>
        <v>3.609553891187576E+16</v>
      </c>
    </row>
    <row r="9838" spans="2:7" x14ac:dyDescent="0.4">
      <c r="B9838" s="52">
        <v>9834</v>
      </c>
      <c r="C9838" s="117">
        <f t="shared" si="529"/>
        <v>2.1713518166183151E+47</v>
      </c>
      <c r="E9838" s="52">
        <v>9834</v>
      </c>
      <c r="F9838" s="53">
        <f t="shared" si="527"/>
        <v>3.2570277249274725E+48</v>
      </c>
      <c r="G9838" s="119">
        <f t="shared" si="528"/>
        <v>3.6108987346731376E+16</v>
      </c>
    </row>
    <row r="9839" spans="2:7" x14ac:dyDescent="0.4">
      <c r="B9839" s="52">
        <v>9835</v>
      </c>
      <c r="C9839" s="117">
        <f t="shared" si="529"/>
        <v>2.1822085757014063E+47</v>
      </c>
      <c r="E9839" s="52">
        <v>9835</v>
      </c>
      <c r="F9839" s="53">
        <f t="shared" si="527"/>
        <v>3.2733128635521092E+48</v>
      </c>
      <c r="G9839" s="119">
        <f t="shared" si="528"/>
        <v>3.6122439507366448E+16</v>
      </c>
    </row>
    <row r="9840" spans="2:7" x14ac:dyDescent="0.4">
      <c r="B9840" s="52">
        <v>9836</v>
      </c>
      <c r="C9840" s="117">
        <f t="shared" si="529"/>
        <v>2.1931196185799131E+47</v>
      </c>
      <c r="E9840" s="52">
        <v>9836</v>
      </c>
      <c r="F9840" s="53">
        <f t="shared" si="527"/>
        <v>3.28967942786987E+48</v>
      </c>
      <c r="G9840" s="119">
        <f t="shared" si="528"/>
        <v>3.6135895394461968E+16</v>
      </c>
    </row>
    <row r="9841" spans="2:7" x14ac:dyDescent="0.4">
      <c r="B9841" s="52">
        <v>9837</v>
      </c>
      <c r="C9841" s="117">
        <f t="shared" si="529"/>
        <v>2.2040852166728125E+47</v>
      </c>
      <c r="E9841" s="52">
        <v>9837</v>
      </c>
      <c r="F9841" s="53">
        <f t="shared" si="527"/>
        <v>3.3061278250092186E+48</v>
      </c>
      <c r="G9841" s="119">
        <f t="shared" si="528"/>
        <v>3.6149355008698984E+16</v>
      </c>
    </row>
    <row r="9842" spans="2:7" x14ac:dyDescent="0.4">
      <c r="B9842" s="52">
        <v>9838</v>
      </c>
      <c r="C9842" s="117">
        <f t="shared" si="529"/>
        <v>2.2151056427561762E+47</v>
      </c>
      <c r="E9842" s="52">
        <v>9838</v>
      </c>
      <c r="F9842" s="53">
        <f t="shared" si="527"/>
        <v>3.3226584641342645E+48</v>
      </c>
      <c r="G9842" s="119">
        <f t="shared" si="528"/>
        <v>3.6162818350758648E+16</v>
      </c>
    </row>
    <row r="9843" spans="2:7" x14ac:dyDescent="0.4">
      <c r="B9843" s="52">
        <v>9839</v>
      </c>
      <c r="C9843" s="117">
        <f t="shared" si="529"/>
        <v>2.2261811709699568E+47</v>
      </c>
      <c r="E9843" s="52">
        <v>9839</v>
      </c>
      <c r="F9843" s="53">
        <f t="shared" si="527"/>
        <v>3.3392717564549355E+48</v>
      </c>
      <c r="G9843" s="119">
        <f t="shared" si="528"/>
        <v>3.6176285421322128E+16</v>
      </c>
    </row>
    <row r="9844" spans="2:7" x14ac:dyDescent="0.4">
      <c r="B9844" s="52">
        <v>9840</v>
      </c>
      <c r="C9844" s="117">
        <f t="shared" si="529"/>
        <v>2.3995172023946048E+47</v>
      </c>
      <c r="E9844" s="52">
        <v>9840</v>
      </c>
      <c r="F9844" s="53">
        <f t="shared" si="527"/>
        <v>3.599275803591907E+48</v>
      </c>
      <c r="G9844" s="119">
        <f t="shared" si="528"/>
        <v>3.6189756221070672E+16</v>
      </c>
    </row>
    <row r="9845" spans="2:7" x14ac:dyDescent="0.4">
      <c r="B9845" s="52">
        <v>9841</v>
      </c>
      <c r="C9845" s="117">
        <f t="shared" si="529"/>
        <v>2.4115147884065775E+47</v>
      </c>
      <c r="E9845" s="52">
        <v>9841</v>
      </c>
      <c r="F9845" s="53">
        <f t="shared" si="527"/>
        <v>3.6172721826098663E+48</v>
      </c>
      <c r="G9845" s="119">
        <f t="shared" si="528"/>
        <v>3.6203230750685592E+16</v>
      </c>
    </row>
    <row r="9846" spans="2:7" x14ac:dyDescent="0.4">
      <c r="B9846" s="52">
        <v>9842</v>
      </c>
      <c r="C9846" s="117">
        <f t="shared" si="529"/>
        <v>2.4235723623486103E+47</v>
      </c>
      <c r="E9846" s="52">
        <v>9842</v>
      </c>
      <c r="F9846" s="53">
        <f t="shared" si="527"/>
        <v>3.6353585435229154E+48</v>
      </c>
      <c r="G9846" s="119">
        <f t="shared" si="528"/>
        <v>3.6216709010848264E+16</v>
      </c>
    </row>
    <row r="9847" spans="2:7" x14ac:dyDescent="0.4">
      <c r="B9847" s="52">
        <v>9843</v>
      </c>
      <c r="C9847" s="117">
        <f t="shared" si="529"/>
        <v>2.4356902241603531E+47</v>
      </c>
      <c r="E9847" s="52">
        <v>9843</v>
      </c>
      <c r="F9847" s="53">
        <f t="shared" si="527"/>
        <v>3.6535353362405294E+48</v>
      </c>
      <c r="G9847" s="119">
        <f t="shared" si="528"/>
        <v>3.6230191002240104E+16</v>
      </c>
    </row>
    <row r="9848" spans="2:7" x14ac:dyDescent="0.4">
      <c r="B9848" s="52">
        <v>9844</v>
      </c>
      <c r="C9848" s="117">
        <f t="shared" si="529"/>
        <v>2.4478686752811545E+47</v>
      </c>
      <c r="E9848" s="52">
        <v>9844</v>
      </c>
      <c r="F9848" s="53">
        <f t="shared" si="527"/>
        <v>3.6718030129217319E+48</v>
      </c>
      <c r="G9848" s="119">
        <f t="shared" si="528"/>
        <v>3.6243676725542616E+16</v>
      </c>
    </row>
    <row r="9849" spans="2:7" x14ac:dyDescent="0.4">
      <c r="B9849" s="52">
        <v>9845</v>
      </c>
      <c r="C9849" s="117">
        <f t="shared" si="529"/>
        <v>2.4601080186575601E+47</v>
      </c>
      <c r="E9849" s="52">
        <v>9845</v>
      </c>
      <c r="F9849" s="53">
        <f t="shared" si="527"/>
        <v>3.69016202798634E+48</v>
      </c>
      <c r="G9849" s="119">
        <f t="shared" si="528"/>
        <v>3.6257166181437344E+16</v>
      </c>
    </row>
    <row r="9850" spans="2:7" x14ac:dyDescent="0.4">
      <c r="B9850" s="52">
        <v>9846</v>
      </c>
      <c r="C9850" s="117">
        <f t="shared" si="529"/>
        <v>2.4724085587508477E+47</v>
      </c>
      <c r="E9850" s="52">
        <v>9846</v>
      </c>
      <c r="F9850" s="53">
        <f t="shared" si="527"/>
        <v>3.7086128381262714E+48</v>
      </c>
      <c r="G9850" s="119">
        <f t="shared" si="528"/>
        <v>3.627065937060592E+16</v>
      </c>
    </row>
    <row r="9851" spans="2:7" x14ac:dyDescent="0.4">
      <c r="B9851" s="52">
        <v>9847</v>
      </c>
      <c r="C9851" s="117">
        <f t="shared" si="529"/>
        <v>2.4847706015446018E+47</v>
      </c>
      <c r="E9851" s="52">
        <v>9847</v>
      </c>
      <c r="F9851" s="53">
        <f t="shared" si="527"/>
        <v>3.7271559023169026E+48</v>
      </c>
      <c r="G9851" s="119">
        <f t="shared" si="528"/>
        <v>3.628415629373E+16</v>
      </c>
    </row>
    <row r="9852" spans="2:7" x14ac:dyDescent="0.4">
      <c r="B9852" s="52">
        <v>9848</v>
      </c>
      <c r="C9852" s="117">
        <f t="shared" si="529"/>
        <v>2.4971944545523244E+47</v>
      </c>
      <c r="E9852" s="52">
        <v>9848</v>
      </c>
      <c r="F9852" s="53">
        <f t="shared" si="527"/>
        <v>3.7457916818284864E+48</v>
      </c>
      <c r="G9852" s="119">
        <f t="shared" si="528"/>
        <v>3.6297656951491344E+16</v>
      </c>
    </row>
    <row r="9853" spans="2:7" x14ac:dyDescent="0.4">
      <c r="B9853" s="52">
        <v>9849</v>
      </c>
      <c r="C9853" s="117">
        <f t="shared" si="529"/>
        <v>2.5096804268250858E+47</v>
      </c>
      <c r="E9853" s="52">
        <v>9849</v>
      </c>
      <c r="F9853" s="53">
        <f t="shared" si="527"/>
        <v>3.7645206402376286E+48</v>
      </c>
      <c r="G9853" s="119">
        <f t="shared" si="528"/>
        <v>3.6311161344571728E+16</v>
      </c>
    </row>
    <row r="9854" spans="2:7" x14ac:dyDescent="0.4">
      <c r="B9854" s="52">
        <v>9850</v>
      </c>
      <c r="C9854" s="117">
        <f t="shared" si="529"/>
        <v>2.5222288289592109E+47</v>
      </c>
      <c r="E9854" s="52">
        <v>9850</v>
      </c>
      <c r="F9854" s="53">
        <f t="shared" si="527"/>
        <v>3.7833432434388162E+48</v>
      </c>
      <c r="G9854" s="119">
        <f t="shared" si="528"/>
        <v>3.6324669473653024E+16</v>
      </c>
    </row>
    <row r="9855" spans="2:7" x14ac:dyDescent="0.4">
      <c r="B9855" s="52">
        <v>9851</v>
      </c>
      <c r="C9855" s="117">
        <f t="shared" si="529"/>
        <v>2.5348399731040068E+47</v>
      </c>
      <c r="E9855" s="52">
        <v>9851</v>
      </c>
      <c r="F9855" s="53">
        <f t="shared" si="527"/>
        <v>3.8022599596560104E+48</v>
      </c>
      <c r="G9855" s="119">
        <f t="shared" si="528"/>
        <v>3.633818133941716E+16</v>
      </c>
    </row>
    <row r="9856" spans="2:7" x14ac:dyDescent="0.4">
      <c r="B9856" s="52">
        <v>9852</v>
      </c>
      <c r="C9856" s="117">
        <f t="shared" si="529"/>
        <v>2.5475141729695265E+47</v>
      </c>
      <c r="E9856" s="52">
        <v>9852</v>
      </c>
      <c r="F9856" s="53">
        <f t="shared" si="527"/>
        <v>3.8212712594542895E+48</v>
      </c>
      <c r="G9856" s="119">
        <f t="shared" si="528"/>
        <v>3.635169694254612E+16</v>
      </c>
    </row>
    <row r="9857" spans="2:7" x14ac:dyDescent="0.4">
      <c r="B9857" s="52">
        <v>9853</v>
      </c>
      <c r="C9857" s="117">
        <f t="shared" si="529"/>
        <v>2.5602517438343739E+47</v>
      </c>
      <c r="E9857" s="52">
        <v>9853</v>
      </c>
      <c r="F9857" s="53">
        <f t="shared" si="527"/>
        <v>3.8403776157515607E+48</v>
      </c>
      <c r="G9857" s="119">
        <f t="shared" si="528"/>
        <v>3.6365216283721944E+16</v>
      </c>
    </row>
    <row r="9858" spans="2:7" x14ac:dyDescent="0.4">
      <c r="B9858" s="52">
        <v>9854</v>
      </c>
      <c r="C9858" s="117">
        <f t="shared" si="529"/>
        <v>2.5730530025535455E+47</v>
      </c>
      <c r="E9858" s="52">
        <v>9854</v>
      </c>
      <c r="F9858" s="53">
        <f t="shared" si="527"/>
        <v>3.8595795038303182E+48</v>
      </c>
      <c r="G9858" s="119">
        <f t="shared" si="528"/>
        <v>3.6378739363626736E+16</v>
      </c>
    </row>
    <row r="9859" spans="2:7" x14ac:dyDescent="0.4">
      <c r="B9859" s="52">
        <v>9855</v>
      </c>
      <c r="C9859" s="117">
        <f t="shared" si="529"/>
        <v>2.585918267566313E+47</v>
      </c>
      <c r="E9859" s="52">
        <v>9855</v>
      </c>
      <c r="F9859" s="53">
        <f t="shared" si="527"/>
        <v>3.8788774013494696E+48</v>
      </c>
      <c r="G9859" s="119">
        <f t="shared" si="528"/>
        <v>3.639226618294268E+16</v>
      </c>
    </row>
    <row r="9860" spans="2:7" x14ac:dyDescent="0.4">
      <c r="B9860" s="52">
        <v>9856</v>
      </c>
      <c r="C9860" s="117">
        <f t="shared" si="529"/>
        <v>2.5988478589041442E+47</v>
      </c>
      <c r="E9860" s="52">
        <v>9856</v>
      </c>
      <c r="F9860" s="53">
        <f t="shared" si="527"/>
        <v>3.898271788356216E+48</v>
      </c>
      <c r="G9860" s="119">
        <f t="shared" si="528"/>
        <v>3.6405796742351984E+16</v>
      </c>
    </row>
    <row r="9861" spans="2:7" x14ac:dyDescent="0.4">
      <c r="B9861" s="52">
        <v>9857</v>
      </c>
      <c r="C9861" s="117">
        <f t="shared" si="529"/>
        <v>2.6118420981986645E+47</v>
      </c>
      <c r="E9861" s="52">
        <v>9857</v>
      </c>
      <c r="F9861" s="53">
        <f t="shared" si="527"/>
        <v>3.9177631472979965E+48</v>
      </c>
      <c r="G9861" s="119">
        <f t="shared" si="528"/>
        <v>3.6419331042536944E+16</v>
      </c>
    </row>
    <row r="9862" spans="2:7" x14ac:dyDescent="0.4">
      <c r="B9862" s="52">
        <v>9858</v>
      </c>
      <c r="C9862" s="117">
        <f t="shared" si="529"/>
        <v>2.6249013086896575E+47</v>
      </c>
      <c r="E9862" s="52">
        <v>9858</v>
      </c>
      <c r="F9862" s="53">
        <f t="shared" si="527"/>
        <v>3.9373519630344865E+48</v>
      </c>
      <c r="G9862" s="119">
        <f t="shared" si="528"/>
        <v>3.6432869084179928E+16</v>
      </c>
    </row>
    <row r="9863" spans="2:7" x14ac:dyDescent="0.4">
      <c r="B9863" s="52">
        <v>9859</v>
      </c>
      <c r="C9863" s="117">
        <f t="shared" si="529"/>
        <v>2.6380258152331056E+47</v>
      </c>
      <c r="E9863" s="52">
        <v>9859</v>
      </c>
      <c r="F9863" s="53">
        <f t="shared" si="527"/>
        <v>3.9570387228496583E+48</v>
      </c>
      <c r="G9863" s="119">
        <f t="shared" si="528"/>
        <v>3.6446410867963336E+16</v>
      </c>
    </row>
    <row r="9864" spans="2:7" x14ac:dyDescent="0.4">
      <c r="B9864" s="52">
        <v>9860</v>
      </c>
      <c r="C9864" s="117">
        <f t="shared" si="529"/>
        <v>2.8434291002716932E+47</v>
      </c>
      <c r="E9864" s="52">
        <v>9860</v>
      </c>
      <c r="F9864" s="53">
        <f t="shared" si="527"/>
        <v>4.2651436504075397E+48</v>
      </c>
      <c r="G9864" s="119">
        <f t="shared" si="528"/>
        <v>3.6459956394569648E+16</v>
      </c>
    </row>
    <row r="9865" spans="2:7" x14ac:dyDescent="0.4">
      <c r="B9865" s="52">
        <v>9861</v>
      </c>
      <c r="C9865" s="117">
        <f t="shared" si="529"/>
        <v>2.8576462457730513E+47</v>
      </c>
      <c r="E9865" s="52">
        <v>9861</v>
      </c>
      <c r="F9865" s="53">
        <f t="shared" si="527"/>
        <v>4.2864693686595768E+48</v>
      </c>
      <c r="G9865" s="119">
        <f t="shared" si="528"/>
        <v>3.64735056646814E+16</v>
      </c>
    </row>
    <row r="9866" spans="2:7" x14ac:dyDescent="0.4">
      <c r="B9866" s="52">
        <v>9862</v>
      </c>
      <c r="C9866" s="117">
        <f t="shared" si="529"/>
        <v>2.8719344770019163E+47</v>
      </c>
      <c r="E9866" s="52">
        <v>9862</v>
      </c>
      <c r="F9866" s="53">
        <f t="shared" si="527"/>
        <v>4.3079017155028744E+48</v>
      </c>
      <c r="G9866" s="119">
        <f t="shared" si="528"/>
        <v>3.6487058678981184E+16</v>
      </c>
    </row>
    <row r="9867" spans="2:7" x14ac:dyDescent="0.4">
      <c r="B9867" s="52">
        <v>9863</v>
      </c>
      <c r="C9867" s="117">
        <f t="shared" si="529"/>
        <v>2.8862941493869255E+47</v>
      </c>
      <c r="E9867" s="52">
        <v>9863</v>
      </c>
      <c r="F9867" s="53">
        <f t="shared" si="527"/>
        <v>4.3294412240803884E+48</v>
      </c>
      <c r="G9867" s="119">
        <f t="shared" si="528"/>
        <v>3.650061543815168E+16</v>
      </c>
    </row>
    <row r="9868" spans="2:7" x14ac:dyDescent="0.4">
      <c r="B9868" s="52">
        <v>9864</v>
      </c>
      <c r="C9868" s="117">
        <f t="shared" si="529"/>
        <v>2.90072562013386E+47</v>
      </c>
      <c r="E9868" s="52">
        <v>9864</v>
      </c>
      <c r="F9868" s="53">
        <f t="shared" si="527"/>
        <v>4.3510884302007898E+48</v>
      </c>
      <c r="G9868" s="119">
        <f t="shared" si="528"/>
        <v>3.6514175942875584E+16</v>
      </c>
    </row>
    <row r="9869" spans="2:7" x14ac:dyDescent="0.4">
      <c r="B9869" s="52">
        <v>9865</v>
      </c>
      <c r="C9869" s="117">
        <f t="shared" si="529"/>
        <v>2.9152292482345288E+47</v>
      </c>
      <c r="E9869" s="52">
        <v>9865</v>
      </c>
      <c r="F9869" s="53">
        <f t="shared" si="527"/>
        <v>4.372843872351793E+48</v>
      </c>
      <c r="G9869" s="119">
        <f t="shared" si="528"/>
        <v>3.6527740193835696E+16</v>
      </c>
    </row>
    <row r="9870" spans="2:7" x14ac:dyDescent="0.4">
      <c r="B9870" s="52">
        <v>9866</v>
      </c>
      <c r="C9870" s="117">
        <f t="shared" si="529"/>
        <v>2.9298053944757013E+47</v>
      </c>
      <c r="E9870" s="52">
        <v>9866</v>
      </c>
      <c r="F9870" s="53">
        <f t="shared" si="527"/>
        <v>4.3947080917135518E+48</v>
      </c>
      <c r="G9870" s="119">
        <f t="shared" si="528"/>
        <v>3.6541308191714856E+16</v>
      </c>
    </row>
    <row r="9871" spans="2:7" x14ac:dyDescent="0.4">
      <c r="B9871" s="52">
        <v>9867</v>
      </c>
      <c r="C9871" s="117">
        <f t="shared" si="529"/>
        <v>2.9444544214480793E+47</v>
      </c>
      <c r="E9871" s="52">
        <v>9867</v>
      </c>
      <c r="F9871" s="53">
        <f t="shared" si="527"/>
        <v>4.4166816321721189E+48</v>
      </c>
      <c r="G9871" s="119">
        <f t="shared" si="528"/>
        <v>3.6554879937195968E+16</v>
      </c>
    </row>
    <row r="9872" spans="2:7" x14ac:dyDescent="0.4">
      <c r="B9872" s="52">
        <v>9868</v>
      </c>
      <c r="C9872" s="117">
        <f t="shared" si="529"/>
        <v>2.9591766935553194E+47</v>
      </c>
      <c r="E9872" s="52">
        <v>9868</v>
      </c>
      <c r="F9872" s="53">
        <f t="shared" si="527"/>
        <v>4.4387650403329792E+48</v>
      </c>
      <c r="G9872" s="119">
        <f t="shared" si="528"/>
        <v>3.6568455430962E+16</v>
      </c>
    </row>
    <row r="9873" spans="2:7" x14ac:dyDescent="0.4">
      <c r="B9873" s="52">
        <v>9869</v>
      </c>
      <c r="C9873" s="117">
        <f t="shared" si="529"/>
        <v>2.9739725770230958E+47</v>
      </c>
      <c r="E9873" s="52">
        <v>9869</v>
      </c>
      <c r="F9873" s="53">
        <f t="shared" si="527"/>
        <v>4.460958865534644E+48</v>
      </c>
      <c r="G9873" s="119">
        <f t="shared" si="528"/>
        <v>3.6582034673695976E+16</v>
      </c>
    </row>
    <row r="9874" spans="2:7" x14ac:dyDescent="0.4">
      <c r="B9874" s="52">
        <v>9870</v>
      </c>
      <c r="C9874" s="117">
        <f t="shared" si="529"/>
        <v>2.9888424399082111E+47</v>
      </c>
      <c r="E9874" s="52">
        <v>9870</v>
      </c>
      <c r="F9874" s="53">
        <f t="shared" si="527"/>
        <v>4.4832636598623169E+48</v>
      </c>
      <c r="G9874" s="119">
        <f t="shared" si="528"/>
        <v>3.6595617666081E+16</v>
      </c>
    </row>
    <row r="9875" spans="2:7" x14ac:dyDescent="0.4">
      <c r="B9875" s="52">
        <v>9871</v>
      </c>
      <c r="C9875" s="117">
        <f t="shared" si="529"/>
        <v>3.0037866521077519E+47</v>
      </c>
      <c r="E9875" s="52">
        <v>9871</v>
      </c>
      <c r="F9875" s="53">
        <f t="shared" si="527"/>
        <v>4.505679978161628E+48</v>
      </c>
      <c r="G9875" s="119">
        <f t="shared" si="528"/>
        <v>3.66092044088002E+16</v>
      </c>
    </row>
    <row r="9876" spans="2:7" x14ac:dyDescent="0.4">
      <c r="B9876" s="52">
        <v>9872</v>
      </c>
      <c r="C9876" s="117">
        <f t="shared" si="529"/>
        <v>3.0188055853682902E+47</v>
      </c>
      <c r="E9876" s="52">
        <v>9872</v>
      </c>
      <c r="F9876" s="53">
        <f t="shared" si="527"/>
        <v>4.5282083780524355E+48</v>
      </c>
      <c r="G9876" s="119">
        <f t="shared" si="528"/>
        <v>3.6622794902536816E+16</v>
      </c>
    </row>
    <row r="9877" spans="2:7" x14ac:dyDescent="0.4">
      <c r="B9877" s="52">
        <v>9873</v>
      </c>
      <c r="C9877" s="117">
        <f t="shared" si="529"/>
        <v>3.0338996132951312E+47</v>
      </c>
      <c r="E9877" s="52">
        <v>9873</v>
      </c>
      <c r="F9877" s="53">
        <f t="shared" si="527"/>
        <v>4.5508494199426968E+48</v>
      </c>
      <c r="G9877" s="119">
        <f t="shared" si="528"/>
        <v>3.6636389147974096E+16</v>
      </c>
    </row>
    <row r="9878" spans="2:7" x14ac:dyDescent="0.4">
      <c r="B9878" s="52">
        <v>9874</v>
      </c>
      <c r="C9878" s="117">
        <f t="shared" si="529"/>
        <v>3.0490691113616066E+47</v>
      </c>
      <c r="E9878" s="52">
        <v>9874</v>
      </c>
      <c r="F9878" s="53">
        <f t="shared" si="527"/>
        <v>4.5736036670424098E+48</v>
      </c>
      <c r="G9878" s="119">
        <f t="shared" si="528"/>
        <v>3.6649987145795392E+16</v>
      </c>
    </row>
    <row r="9879" spans="2:7" x14ac:dyDescent="0.4">
      <c r="B9879" s="52">
        <v>9875</v>
      </c>
      <c r="C9879" s="117">
        <f t="shared" si="529"/>
        <v>3.0643144569184142E+47</v>
      </c>
      <c r="E9879" s="52">
        <v>9875</v>
      </c>
      <c r="F9879" s="53">
        <f t="shared" si="527"/>
        <v>4.5964716853776212E+48</v>
      </c>
      <c r="G9879" s="119">
        <f t="shared" si="528"/>
        <v>3.6663588896684096E+16</v>
      </c>
    </row>
    <row r="9880" spans="2:7" x14ac:dyDescent="0.4">
      <c r="B9880" s="52">
        <v>9876</v>
      </c>
      <c r="C9880" s="117">
        <f t="shared" si="529"/>
        <v>3.0796360292030061E+47</v>
      </c>
      <c r="E9880" s="52">
        <v>9876</v>
      </c>
      <c r="F9880" s="53">
        <f t="shared" si="527"/>
        <v>4.6194540438045091E+48</v>
      </c>
      <c r="G9880" s="119">
        <f t="shared" si="528"/>
        <v>3.6677194401323672E+16</v>
      </c>
    </row>
    <row r="9881" spans="2:7" x14ac:dyDescent="0.4">
      <c r="B9881" s="52">
        <v>9877</v>
      </c>
      <c r="C9881" s="117">
        <f t="shared" si="529"/>
        <v>3.0950342093490209E+47</v>
      </c>
      <c r="E9881" s="52">
        <v>9877</v>
      </c>
      <c r="F9881" s="53">
        <f t="shared" si="527"/>
        <v>4.6425513140235315E+48</v>
      </c>
      <c r="G9881" s="119">
        <f t="shared" si="528"/>
        <v>3.669080366039764E+16</v>
      </c>
    </row>
    <row r="9882" spans="2:7" x14ac:dyDescent="0.4">
      <c r="B9882" s="52">
        <v>9878</v>
      </c>
      <c r="C9882" s="117">
        <f t="shared" si="529"/>
        <v>3.1105093803957655E+47</v>
      </c>
      <c r="E9882" s="52">
        <v>9878</v>
      </c>
      <c r="F9882" s="53">
        <f t="shared" si="527"/>
        <v>4.6657640705936486E+48</v>
      </c>
      <c r="G9882" s="119">
        <f t="shared" si="528"/>
        <v>3.6704416674589576E+16</v>
      </c>
    </row>
    <row r="9883" spans="2:7" x14ac:dyDescent="0.4">
      <c r="B9883" s="52">
        <v>9879</v>
      </c>
      <c r="C9883" s="117">
        <f t="shared" si="529"/>
        <v>3.1260619272977439E+47</v>
      </c>
      <c r="E9883" s="52">
        <v>9879</v>
      </c>
      <c r="F9883" s="53">
        <f t="shared" si="527"/>
        <v>4.6890928909466158E+48</v>
      </c>
      <c r="G9883" s="119">
        <f t="shared" si="528"/>
        <v>3.671803344458312E+16</v>
      </c>
    </row>
    <row r="9884" spans="2:7" x14ac:dyDescent="0.4">
      <c r="B9884" s="52">
        <v>9880</v>
      </c>
      <c r="C9884" s="117">
        <f t="shared" si="529"/>
        <v>3.3694649241119641E+47</v>
      </c>
      <c r="E9884" s="52">
        <v>9880</v>
      </c>
      <c r="F9884" s="53">
        <f t="shared" si="527"/>
        <v>5.054197386167946E+48</v>
      </c>
      <c r="G9884" s="119">
        <f t="shared" si="528"/>
        <v>3.6731653971061968E+16</v>
      </c>
    </row>
    <row r="9885" spans="2:7" x14ac:dyDescent="0.4">
      <c r="B9885" s="52">
        <v>9881</v>
      </c>
      <c r="C9885" s="117">
        <f t="shared" si="529"/>
        <v>3.3863122487325235E+47</v>
      </c>
      <c r="E9885" s="52">
        <v>9881</v>
      </c>
      <c r="F9885" s="53">
        <f t="shared" si="527"/>
        <v>5.0794683730987849E+48</v>
      </c>
      <c r="G9885" s="119">
        <f t="shared" si="528"/>
        <v>3.6745278254709912E+16</v>
      </c>
    </row>
    <row r="9886" spans="2:7" x14ac:dyDescent="0.4">
      <c r="B9886" s="52">
        <v>9882</v>
      </c>
      <c r="C9886" s="117">
        <f t="shared" si="529"/>
        <v>3.4032438099761856E+47</v>
      </c>
      <c r="E9886" s="52">
        <v>9882</v>
      </c>
      <c r="F9886" s="53">
        <f t="shared" si="527"/>
        <v>5.1048657149642786E+48</v>
      </c>
      <c r="G9886" s="119">
        <f t="shared" si="528"/>
        <v>3.675890629621076E+16</v>
      </c>
    </row>
    <row r="9887" spans="2:7" x14ac:dyDescent="0.4">
      <c r="B9887" s="52">
        <v>9883</v>
      </c>
      <c r="C9887" s="117">
        <f t="shared" si="529"/>
        <v>3.420260029026066E+47</v>
      </c>
      <c r="E9887" s="52">
        <v>9883</v>
      </c>
      <c r="F9887" s="53">
        <f t="shared" si="527"/>
        <v>5.1303900435390988E+48</v>
      </c>
      <c r="G9887" s="119">
        <f t="shared" si="528"/>
        <v>3.6772538096248416E+16</v>
      </c>
    </row>
    <row r="9888" spans="2:7" x14ac:dyDescent="0.4">
      <c r="B9888" s="52">
        <v>9884</v>
      </c>
      <c r="C9888" s="117">
        <f t="shared" si="529"/>
        <v>3.4373613291711959E+47</v>
      </c>
      <c r="E9888" s="52">
        <v>9884</v>
      </c>
      <c r="F9888" s="53">
        <f t="shared" si="527"/>
        <v>5.156041993756794E+48</v>
      </c>
      <c r="G9888" s="119">
        <f t="shared" si="528"/>
        <v>3.6786173655506816E+16</v>
      </c>
    </row>
    <row r="9889" spans="2:7" x14ac:dyDescent="0.4">
      <c r="B9889" s="52">
        <v>9885</v>
      </c>
      <c r="C9889" s="117">
        <f t="shared" si="529"/>
        <v>3.4545481358170515E+47</v>
      </c>
      <c r="E9889" s="52">
        <v>9885</v>
      </c>
      <c r="F9889" s="53">
        <f t="shared" si="527"/>
        <v>5.1818222037255773E+48</v>
      </c>
      <c r="G9889" s="119">
        <f t="shared" si="528"/>
        <v>3.6799812974669968E+16</v>
      </c>
    </row>
    <row r="9890" spans="2:7" x14ac:dyDescent="0.4">
      <c r="B9890" s="52">
        <v>9886</v>
      </c>
      <c r="C9890" s="117">
        <f t="shared" si="529"/>
        <v>3.4718208764961364E+47</v>
      </c>
      <c r="E9890" s="52">
        <v>9886</v>
      </c>
      <c r="F9890" s="53">
        <f t="shared" si="527"/>
        <v>5.2077313147442045E+48</v>
      </c>
      <c r="G9890" s="119">
        <f t="shared" si="528"/>
        <v>3.6813456054421952E+16</v>
      </c>
    </row>
    <row r="9891" spans="2:7" x14ac:dyDescent="0.4">
      <c r="B9891" s="52">
        <v>9887</v>
      </c>
      <c r="C9891" s="117">
        <f t="shared" si="529"/>
        <v>3.4891799808786167E+47</v>
      </c>
      <c r="E9891" s="52">
        <v>9887</v>
      </c>
      <c r="F9891" s="53">
        <f t="shared" si="527"/>
        <v>5.233769971317925E+48</v>
      </c>
      <c r="G9891" s="119">
        <f t="shared" si="528"/>
        <v>3.6827102895446912E+16</v>
      </c>
    </row>
    <row r="9892" spans="2:7" x14ac:dyDescent="0.4">
      <c r="B9892" s="52">
        <v>9888</v>
      </c>
      <c r="C9892" s="117">
        <f t="shared" si="529"/>
        <v>3.5066258807830094E+47</v>
      </c>
      <c r="E9892" s="52">
        <v>9888</v>
      </c>
      <c r="F9892" s="53">
        <f t="shared" si="527"/>
        <v>5.2599388211745142E+48</v>
      </c>
      <c r="G9892" s="119">
        <f t="shared" si="528"/>
        <v>3.6840753498429032E+16</v>
      </c>
    </row>
    <row r="9893" spans="2:7" x14ac:dyDescent="0.4">
      <c r="B9893" s="52">
        <v>9889</v>
      </c>
      <c r="C9893" s="117">
        <f t="shared" si="529"/>
        <v>3.5241590101869241E+47</v>
      </c>
      <c r="E9893" s="52">
        <v>9889</v>
      </c>
      <c r="F9893" s="53">
        <f t="shared" si="527"/>
        <v>5.2862385152803864E+48</v>
      </c>
      <c r="G9893" s="119">
        <f t="shared" si="528"/>
        <v>3.6854407864052568E+16</v>
      </c>
    </row>
    <row r="9894" spans="2:7" x14ac:dyDescent="0.4">
      <c r="B9894" s="52">
        <v>9890</v>
      </c>
      <c r="C9894" s="117">
        <f t="shared" si="529"/>
        <v>3.5417798052378584E+47</v>
      </c>
      <c r="E9894" s="52">
        <v>9890</v>
      </c>
      <c r="F9894" s="53">
        <f t="shared" si="527"/>
        <v>5.3126697078567873E+48</v>
      </c>
      <c r="G9894" s="119">
        <f t="shared" si="528"/>
        <v>3.6868065993001848E+16</v>
      </c>
    </row>
    <row r="9895" spans="2:7" x14ac:dyDescent="0.4">
      <c r="B9895" s="52">
        <v>9891</v>
      </c>
      <c r="C9895" s="117">
        <f t="shared" si="529"/>
        <v>3.5594887042640473E+47</v>
      </c>
      <c r="E9895" s="52">
        <v>9891</v>
      </c>
      <c r="F9895" s="53">
        <f t="shared" si="527"/>
        <v>5.339233056396071E+48</v>
      </c>
      <c r="G9895" s="119">
        <f t="shared" si="528"/>
        <v>3.688172788596124E+16</v>
      </c>
    </row>
    <row r="9896" spans="2:7" x14ac:dyDescent="0.4">
      <c r="B9896" s="52">
        <v>9892</v>
      </c>
      <c r="C9896" s="117">
        <f t="shared" si="529"/>
        <v>3.5772861477853673E+47</v>
      </c>
      <c r="E9896" s="52">
        <v>9892</v>
      </c>
      <c r="F9896" s="53">
        <f t="shared" si="527"/>
        <v>5.365929221678051E+48</v>
      </c>
      <c r="G9896" s="119">
        <f t="shared" si="528"/>
        <v>3.68953935436152E+16</v>
      </c>
    </row>
    <row r="9897" spans="2:7" x14ac:dyDescent="0.4">
      <c r="B9897" s="52">
        <v>9893</v>
      </c>
      <c r="C9897" s="117">
        <f t="shared" si="529"/>
        <v>3.5951725785242939E+47</v>
      </c>
      <c r="E9897" s="52">
        <v>9893</v>
      </c>
      <c r="F9897" s="53">
        <f t="shared" ref="F9897:F9960" si="530">C9897*15</f>
        <v>5.3927588677864406E+48</v>
      </c>
      <c r="G9897" s="119">
        <f t="shared" ref="G9897:G9960" si="531">(0.0001*E9897^3 + 0.4998*E9897^2 - 0.5036*E9897 + 2.7836) * ( 1 + ROUNDDOWN(E9897/0.0000390625,0))</f>
        <v>3.6909062966648216E+16</v>
      </c>
    </row>
    <row r="9898" spans="2:7" x14ac:dyDescent="0.4">
      <c r="B9898" s="52">
        <v>9894</v>
      </c>
      <c r="C9898" s="117">
        <f t="shared" ref="C9898:C9961" si="532">C9897 * 1.005 * IF(MOD(B9898, 20)=0,1.0725,1) * IF(MOD(B9898,100)=0,1.15,1)</f>
        <v>3.613148441416915E+47</v>
      </c>
      <c r="E9898" s="52">
        <v>9894</v>
      </c>
      <c r="F9898" s="53">
        <f t="shared" si="530"/>
        <v>5.4197226621253722E+48</v>
      </c>
      <c r="G9898" s="119">
        <f t="shared" si="531"/>
        <v>3.6922736155744864E+16</v>
      </c>
    </row>
    <row r="9899" spans="2:7" x14ac:dyDescent="0.4">
      <c r="B9899" s="52">
        <v>9895</v>
      </c>
      <c r="C9899" s="117">
        <f t="shared" si="532"/>
        <v>3.6312141836239993E+47</v>
      </c>
      <c r="E9899" s="52">
        <v>9895</v>
      </c>
      <c r="F9899" s="53">
        <f t="shared" si="530"/>
        <v>5.4468212754359988E+48</v>
      </c>
      <c r="G9899" s="119">
        <f t="shared" si="531"/>
        <v>3.6936413111589776E+16</v>
      </c>
    </row>
    <row r="9900" spans="2:7" x14ac:dyDescent="0.4">
      <c r="B9900" s="52">
        <v>9896</v>
      </c>
      <c r="C9900" s="117">
        <f t="shared" si="532"/>
        <v>3.649370254542119E+47</v>
      </c>
      <c r="E9900" s="52">
        <v>9896</v>
      </c>
      <c r="F9900" s="53">
        <f t="shared" si="530"/>
        <v>5.4740553818131784E+48</v>
      </c>
      <c r="G9900" s="119">
        <f t="shared" si="531"/>
        <v>3.6950093834867608E+16</v>
      </c>
    </row>
    <row r="9901" spans="2:7" x14ac:dyDescent="0.4">
      <c r="B9901" s="52">
        <v>9897</v>
      </c>
      <c r="C9901" s="117">
        <f t="shared" si="532"/>
        <v>3.6676171058148288E+47</v>
      </c>
      <c r="E9901" s="52">
        <v>9897</v>
      </c>
      <c r="F9901" s="53">
        <f t="shared" si="530"/>
        <v>5.5014256587222433E+48</v>
      </c>
      <c r="G9901" s="119">
        <f t="shared" si="531"/>
        <v>3.6963778326263144E+16</v>
      </c>
    </row>
    <row r="9902" spans="2:7" x14ac:dyDescent="0.4">
      <c r="B9902" s="52">
        <v>9898</v>
      </c>
      <c r="C9902" s="117">
        <f t="shared" si="532"/>
        <v>3.6859551913439029E+47</v>
      </c>
      <c r="E9902" s="52">
        <v>9898</v>
      </c>
      <c r="F9902" s="53">
        <f t="shared" si="530"/>
        <v>5.5289327870158547E+48</v>
      </c>
      <c r="G9902" s="119">
        <f t="shared" si="531"/>
        <v>3.6977466586461184E+16</v>
      </c>
    </row>
    <row r="9903" spans="2:7" x14ac:dyDescent="0.4">
      <c r="B9903" s="52">
        <v>9899</v>
      </c>
      <c r="C9903" s="117">
        <f t="shared" si="532"/>
        <v>3.7043849673006223E+47</v>
      </c>
      <c r="E9903" s="52">
        <v>9899</v>
      </c>
      <c r="F9903" s="53">
        <f t="shared" si="530"/>
        <v>5.5565774509509334E+48</v>
      </c>
      <c r="G9903" s="119">
        <f t="shared" si="531"/>
        <v>3.6991158616146592E+16</v>
      </c>
    </row>
    <row r="9904" spans="2:7" x14ac:dyDescent="0.4">
      <c r="B9904" s="52">
        <v>9900</v>
      </c>
      <c r="C9904" s="117">
        <f t="shared" si="532"/>
        <v>4.5917402880896271E+47</v>
      </c>
      <c r="E9904" s="52">
        <v>9900</v>
      </c>
      <c r="F9904" s="53">
        <f t="shared" si="530"/>
        <v>6.8876104321344413E+48</v>
      </c>
      <c r="G9904" s="119">
        <f t="shared" si="531"/>
        <v>3.7004854416004304E+16</v>
      </c>
    </row>
    <row r="9905" spans="2:7" x14ac:dyDescent="0.4">
      <c r="B9905" s="52">
        <v>9901</v>
      </c>
      <c r="C9905" s="117">
        <f t="shared" si="532"/>
        <v>4.6146989895300749E+47</v>
      </c>
      <c r="E9905" s="52">
        <v>9901</v>
      </c>
      <c r="F9905" s="53">
        <f t="shared" si="530"/>
        <v>6.9220484842951119E+48</v>
      </c>
      <c r="G9905" s="119">
        <f t="shared" si="531"/>
        <v>3.7018553986719312E+16</v>
      </c>
    </row>
    <row r="9906" spans="2:7" x14ac:dyDescent="0.4">
      <c r="B9906" s="52">
        <v>9902</v>
      </c>
      <c r="C9906" s="117">
        <f t="shared" si="532"/>
        <v>4.637772484477725E+47</v>
      </c>
      <c r="E9906" s="52">
        <v>9902</v>
      </c>
      <c r="F9906" s="53">
        <f t="shared" si="530"/>
        <v>6.9566587267165868E+48</v>
      </c>
      <c r="G9906" s="119">
        <f t="shared" si="531"/>
        <v>3.703225732897668E+16</v>
      </c>
    </row>
    <row r="9907" spans="2:7" x14ac:dyDescent="0.4">
      <c r="B9907" s="52">
        <v>9903</v>
      </c>
      <c r="C9907" s="117">
        <f t="shared" si="532"/>
        <v>4.660961346900113E+47</v>
      </c>
      <c r="E9907" s="52">
        <v>9903</v>
      </c>
      <c r="F9907" s="53">
        <f t="shared" si="530"/>
        <v>6.9914420203501691E+48</v>
      </c>
      <c r="G9907" s="119">
        <f t="shared" si="531"/>
        <v>3.704596444346152E+16</v>
      </c>
    </row>
    <row r="9908" spans="2:7" x14ac:dyDescent="0.4">
      <c r="B9908" s="52">
        <v>9904</v>
      </c>
      <c r="C9908" s="117">
        <f t="shared" si="532"/>
        <v>4.6842661536346132E+47</v>
      </c>
      <c r="E9908" s="52">
        <v>9904</v>
      </c>
      <c r="F9908" s="53">
        <f t="shared" si="530"/>
        <v>7.0263992304519197E+48</v>
      </c>
      <c r="G9908" s="119">
        <f t="shared" si="531"/>
        <v>3.7059675330859016E+16</v>
      </c>
    </row>
    <row r="9909" spans="2:7" x14ac:dyDescent="0.4">
      <c r="B9909" s="52">
        <v>9905</v>
      </c>
      <c r="C9909" s="117">
        <f t="shared" si="532"/>
        <v>4.7076874844027859E+47</v>
      </c>
      <c r="E9909" s="52">
        <v>9905</v>
      </c>
      <c r="F9909" s="53">
        <f t="shared" si="530"/>
        <v>7.0615312266041786E+48</v>
      </c>
      <c r="G9909" s="119">
        <f t="shared" si="531"/>
        <v>3.70733899918544E+16</v>
      </c>
    </row>
    <row r="9910" spans="2:7" x14ac:dyDescent="0.4">
      <c r="B9910" s="52">
        <v>9906</v>
      </c>
      <c r="C9910" s="117">
        <f t="shared" si="532"/>
        <v>4.7312259218247993E+47</v>
      </c>
      <c r="E9910" s="52">
        <v>9906</v>
      </c>
      <c r="F9910" s="53">
        <f t="shared" si="530"/>
        <v>7.0968388827371994E+48</v>
      </c>
      <c r="G9910" s="119">
        <f t="shared" si="531"/>
        <v>3.7087108427132976E+16</v>
      </c>
    </row>
    <row r="9911" spans="2:7" x14ac:dyDescent="0.4">
      <c r="B9911" s="52">
        <v>9907</v>
      </c>
      <c r="C9911" s="117">
        <f t="shared" si="532"/>
        <v>4.7548820514339232E+47</v>
      </c>
      <c r="E9911" s="52">
        <v>9907</v>
      </c>
      <c r="F9911" s="53">
        <f t="shared" si="530"/>
        <v>7.1323230771508848E+48</v>
      </c>
      <c r="G9911" s="119">
        <f t="shared" si="531"/>
        <v>3.710083063738012E+16</v>
      </c>
    </row>
    <row r="9912" spans="2:7" x14ac:dyDescent="0.4">
      <c r="B9912" s="52">
        <v>9908</v>
      </c>
      <c r="C9912" s="117">
        <f t="shared" si="532"/>
        <v>4.7786564616910926E+47</v>
      </c>
      <c r="E9912" s="52">
        <v>9908</v>
      </c>
      <c r="F9912" s="53">
        <f t="shared" si="530"/>
        <v>7.1679846925366392E+48</v>
      </c>
      <c r="G9912" s="119">
        <f t="shared" si="531"/>
        <v>3.7114556623281232E+16</v>
      </c>
    </row>
    <row r="9913" spans="2:7" x14ac:dyDescent="0.4">
      <c r="B9913" s="52">
        <v>9909</v>
      </c>
      <c r="C9913" s="117">
        <f t="shared" si="532"/>
        <v>4.8025497439995478E+47</v>
      </c>
      <c r="E9913" s="52">
        <v>9909</v>
      </c>
      <c r="F9913" s="53">
        <f t="shared" si="530"/>
        <v>7.2038246159993221E+48</v>
      </c>
      <c r="G9913" s="119">
        <f t="shared" si="531"/>
        <v>3.7128286385521816E+16</v>
      </c>
    </row>
    <row r="9914" spans="2:7" x14ac:dyDescent="0.4">
      <c r="B9914" s="52">
        <v>9910</v>
      </c>
      <c r="C9914" s="117">
        <f t="shared" si="532"/>
        <v>4.8265624927195451E+47</v>
      </c>
      <c r="E9914" s="52">
        <v>9910</v>
      </c>
      <c r="F9914" s="53">
        <f t="shared" si="530"/>
        <v>7.2398437390793174E+48</v>
      </c>
      <c r="G9914" s="119">
        <f t="shared" si="531"/>
        <v>3.7142019924787424E+16</v>
      </c>
    </row>
    <row r="9915" spans="2:7" x14ac:dyDescent="0.4">
      <c r="B9915" s="52">
        <v>9911</v>
      </c>
      <c r="C9915" s="117">
        <f t="shared" si="532"/>
        <v>4.8506953051831423E+47</v>
      </c>
      <c r="E9915" s="52">
        <v>9911</v>
      </c>
      <c r="F9915" s="53">
        <f t="shared" si="530"/>
        <v>7.2760429577747132E+48</v>
      </c>
      <c r="G9915" s="119">
        <f t="shared" si="531"/>
        <v>3.7155757241763648E+16</v>
      </c>
    </row>
    <row r="9916" spans="2:7" x14ac:dyDescent="0.4">
      <c r="B9916" s="52">
        <v>9912</v>
      </c>
      <c r="C9916" s="117">
        <f t="shared" si="532"/>
        <v>4.8749487817090576E+47</v>
      </c>
      <c r="E9916" s="52">
        <v>9912</v>
      </c>
      <c r="F9916" s="53">
        <f t="shared" si="530"/>
        <v>7.3124231725635863E+48</v>
      </c>
      <c r="G9916" s="119">
        <f t="shared" si="531"/>
        <v>3.7169498337136168E+16</v>
      </c>
    </row>
    <row r="9917" spans="2:7" x14ac:dyDescent="0.4">
      <c r="B9917" s="52">
        <v>9913</v>
      </c>
      <c r="C9917" s="117">
        <f t="shared" si="532"/>
        <v>4.8993235256176027E+47</v>
      </c>
      <c r="E9917" s="52">
        <v>9913</v>
      </c>
      <c r="F9917" s="53">
        <f t="shared" si="530"/>
        <v>7.3489852884264047E+48</v>
      </c>
      <c r="G9917" s="119">
        <f t="shared" si="531"/>
        <v>3.718324321159072E+16</v>
      </c>
    </row>
    <row r="9918" spans="2:7" x14ac:dyDescent="0.4">
      <c r="B9918" s="52">
        <v>9914</v>
      </c>
      <c r="C9918" s="117">
        <f t="shared" si="532"/>
        <v>4.92382014324569E+47</v>
      </c>
      <c r="E9918" s="52">
        <v>9914</v>
      </c>
      <c r="F9918" s="53">
        <f t="shared" si="530"/>
        <v>7.3857302148685349E+48</v>
      </c>
      <c r="G9918" s="119">
        <f t="shared" si="531"/>
        <v>3.719699186581308E+16</v>
      </c>
    </row>
    <row r="9919" spans="2:7" x14ac:dyDescent="0.4">
      <c r="B9919" s="52">
        <v>9915</v>
      </c>
      <c r="C9919" s="117">
        <f t="shared" si="532"/>
        <v>4.948439243961918E+47</v>
      </c>
      <c r="E9919" s="52">
        <v>9915</v>
      </c>
      <c r="F9919" s="53">
        <f t="shared" si="530"/>
        <v>7.4226588659428766E+48</v>
      </c>
      <c r="G9919" s="119">
        <f t="shared" si="531"/>
        <v>3.7210744300489128E+16</v>
      </c>
    </row>
    <row r="9920" spans="2:7" x14ac:dyDescent="0.4">
      <c r="B9920" s="52">
        <v>9916</v>
      </c>
      <c r="C9920" s="117">
        <f t="shared" si="532"/>
        <v>4.9731814401817268E+47</v>
      </c>
      <c r="E9920" s="52">
        <v>9916</v>
      </c>
      <c r="F9920" s="53">
        <f t="shared" si="530"/>
        <v>7.4597721602725902E+48</v>
      </c>
      <c r="G9920" s="119">
        <f t="shared" si="531"/>
        <v>3.722450051630476E+16</v>
      </c>
    </row>
    <row r="9921" spans="2:7" x14ac:dyDescent="0.4">
      <c r="B9921" s="52">
        <v>9917</v>
      </c>
      <c r="C9921" s="117">
        <f t="shared" si="532"/>
        <v>4.9980473473826347E+47</v>
      </c>
      <c r="E9921" s="52">
        <v>9917</v>
      </c>
      <c r="F9921" s="53">
        <f t="shared" si="530"/>
        <v>7.4970710210739526E+48</v>
      </c>
      <c r="G9921" s="119">
        <f t="shared" si="531"/>
        <v>3.723826051394596E+16</v>
      </c>
    </row>
    <row r="9922" spans="2:7" x14ac:dyDescent="0.4">
      <c r="B9922" s="52">
        <v>9918</v>
      </c>
      <c r="C9922" s="117">
        <f t="shared" si="532"/>
        <v>5.023037584119547E+47</v>
      </c>
      <c r="E9922" s="52">
        <v>9918</v>
      </c>
      <c r="F9922" s="53">
        <f t="shared" si="530"/>
        <v>7.5345563761793207E+48</v>
      </c>
      <c r="G9922" s="119">
        <f t="shared" si="531"/>
        <v>3.7252024294098776E+16</v>
      </c>
    </row>
    <row r="9923" spans="2:7" x14ac:dyDescent="0.4">
      <c r="B9923" s="52">
        <v>9919</v>
      </c>
      <c r="C9923" s="117">
        <f t="shared" si="532"/>
        <v>5.0481527720401441E+47</v>
      </c>
      <c r="E9923" s="52">
        <v>9919</v>
      </c>
      <c r="F9923" s="53">
        <f t="shared" si="530"/>
        <v>7.572229158060216E+48</v>
      </c>
      <c r="G9923" s="119">
        <f t="shared" si="531"/>
        <v>3.7265791857449288E+16</v>
      </c>
    </row>
    <row r="9924" spans="2:7" x14ac:dyDescent="0.4">
      <c r="B9924" s="52">
        <v>9920</v>
      </c>
      <c r="C9924" s="117">
        <f t="shared" si="532"/>
        <v>5.4412145672531199E+47</v>
      </c>
      <c r="E9924" s="52">
        <v>9920</v>
      </c>
      <c r="F9924" s="53">
        <f t="shared" si="530"/>
        <v>8.1618218508796795E+48</v>
      </c>
      <c r="G9924" s="119">
        <f t="shared" si="531"/>
        <v>3.727956320468368E+16</v>
      </c>
    </row>
    <row r="9925" spans="2:7" x14ac:dyDescent="0.4">
      <c r="B9925" s="52">
        <v>9921</v>
      </c>
      <c r="C9925" s="117">
        <f t="shared" si="532"/>
        <v>5.4684206400893853E+47</v>
      </c>
      <c r="E9925" s="52">
        <v>9921</v>
      </c>
      <c r="F9925" s="53">
        <f t="shared" si="530"/>
        <v>8.2026309601340786E+48</v>
      </c>
      <c r="G9925" s="119">
        <f t="shared" si="531"/>
        <v>3.7293338336488152E+16</v>
      </c>
    </row>
    <row r="9926" spans="2:7" x14ac:dyDescent="0.4">
      <c r="B9926" s="52">
        <v>9922</v>
      </c>
      <c r="C9926" s="117">
        <f t="shared" si="532"/>
        <v>5.4957627432898316E+47</v>
      </c>
      <c r="E9926" s="52">
        <v>9922</v>
      </c>
      <c r="F9926" s="53">
        <f t="shared" si="530"/>
        <v>8.2436441149347476E+48</v>
      </c>
      <c r="G9926" s="119">
        <f t="shared" si="531"/>
        <v>3.7307117253549024E+16</v>
      </c>
    </row>
    <row r="9927" spans="2:7" x14ac:dyDescent="0.4">
      <c r="B9927" s="52">
        <v>9923</v>
      </c>
      <c r="C9927" s="117">
        <f t="shared" si="532"/>
        <v>5.5232415570062801E+47</v>
      </c>
      <c r="E9927" s="52">
        <v>9923</v>
      </c>
      <c r="F9927" s="53">
        <f t="shared" si="530"/>
        <v>8.2848623355094202E+48</v>
      </c>
      <c r="G9927" s="119">
        <f t="shared" si="531"/>
        <v>3.7320899956552608E+16</v>
      </c>
    </row>
    <row r="9928" spans="2:7" x14ac:dyDescent="0.4">
      <c r="B9928" s="52">
        <v>9924</v>
      </c>
      <c r="C9928" s="117">
        <f t="shared" si="532"/>
        <v>5.550857764791311E+47</v>
      </c>
      <c r="E9928" s="52">
        <v>9924</v>
      </c>
      <c r="F9928" s="53">
        <f t="shared" si="530"/>
        <v>8.3262866471869671E+48</v>
      </c>
      <c r="G9928" s="119">
        <f t="shared" si="531"/>
        <v>3.733468644618532E+16</v>
      </c>
    </row>
    <row r="9929" spans="2:7" x14ac:dyDescent="0.4">
      <c r="B9929" s="52">
        <v>9925</v>
      </c>
      <c r="C9929" s="117">
        <f t="shared" si="532"/>
        <v>5.5786120536152666E+47</v>
      </c>
      <c r="E9929" s="52">
        <v>9925</v>
      </c>
      <c r="F9929" s="53">
        <f t="shared" si="530"/>
        <v>8.3679180804228994E+48</v>
      </c>
      <c r="G9929" s="119">
        <f t="shared" si="531"/>
        <v>3.734847672313364E+16</v>
      </c>
    </row>
    <row r="9930" spans="2:7" x14ac:dyDescent="0.4">
      <c r="B9930" s="52">
        <v>9926</v>
      </c>
      <c r="C9930" s="117">
        <f t="shared" si="532"/>
        <v>5.6065051138833421E+47</v>
      </c>
      <c r="E9930" s="52">
        <v>9926</v>
      </c>
      <c r="F9930" s="53">
        <f t="shared" si="530"/>
        <v>8.409757670825013E+48</v>
      </c>
      <c r="G9930" s="119">
        <f t="shared" si="531"/>
        <v>3.7362270788084088E+16</v>
      </c>
    </row>
    <row r="9931" spans="2:7" x14ac:dyDescent="0.4">
      <c r="B9931" s="52">
        <v>9927</v>
      </c>
      <c r="C9931" s="117">
        <f t="shared" si="532"/>
        <v>5.6345376394527581E+47</v>
      </c>
      <c r="E9931" s="52">
        <v>9927</v>
      </c>
      <c r="F9931" s="53">
        <f t="shared" si="530"/>
        <v>8.4518064591791364E+48</v>
      </c>
      <c r="G9931" s="119">
        <f t="shared" si="531"/>
        <v>3.7376068641723272E+16</v>
      </c>
    </row>
    <row r="9932" spans="2:7" x14ac:dyDescent="0.4">
      <c r="B9932" s="52">
        <v>9928</v>
      </c>
      <c r="C9932" s="117">
        <f t="shared" si="532"/>
        <v>5.6627103276500211E+47</v>
      </c>
      <c r="E9932" s="52">
        <v>9928</v>
      </c>
      <c r="F9932" s="53">
        <f t="shared" si="530"/>
        <v>8.494065491475032E+48</v>
      </c>
      <c r="G9932" s="119">
        <f t="shared" si="531"/>
        <v>3.7389870284737816E+16</v>
      </c>
    </row>
    <row r="9933" spans="2:7" x14ac:dyDescent="0.4">
      <c r="B9933" s="52">
        <v>9929</v>
      </c>
      <c r="C9933" s="117">
        <f t="shared" si="532"/>
        <v>5.6910238792882708E+47</v>
      </c>
      <c r="E9933" s="52">
        <v>9929</v>
      </c>
      <c r="F9933" s="53">
        <f t="shared" si="530"/>
        <v>8.5365358189324057E+48</v>
      </c>
      <c r="G9933" s="119">
        <f t="shared" si="531"/>
        <v>3.7403675717814456E+16</v>
      </c>
    </row>
    <row r="9934" spans="2:7" x14ac:dyDescent="0.4">
      <c r="B9934" s="52">
        <v>9930</v>
      </c>
      <c r="C9934" s="117">
        <f t="shared" si="532"/>
        <v>5.7194789986847113E+47</v>
      </c>
      <c r="E9934" s="52">
        <v>9930</v>
      </c>
      <c r="F9934" s="53">
        <f t="shared" si="530"/>
        <v>8.5792184980270674E+48</v>
      </c>
      <c r="G9934" s="119">
        <f t="shared" si="531"/>
        <v>3.741748494163996E+16</v>
      </c>
    </row>
    <row r="9935" spans="2:7" x14ac:dyDescent="0.4">
      <c r="B9935" s="52">
        <v>9931</v>
      </c>
      <c r="C9935" s="117">
        <f t="shared" si="532"/>
        <v>5.7480763936781343E+47</v>
      </c>
      <c r="E9935" s="52">
        <v>9931</v>
      </c>
      <c r="F9935" s="53">
        <f t="shared" si="530"/>
        <v>8.6221145905172022E+48</v>
      </c>
      <c r="G9935" s="119">
        <f t="shared" si="531"/>
        <v>3.7431297956901184E+16</v>
      </c>
    </row>
    <row r="9936" spans="2:7" x14ac:dyDescent="0.4">
      <c r="B9936" s="52">
        <v>9932</v>
      </c>
      <c r="C9936" s="117">
        <f t="shared" si="532"/>
        <v>5.7768167756465247E+47</v>
      </c>
      <c r="E9936" s="52">
        <v>9932</v>
      </c>
      <c r="F9936" s="53">
        <f t="shared" si="530"/>
        <v>8.6652251634697877E+48</v>
      </c>
      <c r="G9936" s="119">
        <f t="shared" si="531"/>
        <v>3.7445114764285E+16</v>
      </c>
    </row>
    <row r="9937" spans="2:7" x14ac:dyDescent="0.4">
      <c r="B9937" s="52">
        <v>9933</v>
      </c>
      <c r="C9937" s="117">
        <f t="shared" si="532"/>
        <v>5.8057008595247568E+47</v>
      </c>
      <c r="E9937" s="52">
        <v>9933</v>
      </c>
      <c r="F9937" s="53">
        <f t="shared" si="530"/>
        <v>8.7085512892871347E+48</v>
      </c>
      <c r="G9937" s="119">
        <f t="shared" si="531"/>
        <v>3.7458935364478392E+16</v>
      </c>
    </row>
    <row r="9938" spans="2:7" x14ac:dyDescent="0.4">
      <c r="B9938" s="52">
        <v>9934</v>
      </c>
      <c r="C9938" s="117">
        <f t="shared" si="532"/>
        <v>5.8347293638223797E+47</v>
      </c>
      <c r="E9938" s="52">
        <v>9934</v>
      </c>
      <c r="F9938" s="53">
        <f t="shared" si="530"/>
        <v>8.75209404573357E+48</v>
      </c>
      <c r="G9938" s="119">
        <f t="shared" si="531"/>
        <v>3.7472759758168368E+16</v>
      </c>
    </row>
    <row r="9939" spans="2:7" x14ac:dyDescent="0.4">
      <c r="B9939" s="52">
        <v>9935</v>
      </c>
      <c r="C9939" s="117">
        <f t="shared" si="532"/>
        <v>5.8639030106414906E+47</v>
      </c>
      <c r="E9939" s="52">
        <v>9935</v>
      </c>
      <c r="F9939" s="53">
        <f t="shared" si="530"/>
        <v>8.7958545159622365E+48</v>
      </c>
      <c r="G9939" s="119">
        <f t="shared" si="531"/>
        <v>3.7486587946042008E+16</v>
      </c>
    </row>
    <row r="9940" spans="2:7" x14ac:dyDescent="0.4">
      <c r="B9940" s="52">
        <v>9936</v>
      </c>
      <c r="C9940" s="117">
        <f t="shared" si="532"/>
        <v>5.8932225256946972E+47</v>
      </c>
      <c r="E9940" s="52">
        <v>9936</v>
      </c>
      <c r="F9940" s="53">
        <f t="shared" si="530"/>
        <v>8.8398337885420454E+48</v>
      </c>
      <c r="G9940" s="119">
        <f t="shared" si="531"/>
        <v>3.750041992878648E+16</v>
      </c>
    </row>
    <row r="9941" spans="2:7" x14ac:dyDescent="0.4">
      <c r="B9941" s="52">
        <v>9937</v>
      </c>
      <c r="C9941" s="117">
        <f t="shared" si="532"/>
        <v>5.9226886383231699E+47</v>
      </c>
      <c r="E9941" s="52">
        <v>9937</v>
      </c>
      <c r="F9941" s="53">
        <f t="shared" si="530"/>
        <v>8.8840329574847552E+48</v>
      </c>
      <c r="G9941" s="119">
        <f t="shared" si="531"/>
        <v>3.751425570708896E+16</v>
      </c>
    </row>
    <row r="9942" spans="2:7" x14ac:dyDescent="0.4">
      <c r="B9942" s="52">
        <v>9938</v>
      </c>
      <c r="C9942" s="117">
        <f t="shared" si="532"/>
        <v>5.9523020815147852E+47</v>
      </c>
      <c r="E9942" s="52">
        <v>9938</v>
      </c>
      <c r="F9942" s="53">
        <f t="shared" si="530"/>
        <v>8.9284531222721777E+48</v>
      </c>
      <c r="G9942" s="119">
        <f t="shared" si="531"/>
        <v>3.7528095281636744E+16</v>
      </c>
    </row>
    <row r="9943" spans="2:7" x14ac:dyDescent="0.4">
      <c r="B9943" s="52">
        <v>9939</v>
      </c>
      <c r="C9943" s="117">
        <f t="shared" si="532"/>
        <v>5.9820635919223583E+47</v>
      </c>
      <c r="E9943" s="52">
        <v>9939</v>
      </c>
      <c r="F9943" s="53">
        <f t="shared" si="530"/>
        <v>8.9730953878835381E+48</v>
      </c>
      <c r="G9943" s="119">
        <f t="shared" si="531"/>
        <v>3.7541938653117144E+16</v>
      </c>
    </row>
    <row r="9944" spans="2:7" x14ac:dyDescent="0.4">
      <c r="B9944" s="52">
        <v>9940</v>
      </c>
      <c r="C9944" s="117">
        <f t="shared" si="532"/>
        <v>6.4478420183484117E+47</v>
      </c>
      <c r="E9944" s="52">
        <v>9940</v>
      </c>
      <c r="F9944" s="53">
        <f t="shared" si="530"/>
        <v>9.6717630275226169E+48</v>
      </c>
      <c r="G9944" s="119">
        <f t="shared" si="531"/>
        <v>3.7555785822217552E+16</v>
      </c>
    </row>
    <row r="9945" spans="2:7" x14ac:dyDescent="0.4">
      <c r="B9945" s="52">
        <v>9941</v>
      </c>
      <c r="C9945" s="117">
        <f t="shared" si="532"/>
        <v>6.4800812284401534E+47</v>
      </c>
      <c r="E9945" s="52">
        <v>9941</v>
      </c>
      <c r="F9945" s="53">
        <f t="shared" si="530"/>
        <v>9.7201218426602296E+48</v>
      </c>
      <c r="G9945" s="119">
        <f t="shared" si="531"/>
        <v>3.7569636789625424E+16</v>
      </c>
    </row>
    <row r="9946" spans="2:7" x14ac:dyDescent="0.4">
      <c r="B9946" s="52">
        <v>9942</v>
      </c>
      <c r="C9946" s="117">
        <f t="shared" si="532"/>
        <v>6.5124816345823538E+47</v>
      </c>
      <c r="E9946" s="52">
        <v>9942</v>
      </c>
      <c r="F9946" s="53">
        <f t="shared" si="530"/>
        <v>9.7687224518735301E+48</v>
      </c>
      <c r="G9946" s="119">
        <f t="shared" si="531"/>
        <v>3.7583491556028272E+16</v>
      </c>
    </row>
    <row r="9947" spans="2:7" x14ac:dyDescent="0.4">
      <c r="B9947" s="52">
        <v>9943</v>
      </c>
      <c r="C9947" s="117">
        <f t="shared" si="532"/>
        <v>6.5450440427552647E+47</v>
      </c>
      <c r="E9947" s="52">
        <v>9943</v>
      </c>
      <c r="F9947" s="53">
        <f t="shared" si="530"/>
        <v>9.8175660641328974E+48</v>
      </c>
      <c r="G9947" s="119">
        <f t="shared" si="531"/>
        <v>3.7597350122113672E+16</v>
      </c>
    </row>
    <row r="9948" spans="2:7" x14ac:dyDescent="0.4">
      <c r="B9948" s="52">
        <v>9944</v>
      </c>
      <c r="C9948" s="117">
        <f t="shared" si="532"/>
        <v>6.5777692629690401E+47</v>
      </c>
      <c r="E9948" s="52">
        <v>9944</v>
      </c>
      <c r="F9948" s="53">
        <f t="shared" si="530"/>
        <v>9.8666538944535606E+48</v>
      </c>
      <c r="G9948" s="119">
        <f t="shared" si="531"/>
        <v>3.7611212488569256E+16</v>
      </c>
    </row>
    <row r="9949" spans="2:7" x14ac:dyDescent="0.4">
      <c r="B9949" s="52">
        <v>9945</v>
      </c>
      <c r="C9949" s="117">
        <f t="shared" si="532"/>
        <v>6.6106581092838849E+47</v>
      </c>
      <c r="E9949" s="52">
        <v>9945</v>
      </c>
      <c r="F9949" s="53">
        <f t="shared" si="530"/>
        <v>9.915987163925827E+48</v>
      </c>
      <c r="G9949" s="119">
        <f t="shared" si="531"/>
        <v>3.7625078656082744E+16</v>
      </c>
    </row>
    <row r="9950" spans="2:7" x14ac:dyDescent="0.4">
      <c r="B9950" s="52">
        <v>9946</v>
      </c>
      <c r="C9950" s="117">
        <f t="shared" si="532"/>
        <v>6.6437113998303038E+47</v>
      </c>
      <c r="E9950" s="52">
        <v>9946</v>
      </c>
      <c r="F9950" s="53">
        <f t="shared" si="530"/>
        <v>9.9655670997454556E+48</v>
      </c>
      <c r="G9950" s="119">
        <f t="shared" si="531"/>
        <v>3.7638948625341856E+16</v>
      </c>
    </row>
    <row r="9951" spans="2:7" x14ac:dyDescent="0.4">
      <c r="B9951" s="52">
        <v>9947</v>
      </c>
      <c r="C9951" s="117">
        <f t="shared" si="532"/>
        <v>6.6769299568294545E+47</v>
      </c>
      <c r="E9951" s="52">
        <v>9947</v>
      </c>
      <c r="F9951" s="53">
        <f t="shared" si="530"/>
        <v>1.0015394935244181E+49</v>
      </c>
      <c r="G9951" s="119">
        <f t="shared" si="531"/>
        <v>3.765282239703444E+16</v>
      </c>
    </row>
    <row r="9952" spans="2:7" x14ac:dyDescent="0.4">
      <c r="B9952" s="52">
        <v>9948</v>
      </c>
      <c r="C9952" s="117">
        <f t="shared" si="532"/>
        <v>6.710314606613601E+47</v>
      </c>
      <c r="E9952" s="52">
        <v>9948</v>
      </c>
      <c r="F9952" s="53">
        <f t="shared" si="530"/>
        <v>1.0065471909920401E+49</v>
      </c>
      <c r="G9952" s="119">
        <f t="shared" si="531"/>
        <v>3.7666699971848376E+16</v>
      </c>
    </row>
    <row r="9953" spans="2:7" x14ac:dyDescent="0.4">
      <c r="B9953" s="52">
        <v>9949</v>
      </c>
      <c r="C9953" s="117">
        <f t="shared" si="532"/>
        <v>6.7438661796466684E+47</v>
      </c>
      <c r="E9953" s="52">
        <v>9949</v>
      </c>
      <c r="F9953" s="53">
        <f t="shared" si="530"/>
        <v>1.0115799269470002E+49</v>
      </c>
      <c r="G9953" s="119">
        <f t="shared" si="531"/>
        <v>3.76805813504716E+16</v>
      </c>
    </row>
    <row r="9954" spans="2:7" x14ac:dyDescent="0.4">
      <c r="B9954" s="52">
        <v>9950</v>
      </c>
      <c r="C9954" s="117">
        <f t="shared" si="532"/>
        <v>6.7775855105449009E+47</v>
      </c>
      <c r="E9954" s="52">
        <v>9950</v>
      </c>
      <c r="F9954" s="53">
        <f t="shared" si="530"/>
        <v>1.0166378265817351E+49</v>
      </c>
      <c r="G9954" s="119">
        <f t="shared" si="531"/>
        <v>3.769446653359212E+16</v>
      </c>
    </row>
    <row r="9955" spans="2:7" x14ac:dyDescent="0.4">
      <c r="B9955" s="52">
        <v>9951</v>
      </c>
      <c r="C9955" s="117">
        <f t="shared" si="532"/>
        <v>6.8114734380976245E+47</v>
      </c>
      <c r="E9955" s="52">
        <v>9951</v>
      </c>
      <c r="F9955" s="53">
        <f t="shared" si="530"/>
        <v>1.0217210157146436E+49</v>
      </c>
      <c r="G9955" s="119">
        <f t="shared" si="531"/>
        <v>3.7708355521898016E+16</v>
      </c>
    </row>
    <row r="9956" spans="2:7" x14ac:dyDescent="0.4">
      <c r="B9956" s="52">
        <v>9952</v>
      </c>
      <c r="C9956" s="117">
        <f t="shared" si="532"/>
        <v>6.8455308052881122E+47</v>
      </c>
      <c r="E9956" s="52">
        <v>9952</v>
      </c>
      <c r="F9956" s="53">
        <f t="shared" si="530"/>
        <v>1.0268296207932168E+49</v>
      </c>
      <c r="G9956" s="119">
        <f t="shared" si="531"/>
        <v>3.7722248316077392E+16</v>
      </c>
    </row>
    <row r="9957" spans="2:7" x14ac:dyDescent="0.4">
      <c r="B9957" s="52">
        <v>9953</v>
      </c>
      <c r="C9957" s="117">
        <f t="shared" si="532"/>
        <v>6.879758459314552E+47</v>
      </c>
      <c r="E9957" s="52">
        <v>9953</v>
      </c>
      <c r="F9957" s="53">
        <f t="shared" si="530"/>
        <v>1.0319637688971828E+49</v>
      </c>
      <c r="G9957" s="119">
        <f t="shared" si="531"/>
        <v>3.7736144916818448E+16</v>
      </c>
    </row>
    <row r="9958" spans="2:7" x14ac:dyDescent="0.4">
      <c r="B9958" s="52">
        <v>9954</v>
      </c>
      <c r="C9958" s="117">
        <f t="shared" si="532"/>
        <v>6.914157251611124E+47</v>
      </c>
      <c r="E9958" s="52">
        <v>9954</v>
      </c>
      <c r="F9958" s="53">
        <f t="shared" si="530"/>
        <v>1.0371235877416686E+49</v>
      </c>
      <c r="G9958" s="119">
        <f t="shared" si="531"/>
        <v>3.7750045324809448E+16</v>
      </c>
    </row>
    <row r="9959" spans="2:7" x14ac:dyDescent="0.4">
      <c r="B9959" s="52">
        <v>9955</v>
      </c>
      <c r="C9959" s="117">
        <f t="shared" si="532"/>
        <v>6.9487280378691788E+47</v>
      </c>
      <c r="E9959" s="52">
        <v>9955</v>
      </c>
      <c r="F9959" s="53">
        <f t="shared" si="530"/>
        <v>1.0423092056803768E+49</v>
      </c>
      <c r="G9959" s="119">
        <f t="shared" si="531"/>
        <v>3.776394954073868E+16</v>
      </c>
    </row>
    <row r="9960" spans="2:7" x14ac:dyDescent="0.4">
      <c r="B9960" s="52">
        <v>9956</v>
      </c>
      <c r="C9960" s="117">
        <f t="shared" si="532"/>
        <v>6.9834716780585236E+47</v>
      </c>
      <c r="E9960" s="52">
        <v>9956</v>
      </c>
      <c r="F9960" s="53">
        <f t="shared" si="530"/>
        <v>1.0475207517087785E+49</v>
      </c>
      <c r="G9960" s="119">
        <f t="shared" si="531"/>
        <v>3.7777857565294528E+16</v>
      </c>
    </row>
    <row r="9961" spans="2:7" x14ac:dyDescent="0.4">
      <c r="B9961" s="52">
        <v>9957</v>
      </c>
      <c r="C9961" s="117">
        <f t="shared" si="532"/>
        <v>7.0183890364488155E+47</v>
      </c>
      <c r="E9961" s="52">
        <v>9957</v>
      </c>
      <c r="F9961" s="53">
        <f t="shared" ref="F9961:F10024" si="533">C9961*15</f>
        <v>1.0527583554673223E+49</v>
      </c>
      <c r="G9961" s="119">
        <f t="shared" ref="G9961:G10024" si="534">(0.0001*E9961^3 + 0.4998*E9961^2 - 0.5036*E9961 + 2.7836) * ( 1 + ROUNDDOWN(E9961/0.0000390625,0))</f>
        <v>3.7791769399165432E+16</v>
      </c>
    </row>
    <row r="9962" spans="2:7" x14ac:dyDescent="0.4">
      <c r="B9962" s="52">
        <v>9958</v>
      </c>
      <c r="C9962" s="117">
        <f t="shared" ref="C9962:C10025" si="535">C9961 * 1.005 * IF(MOD(B9962, 20)=0,1.0725,1) * IF(MOD(B9962,100)=0,1.15,1)</f>
        <v>7.053480981631059E+47</v>
      </c>
      <c r="E9962" s="52">
        <v>9958</v>
      </c>
      <c r="F9962" s="53">
        <f t="shared" si="533"/>
        <v>1.0580221472446589E+49</v>
      </c>
      <c r="G9962" s="119">
        <f t="shared" si="534"/>
        <v>3.7805685043039904E+16</v>
      </c>
    </row>
    <row r="9963" spans="2:7" x14ac:dyDescent="0.4">
      <c r="B9963" s="52">
        <v>9959</v>
      </c>
      <c r="C9963" s="117">
        <f t="shared" si="535"/>
        <v>7.0887483865392133E+47</v>
      </c>
      <c r="E9963" s="52">
        <v>9959</v>
      </c>
      <c r="F9963" s="53">
        <f t="shared" si="533"/>
        <v>1.063312257980882E+49</v>
      </c>
      <c r="G9963" s="119">
        <f t="shared" si="534"/>
        <v>3.7819604497606472E+16</v>
      </c>
    </row>
    <row r="9964" spans="2:7" x14ac:dyDescent="0.4">
      <c r="B9964" s="52">
        <v>9960</v>
      </c>
      <c r="C9964" s="117">
        <f t="shared" si="535"/>
        <v>7.6406960577861213E+47</v>
      </c>
      <c r="E9964" s="52">
        <v>9960</v>
      </c>
      <c r="F9964" s="53">
        <f t="shared" si="533"/>
        <v>1.1461044086679182E+49</v>
      </c>
      <c r="G9964" s="119">
        <f t="shared" si="534"/>
        <v>3.783352776355376E+16</v>
      </c>
    </row>
    <row r="9965" spans="2:7" x14ac:dyDescent="0.4">
      <c r="B9965" s="52">
        <v>9961</v>
      </c>
      <c r="C9965" s="117">
        <f t="shared" si="535"/>
        <v>7.6788995380750505E+47</v>
      </c>
      <c r="E9965" s="52">
        <v>9961</v>
      </c>
      <c r="F9965" s="53">
        <f t="shared" si="533"/>
        <v>1.1518349307112576E+49</v>
      </c>
      <c r="G9965" s="119">
        <f t="shared" si="534"/>
        <v>3.7847454841570464E+16</v>
      </c>
    </row>
    <row r="9966" spans="2:7" x14ac:dyDescent="0.4">
      <c r="B9966" s="52">
        <v>9962</v>
      </c>
      <c r="C9966" s="117">
        <f t="shared" si="535"/>
        <v>7.7172940357654256E+47</v>
      </c>
      <c r="E9966" s="52">
        <v>9962</v>
      </c>
      <c r="F9966" s="53">
        <f t="shared" si="533"/>
        <v>1.1575941053648139E+49</v>
      </c>
      <c r="G9966" s="119">
        <f t="shared" si="534"/>
        <v>3.7861385732345312E+16</v>
      </c>
    </row>
    <row r="9967" spans="2:7" x14ac:dyDescent="0.4">
      <c r="B9967" s="52">
        <v>9963</v>
      </c>
      <c r="C9967" s="117">
        <f t="shared" si="535"/>
        <v>7.7558805059442517E+47</v>
      </c>
      <c r="E9967" s="52">
        <v>9963</v>
      </c>
      <c r="F9967" s="53">
        <f t="shared" si="533"/>
        <v>1.1633820758916378E+49</v>
      </c>
      <c r="G9967" s="119">
        <f t="shared" si="534"/>
        <v>3.787532043656712E+16</v>
      </c>
    </row>
    <row r="9968" spans="2:7" x14ac:dyDescent="0.4">
      <c r="B9968" s="52">
        <v>9964</v>
      </c>
      <c r="C9968" s="117">
        <f t="shared" si="535"/>
        <v>7.794659908473972E+47</v>
      </c>
      <c r="E9968" s="52">
        <v>9964</v>
      </c>
      <c r="F9968" s="53">
        <f t="shared" si="533"/>
        <v>1.1691989862710958E+49</v>
      </c>
      <c r="G9968" s="119">
        <f t="shared" si="534"/>
        <v>3.7889258954924744E+16</v>
      </c>
    </row>
    <row r="9969" spans="2:7" x14ac:dyDescent="0.4">
      <c r="B9969" s="52">
        <v>9965</v>
      </c>
      <c r="C9969" s="117">
        <f t="shared" si="535"/>
        <v>7.833633208016341E+47</v>
      </c>
      <c r="E9969" s="52">
        <v>9965</v>
      </c>
      <c r="F9969" s="53">
        <f t="shared" si="533"/>
        <v>1.1750449812024512E+49</v>
      </c>
      <c r="G9969" s="119">
        <f t="shared" si="534"/>
        <v>3.790320128810712E+16</v>
      </c>
    </row>
    <row r="9970" spans="2:7" x14ac:dyDescent="0.4">
      <c r="B9970" s="52">
        <v>9966</v>
      </c>
      <c r="C9970" s="117">
        <f t="shared" si="535"/>
        <v>7.8728013740564213E+47</v>
      </c>
      <c r="E9970" s="52">
        <v>9966</v>
      </c>
      <c r="F9970" s="53">
        <f t="shared" si="533"/>
        <v>1.1809202061084631E+49</v>
      </c>
      <c r="G9970" s="119">
        <f t="shared" si="534"/>
        <v>3.7917147436803232E+16</v>
      </c>
    </row>
    <row r="9971" spans="2:7" x14ac:dyDescent="0.4">
      <c r="B9971" s="52">
        <v>9967</v>
      </c>
      <c r="C9971" s="117">
        <f t="shared" si="535"/>
        <v>7.9121653809267031E+47</v>
      </c>
      <c r="E9971" s="52">
        <v>9967</v>
      </c>
      <c r="F9971" s="53">
        <f t="shared" si="533"/>
        <v>1.1868248071390054E+49</v>
      </c>
      <c r="G9971" s="119">
        <f t="shared" si="534"/>
        <v>3.7931097401702136E+16</v>
      </c>
    </row>
    <row r="9972" spans="2:7" x14ac:dyDescent="0.4">
      <c r="B9972" s="52">
        <v>9968</v>
      </c>
      <c r="C9972" s="117">
        <f t="shared" si="535"/>
        <v>7.9517262078313362E+47</v>
      </c>
      <c r="E9972" s="52">
        <v>9968</v>
      </c>
      <c r="F9972" s="53">
        <f t="shared" si="533"/>
        <v>1.1927589311747003E+49</v>
      </c>
      <c r="G9972" s="119">
        <f t="shared" si="534"/>
        <v>3.7945051183492928E+16</v>
      </c>
    </row>
    <row r="9973" spans="2:7" x14ac:dyDescent="0.4">
      <c r="B9973" s="52">
        <v>9969</v>
      </c>
      <c r="C9973" s="117">
        <f t="shared" si="535"/>
        <v>7.9914848388704916E+47</v>
      </c>
      <c r="E9973" s="52">
        <v>9969</v>
      </c>
      <c r="F9973" s="53">
        <f t="shared" si="533"/>
        <v>1.1987227258305737E+49</v>
      </c>
      <c r="G9973" s="119">
        <f t="shared" si="534"/>
        <v>3.7959008782864784E+16</v>
      </c>
    </row>
    <row r="9974" spans="2:7" x14ac:dyDescent="0.4">
      <c r="B9974" s="52">
        <v>9970</v>
      </c>
      <c r="C9974" s="117">
        <f t="shared" si="535"/>
        <v>8.031442263064843E+47</v>
      </c>
      <c r="E9974" s="52">
        <v>9970</v>
      </c>
      <c r="F9974" s="53">
        <f t="shared" si="533"/>
        <v>1.2047163394597265E+49</v>
      </c>
      <c r="G9974" s="119">
        <f t="shared" si="534"/>
        <v>3.7972970200506944E+16</v>
      </c>
    </row>
    <row r="9975" spans="2:7" x14ac:dyDescent="0.4">
      <c r="B9975" s="52">
        <v>9971</v>
      </c>
      <c r="C9975" s="117">
        <f t="shared" si="535"/>
        <v>8.0715994743801672E+47</v>
      </c>
      <c r="E9975" s="52">
        <v>9971</v>
      </c>
      <c r="F9975" s="53">
        <f t="shared" si="533"/>
        <v>1.210739921157025E+49</v>
      </c>
      <c r="G9975" s="119">
        <f t="shared" si="534"/>
        <v>3.7986935437108696E+16</v>
      </c>
    </row>
    <row r="9976" spans="2:7" x14ac:dyDescent="0.4">
      <c r="B9976" s="52">
        <v>9972</v>
      </c>
      <c r="C9976" s="117">
        <f t="shared" si="535"/>
        <v>8.1119574717520673E+47</v>
      </c>
      <c r="E9976" s="52">
        <v>9972</v>
      </c>
      <c r="F9976" s="53">
        <f t="shared" si="533"/>
        <v>1.21679362076281E+49</v>
      </c>
      <c r="G9976" s="119">
        <f t="shared" si="534"/>
        <v>3.8000904493359416E+16</v>
      </c>
    </row>
    <row r="9977" spans="2:7" x14ac:dyDescent="0.4">
      <c r="B9977" s="52">
        <v>9973</v>
      </c>
      <c r="C9977" s="117">
        <f t="shared" si="535"/>
        <v>8.1525172591108261E+47</v>
      </c>
      <c r="E9977" s="52">
        <v>9973</v>
      </c>
      <c r="F9977" s="53">
        <f t="shared" si="533"/>
        <v>1.2228775888666239E+49</v>
      </c>
      <c r="G9977" s="119">
        <f t="shared" si="534"/>
        <v>3.8014877369948504E+16</v>
      </c>
    </row>
    <row r="9978" spans="2:7" x14ac:dyDescent="0.4">
      <c r="B9978" s="52">
        <v>9974</v>
      </c>
      <c r="C9978" s="117">
        <f t="shared" si="535"/>
        <v>8.1932798454063795E+47</v>
      </c>
      <c r="E9978" s="52">
        <v>9974</v>
      </c>
      <c r="F9978" s="53">
        <f t="shared" si="533"/>
        <v>1.228991976810957E+49</v>
      </c>
      <c r="G9978" s="119">
        <f t="shared" si="534"/>
        <v>3.8028854067565432E+16</v>
      </c>
    </row>
    <row r="9979" spans="2:7" x14ac:dyDescent="0.4">
      <c r="B9979" s="52">
        <v>9975</v>
      </c>
      <c r="C9979" s="117">
        <f t="shared" si="535"/>
        <v>8.2342462446334112E+47</v>
      </c>
      <c r="E9979" s="52">
        <v>9975</v>
      </c>
      <c r="F9979" s="53">
        <f t="shared" si="533"/>
        <v>1.2351369366950116E+49</v>
      </c>
      <c r="G9979" s="119">
        <f t="shared" si="534"/>
        <v>3.804283458689976E+16</v>
      </c>
    </row>
    <row r="9980" spans="2:7" x14ac:dyDescent="0.4">
      <c r="B9980" s="52">
        <v>9976</v>
      </c>
      <c r="C9980" s="117">
        <f t="shared" si="535"/>
        <v>8.2754174758565779E+47</v>
      </c>
      <c r="E9980" s="52">
        <v>9976</v>
      </c>
      <c r="F9980" s="53">
        <f t="shared" si="533"/>
        <v>1.2413126213784868E+49</v>
      </c>
      <c r="G9980" s="119">
        <f t="shared" si="534"/>
        <v>3.8056818928641088E+16</v>
      </c>
    </row>
    <row r="9981" spans="2:7" x14ac:dyDescent="0.4">
      <c r="B9981" s="52">
        <v>9977</v>
      </c>
      <c r="C9981" s="117">
        <f t="shared" si="535"/>
        <v>8.3167945632358605E+47</v>
      </c>
      <c r="E9981" s="52">
        <v>9977</v>
      </c>
      <c r="F9981" s="53">
        <f t="shared" si="533"/>
        <v>1.2475191844853791E+49</v>
      </c>
      <c r="G9981" s="119">
        <f t="shared" si="534"/>
        <v>3.8070807093479072E+16</v>
      </c>
    </row>
    <row r="9982" spans="2:7" x14ac:dyDescent="0.4">
      <c r="B9982" s="52">
        <v>9978</v>
      </c>
      <c r="C9982" s="117">
        <f t="shared" si="535"/>
        <v>8.3583785360520387E+47</v>
      </c>
      <c r="E9982" s="52">
        <v>9978</v>
      </c>
      <c r="F9982" s="53">
        <f t="shared" si="533"/>
        <v>1.2537567804078059E+49</v>
      </c>
      <c r="G9982" s="119">
        <f t="shared" si="534"/>
        <v>3.8084799082103448E+16</v>
      </c>
    </row>
    <row r="9983" spans="2:7" x14ac:dyDescent="0.4">
      <c r="B9983" s="52">
        <v>9979</v>
      </c>
      <c r="C9983" s="117">
        <f t="shared" si="535"/>
        <v>8.4001704287322975E+47</v>
      </c>
      <c r="E9983" s="52">
        <v>9979</v>
      </c>
      <c r="F9983" s="53">
        <f t="shared" si="533"/>
        <v>1.2600255643098446E+49</v>
      </c>
      <c r="G9983" s="119">
        <f t="shared" si="534"/>
        <v>3.8098794895203992E+16</v>
      </c>
    </row>
    <row r="9984" spans="2:7" x14ac:dyDescent="0.4">
      <c r="B9984" s="52">
        <v>9980</v>
      </c>
      <c r="C9984" s="117">
        <f t="shared" si="535"/>
        <v>9.0542286987394649E+47</v>
      </c>
      <c r="E9984" s="52">
        <v>9980</v>
      </c>
      <c r="F9984" s="53">
        <f t="shared" si="533"/>
        <v>1.3581343048109198E+49</v>
      </c>
      <c r="G9984" s="119">
        <f t="shared" si="534"/>
        <v>3.8112794533470552E+16</v>
      </c>
    </row>
    <row r="9985" spans="2:7" x14ac:dyDescent="0.4">
      <c r="B9985" s="52">
        <v>9981</v>
      </c>
      <c r="C9985" s="117">
        <f t="shared" si="535"/>
        <v>9.0994998422331619E+47</v>
      </c>
      <c r="E9985" s="52">
        <v>9981</v>
      </c>
      <c r="F9985" s="53">
        <f t="shared" si="533"/>
        <v>1.3649249763349742E+49</v>
      </c>
      <c r="G9985" s="119">
        <f t="shared" si="534"/>
        <v>3.8126797997593048E+16</v>
      </c>
    </row>
    <row r="9986" spans="2:7" x14ac:dyDescent="0.4">
      <c r="B9986" s="52">
        <v>9982</v>
      </c>
      <c r="C9986" s="117">
        <f t="shared" si="535"/>
        <v>9.1449973414443261E+47</v>
      </c>
      <c r="E9986" s="52">
        <v>9982</v>
      </c>
      <c r="F9986" s="53">
        <f t="shared" si="533"/>
        <v>1.3717496012166489E+49</v>
      </c>
      <c r="G9986" s="119">
        <f t="shared" si="534"/>
        <v>3.8140805288261432E+16</v>
      </c>
    </row>
    <row r="9987" spans="2:7" x14ac:dyDescent="0.4">
      <c r="B9987" s="52">
        <v>9983</v>
      </c>
      <c r="C9987" s="117">
        <f t="shared" si="535"/>
        <v>9.1907223281515463E+47</v>
      </c>
      <c r="E9987" s="52">
        <v>9983</v>
      </c>
      <c r="F9987" s="53">
        <f t="shared" si="533"/>
        <v>1.3786083492227319E+49</v>
      </c>
      <c r="G9987" s="119">
        <f t="shared" si="534"/>
        <v>3.8154816406165768E+16</v>
      </c>
    </row>
    <row r="9988" spans="2:7" x14ac:dyDescent="0.4">
      <c r="B9988" s="52">
        <v>9984</v>
      </c>
      <c r="C9988" s="117">
        <f t="shared" si="535"/>
        <v>9.2366759397923029E+47</v>
      </c>
      <c r="E9988" s="52">
        <v>9984</v>
      </c>
      <c r="F9988" s="53">
        <f t="shared" si="533"/>
        <v>1.3855013909688455E+49</v>
      </c>
      <c r="G9988" s="119">
        <f t="shared" si="534"/>
        <v>3.816883135199612E+16</v>
      </c>
    </row>
    <row r="9989" spans="2:7" x14ac:dyDescent="0.4">
      <c r="B9989" s="52">
        <v>9985</v>
      </c>
      <c r="C9989" s="117">
        <f t="shared" si="535"/>
        <v>9.2828593194912638E+47</v>
      </c>
      <c r="E9989" s="52">
        <v>9985</v>
      </c>
      <c r="F9989" s="53">
        <f t="shared" si="533"/>
        <v>1.3924288979236895E+49</v>
      </c>
      <c r="G9989" s="119">
        <f t="shared" si="534"/>
        <v>3.8182850126442664E+16</v>
      </c>
    </row>
    <row r="9990" spans="2:7" x14ac:dyDescent="0.4">
      <c r="B9990" s="52">
        <v>9986</v>
      </c>
      <c r="C9990" s="117">
        <f t="shared" si="535"/>
        <v>9.3292736160887189E+47</v>
      </c>
      <c r="E9990" s="52">
        <v>9986</v>
      </c>
      <c r="F9990" s="53">
        <f t="shared" si="533"/>
        <v>1.3993910424133079E+49</v>
      </c>
      <c r="G9990" s="119">
        <f t="shared" si="534"/>
        <v>3.81968727301956E+16</v>
      </c>
    </row>
    <row r="9991" spans="2:7" x14ac:dyDescent="0.4">
      <c r="B9991" s="52">
        <v>9987</v>
      </c>
      <c r="C9991" s="117">
        <f t="shared" si="535"/>
        <v>9.375919984169162E+47</v>
      </c>
      <c r="E9991" s="52">
        <v>9987</v>
      </c>
      <c r="F9991" s="53">
        <f t="shared" si="533"/>
        <v>1.4063879976253742E+49</v>
      </c>
      <c r="G9991" s="119">
        <f t="shared" si="534"/>
        <v>3.8210899163945224E+16</v>
      </c>
    </row>
    <row r="9992" spans="2:7" x14ac:dyDescent="0.4">
      <c r="B9992" s="52">
        <v>9988</v>
      </c>
      <c r="C9992" s="117">
        <f t="shared" si="535"/>
        <v>9.4227995840900076E+47</v>
      </c>
      <c r="E9992" s="52">
        <v>9988</v>
      </c>
      <c r="F9992" s="53">
        <f t="shared" si="533"/>
        <v>1.4134199376135011E+49</v>
      </c>
      <c r="G9992" s="119">
        <f t="shared" si="534"/>
        <v>3.8224929428381864E+16</v>
      </c>
    </row>
    <row r="9993" spans="2:7" x14ac:dyDescent="0.4">
      <c r="B9993" s="52">
        <v>9989</v>
      </c>
      <c r="C9993" s="117">
        <f t="shared" si="535"/>
        <v>9.4699135820104566E+47</v>
      </c>
      <c r="E9993" s="52">
        <v>9989</v>
      </c>
      <c r="F9993" s="53">
        <f t="shared" si="533"/>
        <v>1.4204870373015684E+49</v>
      </c>
      <c r="G9993" s="119">
        <f t="shared" si="534"/>
        <v>3.8238963524195928E+16</v>
      </c>
    </row>
    <row r="9994" spans="2:7" x14ac:dyDescent="0.4">
      <c r="B9994" s="52">
        <v>9990</v>
      </c>
      <c r="C9994" s="117">
        <f t="shared" si="535"/>
        <v>9.5172631499205083E+47</v>
      </c>
      <c r="E9994" s="52">
        <v>9990</v>
      </c>
      <c r="F9994" s="53">
        <f t="shared" si="533"/>
        <v>1.4275894724880762E+49</v>
      </c>
      <c r="G9994" s="119">
        <f t="shared" si="534"/>
        <v>3.8253001452077864E+16</v>
      </c>
    </row>
    <row r="9995" spans="2:7" x14ac:dyDescent="0.4">
      <c r="B9995" s="52">
        <v>9991</v>
      </c>
      <c r="C9995" s="117">
        <f t="shared" si="535"/>
        <v>9.5648494656701106E+47</v>
      </c>
      <c r="E9995" s="52">
        <v>9991</v>
      </c>
      <c r="F9995" s="53">
        <f t="shared" si="533"/>
        <v>1.4347274198505167E+49</v>
      </c>
      <c r="G9995" s="119">
        <f t="shared" si="534"/>
        <v>3.8267043212718216E+16</v>
      </c>
    </row>
    <row r="9996" spans="2:7" x14ac:dyDescent="0.4">
      <c r="B9996" s="52">
        <v>9992</v>
      </c>
      <c r="C9996" s="117">
        <f t="shared" si="535"/>
        <v>9.6126737129984604E+47</v>
      </c>
      <c r="E9996" s="52">
        <v>9992</v>
      </c>
      <c r="F9996" s="53">
        <f t="shared" si="533"/>
        <v>1.4419010569497692E+49</v>
      </c>
      <c r="G9996" s="119">
        <f t="shared" si="534"/>
        <v>3.8281088806807552E+16</v>
      </c>
    </row>
    <row r="9997" spans="2:7" x14ac:dyDescent="0.4">
      <c r="B9997" s="52">
        <v>9993</v>
      </c>
      <c r="C9997" s="117">
        <f t="shared" si="535"/>
        <v>9.660737081563452E+47</v>
      </c>
      <c r="E9997" s="52">
        <v>9993</v>
      </c>
      <c r="F9997" s="53">
        <f t="shared" si="533"/>
        <v>1.4491105622345178E+49</v>
      </c>
      <c r="G9997" s="119">
        <f t="shared" si="534"/>
        <v>3.8295138235036544E+16</v>
      </c>
    </row>
    <row r="9998" spans="2:7" x14ac:dyDescent="0.4">
      <c r="B9998" s="52">
        <v>9994</v>
      </c>
      <c r="C9998" s="117">
        <f t="shared" si="535"/>
        <v>9.7090407669712687E+47</v>
      </c>
      <c r="E9998" s="52">
        <v>9994</v>
      </c>
      <c r="F9998" s="53">
        <f t="shared" si="533"/>
        <v>1.4563561150456902E+49</v>
      </c>
      <c r="G9998" s="119">
        <f t="shared" si="534"/>
        <v>3.8309191498095872E+16</v>
      </c>
    </row>
    <row r="9999" spans="2:7" x14ac:dyDescent="0.4">
      <c r="B9999" s="52">
        <v>9995</v>
      </c>
      <c r="C9999" s="117">
        <f t="shared" si="535"/>
        <v>9.7575859708061247E+47</v>
      </c>
      <c r="E9999" s="52">
        <v>9995</v>
      </c>
      <c r="F9999" s="53">
        <f t="shared" si="533"/>
        <v>1.4636378956209188E+49</v>
      </c>
      <c r="G9999" s="119">
        <f t="shared" si="534"/>
        <v>3.832324859667632E+16</v>
      </c>
    </row>
    <row r="10000" spans="2:7" x14ac:dyDescent="0.4">
      <c r="B10000" s="52">
        <v>9996</v>
      </c>
      <c r="C10000" s="117">
        <f t="shared" si="535"/>
        <v>9.8063739006601548E+47</v>
      </c>
      <c r="E10000" s="52">
        <v>9996</v>
      </c>
      <c r="F10000" s="53">
        <f t="shared" si="533"/>
        <v>1.4709560850990232E+49</v>
      </c>
      <c r="G10000" s="119">
        <f t="shared" si="534"/>
        <v>3.8337309531468712E+16</v>
      </c>
    </row>
    <row r="10001" spans="2:7" x14ac:dyDescent="0.4">
      <c r="B10001" s="52">
        <v>9997</v>
      </c>
      <c r="C10001" s="117">
        <f t="shared" si="535"/>
        <v>9.8554057701634553E+47</v>
      </c>
      <c r="E10001" s="52">
        <v>9997</v>
      </c>
      <c r="F10001" s="53">
        <f t="shared" si="533"/>
        <v>1.4783108655245183E+49</v>
      </c>
      <c r="G10001" s="119">
        <f t="shared" si="534"/>
        <v>3.8351374303163952E+16</v>
      </c>
    </row>
    <row r="10002" spans="2:7" x14ac:dyDescent="0.4">
      <c r="B10002" s="52">
        <v>9998</v>
      </c>
      <c r="C10002" s="117">
        <f t="shared" si="535"/>
        <v>9.9046827990142722E+47</v>
      </c>
      <c r="E10002" s="52">
        <v>9998</v>
      </c>
      <c r="F10002" s="53">
        <f t="shared" si="533"/>
        <v>1.4857024198521409E+49</v>
      </c>
      <c r="G10002" s="119">
        <f t="shared" si="534"/>
        <v>3.8365442912452984E+16</v>
      </c>
    </row>
    <row r="10003" spans="2:7" x14ac:dyDescent="0.4">
      <c r="B10003" s="52">
        <v>9999</v>
      </c>
      <c r="C10003" s="117">
        <f t="shared" si="535"/>
        <v>9.9542062130093419E+47</v>
      </c>
      <c r="E10003" s="52">
        <v>9999</v>
      </c>
      <c r="F10003" s="53">
        <f t="shared" si="533"/>
        <v>1.4931309319514013E+49</v>
      </c>
      <c r="G10003" s="119">
        <f t="shared" si="534"/>
        <v>3.8379515360026832E+16</v>
      </c>
    </row>
    <row r="10004" spans="2:7" x14ac:dyDescent="0.4">
      <c r="B10004" s="52">
        <v>10000</v>
      </c>
      <c r="C10004" s="117">
        <f t="shared" si="535"/>
        <v>1.2338655433410249E+48</v>
      </c>
      <c r="E10004" s="52">
        <v>10000</v>
      </c>
      <c r="F10004" s="53">
        <f t="shared" si="533"/>
        <v>1.8507983150115374E+49</v>
      </c>
      <c r="G10004" s="119">
        <f t="shared" si="534"/>
        <v>3.8393591646576568E+16</v>
      </c>
    </row>
    <row r="10005" spans="2:7" x14ac:dyDescent="0.4">
      <c r="B10005" s="52">
        <v>10001</v>
      </c>
      <c r="C10005" s="117">
        <f t="shared" si="535"/>
        <v>1.2400348710577299E+48</v>
      </c>
      <c r="E10005" s="52">
        <v>10001</v>
      </c>
      <c r="F10005" s="53">
        <f t="shared" si="533"/>
        <v>1.8600523065865949E+49</v>
      </c>
      <c r="G10005" s="119">
        <f t="shared" si="534"/>
        <v>3.8407671772793336E+16</v>
      </c>
    </row>
    <row r="10006" spans="2:7" x14ac:dyDescent="0.4">
      <c r="B10006" s="52">
        <v>10002</v>
      </c>
      <c r="C10006" s="117">
        <f t="shared" si="535"/>
        <v>1.2462350454130183E+48</v>
      </c>
      <c r="E10006" s="52">
        <v>10002</v>
      </c>
      <c r="F10006" s="53">
        <f t="shared" si="533"/>
        <v>1.8693525681195274E+49</v>
      </c>
      <c r="G10006" s="119">
        <f t="shared" si="534"/>
        <v>3.842175573936832E+16</v>
      </c>
    </row>
    <row r="10007" spans="2:7" x14ac:dyDescent="0.4">
      <c r="B10007" s="52">
        <v>10003</v>
      </c>
      <c r="C10007" s="117">
        <f t="shared" si="535"/>
        <v>1.2524662206400833E+48</v>
      </c>
      <c r="E10007" s="52">
        <v>10003</v>
      </c>
      <c r="F10007" s="53">
        <f t="shared" si="533"/>
        <v>1.8786993309601251E+49</v>
      </c>
      <c r="G10007" s="119">
        <f t="shared" si="534"/>
        <v>3.8435843546992808E+16</v>
      </c>
    </row>
    <row r="10008" spans="2:7" x14ac:dyDescent="0.4">
      <c r="B10008" s="52">
        <v>10004</v>
      </c>
      <c r="C10008" s="117">
        <f t="shared" si="535"/>
        <v>1.2587285517432836E+48</v>
      </c>
      <c r="E10008" s="52">
        <v>10004</v>
      </c>
      <c r="F10008" s="53">
        <f t="shared" si="533"/>
        <v>1.8880928276149253E+49</v>
      </c>
      <c r="G10008" s="119">
        <f t="shared" si="534"/>
        <v>3.8449935196358096E+16</v>
      </c>
    </row>
    <row r="10009" spans="2:7" x14ac:dyDescent="0.4">
      <c r="B10009" s="52">
        <v>10005</v>
      </c>
      <c r="C10009" s="117">
        <f t="shared" si="535"/>
        <v>1.2650221945019998E+48</v>
      </c>
      <c r="E10009" s="52">
        <v>10005</v>
      </c>
      <c r="F10009" s="53">
        <f t="shared" si="533"/>
        <v>1.8975332917529998E+49</v>
      </c>
      <c r="G10009" s="119">
        <f t="shared" si="534"/>
        <v>3.8464030688155584E+16</v>
      </c>
    </row>
    <row r="10010" spans="2:7" x14ac:dyDescent="0.4">
      <c r="B10010" s="52">
        <v>10006</v>
      </c>
      <c r="C10010" s="117">
        <f t="shared" si="535"/>
        <v>1.2713473054745097E+48</v>
      </c>
      <c r="E10010" s="52">
        <v>10006</v>
      </c>
      <c r="F10010" s="53">
        <f t="shared" si="533"/>
        <v>1.9070209582117646E+49</v>
      </c>
      <c r="G10010" s="119">
        <f t="shared" si="534"/>
        <v>3.847813002307672E+16</v>
      </c>
    </row>
    <row r="10011" spans="2:7" x14ac:dyDescent="0.4">
      <c r="B10011" s="52">
        <v>10007</v>
      </c>
      <c r="C10011" s="117">
        <f t="shared" si="535"/>
        <v>1.2777040420018821E+48</v>
      </c>
      <c r="E10011" s="52">
        <v>10007</v>
      </c>
      <c r="F10011" s="53">
        <f t="shared" si="533"/>
        <v>1.9165560630028232E+49</v>
      </c>
      <c r="G10011" s="119">
        <f t="shared" si="534"/>
        <v>3.8492233201813E+16</v>
      </c>
    </row>
    <row r="10012" spans="2:7" x14ac:dyDescent="0.4">
      <c r="B10012" s="52">
        <v>10008</v>
      </c>
      <c r="C10012" s="117">
        <f t="shared" si="535"/>
        <v>1.2840925622118914E+48</v>
      </c>
      <c r="E10012" s="52">
        <v>10008</v>
      </c>
      <c r="F10012" s="53">
        <f t="shared" si="533"/>
        <v>1.9261388433178372E+49</v>
      </c>
      <c r="G10012" s="119">
        <f t="shared" si="534"/>
        <v>3.8506340225056E+16</v>
      </c>
    </row>
    <row r="10013" spans="2:7" x14ac:dyDescent="0.4">
      <c r="B10013" s="52">
        <v>10009</v>
      </c>
      <c r="C10013" s="117">
        <f t="shared" si="535"/>
        <v>1.2905130250229507E+48</v>
      </c>
      <c r="E10013" s="52">
        <v>10009</v>
      </c>
      <c r="F10013" s="53">
        <f t="shared" si="533"/>
        <v>1.9357695375344261E+49</v>
      </c>
      <c r="G10013" s="119">
        <f t="shared" si="534"/>
        <v>3.8520451093497352E+16</v>
      </c>
    </row>
    <row r="10014" spans="2:7" x14ac:dyDescent="0.4">
      <c r="B10014" s="52">
        <v>10010</v>
      </c>
      <c r="C10014" s="117">
        <f t="shared" si="535"/>
        <v>1.2969655901480653E+48</v>
      </c>
      <c r="E10014" s="52">
        <v>10010</v>
      </c>
      <c r="F10014" s="53">
        <f t="shared" si="533"/>
        <v>1.945448385222098E+49</v>
      </c>
      <c r="G10014" s="119">
        <f t="shared" si="534"/>
        <v>3.8534565807828736E+16</v>
      </c>
    </row>
    <row r="10015" spans="2:7" x14ac:dyDescent="0.4">
      <c r="B10015" s="52">
        <v>10011</v>
      </c>
      <c r="C10015" s="117">
        <f t="shared" si="535"/>
        <v>1.3034504180988054E+48</v>
      </c>
      <c r="E10015" s="52">
        <v>10011</v>
      </c>
      <c r="F10015" s="53">
        <f t="shared" si="533"/>
        <v>1.9551756271482081E+49</v>
      </c>
      <c r="G10015" s="119">
        <f t="shared" si="534"/>
        <v>3.854868436874192E+16</v>
      </c>
    </row>
    <row r="10016" spans="2:7" x14ac:dyDescent="0.4">
      <c r="B10016" s="52">
        <v>10012</v>
      </c>
      <c r="C10016" s="117">
        <f t="shared" si="535"/>
        <v>1.3099676701892993E+48</v>
      </c>
      <c r="E10016" s="52">
        <v>10012</v>
      </c>
      <c r="F10016" s="53">
        <f t="shared" si="533"/>
        <v>1.9649515052839489E+49</v>
      </c>
      <c r="G10016" s="119">
        <f t="shared" si="534"/>
        <v>3.8562806776928704E+16</v>
      </c>
    </row>
    <row r="10017" spans="2:7" x14ac:dyDescent="0.4">
      <c r="B10017" s="52">
        <v>10013</v>
      </c>
      <c r="C10017" s="117">
        <f t="shared" si="535"/>
        <v>1.3165175085402456E+48</v>
      </c>
      <c r="E10017" s="52">
        <v>10013</v>
      </c>
      <c r="F10017" s="53">
        <f t="shared" si="533"/>
        <v>1.9747762628103683E+49</v>
      </c>
      <c r="G10017" s="119">
        <f t="shared" si="534"/>
        <v>3.8576933033080976E+16</v>
      </c>
    </row>
    <row r="10018" spans="2:7" x14ac:dyDescent="0.4">
      <c r="B10018" s="52">
        <v>10014</v>
      </c>
      <c r="C10018" s="117">
        <f t="shared" si="535"/>
        <v>1.3231000960829467E+48</v>
      </c>
      <c r="E10018" s="52">
        <v>10014</v>
      </c>
      <c r="F10018" s="53">
        <f t="shared" si="533"/>
        <v>1.9846501441244201E+49</v>
      </c>
      <c r="G10018" s="119">
        <f t="shared" si="534"/>
        <v>3.8591063137890672E+16</v>
      </c>
    </row>
    <row r="10019" spans="2:7" x14ac:dyDescent="0.4">
      <c r="B10019" s="52">
        <v>10015</v>
      </c>
      <c r="C10019" s="117">
        <f t="shared" si="535"/>
        <v>1.3297155965633614E+48</v>
      </c>
      <c r="E10019" s="52">
        <v>10015</v>
      </c>
      <c r="F10019" s="53">
        <f t="shared" si="533"/>
        <v>1.994573394845042E+49</v>
      </c>
      <c r="G10019" s="119">
        <f t="shared" si="534"/>
        <v>3.8605197092049784E+16</v>
      </c>
    </row>
    <row r="10020" spans="2:7" x14ac:dyDescent="0.4">
      <c r="B10020" s="52">
        <v>10016</v>
      </c>
      <c r="C10020" s="117">
        <f t="shared" si="535"/>
        <v>1.336364174546178E+48</v>
      </c>
      <c r="E10020" s="52">
        <v>10016</v>
      </c>
      <c r="F10020" s="53">
        <f t="shared" si="533"/>
        <v>2.004546261819267E+49</v>
      </c>
      <c r="G10020" s="119">
        <f t="shared" si="534"/>
        <v>3.8619334896250368E+16</v>
      </c>
    </row>
    <row r="10021" spans="2:7" x14ac:dyDescent="0.4">
      <c r="B10021" s="52">
        <v>10017</v>
      </c>
      <c r="C10021" s="117">
        <f t="shared" si="535"/>
        <v>1.3430459954189088E+48</v>
      </c>
      <c r="E10021" s="52">
        <v>10017</v>
      </c>
      <c r="F10021" s="53">
        <f t="shared" si="533"/>
        <v>2.0145689931283631E+49</v>
      </c>
      <c r="G10021" s="119">
        <f t="shared" si="534"/>
        <v>3.8633476551184552E+16</v>
      </c>
    </row>
    <row r="10022" spans="2:7" x14ac:dyDescent="0.4">
      <c r="B10022" s="52">
        <v>10018</v>
      </c>
      <c r="C10022" s="117">
        <f t="shared" si="535"/>
        <v>1.3497612253960031E+48</v>
      </c>
      <c r="E10022" s="52">
        <v>10018</v>
      </c>
      <c r="F10022" s="53">
        <f t="shared" si="533"/>
        <v>2.0246418380940047E+49</v>
      </c>
      <c r="G10022" s="119">
        <f t="shared" si="534"/>
        <v>3.8647622057544528E+16</v>
      </c>
    </row>
    <row r="10023" spans="2:7" x14ac:dyDescent="0.4">
      <c r="B10023" s="52">
        <v>10019</v>
      </c>
      <c r="C10023" s="117">
        <f t="shared" si="535"/>
        <v>1.356510031522983E+48</v>
      </c>
      <c r="E10023" s="52">
        <v>10019</v>
      </c>
      <c r="F10023" s="53">
        <f t="shared" si="533"/>
        <v>2.0347650472844746E+49</v>
      </c>
      <c r="G10023" s="119">
        <f t="shared" si="534"/>
        <v>3.8661771416022528E+16</v>
      </c>
    </row>
    <row r="10024" spans="2:7" x14ac:dyDescent="0.4">
      <c r="B10024" s="52">
        <v>10020</v>
      </c>
      <c r="C10024" s="117">
        <f t="shared" si="535"/>
        <v>1.4621312938524412E+48</v>
      </c>
      <c r="E10024" s="52">
        <v>10020</v>
      </c>
      <c r="F10024" s="53">
        <f t="shared" si="533"/>
        <v>2.1931969407786618E+49</v>
      </c>
      <c r="G10024" s="119">
        <f t="shared" si="534"/>
        <v>3.8675924627310864E+16</v>
      </c>
    </row>
    <row r="10025" spans="2:7" x14ac:dyDescent="0.4">
      <c r="B10025" s="52">
        <v>10021</v>
      </c>
      <c r="C10025" s="117">
        <f t="shared" si="535"/>
        <v>1.4694419503217033E+48</v>
      </c>
      <c r="E10025" s="52">
        <v>10021</v>
      </c>
      <c r="F10025" s="53">
        <f t="shared" ref="F10025:F10088" si="536">C10025*15</f>
        <v>2.2041629254825549E+49</v>
      </c>
      <c r="G10025" s="119">
        <f t="shared" ref="G10025:G10088" si="537">(0.0001*E10025^3 + 0.4998*E10025^2 - 0.5036*E10025 + 2.7836) * ( 1 + ROUNDDOWN(E10025/0.0000390625,0))</f>
        <v>3.8690081692101896E+16</v>
      </c>
    </row>
    <row r="10026" spans="2:7" x14ac:dyDescent="0.4">
      <c r="B10026" s="52">
        <v>10022</v>
      </c>
      <c r="C10026" s="117">
        <f t="shared" ref="C10026:C10089" si="538">C10025 * 1.005 * IF(MOD(B10026, 20)=0,1.0725,1) * IF(MOD(B10026,100)=0,1.15,1)</f>
        <v>1.4767891600733115E+48</v>
      </c>
      <c r="E10026" s="52">
        <v>10022</v>
      </c>
      <c r="F10026" s="53">
        <f t="shared" si="536"/>
        <v>2.2151837401099673E+49</v>
      </c>
      <c r="G10026" s="119">
        <f t="shared" si="537"/>
        <v>3.8704242611088056E+16</v>
      </c>
    </row>
    <row r="10027" spans="2:7" x14ac:dyDescent="0.4">
      <c r="B10027" s="52">
        <v>10023</v>
      </c>
      <c r="C10027" s="117">
        <f t="shared" si="538"/>
        <v>1.484173105873678E+48</v>
      </c>
      <c r="E10027" s="52">
        <v>10023</v>
      </c>
      <c r="F10027" s="53">
        <f t="shared" si="536"/>
        <v>2.2262596588105169E+49</v>
      </c>
      <c r="G10027" s="119">
        <f t="shared" si="537"/>
        <v>3.8718407384961848E+16</v>
      </c>
    </row>
    <row r="10028" spans="2:7" x14ac:dyDescent="0.4">
      <c r="B10028" s="52">
        <v>10024</v>
      </c>
      <c r="C10028" s="117">
        <f t="shared" si="538"/>
        <v>1.4915939714030462E+48</v>
      </c>
      <c r="E10028" s="52">
        <v>10024</v>
      </c>
      <c r="F10028" s="53">
        <f t="shared" si="536"/>
        <v>2.2373909571045693E+49</v>
      </c>
      <c r="G10028" s="119">
        <f t="shared" si="537"/>
        <v>3.87325760144158E+16</v>
      </c>
    </row>
    <row r="10029" spans="2:7" x14ac:dyDescent="0.4">
      <c r="B10029" s="52">
        <v>10025</v>
      </c>
      <c r="C10029" s="117">
        <f t="shared" si="538"/>
        <v>1.4990519412600611E+48</v>
      </c>
      <c r="E10029" s="52">
        <v>10025</v>
      </c>
      <c r="F10029" s="53">
        <f t="shared" si="536"/>
        <v>2.2485779118900916E+49</v>
      </c>
      <c r="G10029" s="119">
        <f t="shared" si="537"/>
        <v>3.8746748500142544E+16</v>
      </c>
    </row>
    <row r="10030" spans="2:7" x14ac:dyDescent="0.4">
      <c r="B10030" s="52">
        <v>10026</v>
      </c>
      <c r="C10030" s="117">
        <f t="shared" si="538"/>
        <v>1.5065472009663613E+48</v>
      </c>
      <c r="E10030" s="52">
        <v>10026</v>
      </c>
      <c r="F10030" s="53">
        <f t="shared" si="536"/>
        <v>2.2598208014495419E+49</v>
      </c>
      <c r="G10030" s="119">
        <f t="shared" si="537"/>
        <v>3.8760924842834752E+16</v>
      </c>
    </row>
    <row r="10031" spans="2:7" x14ac:dyDescent="0.4">
      <c r="B10031" s="52">
        <v>10027</v>
      </c>
      <c r="C10031" s="117">
        <f t="shared" si="538"/>
        <v>1.514079936971193E+48</v>
      </c>
      <c r="E10031" s="52">
        <v>10027</v>
      </c>
      <c r="F10031" s="53">
        <f t="shared" si="536"/>
        <v>2.2711199054567895E+49</v>
      </c>
      <c r="G10031" s="119">
        <f t="shared" si="537"/>
        <v>3.8775105043185144E+16</v>
      </c>
    </row>
    <row r="10032" spans="2:7" x14ac:dyDescent="0.4">
      <c r="B10032" s="52">
        <v>10028</v>
      </c>
      <c r="C10032" s="117">
        <f t="shared" si="538"/>
        <v>1.521650336656049E+48</v>
      </c>
      <c r="E10032" s="52">
        <v>10028</v>
      </c>
      <c r="F10032" s="53">
        <f t="shared" si="536"/>
        <v>2.2824755049840734E+49</v>
      </c>
      <c r="G10032" s="119">
        <f t="shared" si="537"/>
        <v>3.8789289101886544E+16</v>
      </c>
    </row>
    <row r="10033" spans="2:7" x14ac:dyDescent="0.4">
      <c r="B10033" s="52">
        <v>10029</v>
      </c>
      <c r="C10033" s="117">
        <f t="shared" si="538"/>
        <v>1.5292585883393291E+48</v>
      </c>
      <c r="E10033" s="52">
        <v>10029</v>
      </c>
      <c r="F10033" s="53">
        <f t="shared" si="536"/>
        <v>2.2938878825089937E+49</v>
      </c>
      <c r="G10033" s="119">
        <f t="shared" si="537"/>
        <v>3.8803477019631792E+16</v>
      </c>
    </row>
    <row r="10034" spans="2:7" x14ac:dyDescent="0.4">
      <c r="B10034" s="52">
        <v>10030</v>
      </c>
      <c r="C10034" s="117">
        <f t="shared" si="538"/>
        <v>1.5369048812810256E+48</v>
      </c>
      <c r="E10034" s="52">
        <v>10030</v>
      </c>
      <c r="F10034" s="53">
        <f t="shared" si="536"/>
        <v>2.3053573219215384E+49</v>
      </c>
      <c r="G10034" s="119">
        <f t="shared" si="537"/>
        <v>3.8817668797113808E+16</v>
      </c>
    </row>
    <row r="10035" spans="2:7" x14ac:dyDescent="0.4">
      <c r="B10035" s="52">
        <v>10031</v>
      </c>
      <c r="C10035" s="117">
        <f t="shared" si="538"/>
        <v>1.5445894056874306E+48</v>
      </c>
      <c r="E10035" s="52">
        <v>10031</v>
      </c>
      <c r="F10035" s="53">
        <f t="shared" si="536"/>
        <v>2.316884108531146E+49</v>
      </c>
      <c r="G10035" s="119">
        <f t="shared" si="537"/>
        <v>3.8831864435025576E+16</v>
      </c>
    </row>
    <row r="10036" spans="2:7" x14ac:dyDescent="0.4">
      <c r="B10036" s="52">
        <v>10032</v>
      </c>
      <c r="C10036" s="117">
        <f t="shared" si="538"/>
        <v>1.5523123527158675E+48</v>
      </c>
      <c r="E10036" s="52">
        <v>10032</v>
      </c>
      <c r="F10036" s="53">
        <f t="shared" si="536"/>
        <v>2.3284685290738013E+49</v>
      </c>
      <c r="G10036" s="119">
        <f t="shared" si="537"/>
        <v>3.8846063934060152E+16</v>
      </c>
    </row>
    <row r="10037" spans="2:7" x14ac:dyDescent="0.4">
      <c r="B10037" s="52">
        <v>10033</v>
      </c>
      <c r="C10037" s="117">
        <f t="shared" si="538"/>
        <v>1.5600739144794467E+48</v>
      </c>
      <c r="E10037" s="52">
        <v>10033</v>
      </c>
      <c r="F10037" s="53">
        <f t="shared" si="536"/>
        <v>2.34011087171917E+49</v>
      </c>
      <c r="G10037" s="119">
        <f t="shared" si="537"/>
        <v>3.8860267294910616E+16</v>
      </c>
    </row>
    <row r="10038" spans="2:7" x14ac:dyDescent="0.4">
      <c r="B10038" s="52">
        <v>10034</v>
      </c>
      <c r="C10038" s="117">
        <f t="shared" si="538"/>
        <v>1.5678742840518439E+48</v>
      </c>
      <c r="E10038" s="52">
        <v>10034</v>
      </c>
      <c r="F10038" s="53">
        <f t="shared" si="536"/>
        <v>2.3518114260777661E+49</v>
      </c>
      <c r="G10038" s="119">
        <f t="shared" si="537"/>
        <v>3.887447451827016E+16</v>
      </c>
    </row>
    <row r="10039" spans="2:7" x14ac:dyDescent="0.4">
      <c r="B10039" s="52">
        <v>10035</v>
      </c>
      <c r="C10039" s="117">
        <f t="shared" si="538"/>
        <v>1.5757136554721031E+48</v>
      </c>
      <c r="E10039" s="52">
        <v>10035</v>
      </c>
      <c r="F10039" s="53">
        <f t="shared" si="536"/>
        <v>2.3635704832081544E+49</v>
      </c>
      <c r="G10039" s="119">
        <f t="shared" si="537"/>
        <v>3.8888685604832E+16</v>
      </c>
    </row>
    <row r="10040" spans="2:7" x14ac:dyDescent="0.4">
      <c r="B10040" s="52">
        <v>10036</v>
      </c>
      <c r="C10040" s="117">
        <f t="shared" si="538"/>
        <v>1.5835922237494634E+48</v>
      </c>
      <c r="E10040" s="52">
        <v>10036</v>
      </c>
      <c r="F10040" s="53">
        <f t="shared" si="536"/>
        <v>2.3753883356241952E+49</v>
      </c>
      <c r="G10040" s="119">
        <f t="shared" si="537"/>
        <v>3.8902900555289416E+16</v>
      </c>
    </row>
    <row r="10041" spans="2:7" x14ac:dyDescent="0.4">
      <c r="B10041" s="52">
        <v>10037</v>
      </c>
      <c r="C10041" s="117">
        <f t="shared" si="538"/>
        <v>1.5915101848682104E+48</v>
      </c>
      <c r="E10041" s="52">
        <v>10037</v>
      </c>
      <c r="F10041" s="53">
        <f t="shared" si="536"/>
        <v>2.3872652773023157E+49</v>
      </c>
      <c r="G10041" s="119">
        <f t="shared" si="537"/>
        <v>3.8917119370335768E+16</v>
      </c>
    </row>
    <row r="10042" spans="2:7" x14ac:dyDescent="0.4">
      <c r="B10042" s="52">
        <v>10038</v>
      </c>
      <c r="C10042" s="117">
        <f t="shared" si="538"/>
        <v>1.5994677357925512E+48</v>
      </c>
      <c r="E10042" s="52">
        <v>10038</v>
      </c>
      <c r="F10042" s="53">
        <f t="shared" si="536"/>
        <v>2.3992016036888267E+49</v>
      </c>
      <c r="G10042" s="119">
        <f t="shared" si="537"/>
        <v>3.8931342050664472E+16</v>
      </c>
    </row>
    <row r="10043" spans="2:7" x14ac:dyDescent="0.4">
      <c r="B10043" s="52">
        <v>10039</v>
      </c>
      <c r="C10043" s="117">
        <f t="shared" si="538"/>
        <v>1.6074650744715137E+48</v>
      </c>
      <c r="E10043" s="52">
        <v>10039</v>
      </c>
      <c r="F10043" s="53">
        <f t="shared" si="536"/>
        <v>2.4111976117072703E+49</v>
      </c>
      <c r="G10043" s="119">
        <f t="shared" si="537"/>
        <v>3.8945568596968992E+16</v>
      </c>
    </row>
    <row r="10044" spans="2:7" x14ac:dyDescent="0.4">
      <c r="B10044" s="52">
        <v>10040</v>
      </c>
      <c r="C10044" s="117">
        <f t="shared" si="538"/>
        <v>1.7326263238325515E+48</v>
      </c>
      <c r="E10044" s="52">
        <v>10040</v>
      </c>
      <c r="F10044" s="53">
        <f t="shared" si="536"/>
        <v>2.5989394857488271E+49</v>
      </c>
      <c r="G10044" s="119">
        <f t="shared" si="537"/>
        <v>3.8959799009942872E+16</v>
      </c>
    </row>
    <row r="10045" spans="2:7" x14ac:dyDescent="0.4">
      <c r="B10045" s="52">
        <v>10041</v>
      </c>
      <c r="C10045" s="117">
        <f t="shared" si="538"/>
        <v>1.7412894554517141E+48</v>
      </c>
      <c r="E10045" s="52">
        <v>10041</v>
      </c>
      <c r="F10045" s="53">
        <f t="shared" si="536"/>
        <v>2.6119341831775712E+49</v>
      </c>
      <c r="G10045" s="119">
        <f t="shared" si="537"/>
        <v>3.8974033290279696E+16</v>
      </c>
    </row>
    <row r="10046" spans="2:7" x14ac:dyDescent="0.4">
      <c r="B10046" s="52">
        <v>10042</v>
      </c>
      <c r="C10046" s="117">
        <f t="shared" si="538"/>
        <v>1.7499959027289725E+48</v>
      </c>
      <c r="E10046" s="52">
        <v>10042</v>
      </c>
      <c r="F10046" s="53">
        <f t="shared" si="536"/>
        <v>2.6249938540934588E+49</v>
      </c>
      <c r="G10046" s="119">
        <f t="shared" si="537"/>
        <v>3.8988271438673128E+16</v>
      </c>
    </row>
    <row r="10047" spans="2:7" x14ac:dyDescent="0.4">
      <c r="B10047" s="52">
        <v>10043</v>
      </c>
      <c r="C10047" s="117">
        <f t="shared" si="538"/>
        <v>1.7587458822426172E+48</v>
      </c>
      <c r="E10047" s="52">
        <v>10043</v>
      </c>
      <c r="F10047" s="53">
        <f t="shared" si="536"/>
        <v>2.638118823363926E+49</v>
      </c>
      <c r="G10047" s="119">
        <f t="shared" si="537"/>
        <v>3.9002513455816896E+16</v>
      </c>
    </row>
    <row r="10048" spans="2:7" x14ac:dyDescent="0.4">
      <c r="B10048" s="52">
        <v>10044</v>
      </c>
      <c r="C10048" s="117">
        <f t="shared" si="538"/>
        <v>1.7675396116538301E+48</v>
      </c>
      <c r="E10048" s="52">
        <v>10044</v>
      </c>
      <c r="F10048" s="53">
        <f t="shared" si="536"/>
        <v>2.6513094174807451E+49</v>
      </c>
      <c r="G10048" s="119">
        <f t="shared" si="537"/>
        <v>3.9016759342404768E+16</v>
      </c>
    </row>
    <row r="10049" spans="2:7" x14ac:dyDescent="0.4">
      <c r="B10049" s="52">
        <v>10045</v>
      </c>
      <c r="C10049" s="117">
        <f t="shared" si="538"/>
        <v>1.7763773097120991E+48</v>
      </c>
      <c r="E10049" s="52">
        <v>10045</v>
      </c>
      <c r="F10049" s="53">
        <f t="shared" si="536"/>
        <v>2.6645659645681487E+49</v>
      </c>
      <c r="G10049" s="119">
        <f t="shared" si="537"/>
        <v>3.9031009099130584E+16</v>
      </c>
    </row>
    <row r="10050" spans="2:7" x14ac:dyDescent="0.4">
      <c r="B10050" s="52">
        <v>10046</v>
      </c>
      <c r="C10050" s="117">
        <f t="shared" si="538"/>
        <v>1.7852591962606594E+48</v>
      </c>
      <c r="E10050" s="52">
        <v>10046</v>
      </c>
      <c r="F10050" s="53">
        <f t="shared" si="536"/>
        <v>2.6778887943909893E+49</v>
      </c>
      <c r="G10050" s="119">
        <f t="shared" si="537"/>
        <v>3.9045262726688264E+16</v>
      </c>
    </row>
    <row r="10051" spans="2:7" x14ac:dyDescent="0.4">
      <c r="B10051" s="52">
        <v>10047</v>
      </c>
      <c r="C10051" s="117">
        <f t="shared" si="538"/>
        <v>1.7941854922419624E+48</v>
      </c>
      <c r="E10051" s="52">
        <v>10047</v>
      </c>
      <c r="F10051" s="53">
        <f t="shared" si="536"/>
        <v>2.6912782383629436E+49</v>
      </c>
      <c r="G10051" s="119">
        <f t="shared" si="537"/>
        <v>3.905952022577176E+16</v>
      </c>
    </row>
    <row r="10052" spans="2:7" x14ac:dyDescent="0.4">
      <c r="B10052" s="52">
        <v>10048</v>
      </c>
      <c r="C10052" s="117">
        <f t="shared" si="538"/>
        <v>1.8031564197031721E+48</v>
      </c>
      <c r="E10052" s="52">
        <v>10048</v>
      </c>
      <c r="F10052" s="53">
        <f t="shared" si="536"/>
        <v>2.704734629554758E+49</v>
      </c>
      <c r="G10052" s="119">
        <f t="shared" si="537"/>
        <v>3.9073781597075088E+16</v>
      </c>
    </row>
    <row r="10053" spans="2:7" x14ac:dyDescent="0.4">
      <c r="B10053" s="52">
        <v>10049</v>
      </c>
      <c r="C10053" s="117">
        <f t="shared" si="538"/>
        <v>1.8121722018016878E+48</v>
      </c>
      <c r="E10053" s="52">
        <v>10049</v>
      </c>
      <c r="F10053" s="53">
        <f t="shared" si="536"/>
        <v>2.7182583027025317E+49</v>
      </c>
      <c r="G10053" s="119">
        <f t="shared" si="537"/>
        <v>3.908804684129236E+16</v>
      </c>
    </row>
    <row r="10054" spans="2:7" x14ac:dyDescent="0.4">
      <c r="B10054" s="52">
        <v>10050</v>
      </c>
      <c r="C10054" s="117">
        <f t="shared" si="538"/>
        <v>1.8212330628106962E+48</v>
      </c>
      <c r="E10054" s="52">
        <v>10050</v>
      </c>
      <c r="F10054" s="53">
        <f t="shared" si="536"/>
        <v>2.7318495942160443E+49</v>
      </c>
      <c r="G10054" s="119">
        <f t="shared" si="537"/>
        <v>3.9102315959117712E+16</v>
      </c>
    </row>
    <row r="10055" spans="2:7" x14ac:dyDescent="0.4">
      <c r="B10055" s="52">
        <v>10051</v>
      </c>
      <c r="C10055" s="117">
        <f t="shared" si="538"/>
        <v>1.8303392281247495E+48</v>
      </c>
      <c r="E10055" s="52">
        <v>10051</v>
      </c>
      <c r="F10055" s="53">
        <f t="shared" si="536"/>
        <v>2.745508842187124E+49</v>
      </c>
      <c r="G10055" s="119">
        <f t="shared" si="537"/>
        <v>3.9116588951245352E+16</v>
      </c>
    </row>
    <row r="10056" spans="2:7" x14ac:dyDescent="0.4">
      <c r="B10056" s="52">
        <v>10052</v>
      </c>
      <c r="C10056" s="117">
        <f t="shared" si="538"/>
        <v>1.8394909242653731E+48</v>
      </c>
      <c r="E10056" s="52">
        <v>10052</v>
      </c>
      <c r="F10056" s="53">
        <f t="shared" si="536"/>
        <v>2.7592363863980593E+49</v>
      </c>
      <c r="G10056" s="119">
        <f t="shared" si="537"/>
        <v>3.913086581836956E+16</v>
      </c>
    </row>
    <row r="10057" spans="2:7" x14ac:dyDescent="0.4">
      <c r="B10057" s="52">
        <v>10053</v>
      </c>
      <c r="C10057" s="117">
        <f t="shared" si="538"/>
        <v>1.8486883788866996E+48</v>
      </c>
      <c r="E10057" s="52">
        <v>10053</v>
      </c>
      <c r="F10057" s="53">
        <f t="shared" si="536"/>
        <v>2.7730325683300495E+49</v>
      </c>
      <c r="G10057" s="119">
        <f t="shared" si="537"/>
        <v>3.9145146561184672E+16</v>
      </c>
    </row>
    <row r="10058" spans="2:7" x14ac:dyDescent="0.4">
      <c r="B10058" s="52">
        <v>10054</v>
      </c>
      <c r="C10058" s="117">
        <f t="shared" si="538"/>
        <v>1.8579318207811329E+48</v>
      </c>
      <c r="E10058" s="52">
        <v>10054</v>
      </c>
      <c r="F10058" s="53">
        <f t="shared" si="536"/>
        <v>2.7868977311716995E+49</v>
      </c>
      <c r="G10058" s="119">
        <f t="shared" si="537"/>
        <v>3.9159431180385056E+16</v>
      </c>
    </row>
    <row r="10059" spans="2:7" x14ac:dyDescent="0.4">
      <c r="B10059" s="52">
        <v>10055</v>
      </c>
      <c r="C10059" s="117">
        <f t="shared" si="538"/>
        <v>1.8672214798850385E+48</v>
      </c>
      <c r="E10059" s="52">
        <v>10055</v>
      </c>
      <c r="F10059" s="53">
        <f t="shared" si="536"/>
        <v>2.8008322198275579E+49</v>
      </c>
      <c r="G10059" s="119">
        <f t="shared" si="537"/>
        <v>3.9173719676665208E+16</v>
      </c>
    </row>
    <row r="10060" spans="2:7" x14ac:dyDescent="0.4">
      <c r="B10060" s="52">
        <v>10056</v>
      </c>
      <c r="C10060" s="117">
        <f t="shared" si="538"/>
        <v>1.8765575872844636E+48</v>
      </c>
      <c r="E10060" s="52">
        <v>10056</v>
      </c>
      <c r="F10060" s="53">
        <f t="shared" si="536"/>
        <v>2.8148363809266956E+49</v>
      </c>
      <c r="G10060" s="119">
        <f t="shared" si="537"/>
        <v>3.9188012050719624E+16</v>
      </c>
    </row>
    <row r="10061" spans="2:7" x14ac:dyDescent="0.4">
      <c r="B10061" s="52">
        <v>10057</v>
      </c>
      <c r="C10061" s="117">
        <f t="shared" si="538"/>
        <v>1.8859403752208857E+48</v>
      </c>
      <c r="E10061" s="52">
        <v>10057</v>
      </c>
      <c r="F10061" s="53">
        <f t="shared" si="536"/>
        <v>2.8289105628313287E+49</v>
      </c>
      <c r="G10061" s="119">
        <f t="shared" si="537"/>
        <v>3.920230830324288E+16</v>
      </c>
    </row>
    <row r="10062" spans="2:7" x14ac:dyDescent="0.4">
      <c r="B10062" s="52">
        <v>10058</v>
      </c>
      <c r="C10062" s="117">
        <f t="shared" si="538"/>
        <v>1.89537007709699E+48</v>
      </c>
      <c r="E10062" s="52">
        <v>10058</v>
      </c>
      <c r="F10062" s="53">
        <f t="shared" si="536"/>
        <v>2.8430551156454848E+49</v>
      </c>
      <c r="G10062" s="119">
        <f t="shared" si="537"/>
        <v>3.9216608434929624E+16</v>
      </c>
    </row>
    <row r="10063" spans="2:7" x14ac:dyDescent="0.4">
      <c r="B10063" s="52">
        <v>10059</v>
      </c>
      <c r="C10063" s="117">
        <f t="shared" si="538"/>
        <v>1.9048469274824746E+48</v>
      </c>
      <c r="E10063" s="52">
        <v>10059</v>
      </c>
      <c r="F10063" s="53">
        <f t="shared" si="536"/>
        <v>2.8572703912237119E+49</v>
      </c>
      <c r="G10063" s="119">
        <f t="shared" si="537"/>
        <v>3.923091244647456E+16</v>
      </c>
    </row>
    <row r="10064" spans="2:7" x14ac:dyDescent="0.4">
      <c r="B10064" s="52">
        <v>10060</v>
      </c>
      <c r="C10064" s="117">
        <f t="shared" si="538"/>
        <v>2.0531630713735789E+48</v>
      </c>
      <c r="E10064" s="52">
        <v>10060</v>
      </c>
      <c r="F10064" s="53">
        <f t="shared" si="536"/>
        <v>3.0797446070603685E+49</v>
      </c>
      <c r="G10064" s="119">
        <f t="shared" si="537"/>
        <v>3.9245220338572432E+16</v>
      </c>
    </row>
    <row r="10065" spans="2:7" x14ac:dyDescent="0.4">
      <c r="B10065" s="52">
        <v>10061</v>
      </c>
      <c r="C10065" s="117">
        <f t="shared" si="538"/>
        <v>2.0634288867304466E+48</v>
      </c>
      <c r="E10065" s="52">
        <v>10061</v>
      </c>
      <c r="F10065" s="53">
        <f t="shared" si="536"/>
        <v>3.0951433300956702E+49</v>
      </c>
      <c r="G10065" s="119">
        <f t="shared" si="537"/>
        <v>3.9259532111918096E+16</v>
      </c>
    </row>
    <row r="10066" spans="2:7" x14ac:dyDescent="0.4">
      <c r="B10066" s="52">
        <v>10062</v>
      </c>
      <c r="C10066" s="117">
        <f t="shared" si="538"/>
        <v>2.0737460311640987E+48</v>
      </c>
      <c r="E10066" s="52">
        <v>10062</v>
      </c>
      <c r="F10066" s="53">
        <f t="shared" si="536"/>
        <v>3.1106190467461483E+49</v>
      </c>
      <c r="G10066" s="119">
        <f t="shared" si="537"/>
        <v>3.9273847767206416E+16</v>
      </c>
    </row>
    <row r="10067" spans="2:7" x14ac:dyDescent="0.4">
      <c r="B10067" s="52">
        <v>10063</v>
      </c>
      <c r="C10067" s="117">
        <f t="shared" si="538"/>
        <v>2.0841147613199189E+48</v>
      </c>
      <c r="E10067" s="52">
        <v>10063</v>
      </c>
      <c r="F10067" s="53">
        <f t="shared" si="536"/>
        <v>3.1261721419798783E+49</v>
      </c>
      <c r="G10067" s="119">
        <f t="shared" si="537"/>
        <v>3.9288167305132352E+16</v>
      </c>
    </row>
    <row r="10068" spans="2:7" x14ac:dyDescent="0.4">
      <c r="B10068" s="52">
        <v>10064</v>
      </c>
      <c r="C10068" s="117">
        <f t="shared" si="538"/>
        <v>2.0945353351265182E+48</v>
      </c>
      <c r="E10068" s="52">
        <v>10064</v>
      </c>
      <c r="F10068" s="53">
        <f t="shared" si="536"/>
        <v>3.1418030026897771E+49</v>
      </c>
      <c r="G10068" s="119">
        <f t="shared" si="537"/>
        <v>3.9302490726390904E+16</v>
      </c>
    </row>
    <row r="10069" spans="2:7" x14ac:dyDescent="0.4">
      <c r="B10069" s="52">
        <v>10065</v>
      </c>
      <c r="C10069" s="117">
        <f t="shared" si="538"/>
        <v>2.1050080118021506E+48</v>
      </c>
      <c r="E10069" s="52">
        <v>10065</v>
      </c>
      <c r="F10069" s="53">
        <f t="shared" si="536"/>
        <v>3.157512017703226E+49</v>
      </c>
      <c r="G10069" s="119">
        <f t="shared" si="537"/>
        <v>3.9316818031677144E+16</v>
      </c>
    </row>
    <row r="10070" spans="2:7" x14ac:dyDescent="0.4">
      <c r="B10070" s="52">
        <v>10066</v>
      </c>
      <c r="C10070" s="117">
        <f t="shared" si="538"/>
        <v>2.1155330518611612E+48</v>
      </c>
      <c r="E10070" s="52">
        <v>10066</v>
      </c>
      <c r="F10070" s="53">
        <f t="shared" si="536"/>
        <v>3.1732995777917416E+49</v>
      </c>
      <c r="G10070" s="119">
        <f t="shared" si="537"/>
        <v>3.9331149221686216E+16</v>
      </c>
    </row>
    <row r="10071" spans="2:7" x14ac:dyDescent="0.4">
      <c r="B10071" s="52">
        <v>10067</v>
      </c>
      <c r="C10071" s="117">
        <f t="shared" si="538"/>
        <v>2.1261107171204669E+48</v>
      </c>
      <c r="E10071" s="52">
        <v>10067</v>
      </c>
      <c r="F10071" s="53">
        <f t="shared" si="536"/>
        <v>3.1891660756807001E+49</v>
      </c>
      <c r="G10071" s="119">
        <f t="shared" si="537"/>
        <v>3.9345484297113296E+16</v>
      </c>
    </row>
    <row r="10072" spans="2:7" x14ac:dyDescent="0.4">
      <c r="B10072" s="52">
        <v>10068</v>
      </c>
      <c r="C10072" s="117">
        <f t="shared" si="538"/>
        <v>2.1367412707060691E+48</v>
      </c>
      <c r="E10072" s="52">
        <v>10068</v>
      </c>
      <c r="F10072" s="53">
        <f t="shared" si="536"/>
        <v>3.2051119060591037E+49</v>
      </c>
      <c r="G10072" s="119">
        <f t="shared" si="537"/>
        <v>3.9359823258653656E+16</v>
      </c>
    </row>
    <row r="10073" spans="2:7" x14ac:dyDescent="0.4">
      <c r="B10073" s="52">
        <v>10069</v>
      </c>
      <c r="C10073" s="117">
        <f t="shared" si="538"/>
        <v>2.1474249770595991E+48</v>
      </c>
      <c r="E10073" s="52">
        <v>10069</v>
      </c>
      <c r="F10073" s="53">
        <f t="shared" si="536"/>
        <v>3.2211374655893985E+49</v>
      </c>
      <c r="G10073" s="119">
        <f t="shared" si="537"/>
        <v>3.9374166107002592E+16</v>
      </c>
    </row>
    <row r="10074" spans="2:7" x14ac:dyDescent="0.4">
      <c r="B10074" s="52">
        <v>10070</v>
      </c>
      <c r="C10074" s="117">
        <f t="shared" si="538"/>
        <v>2.1581621019448971E+48</v>
      </c>
      <c r="E10074" s="52">
        <v>10070</v>
      </c>
      <c r="F10074" s="53">
        <f t="shared" si="536"/>
        <v>3.2372431529173454E+49</v>
      </c>
      <c r="G10074" s="119">
        <f t="shared" si="537"/>
        <v>3.9388512842855504E+16</v>
      </c>
    </row>
    <row r="10075" spans="2:7" x14ac:dyDescent="0.4">
      <c r="B10075" s="52">
        <v>10071</v>
      </c>
      <c r="C10075" s="117">
        <f t="shared" si="538"/>
        <v>2.1689529124546212E+48</v>
      </c>
      <c r="E10075" s="52">
        <v>10071</v>
      </c>
      <c r="F10075" s="53">
        <f t="shared" si="536"/>
        <v>3.2534293686819319E+49</v>
      </c>
      <c r="G10075" s="119">
        <f t="shared" si="537"/>
        <v>3.9402863466907816E+16</v>
      </c>
    </row>
    <row r="10076" spans="2:7" x14ac:dyDescent="0.4">
      <c r="B10076" s="52">
        <v>10072</v>
      </c>
      <c r="C10076" s="117">
        <f t="shared" si="538"/>
        <v>2.179797677016894E+48</v>
      </c>
      <c r="E10076" s="52">
        <v>10072</v>
      </c>
      <c r="F10076" s="53">
        <f t="shared" si="536"/>
        <v>3.2696965155253411E+49</v>
      </c>
      <c r="G10076" s="119">
        <f t="shared" si="537"/>
        <v>3.9417217979855032E+16</v>
      </c>
    </row>
    <row r="10077" spans="2:7" x14ac:dyDescent="0.4">
      <c r="B10077" s="52">
        <v>10073</v>
      </c>
      <c r="C10077" s="117">
        <f t="shared" si="538"/>
        <v>2.1906966654019782E+48</v>
      </c>
      <c r="E10077" s="52">
        <v>10073</v>
      </c>
      <c r="F10077" s="53">
        <f t="shared" si="536"/>
        <v>3.2860449981029671E+49</v>
      </c>
      <c r="G10077" s="119">
        <f t="shared" si="537"/>
        <v>3.9431576382392728E+16</v>
      </c>
    </row>
    <row r="10078" spans="2:7" x14ac:dyDescent="0.4">
      <c r="B10078" s="52">
        <v>10074</v>
      </c>
      <c r="C10078" s="117">
        <f t="shared" si="538"/>
        <v>2.201650148728988E+48</v>
      </c>
      <c r="E10078" s="52">
        <v>10074</v>
      </c>
      <c r="F10078" s="53">
        <f t="shared" si="536"/>
        <v>3.3024752230934819E+49</v>
      </c>
      <c r="G10078" s="119">
        <f t="shared" si="537"/>
        <v>3.9445938675216512E+16</v>
      </c>
    </row>
    <row r="10079" spans="2:7" x14ac:dyDescent="0.4">
      <c r="B10079" s="52">
        <v>10075</v>
      </c>
      <c r="C10079" s="117">
        <f t="shared" si="538"/>
        <v>2.2126583994726326E+48</v>
      </c>
      <c r="E10079" s="52">
        <v>10075</v>
      </c>
      <c r="F10079" s="53">
        <f t="shared" si="536"/>
        <v>3.3189875992089487E+49</v>
      </c>
      <c r="G10079" s="119">
        <f t="shared" si="537"/>
        <v>3.9460304859022064E+16</v>
      </c>
    </row>
    <row r="10080" spans="2:7" x14ac:dyDescent="0.4">
      <c r="B10080" s="52">
        <v>10076</v>
      </c>
      <c r="C10080" s="117">
        <f t="shared" si="538"/>
        <v>2.2237216914699953E+48</v>
      </c>
      <c r="E10080" s="52">
        <v>10076</v>
      </c>
      <c r="F10080" s="53">
        <f t="shared" si="536"/>
        <v>3.3355825372049929E+49</v>
      </c>
      <c r="G10080" s="119">
        <f t="shared" si="537"/>
        <v>3.9474674934505152E+16</v>
      </c>
    </row>
    <row r="10081" spans="2:7" x14ac:dyDescent="0.4">
      <c r="B10081" s="52">
        <v>10077</v>
      </c>
      <c r="C10081" s="117">
        <f t="shared" si="538"/>
        <v>2.234840299927345E+48</v>
      </c>
      <c r="E10081" s="52">
        <v>10077</v>
      </c>
      <c r="F10081" s="53">
        <f t="shared" si="536"/>
        <v>3.3522604498910177E+49</v>
      </c>
      <c r="G10081" s="119">
        <f t="shared" si="537"/>
        <v>3.9489048902361568E+16</v>
      </c>
    </row>
    <row r="10082" spans="2:7" x14ac:dyDescent="0.4">
      <c r="B10082" s="52">
        <v>10078</v>
      </c>
      <c r="C10082" s="117">
        <f t="shared" si="538"/>
        <v>2.2460145014269816E+48</v>
      </c>
      <c r="E10082" s="52">
        <v>10078</v>
      </c>
      <c r="F10082" s="53">
        <f t="shared" si="536"/>
        <v>3.3690217521404725E+49</v>
      </c>
      <c r="G10082" s="119">
        <f t="shared" si="537"/>
        <v>3.9503426763287184E+16</v>
      </c>
    </row>
    <row r="10083" spans="2:7" x14ac:dyDescent="0.4">
      <c r="B10083" s="52">
        <v>10079</v>
      </c>
      <c r="C10083" s="117">
        <f t="shared" si="538"/>
        <v>2.2572445739341163E+48</v>
      </c>
      <c r="E10083" s="52">
        <v>10079</v>
      </c>
      <c r="F10083" s="53">
        <f t="shared" si="536"/>
        <v>3.3858668609011746E+49</v>
      </c>
      <c r="G10083" s="119">
        <f t="shared" si="537"/>
        <v>3.9517808517977936E+16</v>
      </c>
    </row>
    <row r="10084" spans="2:7" x14ac:dyDescent="0.4">
      <c r="B10084" s="52">
        <v>10080</v>
      </c>
      <c r="C10084" s="117">
        <f t="shared" si="538"/>
        <v>2.4329992795720613E+48</v>
      </c>
      <c r="E10084" s="52">
        <v>10080</v>
      </c>
      <c r="F10084" s="53">
        <f t="shared" si="536"/>
        <v>3.6494989193580923E+49</v>
      </c>
      <c r="G10084" s="119">
        <f t="shared" si="537"/>
        <v>3.9532194167129816E+16</v>
      </c>
    </row>
    <row r="10085" spans="2:7" x14ac:dyDescent="0.4">
      <c r="B10085" s="52">
        <v>10081</v>
      </c>
      <c r="C10085" s="117">
        <f t="shared" si="538"/>
        <v>2.4451642759699212E+48</v>
      </c>
      <c r="E10085" s="52">
        <v>10081</v>
      </c>
      <c r="F10085" s="53">
        <f t="shared" si="536"/>
        <v>3.6677464139548817E+49</v>
      </c>
      <c r="G10085" s="119">
        <f t="shared" si="537"/>
        <v>3.9546583711438864E+16</v>
      </c>
    </row>
    <row r="10086" spans="2:7" x14ac:dyDescent="0.4">
      <c r="B10086" s="52">
        <v>10082</v>
      </c>
      <c r="C10086" s="117">
        <f t="shared" si="538"/>
        <v>2.4573900973497704E+48</v>
      </c>
      <c r="E10086" s="52">
        <v>10082</v>
      </c>
      <c r="F10086" s="53">
        <f t="shared" si="536"/>
        <v>3.6860851460246555E+49</v>
      </c>
      <c r="G10086" s="119">
        <f t="shared" si="537"/>
        <v>3.95609771516012E+16</v>
      </c>
    </row>
    <row r="10087" spans="2:7" x14ac:dyDescent="0.4">
      <c r="B10087" s="52">
        <v>10083</v>
      </c>
      <c r="C10087" s="117">
        <f t="shared" si="538"/>
        <v>2.4696770478365191E+48</v>
      </c>
      <c r="E10087" s="52">
        <v>10083</v>
      </c>
      <c r="F10087" s="53">
        <f t="shared" si="536"/>
        <v>3.7045155717547786E+49</v>
      </c>
      <c r="G10087" s="119">
        <f t="shared" si="537"/>
        <v>3.9575374488313024E+16</v>
      </c>
    </row>
    <row r="10088" spans="2:7" x14ac:dyDescent="0.4">
      <c r="B10088" s="52">
        <v>10084</v>
      </c>
      <c r="C10088" s="117">
        <f t="shared" si="538"/>
        <v>2.4820254330757014E+48</v>
      </c>
      <c r="E10088" s="52">
        <v>10084</v>
      </c>
      <c r="F10088" s="53">
        <f t="shared" si="536"/>
        <v>3.7230381496135522E+49</v>
      </c>
      <c r="G10088" s="119">
        <f t="shared" si="537"/>
        <v>3.9589775722270544E+16</v>
      </c>
    </row>
    <row r="10089" spans="2:7" x14ac:dyDescent="0.4">
      <c r="B10089" s="52">
        <v>10085</v>
      </c>
      <c r="C10089" s="117">
        <f t="shared" si="538"/>
        <v>2.4944355602410798E+48</v>
      </c>
      <c r="E10089" s="52">
        <v>10085</v>
      </c>
      <c r="F10089" s="53">
        <f t="shared" ref="F10089:F10152" si="539">C10089*15</f>
        <v>3.7416533403616194E+49</v>
      </c>
      <c r="G10089" s="119">
        <f t="shared" ref="G10089:G10152" si="540">(0.0001*E10089^3 + 0.4998*E10089^2 - 0.5036*E10089 + 2.7836) * ( 1 + ROUNDDOWN(E10089/0.0000390625,0))</f>
        <v>3.9604180854170072E+16</v>
      </c>
    </row>
    <row r="10090" spans="2:7" x14ac:dyDescent="0.4">
      <c r="B10090" s="52">
        <v>10086</v>
      </c>
      <c r="C10090" s="117">
        <f t="shared" ref="C10090:C10153" si="541">C10089 * 1.005 * IF(MOD(B10090, 20)=0,1.0725,1) * IF(MOD(B10090,100)=0,1.15,1)</f>
        <v>2.5069077380422848E+48</v>
      </c>
      <c r="E10090" s="52">
        <v>10086</v>
      </c>
      <c r="F10090" s="53">
        <f t="shared" si="539"/>
        <v>3.7603616070634271E+49</v>
      </c>
      <c r="G10090" s="119">
        <f t="shared" si="540"/>
        <v>3.9618589884707968E+16</v>
      </c>
    </row>
    <row r="10091" spans="2:7" x14ac:dyDescent="0.4">
      <c r="B10091" s="52">
        <v>10087</v>
      </c>
      <c r="C10091" s="117">
        <f t="shared" si="541"/>
        <v>2.519442276732496E+48</v>
      </c>
      <c r="E10091" s="52">
        <v>10087</v>
      </c>
      <c r="F10091" s="53">
        <f t="shared" si="539"/>
        <v>3.7791634150987438E+49</v>
      </c>
      <c r="G10091" s="119">
        <f t="shared" si="540"/>
        <v>3.9633002814580656E+16</v>
      </c>
    </row>
    <row r="10092" spans="2:7" x14ac:dyDescent="0.4">
      <c r="B10092" s="52">
        <v>10088</v>
      </c>
      <c r="C10092" s="117">
        <f t="shared" si="541"/>
        <v>2.5320394881161581E+48</v>
      </c>
      <c r="E10092" s="52">
        <v>10088</v>
      </c>
      <c r="F10092" s="53">
        <f t="shared" si="539"/>
        <v>3.798059232174237E+49</v>
      </c>
      <c r="G10092" s="119">
        <f t="shared" si="540"/>
        <v>3.9647419644484624E+16</v>
      </c>
    </row>
    <row r="10093" spans="2:7" x14ac:dyDescent="0.4">
      <c r="B10093" s="52">
        <v>10089</v>
      </c>
      <c r="C10093" s="117">
        <f t="shared" si="541"/>
        <v>2.5446996855567387E+48</v>
      </c>
      <c r="E10093" s="52">
        <v>10089</v>
      </c>
      <c r="F10093" s="53">
        <f t="shared" si="539"/>
        <v>3.8170495283351078E+49</v>
      </c>
      <c r="G10093" s="119">
        <f t="shared" si="540"/>
        <v>3.9661840375116408E+16</v>
      </c>
    </row>
    <row r="10094" spans="2:7" x14ac:dyDescent="0.4">
      <c r="B10094" s="52">
        <v>10090</v>
      </c>
      <c r="C10094" s="117">
        <f t="shared" si="541"/>
        <v>2.557423183984522E+48</v>
      </c>
      <c r="E10094" s="52">
        <v>10090</v>
      </c>
      <c r="F10094" s="53">
        <f t="shared" si="539"/>
        <v>3.8361347759767829E+49</v>
      </c>
      <c r="G10094" s="119">
        <f t="shared" si="540"/>
        <v>3.9676265007172624E+16</v>
      </c>
    </row>
    <row r="10095" spans="2:7" x14ac:dyDescent="0.4">
      <c r="B10095" s="52">
        <v>10091</v>
      </c>
      <c r="C10095" s="117">
        <f t="shared" si="541"/>
        <v>2.5702102999044445E+48</v>
      </c>
      <c r="E10095" s="52">
        <v>10091</v>
      </c>
      <c r="F10095" s="53">
        <f t="shared" si="539"/>
        <v>3.8553154498566666E+49</v>
      </c>
      <c r="G10095" s="119">
        <f t="shared" si="540"/>
        <v>3.9690693541349936E+16</v>
      </c>
    </row>
    <row r="10096" spans="2:7" x14ac:dyDescent="0.4">
      <c r="B10096" s="52">
        <v>10092</v>
      </c>
      <c r="C10096" s="117">
        <f t="shared" si="541"/>
        <v>2.5830613514039664E+48</v>
      </c>
      <c r="E10096" s="52">
        <v>10092</v>
      </c>
      <c r="F10096" s="53">
        <f t="shared" si="539"/>
        <v>3.8745920271059496E+49</v>
      </c>
      <c r="G10096" s="119">
        <f t="shared" si="540"/>
        <v>3.9705125978345056E+16</v>
      </c>
    </row>
    <row r="10097" spans="2:7" x14ac:dyDescent="0.4">
      <c r="B10097" s="52">
        <v>10093</v>
      </c>
      <c r="C10097" s="117">
        <f t="shared" si="541"/>
        <v>2.5959766581609859E+48</v>
      </c>
      <c r="E10097" s="52">
        <v>10093</v>
      </c>
      <c r="F10097" s="53">
        <f t="shared" si="539"/>
        <v>3.8939649872414789E+49</v>
      </c>
      <c r="G10097" s="119">
        <f t="shared" si="540"/>
        <v>3.9719562318854808E+16</v>
      </c>
    </row>
    <row r="10098" spans="2:7" x14ac:dyDescent="0.4">
      <c r="B10098" s="52">
        <v>10094</v>
      </c>
      <c r="C10098" s="117">
        <f t="shared" si="541"/>
        <v>2.6089565414517907E+48</v>
      </c>
      <c r="E10098" s="52">
        <v>10094</v>
      </c>
      <c r="F10098" s="53">
        <f t="shared" si="539"/>
        <v>3.9134348121776862E+49</v>
      </c>
      <c r="G10098" s="119">
        <f t="shared" si="540"/>
        <v>3.9734002563576024E+16</v>
      </c>
    </row>
    <row r="10099" spans="2:7" x14ac:dyDescent="0.4">
      <c r="B10099" s="52">
        <v>10095</v>
      </c>
      <c r="C10099" s="117">
        <f t="shared" si="541"/>
        <v>2.6220013241590495E+48</v>
      </c>
      <c r="E10099" s="52">
        <v>10095</v>
      </c>
      <c r="F10099" s="53">
        <f t="shared" si="539"/>
        <v>3.933001986238574E+49</v>
      </c>
      <c r="G10099" s="119">
        <f t="shared" si="540"/>
        <v>3.9748446713205624E+16</v>
      </c>
    </row>
    <row r="10100" spans="2:7" x14ac:dyDescent="0.4">
      <c r="B10100" s="52">
        <v>10096</v>
      </c>
      <c r="C10100" s="117">
        <f t="shared" si="541"/>
        <v>2.6351113307798443E+48</v>
      </c>
      <c r="E10100" s="52">
        <v>10096</v>
      </c>
      <c r="F10100" s="53">
        <f t="shared" si="539"/>
        <v>3.9526669961697665E+49</v>
      </c>
      <c r="G10100" s="119">
        <f t="shared" si="540"/>
        <v>3.9762894768440576E+16</v>
      </c>
    </row>
    <row r="10101" spans="2:7" x14ac:dyDescent="0.4">
      <c r="B10101" s="52">
        <v>10097</v>
      </c>
      <c r="C10101" s="117">
        <f t="shared" si="541"/>
        <v>2.6482868874337432E+48</v>
      </c>
      <c r="E10101" s="52">
        <v>10097</v>
      </c>
      <c r="F10101" s="53">
        <f t="shared" si="539"/>
        <v>3.9724303311506146E+49</v>
      </c>
      <c r="G10101" s="119">
        <f t="shared" si="540"/>
        <v>3.9777346729977928E+16</v>
      </c>
    </row>
    <row r="10102" spans="2:7" x14ac:dyDescent="0.4">
      <c r="B10102" s="52">
        <v>10098</v>
      </c>
      <c r="C10102" s="117">
        <f t="shared" si="541"/>
        <v>2.6615283218709117E+48</v>
      </c>
      <c r="E10102" s="52">
        <v>10098</v>
      </c>
      <c r="F10102" s="53">
        <f t="shared" si="539"/>
        <v>3.9922924828063674E+49</v>
      </c>
      <c r="G10102" s="119">
        <f t="shared" si="540"/>
        <v>3.9791802598514768E+16</v>
      </c>
    </row>
    <row r="10103" spans="2:7" x14ac:dyDescent="0.4">
      <c r="B10103" s="52">
        <v>10099</v>
      </c>
      <c r="C10103" s="117">
        <f t="shared" si="541"/>
        <v>2.6748359634802659E+48</v>
      </c>
      <c r="E10103" s="52">
        <v>10099</v>
      </c>
      <c r="F10103" s="53">
        <f t="shared" si="539"/>
        <v>4.0122539452203986E+49</v>
      </c>
      <c r="G10103" s="119">
        <f t="shared" si="540"/>
        <v>3.9806262374748264E+16</v>
      </c>
    </row>
    <row r="10104" spans="2:7" x14ac:dyDescent="0.4">
      <c r="B10104" s="52">
        <v>10100</v>
      </c>
      <c r="C10104" s="117">
        <f t="shared" si="541"/>
        <v>3.3155711854897599E+48</v>
      </c>
      <c r="E10104" s="52">
        <v>10100</v>
      </c>
      <c r="F10104" s="53">
        <f t="shared" si="539"/>
        <v>4.9733567782346396E+49</v>
      </c>
      <c r="G10104" s="119">
        <f t="shared" si="540"/>
        <v>3.9820726059375624E+16</v>
      </c>
    </row>
    <row r="10105" spans="2:7" x14ac:dyDescent="0.4">
      <c r="B10105" s="52">
        <v>10101</v>
      </c>
      <c r="C10105" s="117">
        <f t="shared" si="541"/>
        <v>3.3321490414172082E+48</v>
      </c>
      <c r="E10105" s="52">
        <v>10101</v>
      </c>
      <c r="F10105" s="53">
        <f t="shared" si="539"/>
        <v>4.9982235621258125E+49</v>
      </c>
      <c r="G10105" s="119">
        <f t="shared" si="540"/>
        <v>3.983519365309416E+16</v>
      </c>
    </row>
    <row r="10106" spans="2:7" x14ac:dyDescent="0.4">
      <c r="B10106" s="52">
        <v>10102</v>
      </c>
      <c r="C10106" s="117">
        <f t="shared" si="541"/>
        <v>3.3488097866242939E+48</v>
      </c>
      <c r="E10106" s="52">
        <v>10102</v>
      </c>
      <c r="F10106" s="53">
        <f t="shared" si="539"/>
        <v>5.0232146799364407E+49</v>
      </c>
      <c r="G10106" s="119">
        <f t="shared" si="540"/>
        <v>3.9849665156601184E+16</v>
      </c>
    </row>
    <row r="10107" spans="2:7" x14ac:dyDescent="0.4">
      <c r="B10107" s="52">
        <v>10103</v>
      </c>
      <c r="C10107" s="117">
        <f t="shared" si="541"/>
        <v>3.3655538355574147E+48</v>
      </c>
      <c r="E10107" s="52">
        <v>10103</v>
      </c>
      <c r="F10107" s="53">
        <f t="shared" si="539"/>
        <v>5.048330753336122E+49</v>
      </c>
      <c r="G10107" s="119">
        <f t="shared" si="540"/>
        <v>3.9864140570594112E+16</v>
      </c>
    </row>
    <row r="10108" spans="2:7" x14ac:dyDescent="0.4">
      <c r="B10108" s="52">
        <v>10104</v>
      </c>
      <c r="C10108" s="117">
        <f t="shared" si="541"/>
        <v>3.3823816047352015E+48</v>
      </c>
      <c r="E10108" s="52">
        <v>10104</v>
      </c>
      <c r="F10108" s="53">
        <f t="shared" si="539"/>
        <v>5.0735724071028021E+49</v>
      </c>
      <c r="G10108" s="119">
        <f t="shared" si="540"/>
        <v>3.9878619895770416E+16</v>
      </c>
    </row>
    <row r="10109" spans="2:7" x14ac:dyDescent="0.4">
      <c r="B10109" s="52">
        <v>10105</v>
      </c>
      <c r="C10109" s="117">
        <f t="shared" si="541"/>
        <v>3.3992935127588773E+48</v>
      </c>
      <c r="E10109" s="52">
        <v>10105</v>
      </c>
      <c r="F10109" s="53">
        <f t="shared" si="539"/>
        <v>5.0989402691383158E+49</v>
      </c>
      <c r="G10109" s="119">
        <f t="shared" si="540"/>
        <v>3.9893103132827608E+16</v>
      </c>
    </row>
    <row r="10110" spans="2:7" x14ac:dyDescent="0.4">
      <c r="B10110" s="52">
        <v>10106</v>
      </c>
      <c r="C10110" s="117">
        <f t="shared" si="541"/>
        <v>3.4162899803226715E+48</v>
      </c>
      <c r="E10110" s="52">
        <v>10106</v>
      </c>
      <c r="F10110" s="53">
        <f t="shared" si="539"/>
        <v>5.1244349704840069E+49</v>
      </c>
      <c r="G10110" s="119">
        <f t="shared" si="540"/>
        <v>3.9907590282463304E+16</v>
      </c>
    </row>
    <row r="10111" spans="2:7" x14ac:dyDescent="0.4">
      <c r="B10111" s="52">
        <v>10107</v>
      </c>
      <c r="C10111" s="117">
        <f t="shared" si="541"/>
        <v>3.4333714302242842E+48</v>
      </c>
      <c r="E10111" s="52">
        <v>10107</v>
      </c>
      <c r="F10111" s="53">
        <f t="shared" si="539"/>
        <v>5.1500571453364262E+49</v>
      </c>
      <c r="G10111" s="119">
        <f t="shared" si="540"/>
        <v>3.9922081345375136E+16</v>
      </c>
    </row>
    <row r="10112" spans="2:7" x14ac:dyDescent="0.4">
      <c r="B10112" s="52">
        <v>10108</v>
      </c>
      <c r="C10112" s="117">
        <f t="shared" si="541"/>
        <v>3.4505382873754054E+48</v>
      </c>
      <c r="E10112" s="52">
        <v>10108</v>
      </c>
      <c r="F10112" s="53">
        <f t="shared" si="539"/>
        <v>5.1758074310631082E+49</v>
      </c>
      <c r="G10112" s="119">
        <f t="shared" si="540"/>
        <v>3.9936576322260824E+16</v>
      </c>
    </row>
    <row r="10113" spans="2:7" x14ac:dyDescent="0.4">
      <c r="B10113" s="52">
        <v>10109</v>
      </c>
      <c r="C10113" s="117">
        <f t="shared" si="541"/>
        <v>3.4677909788122819E+48</v>
      </c>
      <c r="E10113" s="52">
        <v>10109</v>
      </c>
      <c r="F10113" s="53">
        <f t="shared" si="539"/>
        <v>5.2016864682184226E+49</v>
      </c>
      <c r="G10113" s="119">
        <f t="shared" si="540"/>
        <v>3.9951075213818136E+16</v>
      </c>
    </row>
    <row r="10114" spans="2:7" x14ac:dyDescent="0.4">
      <c r="B10114" s="52">
        <v>10110</v>
      </c>
      <c r="C10114" s="117">
        <f t="shared" si="541"/>
        <v>3.4851299337063427E+48</v>
      </c>
      <c r="E10114" s="52">
        <v>10110</v>
      </c>
      <c r="F10114" s="53">
        <f t="shared" si="539"/>
        <v>5.2276949005595144E+49</v>
      </c>
      <c r="G10114" s="119">
        <f t="shared" si="540"/>
        <v>3.996557802074492E+16</v>
      </c>
    </row>
    <row r="10115" spans="2:7" x14ac:dyDescent="0.4">
      <c r="B10115" s="52">
        <v>10111</v>
      </c>
      <c r="C10115" s="117">
        <f t="shared" si="541"/>
        <v>3.5025555833748741E+48</v>
      </c>
      <c r="E10115" s="52">
        <v>10111</v>
      </c>
      <c r="F10115" s="53">
        <f t="shared" si="539"/>
        <v>5.2538333750623109E+49</v>
      </c>
      <c r="G10115" s="119">
        <f t="shared" si="540"/>
        <v>3.9980084743739056E+16</v>
      </c>
    </row>
    <row r="10116" spans="2:7" x14ac:dyDescent="0.4">
      <c r="B10116" s="52">
        <v>10112</v>
      </c>
      <c r="C10116" s="117">
        <f t="shared" si="541"/>
        <v>3.5200683612917482E+48</v>
      </c>
      <c r="E10116" s="52">
        <v>10112</v>
      </c>
      <c r="F10116" s="53">
        <f t="shared" si="539"/>
        <v>5.2801025419376225E+49</v>
      </c>
      <c r="G10116" s="119">
        <f t="shared" si="540"/>
        <v>3.999459538349852E+16</v>
      </c>
    </row>
    <row r="10117" spans="2:7" x14ac:dyDescent="0.4">
      <c r="B10117" s="52">
        <v>10113</v>
      </c>
      <c r="C10117" s="117">
        <f t="shared" si="541"/>
        <v>3.5376687030982066E+48</v>
      </c>
      <c r="E10117" s="52">
        <v>10113</v>
      </c>
      <c r="F10117" s="53">
        <f t="shared" si="539"/>
        <v>5.3065030546473095E+49</v>
      </c>
      <c r="G10117" s="119">
        <f t="shared" si="540"/>
        <v>4.0009109940721312E+16</v>
      </c>
    </row>
    <row r="10118" spans="2:7" x14ac:dyDescent="0.4">
      <c r="B10118" s="52">
        <v>10114</v>
      </c>
      <c r="C10118" s="117">
        <f t="shared" si="541"/>
        <v>3.5553570466136972E+48</v>
      </c>
      <c r="E10118" s="52">
        <v>10114</v>
      </c>
      <c r="F10118" s="53">
        <f t="shared" si="539"/>
        <v>5.3330355699205461E+49</v>
      </c>
      <c r="G10118" s="119">
        <f t="shared" si="540"/>
        <v>4.0023628416105528E+16</v>
      </c>
    </row>
    <row r="10119" spans="2:7" x14ac:dyDescent="0.4">
      <c r="B10119" s="52">
        <v>10115</v>
      </c>
      <c r="C10119" s="117">
        <f t="shared" si="541"/>
        <v>3.5731338318467651E+48</v>
      </c>
      <c r="E10119" s="52">
        <v>10115</v>
      </c>
      <c r="F10119" s="53">
        <f t="shared" si="539"/>
        <v>5.3597007477701472E+49</v>
      </c>
      <c r="G10119" s="119">
        <f t="shared" si="540"/>
        <v>4.0038150810349304E+16</v>
      </c>
    </row>
    <row r="10120" spans="2:7" x14ac:dyDescent="0.4">
      <c r="B10120" s="52">
        <v>10116</v>
      </c>
      <c r="C10120" s="117">
        <f t="shared" si="541"/>
        <v>3.5909995010059988E+48</v>
      </c>
      <c r="E10120" s="52">
        <v>10116</v>
      </c>
      <c r="F10120" s="53">
        <f t="shared" si="539"/>
        <v>5.386499251508998E+49</v>
      </c>
      <c r="G10120" s="119">
        <f t="shared" si="540"/>
        <v>4.0052677124150856E+16</v>
      </c>
    </row>
    <row r="10121" spans="2:7" x14ac:dyDescent="0.4">
      <c r="B10121" s="52">
        <v>10117</v>
      </c>
      <c r="C10121" s="117">
        <f t="shared" si="541"/>
        <v>3.6089544985110286E+48</v>
      </c>
      <c r="E10121" s="52">
        <v>10117</v>
      </c>
      <c r="F10121" s="53">
        <f t="shared" si="539"/>
        <v>5.4134317477665434E+49</v>
      </c>
      <c r="G10121" s="119">
        <f t="shared" si="540"/>
        <v>4.0067207358208432E+16</v>
      </c>
    </row>
    <row r="10122" spans="2:7" x14ac:dyDescent="0.4">
      <c r="B10122" s="52">
        <v>10118</v>
      </c>
      <c r="C10122" s="117">
        <f t="shared" si="541"/>
        <v>3.6269992710035833E+48</v>
      </c>
      <c r="E10122" s="52">
        <v>10118</v>
      </c>
      <c r="F10122" s="53">
        <f t="shared" si="539"/>
        <v>5.4404989065053748E+49</v>
      </c>
      <c r="G10122" s="119">
        <f t="shared" si="540"/>
        <v>4.0081741513220376E+16</v>
      </c>
    </row>
    <row r="10123" spans="2:7" x14ac:dyDescent="0.4">
      <c r="B10123" s="52">
        <v>10119</v>
      </c>
      <c r="C10123" s="117">
        <f t="shared" si="541"/>
        <v>3.6451342673586007E+48</v>
      </c>
      <c r="E10123" s="52">
        <v>10119</v>
      </c>
      <c r="F10123" s="53">
        <f t="shared" si="539"/>
        <v>5.4677014010379009E+49</v>
      </c>
      <c r="G10123" s="119">
        <f t="shared" si="540"/>
        <v>4.0096279589885064E+16</v>
      </c>
    </row>
    <row r="10124" spans="2:7" x14ac:dyDescent="0.4">
      <c r="B10124" s="52">
        <v>10120</v>
      </c>
      <c r="C10124" s="117">
        <f t="shared" si="541"/>
        <v>3.9289535342508093E+48</v>
      </c>
      <c r="E10124" s="52">
        <v>10120</v>
      </c>
      <c r="F10124" s="53">
        <f t="shared" si="539"/>
        <v>5.8934303013762138E+49</v>
      </c>
      <c r="G10124" s="119">
        <f t="shared" si="540"/>
        <v>4.0110821588900952E+16</v>
      </c>
    </row>
    <row r="10125" spans="2:7" x14ac:dyDescent="0.4">
      <c r="B10125" s="52">
        <v>10121</v>
      </c>
      <c r="C10125" s="117">
        <f t="shared" si="541"/>
        <v>3.9485983019220629E+48</v>
      </c>
      <c r="E10125" s="52">
        <v>10121</v>
      </c>
      <c r="F10125" s="53">
        <f t="shared" si="539"/>
        <v>5.9228974528830939E+49</v>
      </c>
      <c r="G10125" s="119">
        <f t="shared" si="540"/>
        <v>4.0125367510966544E+16</v>
      </c>
    </row>
    <row r="10126" spans="2:7" x14ac:dyDescent="0.4">
      <c r="B10126" s="52">
        <v>10122</v>
      </c>
      <c r="C10126" s="117">
        <f t="shared" si="541"/>
        <v>3.9683412934316731E+48</v>
      </c>
      <c r="E10126" s="52">
        <v>10122</v>
      </c>
      <c r="F10126" s="53">
        <f t="shared" si="539"/>
        <v>5.9525119401475093E+49</v>
      </c>
      <c r="G10126" s="119">
        <f t="shared" si="540"/>
        <v>4.0139917356780424E+16</v>
      </c>
    </row>
    <row r="10127" spans="2:7" x14ac:dyDescent="0.4">
      <c r="B10127" s="52">
        <v>10123</v>
      </c>
      <c r="C10127" s="117">
        <f t="shared" si="541"/>
        <v>3.988182999898831E+48</v>
      </c>
      <c r="E10127" s="52">
        <v>10123</v>
      </c>
      <c r="F10127" s="53">
        <f t="shared" si="539"/>
        <v>5.9822744998482462E+49</v>
      </c>
      <c r="G10127" s="119">
        <f t="shared" si="540"/>
        <v>4.0154471127041224E+16</v>
      </c>
    </row>
    <row r="10128" spans="2:7" x14ac:dyDescent="0.4">
      <c r="B10128" s="52">
        <v>10124</v>
      </c>
      <c r="C10128" s="117">
        <f t="shared" si="541"/>
        <v>4.0081239148983244E+48</v>
      </c>
      <c r="E10128" s="52">
        <v>10124</v>
      </c>
      <c r="F10128" s="53">
        <f t="shared" si="539"/>
        <v>6.0121858723474866E+49</v>
      </c>
      <c r="G10128" s="119">
        <f t="shared" si="540"/>
        <v>4.0169028822447632E+16</v>
      </c>
    </row>
    <row r="10129" spans="2:7" x14ac:dyDescent="0.4">
      <c r="B10129" s="52">
        <v>10125</v>
      </c>
      <c r="C10129" s="117">
        <f t="shared" si="541"/>
        <v>4.0281645344728153E+48</v>
      </c>
      <c r="E10129" s="52">
        <v>10125</v>
      </c>
      <c r="F10129" s="53">
        <f t="shared" si="539"/>
        <v>6.0422468017092232E+49</v>
      </c>
      <c r="G10129" s="119">
        <f t="shared" si="540"/>
        <v>4.0183590443698408E+16</v>
      </c>
    </row>
    <row r="10130" spans="2:7" x14ac:dyDescent="0.4">
      <c r="B10130" s="52">
        <v>10126</v>
      </c>
      <c r="C10130" s="117">
        <f t="shared" si="541"/>
        <v>4.0483053571451791E+48</v>
      </c>
      <c r="E10130" s="52">
        <v>10126</v>
      </c>
      <c r="F10130" s="53">
        <f t="shared" si="539"/>
        <v>6.0724580357177688E+49</v>
      </c>
      <c r="G10130" s="119">
        <f t="shared" si="540"/>
        <v>4.0198155991492368E+16</v>
      </c>
    </row>
    <row r="10131" spans="2:7" x14ac:dyDescent="0.4">
      <c r="B10131" s="52">
        <v>10127</v>
      </c>
      <c r="C10131" s="117">
        <f t="shared" si="541"/>
        <v>4.0685468839309046E+48</v>
      </c>
      <c r="E10131" s="52">
        <v>10127</v>
      </c>
      <c r="F10131" s="53">
        <f t="shared" si="539"/>
        <v>6.1028203258963573E+49</v>
      </c>
      <c r="G10131" s="119">
        <f t="shared" si="540"/>
        <v>4.0212725466528408E+16</v>
      </c>
    </row>
    <row r="10132" spans="2:7" x14ac:dyDescent="0.4">
      <c r="B10132" s="52">
        <v>10128</v>
      </c>
      <c r="C10132" s="117">
        <f t="shared" si="541"/>
        <v>4.0888896183505587E+48</v>
      </c>
      <c r="E10132" s="52">
        <v>10128</v>
      </c>
      <c r="F10132" s="53">
        <f t="shared" si="539"/>
        <v>6.1333344275258379E+49</v>
      </c>
      <c r="G10132" s="119">
        <f t="shared" si="540"/>
        <v>4.022729886950544E+16</v>
      </c>
    </row>
    <row r="10133" spans="2:7" x14ac:dyDescent="0.4">
      <c r="B10133" s="52">
        <v>10129</v>
      </c>
      <c r="C10133" s="117">
        <f t="shared" si="541"/>
        <v>4.109334066442311E+48</v>
      </c>
      <c r="E10133" s="52">
        <v>10129</v>
      </c>
      <c r="F10133" s="53">
        <f t="shared" si="539"/>
        <v>6.1640010996634661E+49</v>
      </c>
      <c r="G10133" s="119">
        <f t="shared" si="540"/>
        <v>4.0241876201122496E+16</v>
      </c>
    </row>
    <row r="10134" spans="2:7" x14ac:dyDescent="0.4">
      <c r="B10134" s="52">
        <v>10130</v>
      </c>
      <c r="C10134" s="117">
        <f t="shared" si="541"/>
        <v>4.1298807367745224E+48</v>
      </c>
      <c r="E10134" s="52">
        <v>10130</v>
      </c>
      <c r="F10134" s="53">
        <f t="shared" si="539"/>
        <v>6.1948211051617832E+49</v>
      </c>
      <c r="G10134" s="119">
        <f t="shared" si="540"/>
        <v>4.0256457462078624E+16</v>
      </c>
    </row>
    <row r="10135" spans="2:7" x14ac:dyDescent="0.4">
      <c r="B10135" s="52">
        <v>10131</v>
      </c>
      <c r="C10135" s="117">
        <f t="shared" si="541"/>
        <v>4.1505301404583948E+48</v>
      </c>
      <c r="E10135" s="52">
        <v>10131</v>
      </c>
      <c r="F10135" s="53">
        <f t="shared" si="539"/>
        <v>6.2257952106875923E+49</v>
      </c>
      <c r="G10135" s="119">
        <f t="shared" si="540"/>
        <v>4.027104265307296E+16</v>
      </c>
    </row>
    <row r="10136" spans="2:7" x14ac:dyDescent="0.4">
      <c r="B10136" s="52">
        <v>10132</v>
      </c>
      <c r="C10136" s="117">
        <f t="shared" si="541"/>
        <v>4.1712827911606866E+48</v>
      </c>
      <c r="E10136" s="52">
        <v>10132</v>
      </c>
      <c r="F10136" s="53">
        <f t="shared" si="539"/>
        <v>6.2569241867410296E+49</v>
      </c>
      <c r="G10136" s="119">
        <f t="shared" si="540"/>
        <v>4.0285631774804688E+16</v>
      </c>
    </row>
    <row r="10137" spans="2:7" x14ac:dyDescent="0.4">
      <c r="B10137" s="52">
        <v>10133</v>
      </c>
      <c r="C10137" s="117">
        <f t="shared" si="541"/>
        <v>4.1921392051164892E+48</v>
      </c>
      <c r="E10137" s="52">
        <v>10133</v>
      </c>
      <c r="F10137" s="53">
        <f t="shared" si="539"/>
        <v>6.2882088076747334E+49</v>
      </c>
      <c r="G10137" s="119">
        <f t="shared" si="540"/>
        <v>4.030022482797304E+16</v>
      </c>
    </row>
    <row r="10138" spans="2:7" x14ac:dyDescent="0.4">
      <c r="B10138" s="52">
        <v>10134</v>
      </c>
      <c r="C10138" s="117">
        <f t="shared" si="541"/>
        <v>4.2130999011420716E+48</v>
      </c>
      <c r="E10138" s="52">
        <v>10134</v>
      </c>
      <c r="F10138" s="53">
        <f t="shared" si="539"/>
        <v>6.3196498517131073E+49</v>
      </c>
      <c r="G10138" s="119">
        <f t="shared" si="540"/>
        <v>4.0314821813277352E+16</v>
      </c>
    </row>
    <row r="10139" spans="2:7" x14ac:dyDescent="0.4">
      <c r="B10139" s="52">
        <v>10135</v>
      </c>
      <c r="C10139" s="117">
        <f t="shared" si="541"/>
        <v>4.2341654006477815E+48</v>
      </c>
      <c r="E10139" s="52">
        <v>10135</v>
      </c>
      <c r="F10139" s="53">
        <f t="shared" si="539"/>
        <v>6.3512481009716722E+49</v>
      </c>
      <c r="G10139" s="119">
        <f t="shared" si="540"/>
        <v>4.0329422731416976E+16</v>
      </c>
    </row>
    <row r="10140" spans="2:7" x14ac:dyDescent="0.4">
      <c r="B10140" s="52">
        <v>10136</v>
      </c>
      <c r="C10140" s="117">
        <f t="shared" si="541"/>
        <v>4.2553362276510199E+48</v>
      </c>
      <c r="E10140" s="52">
        <v>10136</v>
      </c>
      <c r="F10140" s="53">
        <f t="shared" si="539"/>
        <v>6.3830043414765298E+49</v>
      </c>
      <c r="G10140" s="119">
        <f t="shared" si="540"/>
        <v>4.034402758309136E+16</v>
      </c>
    </row>
    <row r="10141" spans="2:7" x14ac:dyDescent="0.4">
      <c r="B10141" s="52">
        <v>10137</v>
      </c>
      <c r="C10141" s="117">
        <f t="shared" si="541"/>
        <v>4.2766129087892746E+48</v>
      </c>
      <c r="E10141" s="52">
        <v>10137</v>
      </c>
      <c r="F10141" s="53">
        <f t="shared" si="539"/>
        <v>6.414919363183912E+49</v>
      </c>
      <c r="G10141" s="119">
        <f t="shared" si="540"/>
        <v>4.0358636368999984E+16</v>
      </c>
    </row>
    <row r="10142" spans="2:7" x14ac:dyDescent="0.4">
      <c r="B10142" s="52">
        <v>10138</v>
      </c>
      <c r="C10142" s="117">
        <f t="shared" si="541"/>
        <v>4.2979959733332202E+48</v>
      </c>
      <c r="E10142" s="52">
        <v>10138</v>
      </c>
      <c r="F10142" s="53">
        <f t="shared" si="539"/>
        <v>6.44699395999983E+49</v>
      </c>
      <c r="G10142" s="119">
        <f t="shared" si="540"/>
        <v>4.0373249089842416E+16</v>
      </c>
    </row>
    <row r="10143" spans="2:7" x14ac:dyDescent="0.4">
      <c r="B10143" s="52">
        <v>10139</v>
      </c>
      <c r="C10143" s="117">
        <f t="shared" si="541"/>
        <v>4.3194859531998858E+48</v>
      </c>
      <c r="E10143" s="52">
        <v>10139</v>
      </c>
      <c r="F10143" s="53">
        <f t="shared" si="539"/>
        <v>6.4792289297998288E+49</v>
      </c>
      <c r="G10143" s="119">
        <f t="shared" si="540"/>
        <v>4.0387865746318272E+16</v>
      </c>
    </row>
    <row r="10144" spans="2:7" x14ac:dyDescent="0.4">
      <c r="B10144" s="52">
        <v>10140</v>
      </c>
      <c r="C10144" s="117">
        <f t="shared" si="541"/>
        <v>4.6558119282309115E+48</v>
      </c>
      <c r="E10144" s="52">
        <v>10140</v>
      </c>
      <c r="F10144" s="53">
        <f t="shared" si="539"/>
        <v>6.9837178923463677E+49</v>
      </c>
      <c r="G10144" s="119">
        <f t="shared" si="540"/>
        <v>4.0402486339127216E+16</v>
      </c>
    </row>
    <row r="10145" spans="2:7" x14ac:dyDescent="0.4">
      <c r="B10145" s="52">
        <v>10141</v>
      </c>
      <c r="C10145" s="117">
        <f t="shared" si="541"/>
        <v>4.6790909878720656E+48</v>
      </c>
      <c r="E10145" s="52">
        <v>10141</v>
      </c>
      <c r="F10145" s="53">
        <f t="shared" si="539"/>
        <v>7.0186364818080986E+49</v>
      </c>
      <c r="G10145" s="119">
        <f t="shared" si="540"/>
        <v>4.0417110868969E+16</v>
      </c>
    </row>
    <row r="10146" spans="2:7" x14ac:dyDescent="0.4">
      <c r="B10146" s="52">
        <v>10142</v>
      </c>
      <c r="C10146" s="117">
        <f t="shared" si="541"/>
        <v>4.7024864428114252E+48</v>
      </c>
      <c r="E10146" s="52">
        <v>10142</v>
      </c>
      <c r="F10146" s="53">
        <f t="shared" si="539"/>
        <v>7.0537296642171378E+49</v>
      </c>
      <c r="G10146" s="119">
        <f t="shared" si="540"/>
        <v>4.0431739336543432E+16</v>
      </c>
    </row>
    <row r="10147" spans="2:7" x14ac:dyDescent="0.4">
      <c r="B10147" s="52">
        <v>10143</v>
      </c>
      <c r="C10147" s="117">
        <f t="shared" si="541"/>
        <v>4.7259988750254816E+48</v>
      </c>
      <c r="E10147" s="52">
        <v>10143</v>
      </c>
      <c r="F10147" s="53">
        <f t="shared" si="539"/>
        <v>7.0889983125382227E+49</v>
      </c>
      <c r="G10147" s="119">
        <f t="shared" si="540"/>
        <v>4.0446371742550368E+16</v>
      </c>
    </row>
    <row r="10148" spans="2:7" x14ac:dyDescent="0.4">
      <c r="B10148" s="52">
        <v>10144</v>
      </c>
      <c r="C10148" s="117">
        <f t="shared" si="541"/>
        <v>4.7496288694006085E+48</v>
      </c>
      <c r="E10148" s="52">
        <v>10144</v>
      </c>
      <c r="F10148" s="53">
        <f t="shared" si="539"/>
        <v>7.1244433041009129E+49</v>
      </c>
      <c r="G10148" s="119">
        <f t="shared" si="540"/>
        <v>4.0461008087689728E+16</v>
      </c>
    </row>
    <row r="10149" spans="2:7" x14ac:dyDescent="0.4">
      <c r="B10149" s="52">
        <v>10145</v>
      </c>
      <c r="C10149" s="117">
        <f t="shared" si="541"/>
        <v>4.7733770137476109E+48</v>
      </c>
      <c r="E10149" s="52">
        <v>10145</v>
      </c>
      <c r="F10149" s="53">
        <f t="shared" si="539"/>
        <v>7.1600655206214167E+49</v>
      </c>
      <c r="G10149" s="119">
        <f t="shared" si="540"/>
        <v>4.0475648372661504E+16</v>
      </c>
    </row>
    <row r="10150" spans="2:7" x14ac:dyDescent="0.4">
      <c r="B10150" s="52">
        <v>10146</v>
      </c>
      <c r="C10150" s="117">
        <f t="shared" si="541"/>
        <v>4.7972438988163483E+48</v>
      </c>
      <c r="E10150" s="52">
        <v>10146</v>
      </c>
      <c r="F10150" s="53">
        <f t="shared" si="539"/>
        <v>7.1958658482245223E+49</v>
      </c>
      <c r="G10150" s="119">
        <f t="shared" si="540"/>
        <v>4.0490292598165744E+16</v>
      </c>
    </row>
    <row r="10151" spans="2:7" x14ac:dyDescent="0.4">
      <c r="B10151" s="52">
        <v>10147</v>
      </c>
      <c r="C10151" s="117">
        <f t="shared" si="541"/>
        <v>4.8212301183104297E+48</v>
      </c>
      <c r="E10151" s="52">
        <v>10147</v>
      </c>
      <c r="F10151" s="53">
        <f t="shared" si="539"/>
        <v>7.2318451774656442E+49</v>
      </c>
      <c r="G10151" s="119">
        <f t="shared" si="540"/>
        <v>4.0504940764902552E+16</v>
      </c>
    </row>
    <row r="10152" spans="2:7" x14ac:dyDescent="0.4">
      <c r="B10152" s="52">
        <v>10148</v>
      </c>
      <c r="C10152" s="117">
        <f t="shared" si="541"/>
        <v>4.8453362689019815E+48</v>
      </c>
      <c r="E10152" s="52">
        <v>10148</v>
      </c>
      <c r="F10152" s="53">
        <f t="shared" si="539"/>
        <v>7.2680044033529727E+49</v>
      </c>
      <c r="G10152" s="119">
        <f t="shared" si="540"/>
        <v>4.0519592873572104E+16</v>
      </c>
    </row>
    <row r="10153" spans="2:7" x14ac:dyDescent="0.4">
      <c r="B10153" s="52">
        <v>10149</v>
      </c>
      <c r="C10153" s="117">
        <f t="shared" si="541"/>
        <v>4.8695629502464911E+48</v>
      </c>
      <c r="E10153" s="52">
        <v>10149</v>
      </c>
      <c r="F10153" s="53">
        <f t="shared" ref="F10153:F10216" si="542">C10153*15</f>
        <v>7.3043444253697371E+49</v>
      </c>
      <c r="G10153" s="119">
        <f t="shared" ref="G10153:G10216" si="543">(0.0001*E10153^3 + 0.4998*E10153^2 - 0.5036*E10153 + 2.7836) * ( 1 + ROUNDDOWN(E10153/0.0000390625,0))</f>
        <v>4.0534248924874616E+16</v>
      </c>
    </row>
    <row r="10154" spans="2:7" x14ac:dyDescent="0.4">
      <c r="B10154" s="52">
        <v>10150</v>
      </c>
      <c r="C10154" s="117">
        <f t="shared" ref="C10154:C10217" si="544">C10153 * 1.005 * IF(MOD(B10154, 20)=0,1.0725,1) * IF(MOD(B10154,100)=0,1.15,1)</f>
        <v>4.8939107649977232E+48</v>
      </c>
      <c r="E10154" s="52">
        <v>10150</v>
      </c>
      <c r="F10154" s="53">
        <f t="shared" si="542"/>
        <v>7.3408661474965849E+49</v>
      </c>
      <c r="G10154" s="119">
        <f t="shared" si="543"/>
        <v>4.05489089195104E+16</v>
      </c>
    </row>
    <row r="10155" spans="2:7" x14ac:dyDescent="0.4">
      <c r="B10155" s="52">
        <v>10151</v>
      </c>
      <c r="C10155" s="117">
        <f t="shared" si="544"/>
        <v>4.9183803188227114E+48</v>
      </c>
      <c r="E10155" s="52">
        <v>10151</v>
      </c>
      <c r="F10155" s="53">
        <f t="shared" si="542"/>
        <v>7.3775704782340672E+49</v>
      </c>
      <c r="G10155" s="119">
        <f t="shared" si="543"/>
        <v>4.0563572858179808E+16</v>
      </c>
    </row>
    <row r="10156" spans="2:7" x14ac:dyDescent="0.4">
      <c r="B10156" s="52">
        <v>10152</v>
      </c>
      <c r="C10156" s="117">
        <f t="shared" si="544"/>
        <v>4.9429722204168244E+48</v>
      </c>
      <c r="E10156" s="52">
        <v>10152</v>
      </c>
      <c r="F10156" s="53">
        <f t="shared" si="542"/>
        <v>7.4144583306252369E+49</v>
      </c>
      <c r="G10156" s="119">
        <f t="shared" si="543"/>
        <v>4.0578240741583248E+16</v>
      </c>
    </row>
    <row r="10157" spans="2:7" x14ac:dyDescent="0.4">
      <c r="B10157" s="52">
        <v>10153</v>
      </c>
      <c r="C10157" s="117">
        <f t="shared" si="544"/>
        <v>4.9676870815189078E+48</v>
      </c>
      <c r="E10157" s="52">
        <v>10153</v>
      </c>
      <c r="F10157" s="53">
        <f t="shared" si="542"/>
        <v>7.4515306222783616E+49</v>
      </c>
      <c r="G10157" s="119">
        <f t="shared" si="543"/>
        <v>4.05929125704212E+16</v>
      </c>
    </row>
    <row r="10158" spans="2:7" x14ac:dyDescent="0.4">
      <c r="B10158" s="52">
        <v>10154</v>
      </c>
      <c r="C10158" s="117">
        <f t="shared" si="544"/>
        <v>4.9925255169265019E+48</v>
      </c>
      <c r="E10158" s="52">
        <v>10154</v>
      </c>
      <c r="F10158" s="53">
        <f t="shared" si="542"/>
        <v>7.4887882753897525E+49</v>
      </c>
      <c r="G10158" s="119">
        <f t="shared" si="543"/>
        <v>4.0607588345394208E+16</v>
      </c>
    </row>
    <row r="10159" spans="2:7" x14ac:dyDescent="0.4">
      <c r="B10159" s="52">
        <v>10155</v>
      </c>
      <c r="C10159" s="117">
        <f t="shared" si="544"/>
        <v>5.0174881445111341E+48</v>
      </c>
      <c r="E10159" s="52">
        <v>10155</v>
      </c>
      <c r="F10159" s="53">
        <f t="shared" si="542"/>
        <v>7.5262322167667014E+49</v>
      </c>
      <c r="G10159" s="119">
        <f t="shared" si="543"/>
        <v>4.0622268067202872E+16</v>
      </c>
    </row>
    <row r="10160" spans="2:7" x14ac:dyDescent="0.4">
      <c r="B10160" s="52">
        <v>10156</v>
      </c>
      <c r="C10160" s="117">
        <f t="shared" si="544"/>
        <v>5.0425755852336893E+48</v>
      </c>
      <c r="E10160" s="52">
        <v>10156</v>
      </c>
      <c r="F10160" s="53">
        <f t="shared" si="542"/>
        <v>7.5638633778505335E+49</v>
      </c>
      <c r="G10160" s="119">
        <f t="shared" si="543"/>
        <v>4.063695173654784E+16</v>
      </c>
    </row>
    <row r="10161" spans="2:7" x14ac:dyDescent="0.4">
      <c r="B10161" s="52">
        <v>10157</v>
      </c>
      <c r="C10161" s="117">
        <f t="shared" si="544"/>
        <v>5.067788463159857E+48</v>
      </c>
      <c r="E10161" s="52">
        <v>10157</v>
      </c>
      <c r="F10161" s="53">
        <f t="shared" si="542"/>
        <v>7.6016826947397854E+49</v>
      </c>
      <c r="G10161" s="119">
        <f t="shared" si="543"/>
        <v>4.0651639354129848E+16</v>
      </c>
    </row>
    <row r="10162" spans="2:7" x14ac:dyDescent="0.4">
      <c r="B10162" s="52">
        <v>10158</v>
      </c>
      <c r="C10162" s="117">
        <f t="shared" si="544"/>
        <v>5.0931274054756556E+48</v>
      </c>
      <c r="E10162" s="52">
        <v>10158</v>
      </c>
      <c r="F10162" s="53">
        <f t="shared" si="542"/>
        <v>7.6396911082134832E+49</v>
      </c>
      <c r="G10162" s="119">
        <f t="shared" si="543"/>
        <v>4.066633092064968E+16</v>
      </c>
    </row>
    <row r="10163" spans="2:7" x14ac:dyDescent="0.4">
      <c r="B10163" s="52">
        <v>10159</v>
      </c>
      <c r="C10163" s="117">
        <f t="shared" si="544"/>
        <v>5.1185930425030337E+48</v>
      </c>
      <c r="E10163" s="52">
        <v>10159</v>
      </c>
      <c r="F10163" s="53">
        <f t="shared" si="542"/>
        <v>7.6778895637545505E+49</v>
      </c>
      <c r="G10163" s="119">
        <f t="shared" si="543"/>
        <v>4.0681026436808184E+16</v>
      </c>
    </row>
    <row r="10164" spans="2:7" x14ac:dyDescent="0.4">
      <c r="B10164" s="52">
        <v>10160</v>
      </c>
      <c r="C10164" s="117">
        <f t="shared" si="544"/>
        <v>5.5171394932749256E+48</v>
      </c>
      <c r="E10164" s="52">
        <v>10160</v>
      </c>
      <c r="F10164" s="53">
        <f t="shared" si="542"/>
        <v>8.2757092399123884E+49</v>
      </c>
      <c r="G10164" s="119">
        <f t="shared" si="543"/>
        <v>4.0695725903306264E+16</v>
      </c>
    </row>
    <row r="10165" spans="2:7" x14ac:dyDescent="0.4">
      <c r="B10165" s="52">
        <v>10161</v>
      </c>
      <c r="C10165" s="117">
        <f t="shared" si="544"/>
        <v>5.5447251907412993E+48</v>
      </c>
      <c r="E10165" s="52">
        <v>10161</v>
      </c>
      <c r="F10165" s="53">
        <f t="shared" si="542"/>
        <v>8.3170877861119487E+49</v>
      </c>
      <c r="G10165" s="119">
        <f t="shared" si="543"/>
        <v>4.071042932084488E+16</v>
      </c>
    </row>
    <row r="10166" spans="2:7" x14ac:dyDescent="0.4">
      <c r="B10166" s="52">
        <v>10162</v>
      </c>
      <c r="C10166" s="117">
        <f t="shared" si="544"/>
        <v>5.5724488166950054E+48</v>
      </c>
      <c r="E10166" s="52">
        <v>10162</v>
      </c>
      <c r="F10166" s="53">
        <f t="shared" si="542"/>
        <v>8.3586732250425086E+49</v>
      </c>
      <c r="G10166" s="119">
        <f t="shared" si="543"/>
        <v>4.072513669012508E+16</v>
      </c>
    </row>
    <row r="10167" spans="2:7" x14ac:dyDescent="0.4">
      <c r="B10167" s="52">
        <v>10163</v>
      </c>
      <c r="C10167" s="117">
        <f t="shared" si="544"/>
        <v>5.6003110607784801E+48</v>
      </c>
      <c r="E10167" s="52">
        <v>10163</v>
      </c>
      <c r="F10167" s="53">
        <f t="shared" si="542"/>
        <v>8.4004665911677201E+49</v>
      </c>
      <c r="G10167" s="119">
        <f t="shared" si="543"/>
        <v>4.0739848011847936E+16</v>
      </c>
    </row>
    <row r="10168" spans="2:7" x14ac:dyDescent="0.4">
      <c r="B10168" s="52">
        <v>10164</v>
      </c>
      <c r="C10168" s="117">
        <f t="shared" si="544"/>
        <v>5.6283126160823717E+48</v>
      </c>
      <c r="E10168" s="52">
        <v>10164</v>
      </c>
      <c r="F10168" s="53">
        <f t="shared" si="542"/>
        <v>8.4424689241235575E+49</v>
      </c>
      <c r="G10168" s="119">
        <f t="shared" si="543"/>
        <v>4.0754563286714624E+16</v>
      </c>
    </row>
    <row r="10169" spans="2:7" x14ac:dyDescent="0.4">
      <c r="B10169" s="52">
        <v>10165</v>
      </c>
      <c r="C10169" s="117">
        <f t="shared" si="544"/>
        <v>5.6564541791627829E+48</v>
      </c>
      <c r="E10169" s="52">
        <v>10165</v>
      </c>
      <c r="F10169" s="53">
        <f t="shared" si="542"/>
        <v>8.4846812687441746E+49</v>
      </c>
      <c r="G10169" s="119">
        <f t="shared" si="543"/>
        <v>4.0769282515426344E+16</v>
      </c>
    </row>
    <row r="10170" spans="2:7" x14ac:dyDescent="0.4">
      <c r="B10170" s="52">
        <v>10166</v>
      </c>
      <c r="C10170" s="117">
        <f t="shared" si="544"/>
        <v>5.6847364500585963E+48</v>
      </c>
      <c r="E10170" s="52">
        <v>10166</v>
      </c>
      <c r="F10170" s="53">
        <f t="shared" si="542"/>
        <v>8.5271046750878948E+49</v>
      </c>
      <c r="G10170" s="119">
        <f t="shared" si="543"/>
        <v>4.0784005698684368E+16</v>
      </c>
    </row>
    <row r="10171" spans="2:7" x14ac:dyDescent="0.4">
      <c r="B10171" s="52">
        <v>10167</v>
      </c>
      <c r="C10171" s="117">
        <f t="shared" si="544"/>
        <v>5.7131601323088888E+48</v>
      </c>
      <c r="E10171" s="52">
        <v>10167</v>
      </c>
      <c r="F10171" s="53">
        <f t="shared" si="542"/>
        <v>8.5697401984633328E+49</v>
      </c>
      <c r="G10171" s="119">
        <f t="shared" si="543"/>
        <v>4.0798732837190056E+16</v>
      </c>
    </row>
    <row r="10172" spans="2:7" x14ac:dyDescent="0.4">
      <c r="B10172" s="52">
        <v>10168</v>
      </c>
      <c r="C10172" s="117">
        <f t="shared" si="544"/>
        <v>5.7417259329704325E+48</v>
      </c>
      <c r="E10172" s="52">
        <v>10168</v>
      </c>
      <c r="F10172" s="53">
        <f t="shared" si="542"/>
        <v>8.6125888994556485E+49</v>
      </c>
      <c r="G10172" s="119">
        <f t="shared" si="543"/>
        <v>4.0813463931644792E+16</v>
      </c>
    </row>
    <row r="10173" spans="2:7" x14ac:dyDescent="0.4">
      <c r="B10173" s="52">
        <v>10169</v>
      </c>
      <c r="C10173" s="117">
        <f t="shared" si="544"/>
        <v>5.770434562635284E+48</v>
      </c>
      <c r="E10173" s="52">
        <v>10169</v>
      </c>
      <c r="F10173" s="53">
        <f t="shared" si="542"/>
        <v>8.6556518439529259E+49</v>
      </c>
      <c r="G10173" s="119">
        <f t="shared" si="543"/>
        <v>4.0828198982750016E+16</v>
      </c>
    </row>
    <row r="10174" spans="2:7" x14ac:dyDescent="0.4">
      <c r="B10174" s="52">
        <v>10170</v>
      </c>
      <c r="C10174" s="117">
        <f t="shared" si="544"/>
        <v>5.7992867354484595E+48</v>
      </c>
      <c r="E10174" s="52">
        <v>10170</v>
      </c>
      <c r="F10174" s="53">
        <f t="shared" si="542"/>
        <v>8.6989301031726896E+49</v>
      </c>
      <c r="G10174" s="119">
        <f t="shared" si="543"/>
        <v>4.0842937991207288E+16</v>
      </c>
    </row>
    <row r="10175" spans="2:7" x14ac:dyDescent="0.4">
      <c r="B10175" s="52">
        <v>10171</v>
      </c>
      <c r="C10175" s="117">
        <f t="shared" si="544"/>
        <v>5.8282831691257015E+48</v>
      </c>
      <c r="E10175" s="52">
        <v>10171</v>
      </c>
      <c r="F10175" s="53">
        <f t="shared" si="542"/>
        <v>8.7424247536885525E+49</v>
      </c>
      <c r="G10175" s="119">
        <f t="shared" si="543"/>
        <v>4.085768095771816E+16</v>
      </c>
    </row>
    <row r="10176" spans="2:7" x14ac:dyDescent="0.4">
      <c r="B10176" s="52">
        <v>10172</v>
      </c>
      <c r="C10176" s="117">
        <f t="shared" si="544"/>
        <v>5.8574245849713292E+48</v>
      </c>
      <c r="E10176" s="52">
        <v>10172</v>
      </c>
      <c r="F10176" s="53">
        <f t="shared" si="542"/>
        <v>8.7861368774569937E+49</v>
      </c>
      <c r="G10176" s="119">
        <f t="shared" si="543"/>
        <v>4.0872427882984296E+16</v>
      </c>
    </row>
    <row r="10177" spans="2:7" x14ac:dyDescent="0.4">
      <c r="B10177" s="52">
        <v>10173</v>
      </c>
      <c r="C10177" s="117">
        <f t="shared" si="544"/>
        <v>5.8867117078961851E+48</v>
      </c>
      <c r="E10177" s="52">
        <v>10173</v>
      </c>
      <c r="F10177" s="53">
        <f t="shared" si="542"/>
        <v>8.8300675618442772E+49</v>
      </c>
      <c r="G10177" s="119">
        <f t="shared" si="543"/>
        <v>4.08871787677074E+16</v>
      </c>
    </row>
    <row r="10178" spans="2:7" x14ac:dyDescent="0.4">
      <c r="B10178" s="52">
        <v>10174</v>
      </c>
      <c r="C10178" s="117">
        <f t="shared" si="544"/>
        <v>5.9161452664356656E+48</v>
      </c>
      <c r="E10178" s="52">
        <v>10174</v>
      </c>
      <c r="F10178" s="53">
        <f t="shared" si="542"/>
        <v>8.8742178996534989E+49</v>
      </c>
      <c r="G10178" s="119">
        <f t="shared" si="543"/>
        <v>4.0901933612589232E+16</v>
      </c>
    </row>
    <row r="10179" spans="2:7" x14ac:dyDescent="0.4">
      <c r="B10179" s="52">
        <v>10175</v>
      </c>
      <c r="C10179" s="117">
        <f t="shared" si="544"/>
        <v>5.9457259927678432E+48</v>
      </c>
      <c r="E10179" s="52">
        <v>10175</v>
      </c>
      <c r="F10179" s="53">
        <f t="shared" si="542"/>
        <v>8.9185889891517646E+49</v>
      </c>
      <c r="G10179" s="119">
        <f t="shared" si="543"/>
        <v>4.0916692418331624E+16</v>
      </c>
    </row>
    <row r="10180" spans="2:7" x14ac:dyDescent="0.4">
      <c r="B10180" s="52">
        <v>10176</v>
      </c>
      <c r="C10180" s="117">
        <f t="shared" si="544"/>
        <v>5.9754546227316822E+48</v>
      </c>
      <c r="E10180" s="52">
        <v>10176</v>
      </c>
      <c r="F10180" s="53">
        <f t="shared" si="542"/>
        <v>8.9631819340975232E+49</v>
      </c>
      <c r="G10180" s="119">
        <f t="shared" si="543"/>
        <v>4.0931455185636472E+16</v>
      </c>
    </row>
    <row r="10181" spans="2:7" x14ac:dyDescent="0.4">
      <c r="B10181" s="52">
        <v>10177</v>
      </c>
      <c r="C10181" s="117">
        <f t="shared" si="544"/>
        <v>6.0053318958453404E+48</v>
      </c>
      <c r="E10181" s="52">
        <v>10177</v>
      </c>
      <c r="F10181" s="53">
        <f t="shared" si="542"/>
        <v>9.00799784376801E+49</v>
      </c>
      <c r="G10181" s="119">
        <f t="shared" si="543"/>
        <v>4.094622191520572E+16</v>
      </c>
    </row>
    <row r="10182" spans="2:7" x14ac:dyDescent="0.4">
      <c r="B10182" s="52">
        <v>10178</v>
      </c>
      <c r="C10182" s="117">
        <f t="shared" si="544"/>
        <v>6.0353585553245663E+48</v>
      </c>
      <c r="E10182" s="52">
        <v>10178</v>
      </c>
      <c r="F10182" s="53">
        <f t="shared" si="542"/>
        <v>9.0530378329868489E+49</v>
      </c>
      <c r="G10182" s="119">
        <f t="shared" si="543"/>
        <v>4.0960992607741392E+16</v>
      </c>
    </row>
    <row r="10183" spans="2:7" x14ac:dyDescent="0.4">
      <c r="B10183" s="52">
        <v>10179</v>
      </c>
      <c r="C10183" s="117">
        <f t="shared" si="544"/>
        <v>6.0655353481011884E+48</v>
      </c>
      <c r="E10183" s="52">
        <v>10179</v>
      </c>
      <c r="F10183" s="53">
        <f t="shared" si="542"/>
        <v>9.0983030221517823E+49</v>
      </c>
      <c r="G10183" s="119">
        <f t="shared" si="543"/>
        <v>4.0975767263945552E+16</v>
      </c>
    </row>
    <row r="10184" spans="2:7" x14ac:dyDescent="0.4">
      <c r="B10184" s="52">
        <v>10180</v>
      </c>
      <c r="C10184" s="117">
        <f t="shared" si="544"/>
        <v>6.5378130941427168E+48</v>
      </c>
      <c r="E10184" s="52">
        <v>10180</v>
      </c>
      <c r="F10184" s="53">
        <f t="shared" si="542"/>
        <v>9.8067196412140745E+49</v>
      </c>
      <c r="G10184" s="119">
        <f t="shared" si="543"/>
        <v>4.0990545884520336E+16</v>
      </c>
    </row>
    <row r="10185" spans="2:7" x14ac:dyDescent="0.4">
      <c r="B10185" s="52">
        <v>10181</v>
      </c>
      <c r="C10185" s="117">
        <f t="shared" si="544"/>
        <v>6.5705021596134293E+48</v>
      </c>
      <c r="E10185" s="52">
        <v>10181</v>
      </c>
      <c r="F10185" s="53">
        <f t="shared" si="542"/>
        <v>9.8557532394201432E+49</v>
      </c>
      <c r="G10185" s="119">
        <f t="shared" si="543"/>
        <v>4.1005328470167952E+16</v>
      </c>
    </row>
    <row r="10186" spans="2:7" x14ac:dyDescent="0.4">
      <c r="B10186" s="52">
        <v>10182</v>
      </c>
      <c r="C10186" s="117">
        <f t="shared" si="544"/>
        <v>6.6033546704114952E+48</v>
      </c>
      <c r="E10186" s="52">
        <v>10182</v>
      </c>
      <c r="F10186" s="53">
        <f t="shared" si="542"/>
        <v>9.905032005617243E+49</v>
      </c>
      <c r="G10186" s="119">
        <f t="shared" si="543"/>
        <v>4.1020115021590648E+16</v>
      </c>
    </row>
    <row r="10187" spans="2:7" x14ac:dyDescent="0.4">
      <c r="B10187" s="52">
        <v>10183</v>
      </c>
      <c r="C10187" s="117">
        <f t="shared" si="544"/>
        <v>6.6363714437635518E+48</v>
      </c>
      <c r="E10187" s="52">
        <v>10183</v>
      </c>
      <c r="F10187" s="53">
        <f t="shared" si="542"/>
        <v>9.9545571656453287E+49</v>
      </c>
      <c r="G10187" s="119">
        <f t="shared" si="543"/>
        <v>4.103490553949076E+16</v>
      </c>
    </row>
    <row r="10188" spans="2:7" x14ac:dyDescent="0.4">
      <c r="B10188" s="52">
        <v>10184</v>
      </c>
      <c r="C10188" s="117">
        <f t="shared" si="544"/>
        <v>6.6695533009823694E+48</v>
      </c>
      <c r="E10188" s="52">
        <v>10184</v>
      </c>
      <c r="F10188" s="53">
        <f t="shared" si="542"/>
        <v>1.0004329951473554E+50</v>
      </c>
      <c r="G10188" s="119">
        <f t="shared" si="543"/>
        <v>4.1049700024570648E+16</v>
      </c>
    </row>
    <row r="10189" spans="2:7" x14ac:dyDescent="0.4">
      <c r="B10189" s="52">
        <v>10185</v>
      </c>
      <c r="C10189" s="117">
        <f t="shared" si="544"/>
        <v>6.7029010674872808E+48</v>
      </c>
      <c r="E10189" s="52">
        <v>10185</v>
      </c>
      <c r="F10189" s="53">
        <f t="shared" si="542"/>
        <v>1.0054351601230921E+50</v>
      </c>
      <c r="G10189" s="119">
        <f t="shared" si="543"/>
        <v>4.1064498477532776E+16</v>
      </c>
    </row>
    <row r="10190" spans="2:7" x14ac:dyDescent="0.4">
      <c r="B10190" s="52">
        <v>10186</v>
      </c>
      <c r="C10190" s="117">
        <f t="shared" si="544"/>
        <v>6.7364155728247161E+48</v>
      </c>
      <c r="E10190" s="52">
        <v>10186</v>
      </c>
      <c r="F10190" s="53">
        <f t="shared" si="542"/>
        <v>1.0104623359237075E+50</v>
      </c>
      <c r="G10190" s="119">
        <f t="shared" si="543"/>
        <v>4.1079300899079648E+16</v>
      </c>
    </row>
    <row r="10191" spans="2:7" x14ac:dyDescent="0.4">
      <c r="B10191" s="52">
        <v>10187</v>
      </c>
      <c r="C10191" s="117">
        <f t="shared" si="544"/>
        <v>6.7700976506888394E+48</v>
      </c>
      <c r="E10191" s="52">
        <v>10187</v>
      </c>
      <c r="F10191" s="53">
        <f t="shared" si="542"/>
        <v>1.0155146476033259E+50</v>
      </c>
      <c r="G10191" s="119">
        <f t="shared" si="543"/>
        <v>4.1094107289913816E+16</v>
      </c>
    </row>
    <row r="10192" spans="2:7" x14ac:dyDescent="0.4">
      <c r="B10192" s="52">
        <v>10188</v>
      </c>
      <c r="C10192" s="117">
        <f t="shared" si="544"/>
        <v>6.8039481389422828E+48</v>
      </c>
      <c r="E10192" s="52">
        <v>10188</v>
      </c>
      <c r="F10192" s="53">
        <f t="shared" si="542"/>
        <v>1.0205922208413423E+50</v>
      </c>
      <c r="G10192" s="119">
        <f t="shared" si="543"/>
        <v>4.1108917650737904E+16</v>
      </c>
    </row>
    <row r="10193" spans="2:7" x14ac:dyDescent="0.4">
      <c r="B10193" s="52">
        <v>10189</v>
      </c>
      <c r="C10193" s="117">
        <f t="shared" si="544"/>
        <v>6.8379678796369935E+48</v>
      </c>
      <c r="E10193" s="52">
        <v>10189</v>
      </c>
      <c r="F10193" s="53">
        <f t="shared" si="542"/>
        <v>1.0256951819455491E+50</v>
      </c>
      <c r="G10193" s="119">
        <f t="shared" si="543"/>
        <v>4.1123731982254624E+16</v>
      </c>
    </row>
    <row r="10194" spans="2:7" x14ac:dyDescent="0.4">
      <c r="B10194" s="52">
        <v>10190</v>
      </c>
      <c r="C10194" s="117">
        <f t="shared" si="544"/>
        <v>6.8721577190351772E+48</v>
      </c>
      <c r="E10194" s="52">
        <v>10190</v>
      </c>
      <c r="F10194" s="53">
        <f t="shared" si="542"/>
        <v>1.0308236578552767E+50</v>
      </c>
      <c r="G10194" s="119">
        <f t="shared" si="543"/>
        <v>4.113855028516672E+16</v>
      </c>
    </row>
    <row r="10195" spans="2:7" x14ac:dyDescent="0.4">
      <c r="B10195" s="52">
        <v>10191</v>
      </c>
      <c r="C10195" s="117">
        <f t="shared" si="544"/>
        <v>6.9065185076303525E+48</v>
      </c>
      <c r="E10195" s="52">
        <v>10191</v>
      </c>
      <c r="F10195" s="53">
        <f t="shared" si="542"/>
        <v>1.035977776144553E+50</v>
      </c>
      <c r="G10195" s="119">
        <f t="shared" si="543"/>
        <v>4.1153372560176992E+16</v>
      </c>
    </row>
    <row r="10196" spans="2:7" x14ac:dyDescent="0.4">
      <c r="B10196" s="52">
        <v>10192</v>
      </c>
      <c r="C10196" s="117">
        <f t="shared" si="544"/>
        <v>6.9410511001685031E+48</v>
      </c>
      <c r="E10196" s="52">
        <v>10192</v>
      </c>
      <c r="F10196" s="53">
        <f t="shared" si="542"/>
        <v>1.0411576650252755E+50</v>
      </c>
      <c r="G10196" s="119">
        <f t="shared" si="543"/>
        <v>4.116819880798832E+16</v>
      </c>
    </row>
    <row r="10197" spans="2:7" x14ac:dyDescent="0.4">
      <c r="B10197" s="52">
        <v>10193</v>
      </c>
      <c r="C10197" s="117">
        <f t="shared" si="544"/>
        <v>6.9757563556693444E+48</v>
      </c>
      <c r="E10197" s="52">
        <v>10193</v>
      </c>
      <c r="F10197" s="53">
        <f t="shared" si="542"/>
        <v>1.0463634533504017E+50</v>
      </c>
      <c r="G10197" s="119">
        <f t="shared" si="543"/>
        <v>4.118302902930364E+16</v>
      </c>
    </row>
    <row r="10198" spans="2:7" x14ac:dyDescent="0.4">
      <c r="B10198" s="52">
        <v>10194</v>
      </c>
      <c r="C10198" s="117">
        <f t="shared" si="544"/>
        <v>7.0106351374476907E+48</v>
      </c>
      <c r="E10198" s="52">
        <v>10194</v>
      </c>
      <c r="F10198" s="53">
        <f t="shared" si="542"/>
        <v>1.0515952706171536E+50</v>
      </c>
      <c r="G10198" s="119">
        <f t="shared" si="543"/>
        <v>4.1197863224825944E+16</v>
      </c>
    </row>
    <row r="10199" spans="2:7" x14ac:dyDescent="0.4">
      <c r="B10199" s="52">
        <v>10195</v>
      </c>
      <c r="C10199" s="117">
        <f t="shared" si="544"/>
        <v>7.0456883131349283E+48</v>
      </c>
      <c r="E10199" s="52">
        <v>10195</v>
      </c>
      <c r="F10199" s="53">
        <f t="shared" si="542"/>
        <v>1.0568532469702392E+50</v>
      </c>
      <c r="G10199" s="119">
        <f t="shared" si="543"/>
        <v>4.1212701395258304E+16</v>
      </c>
    </row>
    <row r="10200" spans="2:7" x14ac:dyDescent="0.4">
      <c r="B10200" s="52">
        <v>10196</v>
      </c>
      <c r="C10200" s="117">
        <f t="shared" si="544"/>
        <v>7.0809167547006023E+48</v>
      </c>
      <c r="E10200" s="52">
        <v>10196</v>
      </c>
      <c r="F10200" s="53">
        <f t="shared" si="542"/>
        <v>1.0621375132050904E+50</v>
      </c>
      <c r="G10200" s="119">
        <f t="shared" si="543"/>
        <v>4.1227543541303824E+16</v>
      </c>
    </row>
    <row r="10201" spans="2:7" x14ac:dyDescent="0.4">
      <c r="B10201" s="52">
        <v>10197</v>
      </c>
      <c r="C10201" s="117">
        <f t="shared" si="544"/>
        <v>7.1163213384741048E+48</v>
      </c>
      <c r="E10201" s="52">
        <v>10197</v>
      </c>
      <c r="F10201" s="53">
        <f t="shared" si="542"/>
        <v>1.0674482007711158E+50</v>
      </c>
      <c r="G10201" s="119">
        <f t="shared" si="543"/>
        <v>4.1242389663665688E+16</v>
      </c>
    </row>
    <row r="10202" spans="2:7" x14ac:dyDescent="0.4">
      <c r="B10202" s="52">
        <v>10198</v>
      </c>
      <c r="C10202" s="117">
        <f t="shared" si="544"/>
        <v>7.151902945166475E+48</v>
      </c>
      <c r="E10202" s="52">
        <v>10198</v>
      </c>
      <c r="F10202" s="53">
        <f t="shared" si="542"/>
        <v>1.0727854417749713E+50</v>
      </c>
      <c r="G10202" s="119">
        <f t="shared" si="543"/>
        <v>4.1257239763047144E+16</v>
      </c>
    </row>
    <row r="10203" spans="2:7" x14ac:dyDescent="0.4">
      <c r="B10203" s="52">
        <v>10199</v>
      </c>
      <c r="C10203" s="117">
        <f t="shared" si="544"/>
        <v>7.1876624598923064E+48</v>
      </c>
      <c r="E10203" s="52">
        <v>10199</v>
      </c>
      <c r="F10203" s="53">
        <f t="shared" si="542"/>
        <v>1.078149368983846E+50</v>
      </c>
      <c r="G10203" s="119">
        <f t="shared" si="543"/>
        <v>4.1272093840151488E+16</v>
      </c>
    </row>
    <row r="10204" spans="2:7" x14ac:dyDescent="0.4">
      <c r="B10204" s="52">
        <v>10200</v>
      </c>
      <c r="C10204" s="117">
        <f t="shared" si="544"/>
        <v>8.909408602402021E+48</v>
      </c>
      <c r="E10204" s="52">
        <v>10200</v>
      </c>
      <c r="F10204" s="53">
        <f t="shared" si="542"/>
        <v>1.3364112903603032E+50</v>
      </c>
      <c r="G10204" s="119">
        <f t="shared" si="543"/>
        <v>4.1286951895682088E+16</v>
      </c>
    </row>
    <row r="10205" spans="2:7" x14ac:dyDescent="0.4">
      <c r="B10205" s="52">
        <v>10201</v>
      </c>
      <c r="C10205" s="117">
        <f t="shared" si="544"/>
        <v>8.9539556454140304E+48</v>
      </c>
      <c r="E10205" s="52">
        <v>10201</v>
      </c>
      <c r="F10205" s="53">
        <f t="shared" si="542"/>
        <v>1.3430933468121047E+50</v>
      </c>
      <c r="G10205" s="119">
        <f t="shared" si="543"/>
        <v>4.1301813930342376E+16</v>
      </c>
    </row>
    <row r="10206" spans="2:7" x14ac:dyDescent="0.4">
      <c r="B10206" s="52">
        <v>10202</v>
      </c>
      <c r="C10206" s="117">
        <f t="shared" si="544"/>
        <v>8.9987254236410992E+48</v>
      </c>
      <c r="E10206" s="52">
        <v>10202</v>
      </c>
      <c r="F10206" s="53">
        <f t="shared" si="542"/>
        <v>1.3498088135461648E+50</v>
      </c>
      <c r="G10206" s="119">
        <f t="shared" si="543"/>
        <v>4.131667994483584E+16</v>
      </c>
    </row>
    <row r="10207" spans="2:7" x14ac:dyDescent="0.4">
      <c r="B10207" s="52">
        <v>10203</v>
      </c>
      <c r="C10207" s="117">
        <f t="shared" si="544"/>
        <v>9.0437190507593031E+48</v>
      </c>
      <c r="E10207" s="52">
        <v>10203</v>
      </c>
      <c r="F10207" s="53">
        <f t="shared" si="542"/>
        <v>1.3565578576138955E+50</v>
      </c>
      <c r="G10207" s="119">
        <f t="shared" si="543"/>
        <v>4.1331549939866024E+16</v>
      </c>
    </row>
    <row r="10208" spans="2:7" x14ac:dyDescent="0.4">
      <c r="B10208" s="52">
        <v>10204</v>
      </c>
      <c r="C10208" s="117">
        <f t="shared" si="544"/>
        <v>9.0889376460130992E+48</v>
      </c>
      <c r="E10208" s="52">
        <v>10204</v>
      </c>
      <c r="F10208" s="53">
        <f t="shared" si="542"/>
        <v>1.3633406469019648E+50</v>
      </c>
      <c r="G10208" s="119">
        <f t="shared" si="543"/>
        <v>4.1346423916136536E+16</v>
      </c>
    </row>
    <row r="10209" spans="2:7" x14ac:dyDescent="0.4">
      <c r="B10209" s="52">
        <v>10205</v>
      </c>
      <c r="C10209" s="117">
        <f t="shared" si="544"/>
        <v>9.1343823342431632E+48</v>
      </c>
      <c r="E10209" s="52">
        <v>10205</v>
      </c>
      <c r="F10209" s="53">
        <f t="shared" si="542"/>
        <v>1.3701573501364745E+50</v>
      </c>
      <c r="G10209" s="119">
        <f t="shared" si="543"/>
        <v>4.1361301874351056E+16</v>
      </c>
    </row>
    <row r="10210" spans="2:7" x14ac:dyDescent="0.4">
      <c r="B10210" s="52">
        <v>10206</v>
      </c>
      <c r="C10210" s="117">
        <f t="shared" si="544"/>
        <v>9.1800542459143786E+48</v>
      </c>
      <c r="E10210" s="52">
        <v>10206</v>
      </c>
      <c r="F10210" s="53">
        <f t="shared" si="542"/>
        <v>1.3770081368871568E+50</v>
      </c>
      <c r="G10210" s="119">
        <f t="shared" si="543"/>
        <v>4.1376183815213312E+16</v>
      </c>
    </row>
    <row r="10211" spans="2:7" x14ac:dyDescent="0.4">
      <c r="B10211" s="52">
        <v>10207</v>
      </c>
      <c r="C10211" s="117">
        <f t="shared" si="544"/>
        <v>9.22595451714395E+48</v>
      </c>
      <c r="E10211" s="52">
        <v>10207</v>
      </c>
      <c r="F10211" s="53">
        <f t="shared" si="542"/>
        <v>1.3838931775715926E+50</v>
      </c>
      <c r="G10211" s="119">
        <f t="shared" si="543"/>
        <v>4.1391069739427104E+16</v>
      </c>
    </row>
    <row r="10212" spans="2:7" x14ac:dyDescent="0.4">
      <c r="B10212" s="52">
        <v>10208</v>
      </c>
      <c r="C10212" s="117">
        <f t="shared" si="544"/>
        <v>9.2720842897296692E+48</v>
      </c>
      <c r="E10212" s="52">
        <v>10208</v>
      </c>
      <c r="F10212" s="53">
        <f t="shared" si="542"/>
        <v>1.3908126434594503E+50</v>
      </c>
      <c r="G10212" s="119">
        <f t="shared" si="543"/>
        <v>4.140595964769628E+16</v>
      </c>
    </row>
    <row r="10213" spans="2:7" x14ac:dyDescent="0.4">
      <c r="B10213" s="52">
        <v>10209</v>
      </c>
      <c r="C10213" s="117">
        <f t="shared" si="544"/>
        <v>9.3184447111783167E+48</v>
      </c>
      <c r="E10213" s="52">
        <v>10209</v>
      </c>
      <c r="F10213" s="53">
        <f t="shared" si="542"/>
        <v>1.3977667066767474E+50</v>
      </c>
      <c r="G10213" s="119">
        <f t="shared" si="543"/>
        <v>4.1420853540724768E+16</v>
      </c>
    </row>
    <row r="10214" spans="2:7" x14ac:dyDescent="0.4">
      <c r="B10214" s="52">
        <v>10210</v>
      </c>
      <c r="C10214" s="117">
        <f t="shared" si="544"/>
        <v>9.3650369347342078E+48</v>
      </c>
      <c r="E10214" s="52">
        <v>10210</v>
      </c>
      <c r="F10214" s="53">
        <f t="shared" si="542"/>
        <v>1.4047555402101311E+50</v>
      </c>
      <c r="G10214" s="119">
        <f t="shared" si="543"/>
        <v>4.1435751419216544E+16</v>
      </c>
    </row>
    <row r="10215" spans="2:7" x14ac:dyDescent="0.4">
      <c r="B10215" s="52">
        <v>10211</v>
      </c>
      <c r="C10215" s="117">
        <f t="shared" si="544"/>
        <v>9.4118621194078774E+48</v>
      </c>
      <c r="E10215" s="52">
        <v>10211</v>
      </c>
      <c r="F10215" s="53">
        <f t="shared" si="542"/>
        <v>1.4117793179111815E+50</v>
      </c>
      <c r="G10215" s="119">
        <f t="shared" si="543"/>
        <v>4.1450653283875648E+16</v>
      </c>
    </row>
    <row r="10216" spans="2:7" x14ac:dyDescent="0.4">
      <c r="B10216" s="52">
        <v>10212</v>
      </c>
      <c r="C10216" s="117">
        <f t="shared" si="544"/>
        <v>9.4589214300049153E+48</v>
      </c>
      <c r="E10216" s="52">
        <v>10212</v>
      </c>
      <c r="F10216" s="53">
        <f t="shared" si="542"/>
        <v>1.4188382145007373E+50</v>
      </c>
      <c r="G10216" s="119">
        <f t="shared" si="543"/>
        <v>4.1465559135406184E+16</v>
      </c>
    </row>
    <row r="10217" spans="2:7" x14ac:dyDescent="0.4">
      <c r="B10217" s="52">
        <v>10213</v>
      </c>
      <c r="C10217" s="117">
        <f t="shared" si="544"/>
        <v>9.5062160371549383E+48</v>
      </c>
      <c r="E10217" s="52">
        <v>10213</v>
      </c>
      <c r="F10217" s="53">
        <f t="shared" ref="F10217:F10280" si="545">C10217*15</f>
        <v>1.4259324055732406E+50</v>
      </c>
      <c r="G10217" s="119">
        <f t="shared" ref="G10217:G10280" si="546">(0.0001*E10217^3 + 0.4998*E10217^2 - 0.5036*E10217 + 2.7836) * ( 1 + ROUNDDOWN(E10217/0.0000390625,0))</f>
        <v>4.148046897451232E+16</v>
      </c>
    </row>
    <row r="10218" spans="2:7" x14ac:dyDescent="0.4">
      <c r="B10218" s="52">
        <v>10214</v>
      </c>
      <c r="C10218" s="117">
        <f t="shared" ref="C10218:C10281" si="547">C10217 * 1.005 * IF(MOD(B10218, 20)=0,1.0725,1) * IF(MOD(B10218,100)=0,1.15,1)</f>
        <v>9.5537471173407121E+48</v>
      </c>
      <c r="E10218" s="52">
        <v>10214</v>
      </c>
      <c r="F10218" s="53">
        <f t="shared" si="545"/>
        <v>1.4330620676011068E+50</v>
      </c>
      <c r="G10218" s="119">
        <f t="shared" si="546"/>
        <v>4.1495382801898272E+16</v>
      </c>
    </row>
    <row r="10219" spans="2:7" x14ac:dyDescent="0.4">
      <c r="B10219" s="52">
        <v>10215</v>
      </c>
      <c r="C10219" s="117">
        <f t="shared" si="547"/>
        <v>9.6015158529274151E+48</v>
      </c>
      <c r="E10219" s="52">
        <v>10215</v>
      </c>
      <c r="F10219" s="53">
        <f t="shared" si="545"/>
        <v>1.4402273779391122E+50</v>
      </c>
      <c r="G10219" s="119">
        <f t="shared" si="546"/>
        <v>4.1510300618268336E+16</v>
      </c>
    </row>
    <row r="10220" spans="2:7" x14ac:dyDescent="0.4">
      <c r="B10220" s="52">
        <v>10216</v>
      </c>
      <c r="C10220" s="117">
        <f t="shared" si="547"/>
        <v>9.6495234321920518E+48</v>
      </c>
      <c r="E10220" s="52">
        <v>10216</v>
      </c>
      <c r="F10220" s="53">
        <f t="shared" si="545"/>
        <v>1.4474285148288078E+50</v>
      </c>
      <c r="G10220" s="119">
        <f t="shared" si="546"/>
        <v>4.1525222424326848E+16</v>
      </c>
    </row>
    <row r="10221" spans="2:7" x14ac:dyDescent="0.4">
      <c r="B10221" s="52">
        <v>10217</v>
      </c>
      <c r="C10221" s="117">
        <f t="shared" si="547"/>
        <v>9.6977710493530108E+48</v>
      </c>
      <c r="E10221" s="52">
        <v>10217</v>
      </c>
      <c r="F10221" s="53">
        <f t="shared" si="545"/>
        <v>1.4546656574029516E+50</v>
      </c>
      <c r="G10221" s="119">
        <f t="shared" si="546"/>
        <v>4.1540148220778224E+16</v>
      </c>
    </row>
    <row r="10222" spans="2:7" x14ac:dyDescent="0.4">
      <c r="B10222" s="52">
        <v>10218</v>
      </c>
      <c r="C10222" s="117">
        <f t="shared" si="547"/>
        <v>9.7462599045997743E+48</v>
      </c>
      <c r="E10222" s="52">
        <v>10218</v>
      </c>
      <c r="F10222" s="53">
        <f t="shared" si="545"/>
        <v>1.4619389856899661E+50</v>
      </c>
      <c r="G10222" s="119">
        <f t="shared" si="546"/>
        <v>4.1555078008326944E+16</v>
      </c>
    </row>
    <row r="10223" spans="2:7" x14ac:dyDescent="0.4">
      <c r="B10223" s="52">
        <v>10219</v>
      </c>
      <c r="C10223" s="117">
        <f t="shared" si="547"/>
        <v>9.7949912041227722E+48</v>
      </c>
      <c r="E10223" s="52">
        <v>10219</v>
      </c>
      <c r="F10223" s="53">
        <f t="shared" si="545"/>
        <v>1.4692486806184158E+50</v>
      </c>
      <c r="G10223" s="119">
        <f t="shared" si="546"/>
        <v>4.1570011787677528E+16</v>
      </c>
    </row>
    <row r="10224" spans="2:7" x14ac:dyDescent="0.4">
      <c r="B10224" s="52">
        <v>10220</v>
      </c>
      <c r="C10224" s="117">
        <f t="shared" si="547"/>
        <v>1.055765370675378E+49</v>
      </c>
      <c r="E10224" s="52">
        <v>10220</v>
      </c>
      <c r="F10224" s="53">
        <f t="shared" si="545"/>
        <v>1.5836480560130671E+50</v>
      </c>
      <c r="G10224" s="119">
        <f t="shared" si="546"/>
        <v>4.1584949559534568E+16</v>
      </c>
    </row>
    <row r="10225" spans="2:7" x14ac:dyDescent="0.4">
      <c r="B10225" s="52">
        <v>10221</v>
      </c>
      <c r="C10225" s="117">
        <f t="shared" si="547"/>
        <v>1.0610441975287548E+49</v>
      </c>
      <c r="E10225" s="52">
        <v>10221</v>
      </c>
      <c r="F10225" s="53">
        <f t="shared" si="545"/>
        <v>1.5915662962931323E+50</v>
      </c>
      <c r="G10225" s="119">
        <f t="shared" si="546"/>
        <v>4.1599891324602728E+16</v>
      </c>
    </row>
    <row r="10226" spans="2:7" x14ac:dyDescent="0.4">
      <c r="B10226" s="52">
        <v>10222</v>
      </c>
      <c r="C10226" s="117">
        <f t="shared" si="547"/>
        <v>1.0663494185163984E+49</v>
      </c>
      <c r="E10226" s="52">
        <v>10222</v>
      </c>
      <c r="F10226" s="53">
        <f t="shared" si="545"/>
        <v>1.5995241277745977E+50</v>
      </c>
      <c r="G10226" s="119">
        <f t="shared" si="546"/>
        <v>4.161483708358672E+16</v>
      </c>
    </row>
    <row r="10227" spans="2:7" x14ac:dyDescent="0.4">
      <c r="B10227" s="52">
        <v>10223</v>
      </c>
      <c r="C10227" s="117">
        <f t="shared" si="547"/>
        <v>1.0716811656089803E+49</v>
      </c>
      <c r="E10227" s="52">
        <v>10223</v>
      </c>
      <c r="F10227" s="53">
        <f t="shared" si="545"/>
        <v>1.6075217484134704E+50</v>
      </c>
      <c r="G10227" s="119">
        <f t="shared" si="546"/>
        <v>4.1629786837191336E+16</v>
      </c>
    </row>
    <row r="10228" spans="2:7" x14ac:dyDescent="0.4">
      <c r="B10228" s="52">
        <v>10224</v>
      </c>
      <c r="C10228" s="117">
        <f t="shared" si="547"/>
        <v>1.0770395714370251E+49</v>
      </c>
      <c r="E10228" s="52">
        <v>10224</v>
      </c>
      <c r="F10228" s="53">
        <f t="shared" si="545"/>
        <v>1.6155593571555377E+50</v>
      </c>
      <c r="G10228" s="119">
        <f t="shared" si="546"/>
        <v>4.1644740586121392E+16</v>
      </c>
    </row>
    <row r="10229" spans="2:7" x14ac:dyDescent="0.4">
      <c r="B10229" s="52">
        <v>10225</v>
      </c>
      <c r="C10229" s="117">
        <f t="shared" si="547"/>
        <v>1.08242476929421E+49</v>
      </c>
      <c r="E10229" s="52">
        <v>10225</v>
      </c>
      <c r="F10229" s="53">
        <f t="shared" si="545"/>
        <v>1.6236371539413151E+50</v>
      </c>
      <c r="G10229" s="119">
        <f t="shared" si="546"/>
        <v>4.1659698331081808E+16</v>
      </c>
    </row>
    <row r="10230" spans="2:7" x14ac:dyDescent="0.4">
      <c r="B10230" s="52">
        <v>10226</v>
      </c>
      <c r="C10230" s="117">
        <f t="shared" si="547"/>
        <v>1.0878368931406809E+49</v>
      </c>
      <c r="E10230" s="52">
        <v>10226</v>
      </c>
      <c r="F10230" s="53">
        <f t="shared" si="545"/>
        <v>1.6317553397110213E+50</v>
      </c>
      <c r="G10230" s="119">
        <f t="shared" si="546"/>
        <v>4.1674660072777536E+16</v>
      </c>
    </row>
    <row r="10231" spans="2:7" x14ac:dyDescent="0.4">
      <c r="B10231" s="52">
        <v>10227</v>
      </c>
      <c r="C10231" s="117">
        <f t="shared" si="547"/>
        <v>1.0932760776063841E+49</v>
      </c>
      <c r="E10231" s="52">
        <v>10227</v>
      </c>
      <c r="F10231" s="53">
        <f t="shared" si="545"/>
        <v>1.6399141164095761E+50</v>
      </c>
      <c r="G10231" s="119">
        <f t="shared" si="546"/>
        <v>4.1689625811913608E+16</v>
      </c>
    </row>
    <row r="10232" spans="2:7" x14ac:dyDescent="0.4">
      <c r="B10232" s="52">
        <v>10228</v>
      </c>
      <c r="C10232" s="117">
        <f t="shared" si="547"/>
        <v>1.0987424579944159E+49</v>
      </c>
      <c r="E10232" s="52">
        <v>10228</v>
      </c>
      <c r="F10232" s="53">
        <f t="shared" si="545"/>
        <v>1.6481136869916239E+50</v>
      </c>
      <c r="G10232" s="119">
        <f t="shared" si="546"/>
        <v>4.1704595549195104E+16</v>
      </c>
    </row>
    <row r="10233" spans="2:7" x14ac:dyDescent="0.4">
      <c r="B10233" s="52">
        <v>10229</v>
      </c>
      <c r="C10233" s="117">
        <f t="shared" si="547"/>
        <v>1.1042361702843879E+49</v>
      </c>
      <c r="E10233" s="52">
        <v>10229</v>
      </c>
      <c r="F10233" s="53">
        <f t="shared" si="545"/>
        <v>1.6563542554265819E+50</v>
      </c>
      <c r="G10233" s="119">
        <f t="shared" si="546"/>
        <v>4.1719569285327168E+16</v>
      </c>
    </row>
    <row r="10234" spans="2:7" x14ac:dyDescent="0.4">
      <c r="B10234" s="52">
        <v>10230</v>
      </c>
      <c r="C10234" s="117">
        <f t="shared" si="547"/>
        <v>1.1097573511358098E+49</v>
      </c>
      <c r="E10234" s="52">
        <v>10230</v>
      </c>
      <c r="F10234" s="53">
        <f t="shared" si="545"/>
        <v>1.6646360267037146E+50</v>
      </c>
      <c r="G10234" s="119">
        <f t="shared" si="546"/>
        <v>4.1734547021015016E+16</v>
      </c>
    </row>
    <row r="10235" spans="2:7" x14ac:dyDescent="0.4">
      <c r="B10235" s="52">
        <v>10231</v>
      </c>
      <c r="C10235" s="117">
        <f t="shared" si="547"/>
        <v>1.1153061378914886E+49</v>
      </c>
      <c r="E10235" s="52">
        <v>10231</v>
      </c>
      <c r="F10235" s="53">
        <f t="shared" si="545"/>
        <v>1.672959206837233E+50</v>
      </c>
      <c r="G10235" s="119">
        <f t="shared" si="546"/>
        <v>4.1749528756963912E+16</v>
      </c>
    </row>
    <row r="10236" spans="2:7" x14ac:dyDescent="0.4">
      <c r="B10236" s="52">
        <v>10232</v>
      </c>
      <c r="C10236" s="117">
        <f t="shared" si="547"/>
        <v>1.120882668580946E+49</v>
      </c>
      <c r="E10236" s="52">
        <v>10232</v>
      </c>
      <c r="F10236" s="53">
        <f t="shared" si="545"/>
        <v>1.681324002871419E+50</v>
      </c>
      <c r="G10236" s="119">
        <f t="shared" si="546"/>
        <v>4.17645144938792E+16</v>
      </c>
    </row>
    <row r="10237" spans="2:7" x14ac:dyDescent="0.4">
      <c r="B10237" s="52">
        <v>10233</v>
      </c>
      <c r="C10237" s="117">
        <f t="shared" si="547"/>
        <v>1.1264870819238505E+49</v>
      </c>
      <c r="E10237" s="52">
        <v>10233</v>
      </c>
      <c r="F10237" s="53">
        <f t="shared" si="545"/>
        <v>1.6897306228857758E+50</v>
      </c>
      <c r="G10237" s="119">
        <f t="shared" si="546"/>
        <v>4.1779504232466256E+16</v>
      </c>
    </row>
    <row r="10238" spans="2:7" x14ac:dyDescent="0.4">
      <c r="B10238" s="52">
        <v>10234</v>
      </c>
      <c r="C10238" s="117">
        <f t="shared" si="547"/>
        <v>1.1321195173334697E+49</v>
      </c>
      <c r="E10238" s="52">
        <v>10234</v>
      </c>
      <c r="F10238" s="53">
        <f t="shared" si="545"/>
        <v>1.6981792760002046E+50</v>
      </c>
      <c r="G10238" s="119">
        <f t="shared" si="546"/>
        <v>4.1794497973430528E+16</v>
      </c>
    </row>
    <row r="10239" spans="2:7" x14ac:dyDescent="0.4">
      <c r="B10239" s="52">
        <v>10235</v>
      </c>
      <c r="C10239" s="117">
        <f t="shared" si="547"/>
        <v>1.1377801149201369E+49</v>
      </c>
      <c r="E10239" s="52">
        <v>10235</v>
      </c>
      <c r="F10239" s="53">
        <f t="shared" si="545"/>
        <v>1.7066701723802054E+50</v>
      </c>
      <c r="G10239" s="119">
        <f t="shared" si="546"/>
        <v>4.1809495717477568E+16</v>
      </c>
    </row>
    <row r="10240" spans="2:7" x14ac:dyDescent="0.4">
      <c r="B10240" s="52">
        <v>10236</v>
      </c>
      <c r="C10240" s="117">
        <f t="shared" si="547"/>
        <v>1.1434690154947374E+49</v>
      </c>
      <c r="E10240" s="52">
        <v>10236</v>
      </c>
      <c r="F10240" s="53">
        <f t="shared" si="545"/>
        <v>1.7152035232421061E+50</v>
      </c>
      <c r="G10240" s="119">
        <f t="shared" si="546"/>
        <v>4.182449746531292E+16</v>
      </c>
    </row>
    <row r="10241" spans="2:7" x14ac:dyDescent="0.4">
      <c r="B10241" s="52">
        <v>10237</v>
      </c>
      <c r="C10241" s="117">
        <f t="shared" si="547"/>
        <v>1.149186360572211E+49</v>
      </c>
      <c r="E10241" s="52">
        <v>10237</v>
      </c>
      <c r="F10241" s="53">
        <f t="shared" si="545"/>
        <v>1.7237795408583165E+50</v>
      </c>
      <c r="G10241" s="119">
        <f t="shared" si="546"/>
        <v>4.1839503217642224E+16</v>
      </c>
    </row>
    <row r="10242" spans="2:7" x14ac:dyDescent="0.4">
      <c r="B10242" s="52">
        <v>10238</v>
      </c>
      <c r="C10242" s="117">
        <f t="shared" si="547"/>
        <v>1.1549322923750719E+49</v>
      </c>
      <c r="E10242" s="52">
        <v>10238</v>
      </c>
      <c r="F10242" s="53">
        <f t="shared" si="545"/>
        <v>1.7323984385626079E+50</v>
      </c>
      <c r="G10242" s="119">
        <f t="shared" si="546"/>
        <v>4.1854512975171192E+16</v>
      </c>
    </row>
    <row r="10243" spans="2:7" x14ac:dyDescent="0.4">
      <c r="B10243" s="52">
        <v>10239</v>
      </c>
      <c r="C10243" s="117">
        <f t="shared" si="547"/>
        <v>1.1607069538369471E+49</v>
      </c>
      <c r="E10243" s="52">
        <v>10239</v>
      </c>
      <c r="F10243" s="53">
        <f t="shared" si="545"/>
        <v>1.7410604307554208E+50</v>
      </c>
      <c r="G10243" s="119">
        <f t="shared" si="546"/>
        <v>4.1869526738605576E+16</v>
      </c>
    </row>
    <row r="10244" spans="2:7" x14ac:dyDescent="0.4">
      <c r="B10244" s="52">
        <v>10240</v>
      </c>
      <c r="C10244" s="117">
        <f t="shared" si="547"/>
        <v>1.2510824990300764E+49</v>
      </c>
      <c r="E10244" s="52">
        <v>10240</v>
      </c>
      <c r="F10244" s="53">
        <f t="shared" si="545"/>
        <v>1.8766237485451145E+50</v>
      </c>
      <c r="G10244" s="119">
        <f t="shared" si="546"/>
        <v>4.18845445086512E+16</v>
      </c>
    </row>
    <row r="10245" spans="2:7" x14ac:dyDescent="0.4">
      <c r="B10245" s="52">
        <v>10241</v>
      </c>
      <c r="C10245" s="117">
        <f t="shared" si="547"/>
        <v>1.2573379115252266E+49</v>
      </c>
      <c r="E10245" s="52">
        <v>10241</v>
      </c>
      <c r="F10245" s="53">
        <f t="shared" si="545"/>
        <v>1.8860068672878399E+50</v>
      </c>
      <c r="G10245" s="119">
        <f t="shared" si="546"/>
        <v>4.189956628601396E+16</v>
      </c>
    </row>
    <row r="10246" spans="2:7" x14ac:dyDescent="0.4">
      <c r="B10246" s="52">
        <v>10242</v>
      </c>
      <c r="C10246" s="117">
        <f t="shared" si="547"/>
        <v>1.2636246010828527E+49</v>
      </c>
      <c r="E10246" s="52">
        <v>10242</v>
      </c>
      <c r="F10246" s="53">
        <f t="shared" si="545"/>
        <v>1.8954369016242791E+50</v>
      </c>
      <c r="G10246" s="119">
        <f t="shared" si="546"/>
        <v>4.1914592071399792E+16</v>
      </c>
    </row>
    <row r="10247" spans="2:7" x14ac:dyDescent="0.4">
      <c r="B10247" s="52">
        <v>10243</v>
      </c>
      <c r="C10247" s="117">
        <f t="shared" si="547"/>
        <v>1.2699427240882668E+49</v>
      </c>
      <c r="E10247" s="52">
        <v>10243</v>
      </c>
      <c r="F10247" s="53">
        <f t="shared" si="545"/>
        <v>1.9049140861324003E+50</v>
      </c>
      <c r="G10247" s="119">
        <f t="shared" si="546"/>
        <v>4.1929621865514696E+16</v>
      </c>
    </row>
    <row r="10248" spans="2:7" x14ac:dyDescent="0.4">
      <c r="B10248" s="52">
        <v>10244</v>
      </c>
      <c r="C10248" s="117">
        <f t="shared" si="547"/>
        <v>1.2762924377087079E+49</v>
      </c>
      <c r="E10248" s="52">
        <v>10244</v>
      </c>
      <c r="F10248" s="53">
        <f t="shared" si="545"/>
        <v>1.9144386565630617E+50</v>
      </c>
      <c r="G10248" s="119">
        <f t="shared" si="546"/>
        <v>4.1944655669064752E+16</v>
      </c>
    </row>
    <row r="10249" spans="2:7" x14ac:dyDescent="0.4">
      <c r="B10249" s="52">
        <v>10245</v>
      </c>
      <c r="C10249" s="117">
        <f t="shared" si="547"/>
        <v>1.2826738998972512E+49</v>
      </c>
      <c r="E10249" s="52">
        <v>10245</v>
      </c>
      <c r="F10249" s="53">
        <f t="shared" si="545"/>
        <v>1.9240108498458769E+50</v>
      </c>
      <c r="G10249" s="119">
        <f t="shared" si="546"/>
        <v>4.1959693482756088E+16</v>
      </c>
    </row>
    <row r="10250" spans="2:7" x14ac:dyDescent="0.4">
      <c r="B10250" s="52">
        <v>10246</v>
      </c>
      <c r="C10250" s="117">
        <f t="shared" si="547"/>
        <v>1.2890872693967373E+49</v>
      </c>
      <c r="E10250" s="52">
        <v>10246</v>
      </c>
      <c r="F10250" s="53">
        <f t="shared" si="545"/>
        <v>1.933630904095106E+50</v>
      </c>
      <c r="G10250" s="119">
        <f t="shared" si="546"/>
        <v>4.1974735307294896E+16</v>
      </c>
    </row>
    <row r="10251" spans="2:7" x14ac:dyDescent="0.4">
      <c r="B10251" s="52">
        <v>10247</v>
      </c>
      <c r="C10251" s="117">
        <f t="shared" si="547"/>
        <v>1.2955327057437209E+49</v>
      </c>
      <c r="E10251" s="52">
        <v>10247</v>
      </c>
      <c r="F10251" s="53">
        <f t="shared" si="545"/>
        <v>1.9432990586155814E+50</v>
      </c>
      <c r="G10251" s="119">
        <f t="shared" si="546"/>
        <v>4.1989781143387424E+16</v>
      </c>
    </row>
    <row r="10252" spans="2:7" x14ac:dyDescent="0.4">
      <c r="B10252" s="52">
        <v>10248</v>
      </c>
      <c r="C10252" s="117">
        <f t="shared" si="547"/>
        <v>1.3020103692724393E+49</v>
      </c>
      <c r="E10252" s="52">
        <v>10248</v>
      </c>
      <c r="F10252" s="53">
        <f t="shared" si="545"/>
        <v>1.9530155539086591E+50</v>
      </c>
      <c r="G10252" s="119">
        <f t="shared" si="546"/>
        <v>4.2004830991739984E+16</v>
      </c>
    </row>
    <row r="10253" spans="2:7" x14ac:dyDescent="0.4">
      <c r="B10253" s="52">
        <v>10249</v>
      </c>
      <c r="C10253" s="117">
        <f t="shared" si="547"/>
        <v>1.3085204211188013E+49</v>
      </c>
      <c r="E10253" s="52">
        <v>10249</v>
      </c>
      <c r="F10253" s="53">
        <f t="shared" si="545"/>
        <v>1.962780631678202E+50</v>
      </c>
      <c r="G10253" s="119">
        <f t="shared" si="546"/>
        <v>4.201988485305896E+16</v>
      </c>
    </row>
    <row r="10254" spans="2:7" x14ac:dyDescent="0.4">
      <c r="B10254" s="52">
        <v>10250</v>
      </c>
      <c r="C10254" s="117">
        <f t="shared" si="547"/>
        <v>1.3150630232243951E+49</v>
      </c>
      <c r="E10254" s="52">
        <v>10250</v>
      </c>
      <c r="F10254" s="53">
        <f t="shared" si="545"/>
        <v>1.9725945348365925E+50</v>
      </c>
      <c r="G10254" s="119">
        <f t="shared" si="546"/>
        <v>4.2034942728050776E+16</v>
      </c>
    </row>
    <row r="10255" spans="2:7" x14ac:dyDescent="0.4">
      <c r="B10255" s="52">
        <v>10251</v>
      </c>
      <c r="C10255" s="117">
        <f t="shared" si="547"/>
        <v>1.3216383383405169E+49</v>
      </c>
      <c r="E10255" s="52">
        <v>10251</v>
      </c>
      <c r="F10255" s="53">
        <f t="shared" si="545"/>
        <v>1.9824575075107753E+50</v>
      </c>
      <c r="G10255" s="119">
        <f t="shared" si="546"/>
        <v>4.2050004617421952E+16</v>
      </c>
    </row>
    <row r="10256" spans="2:7" x14ac:dyDescent="0.4">
      <c r="B10256" s="52">
        <v>10252</v>
      </c>
      <c r="C10256" s="117">
        <f t="shared" si="547"/>
        <v>1.3282465300322192E+49</v>
      </c>
      <c r="E10256" s="52">
        <v>10252</v>
      </c>
      <c r="F10256" s="53">
        <f t="shared" si="545"/>
        <v>1.992369795048329E+50</v>
      </c>
      <c r="G10256" s="119">
        <f t="shared" si="546"/>
        <v>4.206507052187904E+16</v>
      </c>
    </row>
    <row r="10257" spans="2:7" x14ac:dyDescent="0.4">
      <c r="B10257" s="52">
        <v>10253</v>
      </c>
      <c r="C10257" s="117">
        <f t="shared" si="547"/>
        <v>1.3348877626823801E+49</v>
      </c>
      <c r="E10257" s="52">
        <v>10253</v>
      </c>
      <c r="F10257" s="53">
        <f t="shared" si="545"/>
        <v>2.00233164402357E+50</v>
      </c>
      <c r="G10257" s="119">
        <f t="shared" si="546"/>
        <v>4.208014044212864E+16</v>
      </c>
    </row>
    <row r="10258" spans="2:7" x14ac:dyDescent="0.4">
      <c r="B10258" s="52">
        <v>10254</v>
      </c>
      <c r="C10258" s="117">
        <f t="shared" si="547"/>
        <v>1.3415622014957918E+49</v>
      </c>
      <c r="E10258" s="52">
        <v>10254</v>
      </c>
      <c r="F10258" s="53">
        <f t="shared" si="545"/>
        <v>2.0123433022436877E+50</v>
      </c>
      <c r="G10258" s="119">
        <f t="shared" si="546"/>
        <v>4.2095214378877464E+16</v>
      </c>
    </row>
    <row r="10259" spans="2:7" x14ac:dyDescent="0.4">
      <c r="B10259" s="52">
        <v>10255</v>
      </c>
      <c r="C10259" s="117">
        <f t="shared" si="547"/>
        <v>1.3482700125032707E+49</v>
      </c>
      <c r="E10259" s="52">
        <v>10255</v>
      </c>
      <c r="F10259" s="53">
        <f t="shared" si="545"/>
        <v>2.0224050187549062E+50</v>
      </c>
      <c r="G10259" s="119">
        <f t="shared" si="546"/>
        <v>4.211029233283224E+16</v>
      </c>
    </row>
    <row r="10260" spans="2:7" x14ac:dyDescent="0.4">
      <c r="B10260" s="52">
        <v>10256</v>
      </c>
      <c r="C10260" s="117">
        <f t="shared" si="547"/>
        <v>1.3550113625657868E+49</v>
      </c>
      <c r="E10260" s="52">
        <v>10256</v>
      </c>
      <c r="F10260" s="53">
        <f t="shared" si="545"/>
        <v>2.0325170438486802E+50</v>
      </c>
      <c r="G10260" s="119">
        <f t="shared" si="546"/>
        <v>4.2125374304699792E+16</v>
      </c>
    </row>
    <row r="10261" spans="2:7" x14ac:dyDescent="0.4">
      <c r="B10261" s="52">
        <v>10257</v>
      </c>
      <c r="C10261" s="117">
        <f t="shared" si="547"/>
        <v>1.3617864193786155E+49</v>
      </c>
      <c r="E10261" s="52">
        <v>10257</v>
      </c>
      <c r="F10261" s="53">
        <f t="shared" si="545"/>
        <v>2.0426796290679232E+50</v>
      </c>
      <c r="G10261" s="119">
        <f t="shared" si="546"/>
        <v>4.2140460295186968E+16</v>
      </c>
    </row>
    <row r="10262" spans="2:7" x14ac:dyDescent="0.4">
      <c r="B10262" s="52">
        <v>10258</v>
      </c>
      <c r="C10262" s="117">
        <f t="shared" si="547"/>
        <v>1.3685953514755085E+49</v>
      </c>
      <c r="E10262" s="52">
        <v>10258</v>
      </c>
      <c r="F10262" s="53">
        <f t="shared" si="545"/>
        <v>2.0528930272132627E+50</v>
      </c>
      <c r="G10262" s="119">
        <f t="shared" si="546"/>
        <v>4.2155550305000696E+16</v>
      </c>
    </row>
    <row r="10263" spans="2:7" x14ac:dyDescent="0.4">
      <c r="B10263" s="52">
        <v>10259</v>
      </c>
      <c r="C10263" s="117">
        <f t="shared" si="547"/>
        <v>1.3754383282328859E+49</v>
      </c>
      <c r="E10263" s="52">
        <v>10259</v>
      </c>
      <c r="F10263" s="53">
        <f t="shared" si="545"/>
        <v>2.0631574923493289E+50</v>
      </c>
      <c r="G10263" s="119">
        <f t="shared" si="546"/>
        <v>4.2170644334847976E+16</v>
      </c>
    </row>
    <row r="10264" spans="2:7" x14ac:dyDescent="0.4">
      <c r="B10264" s="52">
        <v>10260</v>
      </c>
      <c r="C10264" s="117">
        <f t="shared" si="547"/>
        <v>1.4825333950649188E+49</v>
      </c>
      <c r="E10264" s="52">
        <v>10260</v>
      </c>
      <c r="F10264" s="53">
        <f t="shared" si="545"/>
        <v>2.2238000925973781E+50</v>
      </c>
      <c r="G10264" s="119">
        <f t="shared" si="546"/>
        <v>4.2185742385435856E+16</v>
      </c>
    </row>
    <row r="10265" spans="2:7" x14ac:dyDescent="0.4">
      <c r="B10265" s="52">
        <v>10261</v>
      </c>
      <c r="C10265" s="117">
        <f t="shared" si="547"/>
        <v>1.4899460620402431E+49</v>
      </c>
      <c r="E10265" s="52">
        <v>10261</v>
      </c>
      <c r="F10265" s="53">
        <f t="shared" si="545"/>
        <v>2.2349190930603648E+50</v>
      </c>
      <c r="G10265" s="119">
        <f t="shared" si="546"/>
        <v>4.220084445747144E+16</v>
      </c>
    </row>
    <row r="10266" spans="2:7" x14ac:dyDescent="0.4">
      <c r="B10266" s="52">
        <v>10262</v>
      </c>
      <c r="C10266" s="117">
        <f t="shared" si="547"/>
        <v>1.4973957923504442E+49</v>
      </c>
      <c r="E10266" s="52">
        <v>10262</v>
      </c>
      <c r="F10266" s="53">
        <f t="shared" si="545"/>
        <v>2.2460936885256665E+50</v>
      </c>
      <c r="G10266" s="119">
        <f t="shared" si="546"/>
        <v>4.221595055166192E+16</v>
      </c>
    </row>
    <row r="10267" spans="2:7" x14ac:dyDescent="0.4">
      <c r="B10267" s="52">
        <v>10263</v>
      </c>
      <c r="C10267" s="117">
        <f t="shared" si="547"/>
        <v>1.5048827713121963E+49</v>
      </c>
      <c r="E10267" s="52">
        <v>10263</v>
      </c>
      <c r="F10267" s="53">
        <f t="shared" si="545"/>
        <v>2.2573241569682944E+50</v>
      </c>
      <c r="G10267" s="119">
        <f t="shared" si="546"/>
        <v>4.223106066871452E+16</v>
      </c>
    </row>
    <row r="10268" spans="2:7" x14ac:dyDescent="0.4">
      <c r="B10268" s="52">
        <v>10264</v>
      </c>
      <c r="C10268" s="117">
        <f t="shared" si="547"/>
        <v>1.512407185168757E+49</v>
      </c>
      <c r="E10268" s="52">
        <v>10264</v>
      </c>
      <c r="F10268" s="53">
        <f t="shared" si="545"/>
        <v>2.2686107777531354E+50</v>
      </c>
      <c r="G10268" s="119">
        <f t="shared" si="546"/>
        <v>4.2246174809336536E+16</v>
      </c>
    </row>
    <row r="10269" spans="2:7" x14ac:dyDescent="0.4">
      <c r="B10269" s="52">
        <v>10265</v>
      </c>
      <c r="C10269" s="117">
        <f t="shared" si="547"/>
        <v>1.5199692210946007E+49</v>
      </c>
      <c r="E10269" s="52">
        <v>10265</v>
      </c>
      <c r="F10269" s="53">
        <f t="shared" si="545"/>
        <v>2.2799538316419012E+50</v>
      </c>
      <c r="G10269" s="119">
        <f t="shared" si="546"/>
        <v>4.2261292974235344E+16</v>
      </c>
    </row>
    <row r="10270" spans="2:7" x14ac:dyDescent="0.4">
      <c r="B10270" s="52">
        <v>10266</v>
      </c>
      <c r="C10270" s="117">
        <f t="shared" si="547"/>
        <v>1.5275690672000736E+49</v>
      </c>
      <c r="E10270" s="52">
        <v>10266</v>
      </c>
      <c r="F10270" s="53">
        <f t="shared" si="545"/>
        <v>2.2913536008001106E+50</v>
      </c>
      <c r="G10270" s="119">
        <f t="shared" si="546"/>
        <v>4.2276415164118336E+16</v>
      </c>
    </row>
    <row r="10271" spans="2:7" x14ac:dyDescent="0.4">
      <c r="B10271" s="52">
        <v>10267</v>
      </c>
      <c r="C10271" s="117">
        <f t="shared" si="547"/>
        <v>1.5352069125360737E+49</v>
      </c>
      <c r="E10271" s="52">
        <v>10267</v>
      </c>
      <c r="F10271" s="53">
        <f t="shared" si="545"/>
        <v>2.3028103688041104E+50</v>
      </c>
      <c r="G10271" s="119">
        <f t="shared" si="546"/>
        <v>4.2291541379693016E+16</v>
      </c>
    </row>
    <row r="10272" spans="2:7" x14ac:dyDescent="0.4">
      <c r="B10272" s="52">
        <v>10268</v>
      </c>
      <c r="C10272" s="117">
        <f t="shared" si="547"/>
        <v>1.5428829470987538E+49</v>
      </c>
      <c r="E10272" s="52">
        <v>10268</v>
      </c>
      <c r="F10272" s="53">
        <f t="shared" si="545"/>
        <v>2.3143244206481306E+50</v>
      </c>
      <c r="G10272" s="119">
        <f t="shared" si="546"/>
        <v>4.230667162166692E+16</v>
      </c>
    </row>
    <row r="10273" spans="2:7" x14ac:dyDescent="0.4">
      <c r="B10273" s="52">
        <v>10269</v>
      </c>
      <c r="C10273" s="117">
        <f t="shared" si="547"/>
        <v>1.5505973618342475E+49</v>
      </c>
      <c r="E10273" s="52">
        <v>10269</v>
      </c>
      <c r="F10273" s="53">
        <f t="shared" si="545"/>
        <v>2.3258960427513715E+50</v>
      </c>
      <c r="G10273" s="119">
        <f t="shared" si="546"/>
        <v>4.2321805890747648E+16</v>
      </c>
    </row>
    <row r="10274" spans="2:7" x14ac:dyDescent="0.4">
      <c r="B10274" s="52">
        <v>10270</v>
      </c>
      <c r="C10274" s="117">
        <f t="shared" si="547"/>
        <v>1.5583503486434187E+49</v>
      </c>
      <c r="E10274" s="52">
        <v>10270</v>
      </c>
      <c r="F10274" s="53">
        <f t="shared" si="545"/>
        <v>2.3375255229651281E+50</v>
      </c>
      <c r="G10274" s="119">
        <f t="shared" si="546"/>
        <v>4.233694418764288E+16</v>
      </c>
    </row>
    <row r="10275" spans="2:7" x14ac:dyDescent="0.4">
      <c r="B10275" s="52">
        <v>10271</v>
      </c>
      <c r="C10275" s="117">
        <f t="shared" si="547"/>
        <v>1.5661421003866357E+49</v>
      </c>
      <c r="E10275" s="52">
        <v>10271</v>
      </c>
      <c r="F10275" s="53">
        <f t="shared" si="545"/>
        <v>2.3492131505799534E+50</v>
      </c>
      <c r="G10275" s="119">
        <f t="shared" si="546"/>
        <v>4.235208651306032E+16</v>
      </c>
    </row>
    <row r="10276" spans="2:7" x14ac:dyDescent="0.4">
      <c r="B10276" s="52">
        <v>10272</v>
      </c>
      <c r="C10276" s="117">
        <f t="shared" si="547"/>
        <v>1.5739728108885687E+49</v>
      </c>
      <c r="E10276" s="52">
        <v>10272</v>
      </c>
      <c r="F10276" s="53">
        <f t="shared" si="545"/>
        <v>2.3609592163328532E+50</v>
      </c>
      <c r="G10276" s="119">
        <f t="shared" si="546"/>
        <v>4.2367232867707784E+16</v>
      </c>
    </row>
    <row r="10277" spans="2:7" x14ac:dyDescent="0.4">
      <c r="B10277" s="52">
        <v>10273</v>
      </c>
      <c r="C10277" s="117">
        <f t="shared" si="547"/>
        <v>1.5818426749430115E+49</v>
      </c>
      <c r="E10277" s="52">
        <v>10273</v>
      </c>
      <c r="F10277" s="53">
        <f t="shared" si="545"/>
        <v>2.3727640124145171E+50</v>
      </c>
      <c r="G10277" s="119">
        <f t="shared" si="546"/>
        <v>4.2382383252293096E+16</v>
      </c>
    </row>
    <row r="10278" spans="2:7" x14ac:dyDescent="0.4">
      <c r="B10278" s="52">
        <v>10274</v>
      </c>
      <c r="C10278" s="117">
        <f t="shared" si="547"/>
        <v>1.5897518883177264E+49</v>
      </c>
      <c r="E10278" s="52">
        <v>10274</v>
      </c>
      <c r="F10278" s="53">
        <f t="shared" si="545"/>
        <v>2.3846278324765895E+50</v>
      </c>
      <c r="G10278" s="119">
        <f t="shared" si="546"/>
        <v>4.2397537667524192E+16</v>
      </c>
    </row>
    <row r="10279" spans="2:7" x14ac:dyDescent="0.4">
      <c r="B10279" s="52">
        <v>10275</v>
      </c>
      <c r="C10279" s="117">
        <f t="shared" si="547"/>
        <v>1.5977006477593149E+49</v>
      </c>
      <c r="E10279" s="52">
        <v>10275</v>
      </c>
      <c r="F10279" s="53">
        <f t="shared" si="545"/>
        <v>2.3965509716389725E+50</v>
      </c>
      <c r="G10279" s="119">
        <f t="shared" si="546"/>
        <v>4.2412696114109024E+16</v>
      </c>
    </row>
    <row r="10280" spans="2:7" x14ac:dyDescent="0.4">
      <c r="B10280" s="52">
        <v>10276</v>
      </c>
      <c r="C10280" s="117">
        <f t="shared" si="547"/>
        <v>1.6056891509981113E+49</v>
      </c>
      <c r="E10280" s="52">
        <v>10276</v>
      </c>
      <c r="F10280" s="53">
        <f t="shared" si="545"/>
        <v>2.4085337264971668E+50</v>
      </c>
      <c r="G10280" s="119">
        <f t="shared" si="546"/>
        <v>4.242785859275564E+16</v>
      </c>
    </row>
    <row r="10281" spans="2:7" x14ac:dyDescent="0.4">
      <c r="B10281" s="52">
        <v>10277</v>
      </c>
      <c r="C10281" s="117">
        <f t="shared" si="547"/>
        <v>1.6137175967531017E+49</v>
      </c>
      <c r="E10281" s="52">
        <v>10277</v>
      </c>
      <c r="F10281" s="53">
        <f t="shared" ref="F10281:F10344" si="548">C10281*15</f>
        <v>2.4205763951296524E+50</v>
      </c>
      <c r="G10281" s="119">
        <f t="shared" ref="G10281:G10344" si="549">(0.0001*E10281^3 + 0.4998*E10281^2 - 0.5036*E10281 + 2.7836) * ( 1 + ROUNDDOWN(E10281/0.0000390625,0))</f>
        <v>4.2443025104172136E+16</v>
      </c>
    </row>
    <row r="10282" spans="2:7" x14ac:dyDescent="0.4">
      <c r="B10282" s="52">
        <v>10278</v>
      </c>
      <c r="C10282" s="117">
        <f t="shared" ref="C10282:C10345" si="550">C10281 * 1.005 * IF(MOD(B10282, 20)=0,1.0725,1) * IF(MOD(B10282,100)=0,1.15,1)</f>
        <v>1.6217861847368669E+49</v>
      </c>
      <c r="E10282" s="52">
        <v>10278</v>
      </c>
      <c r="F10282" s="53">
        <f t="shared" si="548"/>
        <v>2.4326792771053002E+50</v>
      </c>
      <c r="G10282" s="119">
        <f t="shared" si="549"/>
        <v>4.2458195649066656E+16</v>
      </c>
    </row>
    <row r="10283" spans="2:7" x14ac:dyDescent="0.4">
      <c r="B10283" s="52">
        <v>10279</v>
      </c>
      <c r="C10283" s="117">
        <f t="shared" si="550"/>
        <v>1.6298951156605511E+49</v>
      </c>
      <c r="E10283" s="52">
        <v>10279</v>
      </c>
      <c r="F10283" s="53">
        <f t="shared" si="548"/>
        <v>2.4448426734908267E+50</v>
      </c>
      <c r="G10283" s="119">
        <f t="shared" si="549"/>
        <v>4.247337022814744E+16</v>
      </c>
    </row>
    <row r="10284" spans="2:7" x14ac:dyDescent="0.4">
      <c r="B10284" s="52">
        <v>10280</v>
      </c>
      <c r="C10284" s="117">
        <f t="shared" si="550"/>
        <v>1.7568028241036705E+49</v>
      </c>
      <c r="E10284" s="52">
        <v>10280</v>
      </c>
      <c r="F10284" s="53">
        <f t="shared" si="548"/>
        <v>2.6352042361555058E+50</v>
      </c>
      <c r="G10284" s="119">
        <f t="shared" si="549"/>
        <v>4.2488548842122752E+16</v>
      </c>
    </row>
    <row r="10285" spans="2:7" x14ac:dyDescent="0.4">
      <c r="B10285" s="52">
        <v>10281</v>
      </c>
      <c r="C10285" s="117">
        <f t="shared" si="550"/>
        <v>1.7655868382241885E+49</v>
      </c>
      <c r="E10285" s="52">
        <v>10281</v>
      </c>
      <c r="F10285" s="53">
        <f t="shared" si="548"/>
        <v>2.648380257336283E+50</v>
      </c>
      <c r="G10285" s="119">
        <f t="shared" si="549"/>
        <v>4.2503731491700936E+16</v>
      </c>
    </row>
    <row r="10286" spans="2:7" x14ac:dyDescent="0.4">
      <c r="B10286" s="52">
        <v>10282</v>
      </c>
      <c r="C10286" s="117">
        <f t="shared" si="550"/>
        <v>1.7744147724153094E+49</v>
      </c>
      <c r="E10286" s="52">
        <v>10282</v>
      </c>
      <c r="F10286" s="53">
        <f t="shared" si="548"/>
        <v>2.6616221586229642E+50</v>
      </c>
      <c r="G10286" s="119">
        <f t="shared" si="549"/>
        <v>4.2518918177590392E+16</v>
      </c>
    </row>
    <row r="10287" spans="2:7" x14ac:dyDescent="0.4">
      <c r="B10287" s="52">
        <v>10283</v>
      </c>
      <c r="C10287" s="117">
        <f t="shared" si="550"/>
        <v>1.7832868462773856E+49</v>
      </c>
      <c r="E10287" s="52">
        <v>10283</v>
      </c>
      <c r="F10287" s="53">
        <f t="shared" si="548"/>
        <v>2.6749302694160784E+50</v>
      </c>
      <c r="G10287" s="119">
        <f t="shared" si="549"/>
        <v>4.25341089004996E+16</v>
      </c>
    </row>
    <row r="10288" spans="2:7" x14ac:dyDescent="0.4">
      <c r="B10288" s="52">
        <v>10284</v>
      </c>
      <c r="C10288" s="117">
        <f t="shared" si="550"/>
        <v>1.7922032805087723E+49</v>
      </c>
      <c r="E10288" s="52">
        <v>10284</v>
      </c>
      <c r="F10288" s="53">
        <f t="shared" si="548"/>
        <v>2.6883049207631585E+50</v>
      </c>
      <c r="G10288" s="119">
        <f t="shared" si="549"/>
        <v>4.2549303661137072E+16</v>
      </c>
    </row>
    <row r="10289" spans="2:7" x14ac:dyDescent="0.4">
      <c r="B10289" s="52">
        <v>10285</v>
      </c>
      <c r="C10289" s="117">
        <f t="shared" si="550"/>
        <v>1.801164296911316E+49</v>
      </c>
      <c r="E10289" s="52">
        <v>10285</v>
      </c>
      <c r="F10289" s="53">
        <f t="shared" si="548"/>
        <v>2.7017464453669738E+50</v>
      </c>
      <c r="G10289" s="119">
        <f t="shared" si="549"/>
        <v>4.2564502460211408E+16</v>
      </c>
    </row>
    <row r="10290" spans="2:7" x14ac:dyDescent="0.4">
      <c r="B10290" s="52">
        <v>10286</v>
      </c>
      <c r="C10290" s="117">
        <f t="shared" si="550"/>
        <v>1.8101701183958723E+49</v>
      </c>
      <c r="E10290" s="52">
        <v>10286</v>
      </c>
      <c r="F10290" s="53">
        <f t="shared" si="548"/>
        <v>2.7152551775938084E+50</v>
      </c>
      <c r="G10290" s="119">
        <f t="shared" si="549"/>
        <v>4.2579705298431232E+16</v>
      </c>
    </row>
    <row r="10291" spans="2:7" x14ac:dyDescent="0.4">
      <c r="B10291" s="52">
        <v>10287</v>
      </c>
      <c r="C10291" s="117">
        <f t="shared" si="550"/>
        <v>1.8192209689878514E+49</v>
      </c>
      <c r="E10291" s="52">
        <v>10287</v>
      </c>
      <c r="F10291" s="53">
        <f t="shared" si="548"/>
        <v>2.7288314534817772E+50</v>
      </c>
      <c r="G10291" s="119">
        <f t="shared" si="549"/>
        <v>4.259491217650528E+16</v>
      </c>
    </row>
    <row r="10292" spans="2:7" x14ac:dyDescent="0.4">
      <c r="B10292" s="52">
        <v>10288</v>
      </c>
      <c r="C10292" s="117">
        <f t="shared" si="550"/>
        <v>1.8283170738327905E+49</v>
      </c>
      <c r="E10292" s="52">
        <v>10288</v>
      </c>
      <c r="F10292" s="53">
        <f t="shared" si="548"/>
        <v>2.7424756107491855E+50</v>
      </c>
      <c r="G10292" s="119">
        <f t="shared" si="549"/>
        <v>4.261012309514232E+16</v>
      </c>
    </row>
    <row r="10293" spans="2:7" x14ac:dyDescent="0.4">
      <c r="B10293" s="52">
        <v>10289</v>
      </c>
      <c r="C10293" s="117">
        <f t="shared" si="550"/>
        <v>1.8374586592019541E+49</v>
      </c>
      <c r="E10293" s="52">
        <v>10289</v>
      </c>
      <c r="F10293" s="53">
        <f t="shared" si="548"/>
        <v>2.7561879888029312E+50</v>
      </c>
      <c r="G10293" s="119">
        <f t="shared" si="549"/>
        <v>4.2625338055051176E+16</v>
      </c>
    </row>
    <row r="10294" spans="2:7" x14ac:dyDescent="0.4">
      <c r="B10294" s="52">
        <v>10290</v>
      </c>
      <c r="C10294" s="117">
        <f t="shared" si="550"/>
        <v>1.8466459524979637E+49</v>
      </c>
      <c r="E10294" s="52">
        <v>10290</v>
      </c>
      <c r="F10294" s="53">
        <f t="shared" si="548"/>
        <v>2.7699689287469455E+50</v>
      </c>
      <c r="G10294" s="119">
        <f t="shared" si="549"/>
        <v>4.2640557056940744E+16</v>
      </c>
    </row>
    <row r="10295" spans="2:7" x14ac:dyDescent="0.4">
      <c r="B10295" s="52">
        <v>10291</v>
      </c>
      <c r="C10295" s="117">
        <f t="shared" si="550"/>
        <v>1.8558791822604533E+49</v>
      </c>
      <c r="E10295" s="52">
        <v>10291</v>
      </c>
      <c r="F10295" s="53">
        <f t="shared" si="548"/>
        <v>2.7838187733906799E+50</v>
      </c>
      <c r="G10295" s="119">
        <f t="shared" si="549"/>
        <v>4.2655780101519984E+16</v>
      </c>
    </row>
    <row r="10296" spans="2:7" x14ac:dyDescent="0.4">
      <c r="B10296" s="52">
        <v>10292</v>
      </c>
      <c r="C10296" s="117">
        <f t="shared" si="550"/>
        <v>1.8651585781717553E+49</v>
      </c>
      <c r="E10296" s="52">
        <v>10292</v>
      </c>
      <c r="F10296" s="53">
        <f t="shared" si="548"/>
        <v>2.7977378672576329E+50</v>
      </c>
      <c r="G10296" s="119">
        <f t="shared" si="549"/>
        <v>4.267100718949792E+16</v>
      </c>
    </row>
    <row r="10297" spans="2:7" x14ac:dyDescent="0.4">
      <c r="B10297" s="52">
        <v>10293</v>
      </c>
      <c r="C10297" s="117">
        <f t="shared" si="550"/>
        <v>1.8744843710626138E+49</v>
      </c>
      <c r="E10297" s="52">
        <v>10293</v>
      </c>
      <c r="F10297" s="53">
        <f t="shared" si="548"/>
        <v>2.8117265565939208E+50</v>
      </c>
      <c r="G10297" s="119">
        <f t="shared" si="549"/>
        <v>4.2686238321583616E+16</v>
      </c>
    </row>
    <row r="10298" spans="2:7" x14ac:dyDescent="0.4">
      <c r="B10298" s="52">
        <v>10294</v>
      </c>
      <c r="C10298" s="117">
        <f t="shared" si="550"/>
        <v>1.8838567929179267E+49</v>
      </c>
      <c r="E10298" s="52">
        <v>10294</v>
      </c>
      <c r="F10298" s="53">
        <f t="shared" si="548"/>
        <v>2.8257851893768902E+50</v>
      </c>
      <c r="G10298" s="119">
        <f t="shared" si="549"/>
        <v>4.2701473498486224E+16</v>
      </c>
    </row>
    <row r="10299" spans="2:7" x14ac:dyDescent="0.4">
      <c r="B10299" s="52">
        <v>10295</v>
      </c>
      <c r="C10299" s="117">
        <f t="shared" si="550"/>
        <v>1.8932760768825162E+49</v>
      </c>
      <c r="E10299" s="52">
        <v>10295</v>
      </c>
      <c r="F10299" s="53">
        <f t="shared" si="548"/>
        <v>2.8399141153237741E+50</v>
      </c>
      <c r="G10299" s="119">
        <f t="shared" si="549"/>
        <v>4.2716712720914944E+16</v>
      </c>
    </row>
    <row r="10300" spans="2:7" x14ac:dyDescent="0.4">
      <c r="B10300" s="52">
        <v>10296</v>
      </c>
      <c r="C10300" s="117">
        <f t="shared" si="550"/>
        <v>1.9027424572669287E+49</v>
      </c>
      <c r="E10300" s="52">
        <v>10296</v>
      </c>
      <c r="F10300" s="53">
        <f t="shared" si="548"/>
        <v>2.8541136859003931E+50</v>
      </c>
      <c r="G10300" s="119">
        <f t="shared" si="549"/>
        <v>4.2731955989579032E+16</v>
      </c>
    </row>
    <row r="10301" spans="2:7" x14ac:dyDescent="0.4">
      <c r="B10301" s="52">
        <v>10297</v>
      </c>
      <c r="C10301" s="117">
        <f t="shared" si="550"/>
        <v>1.9122561695532633E+49</v>
      </c>
      <c r="E10301" s="52">
        <v>10297</v>
      </c>
      <c r="F10301" s="53">
        <f t="shared" si="548"/>
        <v>2.868384254329895E+50</v>
      </c>
      <c r="G10301" s="119">
        <f t="shared" si="549"/>
        <v>4.2747203305187816E+16</v>
      </c>
    </row>
    <row r="10302" spans="2:7" x14ac:dyDescent="0.4">
      <c r="B10302" s="52">
        <v>10298</v>
      </c>
      <c r="C10302" s="117">
        <f t="shared" si="550"/>
        <v>1.9218174504010294E+49</v>
      </c>
      <c r="E10302" s="52">
        <v>10298</v>
      </c>
      <c r="F10302" s="53">
        <f t="shared" si="548"/>
        <v>2.8827261756015442E+50</v>
      </c>
      <c r="G10302" s="119">
        <f t="shared" si="549"/>
        <v>4.2762454668450688E+16</v>
      </c>
    </row>
    <row r="10303" spans="2:7" x14ac:dyDescent="0.4">
      <c r="B10303" s="52">
        <v>10299</v>
      </c>
      <c r="C10303" s="117">
        <f t="shared" si="550"/>
        <v>1.9314265376530344E+49</v>
      </c>
      <c r="E10303" s="52">
        <v>10299</v>
      </c>
      <c r="F10303" s="53">
        <f t="shared" si="548"/>
        <v>2.8971398064795514E+50</v>
      </c>
      <c r="G10303" s="119">
        <f t="shared" si="549"/>
        <v>4.2777710080077096E+16</v>
      </c>
    </row>
    <row r="10304" spans="2:7" x14ac:dyDescent="0.4">
      <c r="B10304" s="52">
        <v>10300</v>
      </c>
      <c r="C10304" s="117">
        <f t="shared" si="550"/>
        <v>2.3940840719072001E+49</v>
      </c>
      <c r="E10304" s="52">
        <v>10300</v>
      </c>
      <c r="F10304" s="53">
        <f t="shared" si="548"/>
        <v>3.5911261078608002E+50</v>
      </c>
      <c r="G10304" s="119">
        <f t="shared" si="549"/>
        <v>4.2792969540776544E+16</v>
      </c>
    </row>
    <row r="10305" spans="2:7" x14ac:dyDescent="0.4">
      <c r="B10305" s="52">
        <v>10301</v>
      </c>
      <c r="C10305" s="117">
        <f t="shared" si="550"/>
        <v>2.4060544922667361E+49</v>
      </c>
      <c r="E10305" s="52">
        <v>10301</v>
      </c>
      <c r="F10305" s="53">
        <f t="shared" si="548"/>
        <v>3.609081738400104E+50</v>
      </c>
      <c r="G10305" s="119">
        <f t="shared" si="549"/>
        <v>4.2808233051258608E+16</v>
      </c>
    </row>
    <row r="10306" spans="2:7" x14ac:dyDescent="0.4">
      <c r="B10306" s="52">
        <v>10302</v>
      </c>
      <c r="C10306" s="117">
        <f t="shared" si="550"/>
        <v>2.4180847647280694E+49</v>
      </c>
      <c r="E10306" s="52">
        <v>10302</v>
      </c>
      <c r="F10306" s="53">
        <f t="shared" si="548"/>
        <v>3.6271271470921042E+50</v>
      </c>
      <c r="G10306" s="119">
        <f t="shared" si="549"/>
        <v>4.2823500612232912E+16</v>
      </c>
    </row>
    <row r="10307" spans="2:7" x14ac:dyDescent="0.4">
      <c r="B10307" s="52">
        <v>10303</v>
      </c>
      <c r="C10307" s="117">
        <f t="shared" si="550"/>
        <v>2.4301751885517094E+49</v>
      </c>
      <c r="E10307" s="52">
        <v>10303</v>
      </c>
      <c r="F10307" s="53">
        <f t="shared" si="548"/>
        <v>3.6452627828275641E+50</v>
      </c>
      <c r="G10307" s="119">
        <f t="shared" si="549"/>
        <v>4.283877222440916E+16</v>
      </c>
    </row>
    <row r="10308" spans="2:7" x14ac:dyDescent="0.4">
      <c r="B10308" s="52">
        <v>10304</v>
      </c>
      <c r="C10308" s="117">
        <f t="shared" si="550"/>
        <v>2.4423260644944678E+49</v>
      </c>
      <c r="E10308" s="52">
        <v>10304</v>
      </c>
      <c r="F10308" s="53">
        <f t="shared" si="548"/>
        <v>3.6634890967417017E+50</v>
      </c>
      <c r="G10308" s="119">
        <f t="shared" si="549"/>
        <v>4.2854047888497088E+16</v>
      </c>
    </row>
    <row r="10309" spans="2:7" x14ac:dyDescent="0.4">
      <c r="B10309" s="52">
        <v>10305</v>
      </c>
      <c r="C10309" s="117">
        <f t="shared" si="550"/>
        <v>2.4545376948169398E+49</v>
      </c>
      <c r="E10309" s="52">
        <v>10305</v>
      </c>
      <c r="F10309" s="53">
        <f t="shared" si="548"/>
        <v>3.6818065422254099E+50</v>
      </c>
      <c r="G10309" s="119">
        <f t="shared" si="549"/>
        <v>4.2869327605206528E+16</v>
      </c>
    </row>
    <row r="10310" spans="2:7" x14ac:dyDescent="0.4">
      <c r="B10310" s="52">
        <v>10306</v>
      </c>
      <c r="C10310" s="117">
        <f t="shared" si="550"/>
        <v>2.4668103832910241E+49</v>
      </c>
      <c r="E10310" s="52">
        <v>10306</v>
      </c>
      <c r="F10310" s="53">
        <f t="shared" si="548"/>
        <v>3.7002155749365363E+50</v>
      </c>
      <c r="G10310" s="119">
        <f t="shared" si="549"/>
        <v>4.288461137524736E+16</v>
      </c>
    </row>
    <row r="10311" spans="2:7" x14ac:dyDescent="0.4">
      <c r="B10311" s="52">
        <v>10307</v>
      </c>
      <c r="C10311" s="117">
        <f t="shared" si="550"/>
        <v>2.4791444352074789E+49</v>
      </c>
      <c r="E10311" s="52">
        <v>10307</v>
      </c>
      <c r="F10311" s="53">
        <f t="shared" si="548"/>
        <v>3.7187166528112183E+50</v>
      </c>
      <c r="G10311" s="119">
        <f t="shared" si="549"/>
        <v>4.2899899199329512E+16</v>
      </c>
    </row>
    <row r="10312" spans="2:7" x14ac:dyDescent="0.4">
      <c r="B10312" s="52">
        <v>10308</v>
      </c>
      <c r="C10312" s="117">
        <f t="shared" si="550"/>
        <v>2.4915401573835161E+49</v>
      </c>
      <c r="E10312" s="52">
        <v>10308</v>
      </c>
      <c r="F10312" s="53">
        <f t="shared" si="548"/>
        <v>3.7373102360752741E+50</v>
      </c>
      <c r="G10312" s="119">
        <f t="shared" si="549"/>
        <v>4.2915191078162992E+16</v>
      </c>
    </row>
    <row r="10313" spans="2:7" x14ac:dyDescent="0.4">
      <c r="B10313" s="52">
        <v>10309</v>
      </c>
      <c r="C10313" s="117">
        <f t="shared" si="550"/>
        <v>2.5039978581704331E+49</v>
      </c>
      <c r="E10313" s="52">
        <v>10309</v>
      </c>
      <c r="F10313" s="53">
        <f t="shared" si="548"/>
        <v>3.7559967872556499E+50</v>
      </c>
      <c r="G10313" s="119">
        <f t="shared" si="549"/>
        <v>4.2930487012457856E+16</v>
      </c>
    </row>
    <row r="10314" spans="2:7" x14ac:dyDescent="0.4">
      <c r="B10314" s="52">
        <v>10310</v>
      </c>
      <c r="C10314" s="117">
        <f t="shared" si="550"/>
        <v>2.5165178474612849E+49</v>
      </c>
      <c r="E10314" s="52">
        <v>10310</v>
      </c>
      <c r="F10314" s="53">
        <f t="shared" si="548"/>
        <v>3.7747767711919278E+50</v>
      </c>
      <c r="G10314" s="119">
        <f t="shared" si="549"/>
        <v>4.2945787002924232E+16</v>
      </c>
    </row>
    <row r="10315" spans="2:7" x14ac:dyDescent="0.4">
      <c r="B10315" s="52">
        <v>10311</v>
      </c>
      <c r="C10315" s="117">
        <f t="shared" si="550"/>
        <v>2.5291004366985909E+49</v>
      </c>
      <c r="E10315" s="52">
        <v>10311</v>
      </c>
      <c r="F10315" s="53">
        <f t="shared" si="548"/>
        <v>3.793650655047886E+50</v>
      </c>
      <c r="G10315" s="119">
        <f t="shared" si="549"/>
        <v>4.2961091050272312E+16</v>
      </c>
    </row>
    <row r="10316" spans="2:7" x14ac:dyDescent="0.4">
      <c r="B10316" s="52">
        <v>10312</v>
      </c>
      <c r="C10316" s="117">
        <f t="shared" si="550"/>
        <v>2.5417459388820837E+49</v>
      </c>
      <c r="E10316" s="52">
        <v>10312</v>
      </c>
      <c r="F10316" s="53">
        <f t="shared" si="548"/>
        <v>3.8126189083231258E+50</v>
      </c>
      <c r="G10316" s="119">
        <f t="shared" si="549"/>
        <v>4.2976399155212336E+16</v>
      </c>
    </row>
    <row r="10317" spans="2:7" x14ac:dyDescent="0.4">
      <c r="B10317" s="52">
        <v>10313</v>
      </c>
      <c r="C10317" s="117">
        <f t="shared" si="550"/>
        <v>2.554454668576494E+49</v>
      </c>
      <c r="E10317" s="52">
        <v>10313</v>
      </c>
      <c r="F10317" s="53">
        <f t="shared" si="548"/>
        <v>3.8316820028647406E+50</v>
      </c>
      <c r="G10317" s="119">
        <f t="shared" si="549"/>
        <v>4.2991711318454608E+16</v>
      </c>
    </row>
    <row r="10318" spans="2:7" x14ac:dyDescent="0.4">
      <c r="B10318" s="52">
        <v>10314</v>
      </c>
      <c r="C10318" s="117">
        <f t="shared" si="550"/>
        <v>2.5672269419193763E+49</v>
      </c>
      <c r="E10318" s="52">
        <v>10314</v>
      </c>
      <c r="F10318" s="53">
        <f t="shared" si="548"/>
        <v>3.8508404128790648E+50</v>
      </c>
      <c r="G10318" s="119">
        <f t="shared" si="549"/>
        <v>4.3007027540709504E+16</v>
      </c>
    </row>
    <row r="10319" spans="2:7" x14ac:dyDescent="0.4">
      <c r="B10319" s="52">
        <v>10315</v>
      </c>
      <c r="C10319" s="117">
        <f t="shared" si="550"/>
        <v>2.5800630766289727E+49</v>
      </c>
      <c r="E10319" s="52">
        <v>10315</v>
      </c>
      <c r="F10319" s="53">
        <f t="shared" si="548"/>
        <v>3.8700946149434589E+50</v>
      </c>
      <c r="G10319" s="119">
        <f t="shared" si="549"/>
        <v>4.302234782268744E+16</v>
      </c>
    </row>
    <row r="10320" spans="2:7" x14ac:dyDescent="0.4">
      <c r="B10320" s="52">
        <v>10316</v>
      </c>
      <c r="C10320" s="117">
        <f t="shared" si="550"/>
        <v>2.592963392012117E+49</v>
      </c>
      <c r="E10320" s="52">
        <v>10316</v>
      </c>
      <c r="F10320" s="53">
        <f t="shared" si="548"/>
        <v>3.8894450880181757E+50</v>
      </c>
      <c r="G10320" s="119">
        <f t="shared" si="549"/>
        <v>4.3037672165098928E+16</v>
      </c>
    </row>
    <row r="10321" spans="2:7" x14ac:dyDescent="0.4">
      <c r="B10321" s="52">
        <v>10317</v>
      </c>
      <c r="C10321" s="117">
        <f t="shared" si="550"/>
        <v>2.6059282089721775E+49</v>
      </c>
      <c r="E10321" s="52">
        <v>10317</v>
      </c>
      <c r="F10321" s="53">
        <f t="shared" si="548"/>
        <v>3.9088923134582665E+50</v>
      </c>
      <c r="G10321" s="119">
        <f t="shared" si="549"/>
        <v>4.3053000568654512E+16</v>
      </c>
    </row>
    <row r="10322" spans="2:7" x14ac:dyDescent="0.4">
      <c r="B10322" s="52">
        <v>10318</v>
      </c>
      <c r="C10322" s="117">
        <f t="shared" si="550"/>
        <v>2.6189578500170381E+49</v>
      </c>
      <c r="E10322" s="52">
        <v>10318</v>
      </c>
      <c r="F10322" s="53">
        <f t="shared" si="548"/>
        <v>3.9284367750255574E+50</v>
      </c>
      <c r="G10322" s="119">
        <f t="shared" si="549"/>
        <v>4.30683330340648E+16</v>
      </c>
    </row>
    <row r="10323" spans="2:7" x14ac:dyDescent="0.4">
      <c r="B10323" s="52">
        <v>10319</v>
      </c>
      <c r="C10323" s="117">
        <f t="shared" si="550"/>
        <v>2.6320526392671232E+49</v>
      </c>
      <c r="E10323" s="52">
        <v>10319</v>
      </c>
      <c r="F10323" s="53">
        <f t="shared" si="548"/>
        <v>3.9480789589006853E+50</v>
      </c>
      <c r="G10323" s="119">
        <f t="shared" si="549"/>
        <v>4.308366956204048E+16</v>
      </c>
    </row>
    <row r="10324" spans="2:7" x14ac:dyDescent="0.4">
      <c r="B10324" s="52">
        <v>10320</v>
      </c>
      <c r="C10324" s="117">
        <f t="shared" si="550"/>
        <v>2.8369908378920591E+49</v>
      </c>
      <c r="E10324" s="52">
        <v>10320</v>
      </c>
      <c r="F10324" s="53">
        <f t="shared" si="548"/>
        <v>4.255486256838089E+50</v>
      </c>
      <c r="G10324" s="119">
        <f t="shared" si="549"/>
        <v>4.3099010153292296E+16</v>
      </c>
    </row>
    <row r="10325" spans="2:7" x14ac:dyDescent="0.4">
      <c r="B10325" s="52">
        <v>10321</v>
      </c>
      <c r="C10325" s="117">
        <f t="shared" si="550"/>
        <v>2.851175792081519E+49</v>
      </c>
      <c r="E10325" s="52">
        <v>10321</v>
      </c>
      <c r="F10325" s="53">
        <f t="shared" si="548"/>
        <v>4.2767636881222785E+50</v>
      </c>
      <c r="G10325" s="119">
        <f t="shared" si="549"/>
        <v>4.3114354808531024E+16</v>
      </c>
    </row>
    <row r="10326" spans="2:7" x14ac:dyDescent="0.4">
      <c r="B10326" s="52">
        <v>10322</v>
      </c>
      <c r="C10326" s="117">
        <f t="shared" si="550"/>
        <v>2.8654316710419261E+49</v>
      </c>
      <c r="E10326" s="52">
        <v>10322</v>
      </c>
      <c r="F10326" s="53">
        <f t="shared" si="548"/>
        <v>4.2981475065628892E+50</v>
      </c>
      <c r="G10326" s="119">
        <f t="shared" si="549"/>
        <v>4.3129703528467544E+16</v>
      </c>
    </row>
    <row r="10327" spans="2:7" x14ac:dyDescent="0.4">
      <c r="B10327" s="52">
        <v>10323</v>
      </c>
      <c r="C10327" s="117">
        <f t="shared" si="550"/>
        <v>2.8797588293971352E+49</v>
      </c>
      <c r="E10327" s="52">
        <v>10323</v>
      </c>
      <c r="F10327" s="53">
        <f t="shared" si="548"/>
        <v>4.319638244095703E+50</v>
      </c>
      <c r="G10327" s="119">
        <f t="shared" si="549"/>
        <v>4.3145056313812776E+16</v>
      </c>
    </row>
    <row r="10328" spans="2:7" x14ac:dyDescent="0.4">
      <c r="B10328" s="52">
        <v>10324</v>
      </c>
      <c r="C10328" s="117">
        <f t="shared" si="550"/>
        <v>2.8941576235441207E+49</v>
      </c>
      <c r="E10328" s="52">
        <v>10324</v>
      </c>
      <c r="F10328" s="53">
        <f t="shared" si="548"/>
        <v>4.341236435316181E+50</v>
      </c>
      <c r="G10328" s="119">
        <f t="shared" si="549"/>
        <v>4.3160413165277704E+16</v>
      </c>
    </row>
    <row r="10329" spans="2:7" x14ac:dyDescent="0.4">
      <c r="B10329" s="52">
        <v>10325</v>
      </c>
      <c r="C10329" s="117">
        <f t="shared" si="550"/>
        <v>2.9086284116618412E+49</v>
      </c>
      <c r="E10329" s="52">
        <v>10325</v>
      </c>
      <c r="F10329" s="53">
        <f t="shared" si="548"/>
        <v>4.3629426174927618E+50</v>
      </c>
      <c r="G10329" s="119">
        <f t="shared" si="549"/>
        <v>4.317577408357336E+16</v>
      </c>
    </row>
    <row r="10330" spans="2:7" x14ac:dyDescent="0.4">
      <c r="B10330" s="52">
        <v>10326</v>
      </c>
      <c r="C10330" s="117">
        <f t="shared" si="550"/>
        <v>2.9231715537201504E+49</v>
      </c>
      <c r="E10330" s="52">
        <v>10326</v>
      </c>
      <c r="F10330" s="53">
        <f t="shared" si="548"/>
        <v>4.3847573305802259E+50</v>
      </c>
      <c r="G10330" s="119">
        <f t="shared" si="549"/>
        <v>4.3191139069410864E+16</v>
      </c>
    </row>
    <row r="10331" spans="2:7" x14ac:dyDescent="0.4">
      <c r="B10331" s="52">
        <v>10327</v>
      </c>
      <c r="C10331" s="117">
        <f t="shared" si="550"/>
        <v>2.9377874114887506E+49</v>
      </c>
      <c r="E10331" s="52">
        <v>10327</v>
      </c>
      <c r="F10331" s="53">
        <f t="shared" si="548"/>
        <v>4.406681117233126E+50</v>
      </c>
      <c r="G10331" s="119">
        <f t="shared" si="549"/>
        <v>4.3206508123501376E+16</v>
      </c>
    </row>
    <row r="10332" spans="2:7" x14ac:dyDescent="0.4">
      <c r="B10332" s="52">
        <v>10328</v>
      </c>
      <c r="C10332" s="117">
        <f t="shared" si="550"/>
        <v>2.9524763485461942E+49</v>
      </c>
      <c r="E10332" s="52">
        <v>10328</v>
      </c>
      <c r="F10332" s="53">
        <f t="shared" si="548"/>
        <v>4.428714522819291E+50</v>
      </c>
      <c r="G10332" s="119">
        <f t="shared" si="549"/>
        <v>4.3221881246556128E+16</v>
      </c>
    </row>
    <row r="10333" spans="2:7" x14ac:dyDescent="0.4">
      <c r="B10333" s="52">
        <v>10329</v>
      </c>
      <c r="C10333" s="117">
        <f t="shared" si="550"/>
        <v>2.9672387302889247E+49</v>
      </c>
      <c r="E10333" s="52">
        <v>10329</v>
      </c>
      <c r="F10333" s="53">
        <f t="shared" si="548"/>
        <v>4.4508580954333866E+50</v>
      </c>
      <c r="G10333" s="119">
        <f t="shared" si="549"/>
        <v>4.3237258439286424E+16</v>
      </c>
    </row>
    <row r="10334" spans="2:7" x14ac:dyDescent="0.4">
      <c r="B10334" s="52">
        <v>10330</v>
      </c>
      <c r="C10334" s="117">
        <f t="shared" si="550"/>
        <v>2.9820749239403688E+49</v>
      </c>
      <c r="E10334" s="52">
        <v>10330</v>
      </c>
      <c r="F10334" s="53">
        <f t="shared" si="548"/>
        <v>4.4731123859105534E+50</v>
      </c>
      <c r="G10334" s="119">
        <f t="shared" si="549"/>
        <v>4.32526397024036E+16</v>
      </c>
    </row>
    <row r="10335" spans="2:7" x14ac:dyDescent="0.4">
      <c r="B10335" s="52">
        <v>10331</v>
      </c>
      <c r="C10335" s="117">
        <f t="shared" si="550"/>
        <v>2.9969852985600705E+49</v>
      </c>
      <c r="E10335" s="52">
        <v>10331</v>
      </c>
      <c r="F10335" s="53">
        <f t="shared" si="548"/>
        <v>4.4954779478401062E+50</v>
      </c>
      <c r="G10335" s="119">
        <f t="shared" si="549"/>
        <v>4.3268025036619064E+16</v>
      </c>
    </row>
    <row r="10336" spans="2:7" x14ac:dyDescent="0.4">
      <c r="B10336" s="52">
        <v>10332</v>
      </c>
      <c r="C10336" s="117">
        <f t="shared" si="550"/>
        <v>3.0119702250528704E+49</v>
      </c>
      <c r="E10336" s="52">
        <v>10332</v>
      </c>
      <c r="F10336" s="53">
        <f t="shared" si="548"/>
        <v>4.5179553375793059E+50</v>
      </c>
      <c r="G10336" s="119">
        <f t="shared" si="549"/>
        <v>4.3283414442644312E+16</v>
      </c>
    </row>
    <row r="10337" spans="2:7" x14ac:dyDescent="0.4">
      <c r="B10337" s="52">
        <v>10333</v>
      </c>
      <c r="C10337" s="117">
        <f t="shared" si="550"/>
        <v>3.0270300761781346E+49</v>
      </c>
      <c r="E10337" s="52">
        <v>10333</v>
      </c>
      <c r="F10337" s="53">
        <f t="shared" si="548"/>
        <v>4.5405451142672021E+50</v>
      </c>
      <c r="G10337" s="119">
        <f t="shared" si="549"/>
        <v>4.3298807921190872E+16</v>
      </c>
    </row>
    <row r="10338" spans="2:7" x14ac:dyDescent="0.4">
      <c r="B10338" s="52">
        <v>10334</v>
      </c>
      <c r="C10338" s="117">
        <f t="shared" si="550"/>
        <v>3.0421652265590251E+49</v>
      </c>
      <c r="E10338" s="52">
        <v>10334</v>
      </c>
      <c r="F10338" s="53">
        <f t="shared" si="548"/>
        <v>4.563247839838538E+50</v>
      </c>
      <c r="G10338" s="119">
        <f t="shared" si="549"/>
        <v>4.3314205472970336E+16</v>
      </c>
    </row>
    <row r="10339" spans="2:7" x14ac:dyDescent="0.4">
      <c r="B10339" s="52">
        <v>10335</v>
      </c>
      <c r="C10339" s="117">
        <f t="shared" si="550"/>
        <v>3.0573760526918197E+49</v>
      </c>
      <c r="E10339" s="52">
        <v>10335</v>
      </c>
      <c r="F10339" s="53">
        <f t="shared" si="548"/>
        <v>4.5860640790377299E+50</v>
      </c>
      <c r="G10339" s="119">
        <f t="shared" si="549"/>
        <v>4.332960709869436E+16</v>
      </c>
    </row>
    <row r="10340" spans="2:7" x14ac:dyDescent="0.4">
      <c r="B10340" s="52">
        <v>10336</v>
      </c>
      <c r="C10340" s="117">
        <f t="shared" si="550"/>
        <v>3.0726629329552782E+49</v>
      </c>
      <c r="E10340" s="52">
        <v>10336</v>
      </c>
      <c r="F10340" s="53">
        <f t="shared" si="548"/>
        <v>4.6089943994329173E+50</v>
      </c>
      <c r="G10340" s="119">
        <f t="shared" si="549"/>
        <v>4.3345012799074688E+16</v>
      </c>
    </row>
    <row r="10341" spans="2:7" x14ac:dyDescent="0.4">
      <c r="B10341" s="52">
        <v>10337</v>
      </c>
      <c r="C10341" s="117">
        <f t="shared" si="550"/>
        <v>3.0880262476200544E+49</v>
      </c>
      <c r="E10341" s="52">
        <v>10337</v>
      </c>
      <c r="F10341" s="53">
        <f t="shared" si="548"/>
        <v>4.6320393714300816E+50</v>
      </c>
      <c r="G10341" s="119">
        <f t="shared" si="549"/>
        <v>4.336042257482308E+16</v>
      </c>
    </row>
    <row r="10342" spans="2:7" x14ac:dyDescent="0.4">
      <c r="B10342" s="52">
        <v>10338</v>
      </c>
      <c r="C10342" s="117">
        <f t="shared" si="550"/>
        <v>3.1034663788581541E+49</v>
      </c>
      <c r="E10342" s="52">
        <v>10338</v>
      </c>
      <c r="F10342" s="53">
        <f t="shared" si="548"/>
        <v>4.6551995682872314E+50</v>
      </c>
      <c r="G10342" s="119">
        <f t="shared" si="549"/>
        <v>4.3375836426651376E+16</v>
      </c>
    </row>
    <row r="10343" spans="2:7" x14ac:dyDescent="0.4">
      <c r="B10343" s="52">
        <v>10339</v>
      </c>
      <c r="C10343" s="117">
        <f t="shared" si="550"/>
        <v>3.1189837107524445E+49</v>
      </c>
      <c r="E10343" s="52">
        <v>10339</v>
      </c>
      <c r="F10343" s="53">
        <f t="shared" si="548"/>
        <v>4.6784755661286671E+50</v>
      </c>
      <c r="G10343" s="119">
        <f t="shared" si="549"/>
        <v>4.3391254355271512E+16</v>
      </c>
    </row>
    <row r="10344" spans="2:7" x14ac:dyDescent="0.4">
      <c r="B10344" s="52">
        <v>10340</v>
      </c>
      <c r="C10344" s="117">
        <f t="shared" si="550"/>
        <v>3.3618355799309062E+49</v>
      </c>
      <c r="E10344" s="52">
        <v>10340</v>
      </c>
      <c r="F10344" s="53">
        <f t="shared" si="548"/>
        <v>5.0427533698963594E+50</v>
      </c>
      <c r="G10344" s="119">
        <f t="shared" si="549"/>
        <v>4.3406676361395424E+16</v>
      </c>
    </row>
    <row r="10345" spans="2:7" x14ac:dyDescent="0.4">
      <c r="B10345" s="52">
        <v>10341</v>
      </c>
      <c r="C10345" s="117">
        <f t="shared" si="550"/>
        <v>3.3786447578305603E+49</v>
      </c>
      <c r="E10345" s="52">
        <v>10341</v>
      </c>
      <c r="F10345" s="53">
        <f t="shared" ref="F10345:F10408" si="551">C10345*15</f>
        <v>5.0679671367458408E+50</v>
      </c>
      <c r="G10345" s="119">
        <f t="shared" ref="G10345:G10408" si="552">(0.0001*E10345^3 + 0.4998*E10345^2 - 0.5036*E10345 + 2.7836) * ( 1 + ROUNDDOWN(E10345/0.0000390625,0))</f>
        <v>4.3422102445735144E+16</v>
      </c>
    </row>
    <row r="10346" spans="2:7" x14ac:dyDescent="0.4">
      <c r="B10346" s="52">
        <v>10342</v>
      </c>
      <c r="C10346" s="117">
        <f t="shared" ref="C10346:C10409" si="553">C10345 * 1.005 * IF(MOD(B10346, 20)=0,1.0725,1) * IF(MOD(B10346,100)=0,1.15,1)</f>
        <v>3.3955379816197125E+49</v>
      </c>
      <c r="E10346" s="52">
        <v>10342</v>
      </c>
      <c r="F10346" s="53">
        <f t="shared" si="551"/>
        <v>5.0933069724295688E+50</v>
      </c>
      <c r="G10346" s="119">
        <f t="shared" si="552"/>
        <v>4.3437532609002792E+16</v>
      </c>
    </row>
    <row r="10347" spans="2:7" x14ac:dyDescent="0.4">
      <c r="B10347" s="52">
        <v>10343</v>
      </c>
      <c r="C10347" s="117">
        <f t="shared" si="553"/>
        <v>3.4125156715278106E+49</v>
      </c>
      <c r="E10347" s="52">
        <v>10343</v>
      </c>
      <c r="F10347" s="53">
        <f t="shared" si="551"/>
        <v>5.1187735072917158E+50</v>
      </c>
      <c r="G10347" s="119">
        <f t="shared" si="552"/>
        <v>4.345296685191048E+16</v>
      </c>
    </row>
    <row r="10348" spans="2:7" x14ac:dyDescent="0.4">
      <c r="B10348" s="52">
        <v>10344</v>
      </c>
      <c r="C10348" s="117">
        <f t="shared" si="553"/>
        <v>3.4295782498854493E+49</v>
      </c>
      <c r="E10348" s="52">
        <v>10344</v>
      </c>
      <c r="F10348" s="53">
        <f t="shared" si="551"/>
        <v>5.1443673748281742E+50</v>
      </c>
      <c r="G10348" s="119">
        <f t="shared" si="552"/>
        <v>4.3468405175170432E+16</v>
      </c>
    </row>
    <row r="10349" spans="2:7" x14ac:dyDescent="0.4">
      <c r="B10349" s="52">
        <v>10345</v>
      </c>
      <c r="C10349" s="117">
        <f t="shared" si="553"/>
        <v>3.4467261411348761E+49</v>
      </c>
      <c r="E10349" s="52">
        <v>10345</v>
      </c>
      <c r="F10349" s="53">
        <f t="shared" si="551"/>
        <v>5.1700892117023144E+50</v>
      </c>
      <c r="G10349" s="119">
        <f t="shared" si="552"/>
        <v>4.3483847579494936E+16</v>
      </c>
    </row>
    <row r="10350" spans="2:7" x14ac:dyDescent="0.4">
      <c r="B10350" s="52">
        <v>10346</v>
      </c>
      <c r="C10350" s="117">
        <f t="shared" si="553"/>
        <v>3.4639597718405502E+49</v>
      </c>
      <c r="E10350" s="52">
        <v>10346</v>
      </c>
      <c r="F10350" s="53">
        <f t="shared" si="551"/>
        <v>5.1959396577608251E+50</v>
      </c>
      <c r="G10350" s="119">
        <f t="shared" si="552"/>
        <v>4.349929406559632E+16</v>
      </c>
    </row>
    <row r="10351" spans="2:7" x14ac:dyDescent="0.4">
      <c r="B10351" s="52">
        <v>10347</v>
      </c>
      <c r="C10351" s="117">
        <f t="shared" si="553"/>
        <v>3.4812795706997527E+49</v>
      </c>
      <c r="E10351" s="52">
        <v>10347</v>
      </c>
      <c r="F10351" s="53">
        <f t="shared" si="551"/>
        <v>5.2219193560496292E+50</v>
      </c>
      <c r="G10351" s="119">
        <f t="shared" si="552"/>
        <v>4.3514744634186968E+16</v>
      </c>
    </row>
    <row r="10352" spans="2:7" x14ac:dyDescent="0.4">
      <c r="B10352" s="52">
        <v>10348</v>
      </c>
      <c r="C10352" s="117">
        <f t="shared" si="553"/>
        <v>3.4986859685532509E+49</v>
      </c>
      <c r="E10352" s="52">
        <v>10348</v>
      </c>
      <c r="F10352" s="53">
        <f t="shared" si="551"/>
        <v>5.2480289528298767E+50</v>
      </c>
      <c r="G10352" s="119">
        <f t="shared" si="552"/>
        <v>4.353019928597936E+16</v>
      </c>
    </row>
    <row r="10353" spans="2:7" x14ac:dyDescent="0.4">
      <c r="B10353" s="52">
        <v>10349</v>
      </c>
      <c r="C10353" s="117">
        <f t="shared" si="553"/>
        <v>3.5161793983960168E+49</v>
      </c>
      <c r="E10353" s="52">
        <v>10349</v>
      </c>
      <c r="F10353" s="53">
        <f t="shared" si="551"/>
        <v>5.2742690975940252E+50</v>
      </c>
      <c r="G10353" s="119">
        <f t="shared" si="552"/>
        <v>4.3545658021685992E+16</v>
      </c>
    </row>
    <row r="10354" spans="2:7" x14ac:dyDescent="0.4">
      <c r="B10354" s="52">
        <v>10350</v>
      </c>
      <c r="C10354" s="117">
        <f t="shared" si="553"/>
        <v>3.5337602953879964E+49</v>
      </c>
      <c r="E10354" s="52">
        <v>10350</v>
      </c>
      <c r="F10354" s="53">
        <f t="shared" si="551"/>
        <v>5.3006404430819943E+50</v>
      </c>
      <c r="G10354" s="119">
        <f t="shared" si="552"/>
        <v>4.3561120842019464E+16</v>
      </c>
    </row>
    <row r="10355" spans="2:7" x14ac:dyDescent="0.4">
      <c r="B10355" s="52">
        <v>10351</v>
      </c>
      <c r="C10355" s="117">
        <f t="shared" si="553"/>
        <v>3.5514290968649358E+49</v>
      </c>
      <c r="E10355" s="52">
        <v>10351</v>
      </c>
      <c r="F10355" s="53">
        <f t="shared" si="551"/>
        <v>5.3271436452974033E+50</v>
      </c>
      <c r="G10355" s="119">
        <f t="shared" si="552"/>
        <v>4.3576587747692416E+16</v>
      </c>
    </row>
    <row r="10356" spans="2:7" x14ac:dyDescent="0.4">
      <c r="B10356" s="52">
        <v>10352</v>
      </c>
      <c r="C10356" s="117">
        <f t="shared" si="553"/>
        <v>3.5691862423492602E+49</v>
      </c>
      <c r="E10356" s="52">
        <v>10352</v>
      </c>
      <c r="F10356" s="53">
        <f t="shared" si="551"/>
        <v>5.3537793635238906E+50</v>
      </c>
      <c r="G10356" s="119">
        <f t="shared" si="552"/>
        <v>4.3592058739417536E+16</v>
      </c>
    </row>
    <row r="10357" spans="2:7" x14ac:dyDescent="0.4">
      <c r="B10357" s="52">
        <v>10353</v>
      </c>
      <c r="C10357" s="117">
        <f t="shared" si="553"/>
        <v>3.587032173561006E+49</v>
      </c>
      <c r="E10357" s="52">
        <v>10353</v>
      </c>
      <c r="F10357" s="53">
        <f t="shared" si="551"/>
        <v>5.3805482603415093E+50</v>
      </c>
      <c r="G10357" s="119">
        <f t="shared" si="552"/>
        <v>4.3607533817907608E+16</v>
      </c>
    </row>
    <row r="10358" spans="2:7" x14ac:dyDescent="0.4">
      <c r="B10358" s="52">
        <v>10354</v>
      </c>
      <c r="C10358" s="117">
        <f t="shared" si="553"/>
        <v>3.6049673344288106E+49</v>
      </c>
      <c r="E10358" s="52">
        <v>10354</v>
      </c>
      <c r="F10358" s="53">
        <f t="shared" si="551"/>
        <v>5.4074510016432155E+50</v>
      </c>
      <c r="G10358" s="119">
        <f t="shared" si="552"/>
        <v>4.3623012983875456E+16</v>
      </c>
    </row>
    <row r="10359" spans="2:7" x14ac:dyDescent="0.4">
      <c r="B10359" s="52">
        <v>10355</v>
      </c>
      <c r="C10359" s="117">
        <f t="shared" si="553"/>
        <v>3.6229921711009544E+49</v>
      </c>
      <c r="E10359" s="52">
        <v>10355</v>
      </c>
      <c r="F10359" s="53">
        <f t="shared" si="551"/>
        <v>5.4344882566514314E+50</v>
      </c>
      <c r="G10359" s="119">
        <f t="shared" si="552"/>
        <v>4.363849623803396E+16</v>
      </c>
    </row>
    <row r="10360" spans="2:7" x14ac:dyDescent="0.4">
      <c r="B10360" s="52">
        <v>10356</v>
      </c>
      <c r="C10360" s="117">
        <f t="shared" si="553"/>
        <v>3.641107131956459E+49</v>
      </c>
      <c r="E10360" s="52">
        <v>10356</v>
      </c>
      <c r="F10360" s="53">
        <f t="shared" si="551"/>
        <v>5.4616606979346889E+50</v>
      </c>
      <c r="G10360" s="119">
        <f t="shared" si="552"/>
        <v>4.3653983581096072E+16</v>
      </c>
    </row>
    <row r="10361" spans="2:7" x14ac:dyDescent="0.4">
      <c r="B10361" s="52">
        <v>10357</v>
      </c>
      <c r="C10361" s="117">
        <f t="shared" si="553"/>
        <v>3.6593126676162412E+49</v>
      </c>
      <c r="E10361" s="52">
        <v>10357</v>
      </c>
      <c r="F10361" s="53">
        <f t="shared" si="551"/>
        <v>5.4889690014243621E+50</v>
      </c>
      <c r="G10361" s="119">
        <f t="shared" si="552"/>
        <v>4.3669475013774816E+16</v>
      </c>
    </row>
    <row r="10362" spans="2:7" x14ac:dyDescent="0.4">
      <c r="B10362" s="52">
        <v>10358</v>
      </c>
      <c r="C10362" s="117">
        <f t="shared" si="553"/>
        <v>3.6776092309543222E+49</v>
      </c>
      <c r="E10362" s="52">
        <v>10358</v>
      </c>
      <c r="F10362" s="53">
        <f t="shared" si="551"/>
        <v>5.5164138464314835E+50</v>
      </c>
      <c r="G10362" s="119">
        <f t="shared" si="552"/>
        <v>4.3684970536783248E+16</v>
      </c>
    </row>
    <row r="10363" spans="2:7" x14ac:dyDescent="0.4">
      <c r="B10363" s="52">
        <v>10359</v>
      </c>
      <c r="C10363" s="117">
        <f t="shared" si="553"/>
        <v>3.6959972771090932E+49</v>
      </c>
      <c r="E10363" s="52">
        <v>10359</v>
      </c>
      <c r="F10363" s="53">
        <f t="shared" si="551"/>
        <v>5.5439959156636395E+50</v>
      </c>
      <c r="G10363" s="119">
        <f t="shared" si="552"/>
        <v>4.3700470150834504E+16</v>
      </c>
    </row>
    <row r="10364" spans="2:7" x14ac:dyDescent="0.4">
      <c r="B10364" s="52">
        <v>10360</v>
      </c>
      <c r="C10364" s="117">
        <f t="shared" si="553"/>
        <v>3.9837768650979995E+49</v>
      </c>
      <c r="E10364" s="52">
        <v>10360</v>
      </c>
      <c r="F10364" s="53">
        <f t="shared" si="551"/>
        <v>5.9756652976469994E+50</v>
      </c>
      <c r="G10364" s="119">
        <f t="shared" si="552"/>
        <v>4.3715973856641792E+16</v>
      </c>
    </row>
    <row r="10365" spans="2:7" x14ac:dyDescent="0.4">
      <c r="B10365" s="52">
        <v>10361</v>
      </c>
      <c r="C10365" s="117">
        <f t="shared" si="553"/>
        <v>4.0036957494234891E+49</v>
      </c>
      <c r="E10365" s="52">
        <v>10361</v>
      </c>
      <c r="F10365" s="53">
        <f t="shared" si="551"/>
        <v>6.0055436241352338E+50</v>
      </c>
      <c r="G10365" s="119">
        <f t="shared" si="552"/>
        <v>4.3731481654918352E+16</v>
      </c>
    </row>
    <row r="10366" spans="2:7" x14ac:dyDescent="0.4">
      <c r="B10366" s="52">
        <v>10362</v>
      </c>
      <c r="C10366" s="117">
        <f t="shared" si="553"/>
        <v>4.0237142281706061E+49</v>
      </c>
      <c r="E10366" s="52">
        <v>10362</v>
      </c>
      <c r="F10366" s="53">
        <f t="shared" si="551"/>
        <v>6.0355713422559088E+50</v>
      </c>
      <c r="G10366" s="119">
        <f t="shared" si="552"/>
        <v>4.374699354637752E+16</v>
      </c>
    </row>
    <row r="10367" spans="2:7" x14ac:dyDescent="0.4">
      <c r="B10367" s="52">
        <v>10363</v>
      </c>
      <c r="C10367" s="117">
        <f t="shared" si="553"/>
        <v>4.0438327993114587E+49</v>
      </c>
      <c r="E10367" s="52">
        <v>10363</v>
      </c>
      <c r="F10367" s="53">
        <f t="shared" si="551"/>
        <v>6.065749198967188E+50</v>
      </c>
      <c r="G10367" s="119">
        <f t="shared" si="552"/>
        <v>4.3762509531732656E+16</v>
      </c>
    </row>
    <row r="10368" spans="2:7" x14ac:dyDescent="0.4">
      <c r="B10368" s="52">
        <v>10364</v>
      </c>
      <c r="C10368" s="117">
        <f t="shared" si="553"/>
        <v>4.0640519633080155E+49</v>
      </c>
      <c r="E10368" s="52">
        <v>10364</v>
      </c>
      <c r="F10368" s="53">
        <f t="shared" si="551"/>
        <v>6.0960779449620234E+50</v>
      </c>
      <c r="G10368" s="119">
        <f t="shared" si="552"/>
        <v>4.3778029611697216E+16</v>
      </c>
    </row>
    <row r="10369" spans="2:7" x14ac:dyDescent="0.4">
      <c r="B10369" s="52">
        <v>10365</v>
      </c>
      <c r="C10369" s="117">
        <f t="shared" si="553"/>
        <v>4.084372223124555E+49</v>
      </c>
      <c r="E10369" s="52">
        <v>10365</v>
      </c>
      <c r="F10369" s="53">
        <f t="shared" si="551"/>
        <v>6.1265583346868327E+50</v>
      </c>
      <c r="G10369" s="119">
        <f t="shared" si="552"/>
        <v>4.3793553786984704E+16</v>
      </c>
    </row>
    <row r="10370" spans="2:7" x14ac:dyDescent="0.4">
      <c r="B10370" s="52">
        <v>10366</v>
      </c>
      <c r="C10370" s="117">
        <f t="shared" si="553"/>
        <v>4.1047940842401771E+49</v>
      </c>
      <c r="E10370" s="52">
        <v>10366</v>
      </c>
      <c r="F10370" s="53">
        <f t="shared" si="551"/>
        <v>6.1571911263602654E+50</v>
      </c>
      <c r="G10370" s="119">
        <f t="shared" si="552"/>
        <v>4.380908205830868E+16</v>
      </c>
    </row>
    <row r="10371" spans="2:7" x14ac:dyDescent="0.4">
      <c r="B10371" s="52">
        <v>10367</v>
      </c>
      <c r="C10371" s="117">
        <f t="shared" si="553"/>
        <v>4.1253180546613776E+49</v>
      </c>
      <c r="E10371" s="52">
        <v>10367</v>
      </c>
      <c r="F10371" s="53">
        <f t="shared" si="551"/>
        <v>6.1879770819920664E+50</v>
      </c>
      <c r="G10371" s="119">
        <f t="shared" si="552"/>
        <v>4.3824614426382768E+16</v>
      </c>
    </row>
    <row r="10372" spans="2:7" x14ac:dyDescent="0.4">
      <c r="B10372" s="52">
        <v>10368</v>
      </c>
      <c r="C10372" s="117">
        <f t="shared" si="553"/>
        <v>4.1459446449346839E+49</v>
      </c>
      <c r="E10372" s="52">
        <v>10368</v>
      </c>
      <c r="F10372" s="53">
        <f t="shared" si="551"/>
        <v>6.2189169674020257E+50</v>
      </c>
      <c r="G10372" s="119">
        <f t="shared" si="552"/>
        <v>4.3840150891920656E+16</v>
      </c>
    </row>
    <row r="10373" spans="2:7" x14ac:dyDescent="0.4">
      <c r="B10373" s="52">
        <v>10369</v>
      </c>
      <c r="C10373" s="117">
        <f t="shared" si="553"/>
        <v>4.1666743681593567E+49</v>
      </c>
      <c r="E10373" s="52">
        <v>10369</v>
      </c>
      <c r="F10373" s="53">
        <f t="shared" si="551"/>
        <v>6.2500115522390355E+50</v>
      </c>
      <c r="G10373" s="119">
        <f t="shared" si="552"/>
        <v>4.3855691455636096E+16</v>
      </c>
    </row>
    <row r="10374" spans="2:7" x14ac:dyDescent="0.4">
      <c r="B10374" s="52">
        <v>10370</v>
      </c>
      <c r="C10374" s="117">
        <f t="shared" si="553"/>
        <v>4.1875077400001528E+49</v>
      </c>
      <c r="E10374" s="52">
        <v>10370</v>
      </c>
      <c r="F10374" s="53">
        <f t="shared" si="551"/>
        <v>6.2812616100002291E+50</v>
      </c>
      <c r="G10374" s="119">
        <f t="shared" si="552"/>
        <v>4.3871236118242896E+16</v>
      </c>
    </row>
    <row r="10375" spans="2:7" x14ac:dyDescent="0.4">
      <c r="B10375" s="52">
        <v>10371</v>
      </c>
      <c r="C10375" s="117">
        <f t="shared" si="553"/>
        <v>4.208445278700153E+49</v>
      </c>
      <c r="E10375" s="52">
        <v>10371</v>
      </c>
      <c r="F10375" s="53">
        <f t="shared" si="551"/>
        <v>6.3126679180502295E+50</v>
      </c>
      <c r="G10375" s="119">
        <f t="shared" si="552"/>
        <v>4.3886784880454904E+16</v>
      </c>
    </row>
    <row r="10376" spans="2:7" x14ac:dyDescent="0.4">
      <c r="B10376" s="52">
        <v>10372</v>
      </c>
      <c r="C10376" s="117">
        <f t="shared" si="553"/>
        <v>4.2294875050936535E+49</v>
      </c>
      <c r="E10376" s="52">
        <v>10372</v>
      </c>
      <c r="F10376" s="53">
        <f t="shared" si="551"/>
        <v>6.3442312576404799E+50</v>
      </c>
      <c r="G10376" s="119">
        <f t="shared" si="552"/>
        <v>4.3902337742986096E+16</v>
      </c>
    </row>
    <row r="10377" spans="2:7" x14ac:dyDescent="0.4">
      <c r="B10377" s="52">
        <v>10373</v>
      </c>
      <c r="C10377" s="117">
        <f t="shared" si="553"/>
        <v>4.2506349426191214E+49</v>
      </c>
      <c r="E10377" s="52">
        <v>10373</v>
      </c>
      <c r="F10377" s="53">
        <f t="shared" si="551"/>
        <v>6.3759524139286825E+50</v>
      </c>
      <c r="G10377" s="119">
        <f t="shared" si="552"/>
        <v>4.391789470655044E+16</v>
      </c>
    </row>
    <row r="10378" spans="2:7" x14ac:dyDescent="0.4">
      <c r="B10378" s="52">
        <v>10374</v>
      </c>
      <c r="C10378" s="117">
        <f t="shared" si="553"/>
        <v>4.2718881173322168E+49</v>
      </c>
      <c r="E10378" s="52">
        <v>10374</v>
      </c>
      <c r="F10378" s="53">
        <f t="shared" si="551"/>
        <v>6.4078321759983253E+50</v>
      </c>
      <c r="G10378" s="119">
        <f t="shared" si="552"/>
        <v>4.3933455771861992E+16</v>
      </c>
    </row>
    <row r="10379" spans="2:7" x14ac:dyDescent="0.4">
      <c r="B10379" s="52">
        <v>10375</v>
      </c>
      <c r="C10379" s="117">
        <f t="shared" si="553"/>
        <v>4.2932475579188776E+49</v>
      </c>
      <c r="E10379" s="52">
        <v>10375</v>
      </c>
      <c r="F10379" s="53">
        <f t="shared" si="551"/>
        <v>6.4398713368783161E+50</v>
      </c>
      <c r="G10379" s="119">
        <f t="shared" si="552"/>
        <v>4.3949020939634872E+16</v>
      </c>
    </row>
    <row r="10380" spans="2:7" x14ac:dyDescent="0.4">
      <c r="B10380" s="52">
        <v>10376</v>
      </c>
      <c r="C10380" s="117">
        <f t="shared" si="553"/>
        <v>4.3147137957084716E+49</v>
      </c>
      <c r="E10380" s="52">
        <v>10376</v>
      </c>
      <c r="F10380" s="53">
        <f t="shared" si="551"/>
        <v>6.4720706935627078E+50</v>
      </c>
      <c r="G10380" s="119">
        <f t="shared" si="552"/>
        <v>4.3964590210583272E+16</v>
      </c>
    </row>
    <row r="10381" spans="2:7" x14ac:dyDescent="0.4">
      <c r="B10381" s="52">
        <v>10377</v>
      </c>
      <c r="C10381" s="117">
        <f t="shared" si="553"/>
        <v>4.3362873646870133E+49</v>
      </c>
      <c r="E10381" s="52">
        <v>10377</v>
      </c>
      <c r="F10381" s="53">
        <f t="shared" si="551"/>
        <v>6.5044310470305198E+50</v>
      </c>
      <c r="G10381" s="119">
        <f t="shared" si="552"/>
        <v>4.3980163585421408E+16</v>
      </c>
    </row>
    <row r="10382" spans="2:7" x14ac:dyDescent="0.4">
      <c r="B10382" s="52">
        <v>10378</v>
      </c>
      <c r="C10382" s="117">
        <f t="shared" si="553"/>
        <v>4.357968801510448E+49</v>
      </c>
      <c r="E10382" s="52">
        <v>10378</v>
      </c>
      <c r="F10382" s="53">
        <f t="shared" si="551"/>
        <v>6.5369532022656723E+50</v>
      </c>
      <c r="G10382" s="119">
        <f t="shared" si="552"/>
        <v>4.3995741064863592E+16</v>
      </c>
    </row>
    <row r="10383" spans="2:7" x14ac:dyDescent="0.4">
      <c r="B10383" s="52">
        <v>10379</v>
      </c>
      <c r="C10383" s="117">
        <f t="shared" si="553"/>
        <v>4.3797586455179999E+49</v>
      </c>
      <c r="E10383" s="52">
        <v>10379</v>
      </c>
      <c r="F10383" s="53">
        <f t="shared" si="551"/>
        <v>6.5696379682769997E+50</v>
      </c>
      <c r="G10383" s="119">
        <f t="shared" si="552"/>
        <v>4.40113226496242E+16</v>
      </c>
    </row>
    <row r="10384" spans="2:7" x14ac:dyDescent="0.4">
      <c r="B10384" s="52">
        <v>10380</v>
      </c>
      <c r="C10384" s="117">
        <f t="shared" si="553"/>
        <v>4.7207776030546445E+49</v>
      </c>
      <c r="E10384" s="52">
        <v>10380</v>
      </c>
      <c r="F10384" s="53">
        <f t="shared" si="551"/>
        <v>7.0811664045819669E+50</v>
      </c>
      <c r="G10384" s="119">
        <f t="shared" si="552"/>
        <v>4.4026908340417632E+16</v>
      </c>
    </row>
    <row r="10385" spans="2:7" x14ac:dyDescent="0.4">
      <c r="B10385" s="52">
        <v>10381</v>
      </c>
      <c r="C10385" s="117">
        <f t="shared" si="553"/>
        <v>4.7443814910699168E+49</v>
      </c>
      <c r="E10385" s="52">
        <v>10381</v>
      </c>
      <c r="F10385" s="53">
        <f t="shared" si="551"/>
        <v>7.1165722366048754E+50</v>
      </c>
      <c r="G10385" s="119">
        <f t="shared" si="552"/>
        <v>4.4042498137958392E+16</v>
      </c>
    </row>
    <row r="10386" spans="2:7" x14ac:dyDescent="0.4">
      <c r="B10386" s="52">
        <v>10382</v>
      </c>
      <c r="C10386" s="117">
        <f t="shared" si="553"/>
        <v>4.7681033985252661E+49</v>
      </c>
      <c r="E10386" s="52">
        <v>10382</v>
      </c>
      <c r="F10386" s="53">
        <f t="shared" si="551"/>
        <v>7.1521550977878994E+50</v>
      </c>
      <c r="G10386" s="119">
        <f t="shared" si="552"/>
        <v>4.4058092042961016E+16</v>
      </c>
    </row>
    <row r="10387" spans="2:7" x14ac:dyDescent="0.4">
      <c r="B10387" s="52">
        <v>10383</v>
      </c>
      <c r="C10387" s="117">
        <f t="shared" si="553"/>
        <v>4.7919439155178915E+49</v>
      </c>
      <c r="E10387" s="52">
        <v>10383</v>
      </c>
      <c r="F10387" s="53">
        <f t="shared" si="551"/>
        <v>7.1879158732768371E+50</v>
      </c>
      <c r="G10387" s="119">
        <f t="shared" si="552"/>
        <v>4.4073690056140128E+16</v>
      </c>
    </row>
    <row r="10388" spans="2:7" x14ac:dyDescent="0.4">
      <c r="B10388" s="52">
        <v>10384</v>
      </c>
      <c r="C10388" s="117">
        <f t="shared" si="553"/>
        <v>4.8159036350954806E+49</v>
      </c>
      <c r="E10388" s="52">
        <v>10384</v>
      </c>
      <c r="F10388" s="53">
        <f t="shared" si="551"/>
        <v>7.2238554526432208E+50</v>
      </c>
      <c r="G10388" s="119">
        <f t="shared" si="552"/>
        <v>4.4089292178210384E+16</v>
      </c>
    </row>
    <row r="10389" spans="2:7" x14ac:dyDescent="0.4">
      <c r="B10389" s="52">
        <v>10385</v>
      </c>
      <c r="C10389" s="117">
        <f t="shared" si="553"/>
        <v>4.8399831532709577E+49</v>
      </c>
      <c r="E10389" s="52">
        <v>10385</v>
      </c>
      <c r="F10389" s="53">
        <f t="shared" si="551"/>
        <v>7.2599747299064369E+50</v>
      </c>
      <c r="G10389" s="119">
        <f t="shared" si="552"/>
        <v>4.4104898409886528E+16</v>
      </c>
    </row>
    <row r="10390" spans="2:7" x14ac:dyDescent="0.4">
      <c r="B10390" s="52">
        <v>10386</v>
      </c>
      <c r="C10390" s="117">
        <f t="shared" si="553"/>
        <v>4.8641830690373117E+49</v>
      </c>
      <c r="E10390" s="52">
        <v>10386</v>
      </c>
      <c r="F10390" s="53">
        <f t="shared" si="551"/>
        <v>7.2962746035559674E+50</v>
      </c>
      <c r="G10390" s="119">
        <f t="shared" si="552"/>
        <v>4.4120508751883328E+16</v>
      </c>
    </row>
    <row r="10391" spans="2:7" x14ac:dyDescent="0.4">
      <c r="B10391" s="52">
        <v>10387</v>
      </c>
      <c r="C10391" s="117">
        <f t="shared" si="553"/>
        <v>4.8885039843824973E+49</v>
      </c>
      <c r="E10391" s="52">
        <v>10387</v>
      </c>
      <c r="F10391" s="53">
        <f t="shared" si="551"/>
        <v>7.3327559765737462E+50</v>
      </c>
      <c r="G10391" s="119">
        <f t="shared" si="552"/>
        <v>4.4136123204915664E+16</v>
      </c>
    </row>
    <row r="10392" spans="2:7" x14ac:dyDescent="0.4">
      <c r="B10392" s="52">
        <v>10388</v>
      </c>
      <c r="C10392" s="117">
        <f t="shared" si="553"/>
        <v>4.9129465043044094E+49</v>
      </c>
      <c r="E10392" s="52">
        <v>10388</v>
      </c>
      <c r="F10392" s="53">
        <f t="shared" si="551"/>
        <v>7.3694197564566145E+50</v>
      </c>
      <c r="G10392" s="119">
        <f t="shared" si="552"/>
        <v>4.4151741769698456E+16</v>
      </c>
    </row>
    <row r="10393" spans="2:7" x14ac:dyDescent="0.4">
      <c r="B10393" s="52">
        <v>10389</v>
      </c>
      <c r="C10393" s="117">
        <f t="shared" si="553"/>
        <v>4.9375112368259313E+49</v>
      </c>
      <c r="E10393" s="52">
        <v>10389</v>
      </c>
      <c r="F10393" s="53">
        <f t="shared" si="551"/>
        <v>7.4062668552388969E+50</v>
      </c>
      <c r="G10393" s="119">
        <f t="shared" si="552"/>
        <v>4.4167364446946648E+16</v>
      </c>
    </row>
    <row r="10394" spans="2:7" x14ac:dyDescent="0.4">
      <c r="B10394" s="52">
        <v>10390</v>
      </c>
      <c r="C10394" s="117">
        <f t="shared" si="553"/>
        <v>4.9621987930100601E+49</v>
      </c>
      <c r="E10394" s="52">
        <v>10390</v>
      </c>
      <c r="F10394" s="53">
        <f t="shared" si="551"/>
        <v>7.4432981895150903E+50</v>
      </c>
      <c r="G10394" s="119">
        <f t="shared" si="552"/>
        <v>4.4182991237375312E+16</v>
      </c>
    </row>
    <row r="10395" spans="2:7" x14ac:dyDescent="0.4">
      <c r="B10395" s="52">
        <v>10391</v>
      </c>
      <c r="C10395" s="117">
        <f t="shared" si="553"/>
        <v>4.9870097869751097E+49</v>
      </c>
      <c r="E10395" s="52">
        <v>10391</v>
      </c>
      <c r="F10395" s="53">
        <f t="shared" si="551"/>
        <v>7.4805146804626649E+50</v>
      </c>
      <c r="G10395" s="119">
        <f t="shared" si="552"/>
        <v>4.4198622141699528E+16</v>
      </c>
    </row>
    <row r="10396" spans="2:7" x14ac:dyDescent="0.4">
      <c r="B10396" s="52">
        <v>10392</v>
      </c>
      <c r="C10396" s="117">
        <f t="shared" si="553"/>
        <v>5.0119448359099843E+49</v>
      </c>
      <c r="E10396" s="52">
        <v>10392</v>
      </c>
      <c r="F10396" s="53">
        <f t="shared" si="551"/>
        <v>7.517917253864977E+50</v>
      </c>
      <c r="G10396" s="119">
        <f t="shared" si="552"/>
        <v>4.4214257160634472E+16</v>
      </c>
    </row>
    <row r="10397" spans="2:7" x14ac:dyDescent="0.4">
      <c r="B10397" s="52">
        <v>10393</v>
      </c>
      <c r="C10397" s="117">
        <f t="shared" si="553"/>
        <v>5.0370045600895342E+49</v>
      </c>
      <c r="E10397" s="52">
        <v>10393</v>
      </c>
      <c r="F10397" s="53">
        <f t="shared" si="551"/>
        <v>7.5555068401343014E+50</v>
      </c>
      <c r="G10397" s="119">
        <f t="shared" si="552"/>
        <v>4.422989629489536E+16</v>
      </c>
    </row>
    <row r="10398" spans="2:7" x14ac:dyDescent="0.4">
      <c r="B10398" s="52">
        <v>10394</v>
      </c>
      <c r="C10398" s="117">
        <f t="shared" si="553"/>
        <v>5.0621895828899811E+49</v>
      </c>
      <c r="E10398" s="52">
        <v>10394</v>
      </c>
      <c r="F10398" s="53">
        <f t="shared" si="551"/>
        <v>7.593284374334971E+50</v>
      </c>
      <c r="G10398" s="119">
        <f t="shared" si="552"/>
        <v>4.4245539545197472E+16</v>
      </c>
    </row>
    <row r="10399" spans="2:7" x14ac:dyDescent="0.4">
      <c r="B10399" s="52">
        <v>10395</v>
      </c>
      <c r="C10399" s="117">
        <f t="shared" si="553"/>
        <v>5.0875005308044306E+49</v>
      </c>
      <c r="E10399" s="52">
        <v>10395</v>
      </c>
      <c r="F10399" s="53">
        <f t="shared" si="551"/>
        <v>7.6312507962066461E+50</v>
      </c>
      <c r="G10399" s="119">
        <f t="shared" si="552"/>
        <v>4.426118691225616E+16</v>
      </c>
    </row>
    <row r="10400" spans="2:7" x14ac:dyDescent="0.4">
      <c r="B10400" s="52">
        <v>10396</v>
      </c>
      <c r="C10400" s="117">
        <f t="shared" si="553"/>
        <v>5.1129380334584523E+49</v>
      </c>
      <c r="E10400" s="52">
        <v>10396</v>
      </c>
      <c r="F10400" s="53">
        <f t="shared" si="551"/>
        <v>7.6694070501876786E+50</v>
      </c>
      <c r="G10400" s="119">
        <f t="shared" si="552"/>
        <v>4.4276838396786824E+16</v>
      </c>
    </row>
    <row r="10401" spans="2:7" x14ac:dyDescent="0.4">
      <c r="B10401" s="52">
        <v>10397</v>
      </c>
      <c r="C10401" s="117">
        <f t="shared" si="553"/>
        <v>5.1385027236257445E+49</v>
      </c>
      <c r="E10401" s="52">
        <v>10397</v>
      </c>
      <c r="F10401" s="53">
        <f t="shared" si="551"/>
        <v>7.7077540854386174E+50</v>
      </c>
      <c r="G10401" s="119">
        <f t="shared" si="552"/>
        <v>4.4292493999504944E+16</v>
      </c>
    </row>
    <row r="10402" spans="2:7" x14ac:dyDescent="0.4">
      <c r="B10402" s="52">
        <v>10398</v>
      </c>
      <c r="C10402" s="117">
        <f t="shared" si="553"/>
        <v>5.1641952372438727E+49</v>
      </c>
      <c r="E10402" s="52">
        <v>10398</v>
      </c>
      <c r="F10402" s="53">
        <f t="shared" si="551"/>
        <v>7.746292855865809E+50</v>
      </c>
      <c r="G10402" s="119">
        <f t="shared" si="552"/>
        <v>4.430815372112604E+16</v>
      </c>
    </row>
    <row r="10403" spans="2:7" x14ac:dyDescent="0.4">
      <c r="B10403" s="52">
        <v>10399</v>
      </c>
      <c r="C10403" s="117">
        <f t="shared" si="553"/>
        <v>5.1900162134300912E+49</v>
      </c>
      <c r="E10403" s="52">
        <v>10399</v>
      </c>
      <c r="F10403" s="53">
        <f t="shared" si="551"/>
        <v>7.7850243201451375E+50</v>
      </c>
      <c r="G10403" s="119">
        <f t="shared" si="552"/>
        <v>4.4323817562365704E+16</v>
      </c>
    </row>
    <row r="10404" spans="2:7" x14ac:dyDescent="0.4">
      <c r="B10404" s="52">
        <v>10400</v>
      </c>
      <c r="C10404" s="117">
        <f t="shared" si="553"/>
        <v>6.4332424284755333E+49</v>
      </c>
      <c r="E10404" s="52">
        <v>10400</v>
      </c>
      <c r="F10404" s="53">
        <f t="shared" si="551"/>
        <v>9.6498636427133001E+50</v>
      </c>
      <c r="G10404" s="119">
        <f t="shared" si="552"/>
        <v>4.43394855239396E+16</v>
      </c>
    </row>
    <row r="10405" spans="2:7" x14ac:dyDescent="0.4">
      <c r="B10405" s="52">
        <v>10401</v>
      </c>
      <c r="C10405" s="117">
        <f t="shared" si="553"/>
        <v>6.4654086406179102E+49</v>
      </c>
      <c r="E10405" s="52">
        <v>10401</v>
      </c>
      <c r="F10405" s="53">
        <f t="shared" si="551"/>
        <v>9.6981129609268648E+50</v>
      </c>
      <c r="G10405" s="119">
        <f t="shared" si="552"/>
        <v>4.435515760656344E+16</v>
      </c>
    </row>
    <row r="10406" spans="2:7" x14ac:dyDescent="0.4">
      <c r="B10406" s="52">
        <v>10402</v>
      </c>
      <c r="C10406" s="117">
        <f t="shared" si="553"/>
        <v>6.4977356838209987E+49</v>
      </c>
      <c r="E10406" s="52">
        <v>10402</v>
      </c>
      <c r="F10406" s="53">
        <f t="shared" si="551"/>
        <v>9.7466035257314988E+50</v>
      </c>
      <c r="G10406" s="119">
        <f t="shared" si="552"/>
        <v>4.4370833810952984E+16</v>
      </c>
    </row>
    <row r="10407" spans="2:7" x14ac:dyDescent="0.4">
      <c r="B10407" s="52">
        <v>10403</v>
      </c>
      <c r="C10407" s="117">
        <f t="shared" si="553"/>
        <v>6.5302243622401029E+49</v>
      </c>
      <c r="E10407" s="52">
        <v>10403</v>
      </c>
      <c r="F10407" s="53">
        <f t="shared" si="551"/>
        <v>9.7953365433601546E+50</v>
      </c>
      <c r="G10407" s="119">
        <f t="shared" si="552"/>
        <v>4.4386514137824088E+16</v>
      </c>
    </row>
    <row r="10408" spans="2:7" x14ac:dyDescent="0.4">
      <c r="B10408" s="52">
        <v>10404</v>
      </c>
      <c r="C10408" s="117">
        <f t="shared" si="553"/>
        <v>6.5628754840513022E+49</v>
      </c>
      <c r="E10408" s="52">
        <v>10404</v>
      </c>
      <c r="F10408" s="53">
        <f t="shared" si="551"/>
        <v>9.844313226076954E+50</v>
      </c>
      <c r="G10408" s="119">
        <f t="shared" si="552"/>
        <v>4.4402198587892656E+16</v>
      </c>
    </row>
    <row r="10409" spans="2:7" x14ac:dyDescent="0.4">
      <c r="B10409" s="52">
        <v>10405</v>
      </c>
      <c r="C10409" s="117">
        <f t="shared" si="553"/>
        <v>6.5956898614715585E+49</v>
      </c>
      <c r="E10409" s="52">
        <v>10405</v>
      </c>
      <c r="F10409" s="53">
        <f t="shared" ref="F10409:F10472" si="554">C10409*15</f>
        <v>9.8935347922073385E+50</v>
      </c>
      <c r="G10409" s="119">
        <f t="shared" ref="G10409:G10472" si="555">(0.0001*E10409^3 + 0.4998*E10409^2 - 0.5036*E10409 + 2.7836) * ( 1 + ROUNDDOWN(E10409/0.0000390625,0))</f>
        <v>4.4417887161874624E+16</v>
      </c>
    </row>
    <row r="10410" spans="2:7" x14ac:dyDescent="0.4">
      <c r="B10410" s="52">
        <v>10406</v>
      </c>
      <c r="C10410" s="117">
        <f t="shared" ref="C10410:C10473" si="556">C10409 * 1.005 * IF(MOD(B10410, 20)=0,1.0725,1) * IF(MOD(B10410,100)=0,1.15,1)</f>
        <v>6.6286683107789158E+49</v>
      </c>
      <c r="E10410" s="52">
        <v>10406</v>
      </c>
      <c r="F10410" s="53">
        <f t="shared" si="554"/>
        <v>9.9430024661683736E+50</v>
      </c>
      <c r="G10410" s="119">
        <f t="shared" si="555"/>
        <v>4.4433579860486032E+16</v>
      </c>
    </row>
    <row r="10411" spans="2:7" x14ac:dyDescent="0.4">
      <c r="B10411" s="52">
        <v>10407</v>
      </c>
      <c r="C10411" s="117">
        <f t="shared" si="556"/>
        <v>6.6618116523328097E+49</v>
      </c>
      <c r="E10411" s="52">
        <v>10407</v>
      </c>
      <c r="F10411" s="53">
        <f t="shared" si="554"/>
        <v>9.9927174784992154E+50</v>
      </c>
      <c r="G10411" s="119">
        <f t="shared" si="555"/>
        <v>4.4449276684442952E+16</v>
      </c>
    </row>
    <row r="10412" spans="2:7" x14ac:dyDescent="0.4">
      <c r="B10412" s="52">
        <v>10408</v>
      </c>
      <c r="C10412" s="117">
        <f t="shared" si="556"/>
        <v>6.6951207105944728E+49</v>
      </c>
      <c r="E10412" s="52">
        <v>10408</v>
      </c>
      <c r="F10412" s="53">
        <f t="shared" si="554"/>
        <v>1.0042681065891709E+51</v>
      </c>
      <c r="G10412" s="119">
        <f t="shared" si="555"/>
        <v>4.4464977634461544E+16</v>
      </c>
    </row>
    <row r="10413" spans="2:7" x14ac:dyDescent="0.4">
      <c r="B10413" s="52">
        <v>10409</v>
      </c>
      <c r="C10413" s="117">
        <f t="shared" si="556"/>
        <v>6.7285963141474445E+49</v>
      </c>
      <c r="E10413" s="52">
        <v>10409</v>
      </c>
      <c r="F10413" s="53">
        <f t="shared" si="554"/>
        <v>1.0092894471221167E+51</v>
      </c>
      <c r="G10413" s="119">
        <f t="shared" si="555"/>
        <v>4.4480682711257992E+16</v>
      </c>
    </row>
    <row r="10414" spans="2:7" x14ac:dyDescent="0.4">
      <c r="B10414" s="52">
        <v>10410</v>
      </c>
      <c r="C10414" s="117">
        <f t="shared" si="556"/>
        <v>6.7622392957181814E+49</v>
      </c>
      <c r="E10414" s="52">
        <v>10410</v>
      </c>
      <c r="F10414" s="53">
        <f t="shared" si="554"/>
        <v>1.0143358943577271E+51</v>
      </c>
      <c r="G10414" s="119">
        <f t="shared" si="555"/>
        <v>4.4496391915548584E+16</v>
      </c>
    </row>
    <row r="10415" spans="2:7" x14ac:dyDescent="0.4">
      <c r="B10415" s="52">
        <v>10411</v>
      </c>
      <c r="C10415" s="117">
        <f t="shared" si="556"/>
        <v>6.796050492196772E+49</v>
      </c>
      <c r="E10415" s="52">
        <v>10411</v>
      </c>
      <c r="F10415" s="53">
        <f t="shared" si="554"/>
        <v>1.0194075738295158E+51</v>
      </c>
      <c r="G10415" s="119">
        <f t="shared" si="555"/>
        <v>4.4512105248049632E+16</v>
      </c>
    </row>
    <row r="10416" spans="2:7" x14ac:dyDescent="0.4">
      <c r="B10416" s="52">
        <v>10412</v>
      </c>
      <c r="C10416" s="117">
        <f t="shared" si="556"/>
        <v>6.8300307446577554E+49</v>
      </c>
      <c r="E10416" s="52">
        <v>10412</v>
      </c>
      <c r="F10416" s="53">
        <f t="shared" si="554"/>
        <v>1.0245046116986633E+51</v>
      </c>
      <c r="G10416" s="119">
        <f t="shared" si="555"/>
        <v>4.4527822709477544E+16</v>
      </c>
    </row>
    <row r="10417" spans="2:7" x14ac:dyDescent="0.4">
      <c r="B10417" s="52">
        <v>10413</v>
      </c>
      <c r="C10417" s="117">
        <f t="shared" si="556"/>
        <v>6.8641808983810436E+49</v>
      </c>
      <c r="E10417" s="52">
        <v>10413</v>
      </c>
      <c r="F10417" s="53">
        <f t="shared" si="554"/>
        <v>1.0296271347571565E+51</v>
      </c>
      <c r="G10417" s="119">
        <f t="shared" si="555"/>
        <v>4.4543544300548768E+16</v>
      </c>
    </row>
    <row r="10418" spans="2:7" x14ac:dyDescent="0.4">
      <c r="B10418" s="52">
        <v>10414</v>
      </c>
      <c r="C10418" s="117">
        <f t="shared" si="556"/>
        <v>6.8985018028729485E+49</v>
      </c>
      <c r="E10418" s="52">
        <v>10414</v>
      </c>
      <c r="F10418" s="53">
        <f t="shared" si="554"/>
        <v>1.0347752704309423E+51</v>
      </c>
      <c r="G10418" s="119">
        <f t="shared" si="555"/>
        <v>4.4559270021979808E+16</v>
      </c>
    </row>
    <row r="10419" spans="2:7" x14ac:dyDescent="0.4">
      <c r="B10419" s="52">
        <v>10415</v>
      </c>
      <c r="C10419" s="117">
        <f t="shared" si="556"/>
        <v>6.9329943118873124E+49</v>
      </c>
      <c r="E10419" s="52">
        <v>10415</v>
      </c>
      <c r="F10419" s="53">
        <f t="shared" si="554"/>
        <v>1.0399491467830969E+51</v>
      </c>
      <c r="G10419" s="119">
        <f t="shared" si="555"/>
        <v>4.4574999874487232E+16</v>
      </c>
    </row>
    <row r="10420" spans="2:7" x14ac:dyDescent="0.4">
      <c r="B10420" s="52">
        <v>10416</v>
      </c>
      <c r="C10420" s="117">
        <f t="shared" si="556"/>
        <v>6.9676592834467485E+49</v>
      </c>
      <c r="E10420" s="52">
        <v>10416</v>
      </c>
      <c r="F10420" s="53">
        <f t="shared" si="554"/>
        <v>1.0451488925170123E+51</v>
      </c>
      <c r="G10420" s="119">
        <f t="shared" si="555"/>
        <v>4.4590733858787696E+16</v>
      </c>
    </row>
    <row r="10421" spans="2:7" x14ac:dyDescent="0.4">
      <c r="B10421" s="52">
        <v>10417</v>
      </c>
      <c r="C10421" s="117">
        <f t="shared" si="556"/>
        <v>7.0024975798639817E+49</v>
      </c>
      <c r="E10421" s="52">
        <v>10417</v>
      </c>
      <c r="F10421" s="53">
        <f t="shared" si="554"/>
        <v>1.0503746369795972E+51</v>
      </c>
      <c r="G10421" s="119">
        <f t="shared" si="555"/>
        <v>4.4606471975597888E+16</v>
      </c>
    </row>
    <row r="10422" spans="2:7" x14ac:dyDescent="0.4">
      <c r="B10422" s="52">
        <v>10418</v>
      </c>
      <c r="C10422" s="117">
        <f t="shared" si="556"/>
        <v>7.0375100677633006E+49</v>
      </c>
      <c r="E10422" s="52">
        <v>10418</v>
      </c>
      <c r="F10422" s="53">
        <f t="shared" si="554"/>
        <v>1.055626510164495E+51</v>
      </c>
      <c r="G10422" s="119">
        <f t="shared" si="555"/>
        <v>4.4622214225634568E+16</v>
      </c>
    </row>
    <row r="10423" spans="2:7" x14ac:dyDescent="0.4">
      <c r="B10423" s="52">
        <v>10419</v>
      </c>
      <c r="C10423" s="117">
        <f t="shared" si="556"/>
        <v>7.0726976181021161E+49</v>
      </c>
      <c r="E10423" s="52">
        <v>10419</v>
      </c>
      <c r="F10423" s="53">
        <f t="shared" si="554"/>
        <v>1.0609046427153175E+51</v>
      </c>
      <c r="G10423" s="119">
        <f t="shared" si="555"/>
        <v>4.463796060961456E+16</v>
      </c>
    </row>
    <row r="10424" spans="2:7" x14ac:dyDescent="0.4">
      <c r="B10424" s="52">
        <v>10420</v>
      </c>
      <c r="C10424" s="117">
        <f t="shared" si="556"/>
        <v>7.6233955363915916E+49</v>
      </c>
      <c r="E10424" s="52">
        <v>10420</v>
      </c>
      <c r="F10424" s="53">
        <f t="shared" si="554"/>
        <v>1.1435093304587388E+51</v>
      </c>
      <c r="G10424" s="119">
        <f t="shared" si="555"/>
        <v>4.4653711128254736E+16</v>
      </c>
    </row>
    <row r="10425" spans="2:7" x14ac:dyDescent="0.4">
      <c r="B10425" s="52">
        <v>10421</v>
      </c>
      <c r="C10425" s="117">
        <f t="shared" si="556"/>
        <v>7.6615125140735491E+49</v>
      </c>
      <c r="E10425" s="52">
        <v>10421</v>
      </c>
      <c r="F10425" s="53">
        <f t="shared" si="554"/>
        <v>1.1492268771110324E+51</v>
      </c>
      <c r="G10425" s="119">
        <f t="shared" si="555"/>
        <v>4.4669465782272048E+16</v>
      </c>
    </row>
    <row r="10426" spans="2:7" x14ac:dyDescent="0.4">
      <c r="B10426" s="52">
        <v>10422</v>
      </c>
      <c r="C10426" s="117">
        <f t="shared" si="556"/>
        <v>7.6998200766439164E+49</v>
      </c>
      <c r="E10426" s="52">
        <v>10422</v>
      </c>
      <c r="F10426" s="53">
        <f t="shared" si="554"/>
        <v>1.1549730114965875E+51</v>
      </c>
      <c r="G10426" s="119">
        <f t="shared" si="555"/>
        <v>4.4685224572383496E+16</v>
      </c>
    </row>
    <row r="10427" spans="2:7" x14ac:dyDescent="0.4">
      <c r="B10427" s="52">
        <v>10423</v>
      </c>
      <c r="C10427" s="117">
        <f t="shared" si="556"/>
        <v>7.7383191770271356E+49</v>
      </c>
      <c r="E10427" s="52">
        <v>10423</v>
      </c>
      <c r="F10427" s="53">
        <f t="shared" si="554"/>
        <v>1.1607478765540703E+51</v>
      </c>
      <c r="G10427" s="119">
        <f t="shared" si="555"/>
        <v>4.4700987499306152E+16</v>
      </c>
    </row>
    <row r="10428" spans="2:7" x14ac:dyDescent="0.4">
      <c r="B10428" s="52">
        <v>10424</v>
      </c>
      <c r="C10428" s="117">
        <f t="shared" si="556"/>
        <v>7.7770107729122709E+49</v>
      </c>
      <c r="E10428" s="52">
        <v>10424</v>
      </c>
      <c r="F10428" s="53">
        <f t="shared" si="554"/>
        <v>1.1665516159368407E+51</v>
      </c>
      <c r="G10428" s="119">
        <f t="shared" si="555"/>
        <v>4.4716754563757144E+16</v>
      </c>
    </row>
    <row r="10429" spans="2:7" x14ac:dyDescent="0.4">
      <c r="B10429" s="52">
        <v>10425</v>
      </c>
      <c r="C10429" s="117">
        <f t="shared" si="556"/>
        <v>7.8158958267768316E+49</v>
      </c>
      <c r="E10429" s="52">
        <v>10425</v>
      </c>
      <c r="F10429" s="53">
        <f t="shared" si="554"/>
        <v>1.1723843740165247E+51</v>
      </c>
      <c r="G10429" s="119">
        <f t="shared" si="555"/>
        <v>4.4732525766453648E+16</v>
      </c>
    </row>
    <row r="10430" spans="2:7" x14ac:dyDescent="0.4">
      <c r="B10430" s="52">
        <v>10426</v>
      </c>
      <c r="C10430" s="117">
        <f t="shared" si="556"/>
        <v>7.8549753059107149E+49</v>
      </c>
      <c r="E10430" s="52">
        <v>10426</v>
      </c>
      <c r="F10430" s="53">
        <f t="shared" si="554"/>
        <v>1.1782462958866072E+51</v>
      </c>
      <c r="G10430" s="119">
        <f t="shared" si="555"/>
        <v>4.4748301108112928E+16</v>
      </c>
    </row>
    <row r="10431" spans="2:7" x14ac:dyDescent="0.4">
      <c r="B10431" s="52">
        <v>10427</v>
      </c>
      <c r="C10431" s="117">
        <f t="shared" si="556"/>
        <v>7.8942501824402681E+49</v>
      </c>
      <c r="E10431" s="52">
        <v>10427</v>
      </c>
      <c r="F10431" s="53">
        <f t="shared" si="554"/>
        <v>1.1841375273660402E+51</v>
      </c>
      <c r="G10431" s="119">
        <f t="shared" si="555"/>
        <v>4.4764080589452304E+16</v>
      </c>
    </row>
    <row r="10432" spans="2:7" x14ac:dyDescent="0.4">
      <c r="B10432" s="52">
        <v>10428</v>
      </c>
      <c r="C10432" s="117">
        <f t="shared" si="556"/>
        <v>7.9337214333524681E+49</v>
      </c>
      <c r="E10432" s="52">
        <v>10428</v>
      </c>
      <c r="F10432" s="53">
        <f t="shared" si="554"/>
        <v>1.1900582150028702E+51</v>
      </c>
      <c r="G10432" s="119">
        <f t="shared" si="555"/>
        <v>4.477986421118912E+16</v>
      </c>
    </row>
    <row r="10433" spans="2:7" x14ac:dyDescent="0.4">
      <c r="B10433" s="52">
        <v>10429</v>
      </c>
      <c r="C10433" s="117">
        <f t="shared" si="556"/>
        <v>7.9733900405192296E+49</v>
      </c>
      <c r="E10433" s="52">
        <v>10429</v>
      </c>
      <c r="F10433" s="53">
        <f t="shared" si="554"/>
        <v>1.1960085060778844E+51</v>
      </c>
      <c r="G10433" s="119">
        <f t="shared" si="555"/>
        <v>4.4795651974040832E+16</v>
      </c>
    </row>
    <row r="10434" spans="2:7" x14ac:dyDescent="0.4">
      <c r="B10434" s="52">
        <v>10430</v>
      </c>
      <c r="C10434" s="117">
        <f t="shared" si="556"/>
        <v>8.0132569907218253E+49</v>
      </c>
      <c r="E10434" s="52">
        <v>10430</v>
      </c>
      <c r="F10434" s="53">
        <f t="shared" si="554"/>
        <v>1.2019885486082739E+51</v>
      </c>
      <c r="G10434" s="119">
        <f t="shared" si="555"/>
        <v>4.4811443878724936E+16</v>
      </c>
    </row>
    <row r="10435" spans="2:7" x14ac:dyDescent="0.4">
      <c r="B10435" s="52">
        <v>10431</v>
      </c>
      <c r="C10435" s="117">
        <f t="shared" si="556"/>
        <v>8.0533232756754336E+49</v>
      </c>
      <c r="E10435" s="52">
        <v>10431</v>
      </c>
      <c r="F10435" s="53">
        <f t="shared" si="554"/>
        <v>1.2079984913513151E+51</v>
      </c>
      <c r="G10435" s="119">
        <f t="shared" si="555"/>
        <v>4.4827239925958984E+16</v>
      </c>
    </row>
    <row r="10436" spans="2:7" x14ac:dyDescent="0.4">
      <c r="B10436" s="52">
        <v>10432</v>
      </c>
      <c r="C10436" s="117">
        <f t="shared" si="556"/>
        <v>8.0935898920538097E+49</v>
      </c>
      <c r="E10436" s="52">
        <v>10432</v>
      </c>
      <c r="F10436" s="53">
        <f t="shared" si="554"/>
        <v>1.2140384838080715E+51</v>
      </c>
      <c r="G10436" s="119">
        <f t="shared" si="555"/>
        <v>4.4843040116460608E+16</v>
      </c>
    </row>
    <row r="10437" spans="2:7" x14ac:dyDescent="0.4">
      <c r="B10437" s="52">
        <v>10433</v>
      </c>
      <c r="C10437" s="117">
        <f t="shared" si="556"/>
        <v>8.134057841514078E+49</v>
      </c>
      <c r="E10437" s="52">
        <v>10433</v>
      </c>
      <c r="F10437" s="53">
        <f t="shared" si="554"/>
        <v>1.2201086762271117E+51</v>
      </c>
      <c r="G10437" s="119">
        <f t="shared" si="555"/>
        <v>4.4858844450947464E+16</v>
      </c>
    </row>
    <row r="10438" spans="2:7" x14ac:dyDescent="0.4">
      <c r="B10438" s="52">
        <v>10434</v>
      </c>
      <c r="C10438" s="117">
        <f t="shared" si="556"/>
        <v>8.174728130721648E+49</v>
      </c>
      <c r="E10438" s="52">
        <v>10434</v>
      </c>
      <c r="F10438" s="53">
        <f t="shared" si="554"/>
        <v>1.2262092196082473E+51</v>
      </c>
      <c r="G10438" s="119">
        <f t="shared" si="555"/>
        <v>4.487465293013732E+16</v>
      </c>
    </row>
    <row r="10439" spans="2:7" x14ac:dyDescent="0.4">
      <c r="B10439" s="52">
        <v>10435</v>
      </c>
      <c r="C10439" s="117">
        <f t="shared" si="556"/>
        <v>8.2156017713752554E+49</v>
      </c>
      <c r="E10439" s="52">
        <v>10435</v>
      </c>
      <c r="F10439" s="53">
        <f t="shared" si="554"/>
        <v>1.2323402657062883E+51</v>
      </c>
      <c r="G10439" s="119">
        <f t="shared" si="555"/>
        <v>4.489046555474796E+16</v>
      </c>
    </row>
    <row r="10440" spans="2:7" x14ac:dyDescent="0.4">
      <c r="B10440" s="52">
        <v>10436</v>
      </c>
      <c r="C10440" s="117">
        <f t="shared" si="556"/>
        <v>8.2566797802321306E+49</v>
      </c>
      <c r="E10440" s="52">
        <v>10436</v>
      </c>
      <c r="F10440" s="53">
        <f t="shared" si="554"/>
        <v>1.2385019670348195E+51</v>
      </c>
      <c r="G10440" s="119">
        <f t="shared" si="555"/>
        <v>4.4906282325497272E+16</v>
      </c>
    </row>
    <row r="10441" spans="2:7" x14ac:dyDescent="0.4">
      <c r="B10441" s="52">
        <v>10437</v>
      </c>
      <c r="C10441" s="117">
        <f t="shared" si="556"/>
        <v>8.29796317913329E+49</v>
      </c>
      <c r="E10441" s="52">
        <v>10437</v>
      </c>
      <c r="F10441" s="53">
        <f t="shared" si="554"/>
        <v>1.2446944768699934E+51</v>
      </c>
      <c r="G10441" s="119">
        <f t="shared" si="555"/>
        <v>4.4922103243103152E+16</v>
      </c>
    </row>
    <row r="10442" spans="2:7" x14ac:dyDescent="0.4">
      <c r="B10442" s="52">
        <v>10438</v>
      </c>
      <c r="C10442" s="117">
        <f t="shared" si="556"/>
        <v>8.3394529950289556E+49</v>
      </c>
      <c r="E10442" s="52">
        <v>10438</v>
      </c>
      <c r="F10442" s="53">
        <f t="shared" si="554"/>
        <v>1.2509179492543433E+51</v>
      </c>
      <c r="G10442" s="119">
        <f t="shared" si="555"/>
        <v>4.4937928308283608E+16</v>
      </c>
    </row>
    <row r="10443" spans="2:7" x14ac:dyDescent="0.4">
      <c r="B10443" s="52">
        <v>10439</v>
      </c>
      <c r="C10443" s="117">
        <f t="shared" si="556"/>
        <v>8.3811502600040992E+49</v>
      </c>
      <c r="E10443" s="52">
        <v>10439</v>
      </c>
      <c r="F10443" s="53">
        <f t="shared" si="554"/>
        <v>1.2571725390006149E+51</v>
      </c>
      <c r="G10443" s="119">
        <f t="shared" si="555"/>
        <v>4.495375752175668E+16</v>
      </c>
    </row>
    <row r="10444" spans="2:7" x14ac:dyDescent="0.4">
      <c r="B10444" s="52">
        <v>10440</v>
      </c>
      <c r="C10444" s="117">
        <f t="shared" si="556"/>
        <v>9.0337275721236674E+49</v>
      </c>
      <c r="E10444" s="52">
        <v>10440</v>
      </c>
      <c r="F10444" s="53">
        <f t="shared" si="554"/>
        <v>1.3550591358185501E+51</v>
      </c>
      <c r="G10444" s="119">
        <f t="shared" si="555"/>
        <v>4.4969590884240488E+16</v>
      </c>
    </row>
    <row r="10445" spans="2:7" x14ac:dyDescent="0.4">
      <c r="B10445" s="52">
        <v>10441</v>
      </c>
      <c r="C10445" s="117">
        <f t="shared" si="556"/>
        <v>9.0788962099842848E+49</v>
      </c>
      <c r="E10445" s="52">
        <v>10441</v>
      </c>
      <c r="F10445" s="53">
        <f t="shared" si="554"/>
        <v>1.3618344314976428E+51</v>
      </c>
      <c r="G10445" s="119">
        <f t="shared" si="555"/>
        <v>4.4985428396453192E+16</v>
      </c>
    </row>
    <row r="10446" spans="2:7" x14ac:dyDescent="0.4">
      <c r="B10446" s="52">
        <v>10442</v>
      </c>
      <c r="C10446" s="117">
        <f t="shared" si="556"/>
        <v>9.1242906910342049E+49</v>
      </c>
      <c r="E10446" s="52">
        <v>10442</v>
      </c>
      <c r="F10446" s="53">
        <f t="shared" si="554"/>
        <v>1.3686436036551307E+51</v>
      </c>
      <c r="G10446" s="119">
        <f t="shared" si="555"/>
        <v>4.500127005911304E+16</v>
      </c>
    </row>
    <row r="10447" spans="2:7" x14ac:dyDescent="0.4">
      <c r="B10447" s="52">
        <v>10443</v>
      </c>
      <c r="C10447" s="117">
        <f t="shared" si="556"/>
        <v>9.1699121444893747E+49</v>
      </c>
      <c r="E10447" s="52">
        <v>10443</v>
      </c>
      <c r="F10447" s="53">
        <f t="shared" si="554"/>
        <v>1.3754868216734062E+51</v>
      </c>
      <c r="G10447" s="119">
        <f t="shared" si="555"/>
        <v>4.501711587293832E+16</v>
      </c>
    </row>
    <row r="10448" spans="2:7" x14ac:dyDescent="0.4">
      <c r="B10448" s="52">
        <v>10444</v>
      </c>
      <c r="C10448" s="117">
        <f t="shared" si="556"/>
        <v>9.2157617052118209E+49</v>
      </c>
      <c r="E10448" s="52">
        <v>10444</v>
      </c>
      <c r="F10448" s="53">
        <f t="shared" si="554"/>
        <v>1.3823642557817732E+51</v>
      </c>
      <c r="G10448" s="119">
        <f t="shared" si="555"/>
        <v>4.5032965838647384E+16</v>
      </c>
    </row>
    <row r="10449" spans="2:7" x14ac:dyDescent="0.4">
      <c r="B10449" s="52">
        <v>10445</v>
      </c>
      <c r="C10449" s="117">
        <f t="shared" si="556"/>
        <v>9.2618405137378794E+49</v>
      </c>
      <c r="E10449" s="52">
        <v>10445</v>
      </c>
      <c r="F10449" s="53">
        <f t="shared" si="554"/>
        <v>1.3892760770606818E+51</v>
      </c>
      <c r="G10449" s="119">
        <f t="shared" si="555"/>
        <v>4.5048819956958656E+16</v>
      </c>
    </row>
    <row r="10450" spans="2:7" x14ac:dyDescent="0.4">
      <c r="B10450" s="52">
        <v>10446</v>
      </c>
      <c r="C10450" s="117">
        <f t="shared" si="556"/>
        <v>9.3081497163065682E+49</v>
      </c>
      <c r="E10450" s="52">
        <v>10446</v>
      </c>
      <c r="F10450" s="53">
        <f t="shared" si="554"/>
        <v>1.3962224574459853E+51</v>
      </c>
      <c r="G10450" s="119">
        <f t="shared" si="555"/>
        <v>4.5064678228590608E+16</v>
      </c>
    </row>
    <row r="10451" spans="2:7" x14ac:dyDescent="0.4">
      <c r="B10451" s="52">
        <v>10447</v>
      </c>
      <c r="C10451" s="117">
        <f t="shared" si="556"/>
        <v>9.3546904648881E+49</v>
      </c>
      <c r="E10451" s="52">
        <v>10447</v>
      </c>
      <c r="F10451" s="53">
        <f t="shared" si="554"/>
        <v>1.4032035697332151E+51</v>
      </c>
      <c r="G10451" s="119">
        <f t="shared" si="555"/>
        <v>4.50805406542618E+16</v>
      </c>
    </row>
    <row r="10452" spans="2:7" x14ac:dyDescent="0.4">
      <c r="B10452" s="52">
        <v>10448</v>
      </c>
      <c r="C10452" s="117">
        <f t="shared" si="556"/>
        <v>9.4014639172125402E+49</v>
      </c>
      <c r="E10452" s="52">
        <v>10448</v>
      </c>
      <c r="F10452" s="53">
        <f t="shared" si="554"/>
        <v>1.4102195875818811E+51</v>
      </c>
      <c r="G10452" s="119">
        <f t="shared" si="555"/>
        <v>4.5096407234690808E+16</v>
      </c>
    </row>
    <row r="10453" spans="2:7" x14ac:dyDescent="0.4">
      <c r="B10453" s="52">
        <v>10449</v>
      </c>
      <c r="C10453" s="117">
        <f t="shared" si="556"/>
        <v>9.4484712367986014E+49</v>
      </c>
      <c r="E10453" s="52">
        <v>10449</v>
      </c>
      <c r="F10453" s="53">
        <f t="shared" si="554"/>
        <v>1.4172706855197902E+51</v>
      </c>
      <c r="G10453" s="119">
        <f t="shared" si="555"/>
        <v>4.5112277970596312E+16</v>
      </c>
    </row>
    <row r="10454" spans="2:7" x14ac:dyDescent="0.4">
      <c r="B10454" s="52">
        <v>10450</v>
      </c>
      <c r="C10454" s="117">
        <f t="shared" si="556"/>
        <v>9.4957135929825925E+49</v>
      </c>
      <c r="E10454" s="52">
        <v>10450</v>
      </c>
      <c r="F10454" s="53">
        <f t="shared" si="554"/>
        <v>1.4243570389473889E+51</v>
      </c>
      <c r="G10454" s="119">
        <f t="shared" si="555"/>
        <v>4.5128152862697032E+16</v>
      </c>
    </row>
    <row r="10455" spans="2:7" x14ac:dyDescent="0.4">
      <c r="B10455" s="52">
        <v>10451</v>
      </c>
      <c r="C10455" s="117">
        <f t="shared" si="556"/>
        <v>9.5431921609475042E+49</v>
      </c>
      <c r="E10455" s="52">
        <v>10451</v>
      </c>
      <c r="F10455" s="53">
        <f t="shared" si="554"/>
        <v>1.4314788241421256E+51</v>
      </c>
      <c r="G10455" s="119">
        <f t="shared" si="555"/>
        <v>4.5144031911711768E+16</v>
      </c>
    </row>
    <row r="10456" spans="2:7" x14ac:dyDescent="0.4">
      <c r="B10456" s="52">
        <v>10452</v>
      </c>
      <c r="C10456" s="117">
        <f t="shared" si="556"/>
        <v>9.5909081217522399E+49</v>
      </c>
      <c r="E10456" s="52">
        <v>10452</v>
      </c>
      <c r="F10456" s="53">
        <f t="shared" si="554"/>
        <v>1.438636218262836E+51</v>
      </c>
      <c r="G10456" s="119">
        <f t="shared" si="555"/>
        <v>4.5159915118359344E+16</v>
      </c>
    </row>
    <row r="10457" spans="2:7" x14ac:dyDescent="0.4">
      <c r="B10457" s="52">
        <v>10453</v>
      </c>
      <c r="C10457" s="117">
        <f t="shared" si="556"/>
        <v>9.6388626623609996E+49</v>
      </c>
      <c r="E10457" s="52">
        <v>10453</v>
      </c>
      <c r="F10457" s="53">
        <f t="shared" si="554"/>
        <v>1.44582939935415E+51</v>
      </c>
      <c r="G10457" s="119">
        <f t="shared" si="555"/>
        <v>4.517580248335868E+16</v>
      </c>
    </row>
    <row r="10458" spans="2:7" x14ac:dyDescent="0.4">
      <c r="B10458" s="52">
        <v>10454</v>
      </c>
      <c r="C10458" s="117">
        <f t="shared" si="556"/>
        <v>9.6870569756728037E+49</v>
      </c>
      <c r="E10458" s="52">
        <v>10454</v>
      </c>
      <c r="F10458" s="53">
        <f t="shared" si="554"/>
        <v>1.4530585463509206E+51</v>
      </c>
      <c r="G10458" s="119">
        <f t="shared" si="555"/>
        <v>4.5191694007428752E+16</v>
      </c>
    </row>
    <row r="10459" spans="2:7" x14ac:dyDescent="0.4">
      <c r="B10459" s="52">
        <v>10455</v>
      </c>
      <c r="C10459" s="117">
        <f t="shared" si="556"/>
        <v>9.7354922605511659E+49</v>
      </c>
      <c r="E10459" s="52">
        <v>10455</v>
      </c>
      <c r="F10459" s="53">
        <f t="shared" si="554"/>
        <v>1.4603238390826749E+51</v>
      </c>
      <c r="G10459" s="119">
        <f t="shared" si="555"/>
        <v>4.5207589691288592E+16</v>
      </c>
    </row>
    <row r="10460" spans="2:7" x14ac:dyDescent="0.4">
      <c r="B10460" s="52">
        <v>10456</v>
      </c>
      <c r="C10460" s="117">
        <f t="shared" si="556"/>
        <v>9.7841697218539215E+49</v>
      </c>
      <c r="E10460" s="52">
        <v>10456</v>
      </c>
      <c r="F10460" s="53">
        <f t="shared" si="554"/>
        <v>1.4676254582780882E+51</v>
      </c>
      <c r="G10460" s="119">
        <f t="shared" si="555"/>
        <v>4.5223489535657288E+16</v>
      </c>
    </row>
    <row r="10461" spans="2:7" x14ac:dyDescent="0.4">
      <c r="B10461" s="52">
        <v>10457</v>
      </c>
      <c r="C10461" s="117">
        <f t="shared" si="556"/>
        <v>9.8330905704631896E+49</v>
      </c>
      <c r="E10461" s="52">
        <v>10457</v>
      </c>
      <c r="F10461" s="53">
        <f t="shared" si="554"/>
        <v>1.4749635855694785E+51</v>
      </c>
      <c r="G10461" s="119">
        <f t="shared" si="555"/>
        <v>4.5239393541253992E+16</v>
      </c>
    </row>
    <row r="10462" spans="2:7" x14ac:dyDescent="0.4">
      <c r="B10462" s="52">
        <v>10458</v>
      </c>
      <c r="C10462" s="117">
        <f t="shared" si="556"/>
        <v>9.8822560233155044E+49</v>
      </c>
      <c r="E10462" s="52">
        <v>10458</v>
      </c>
      <c r="F10462" s="53">
        <f t="shared" si="554"/>
        <v>1.4823384034973257E+51</v>
      </c>
      <c r="G10462" s="119">
        <f t="shared" si="555"/>
        <v>4.5255301708797944E+16</v>
      </c>
    </row>
    <row r="10463" spans="2:7" x14ac:dyDescent="0.4">
      <c r="B10463" s="52">
        <v>10459</v>
      </c>
      <c r="C10463" s="117">
        <f t="shared" si="556"/>
        <v>9.9316673034320808E+49</v>
      </c>
      <c r="E10463" s="52">
        <v>10459</v>
      </c>
      <c r="F10463" s="53">
        <f t="shared" si="554"/>
        <v>1.4897500955148121E+51</v>
      </c>
      <c r="G10463" s="119">
        <f t="shared" si="555"/>
        <v>4.5271214039008392E+16</v>
      </c>
    </row>
    <row r="10464" spans="2:7" x14ac:dyDescent="0.4">
      <c r="B10464" s="52">
        <v>10460</v>
      </c>
      <c r="C10464" s="117">
        <f t="shared" si="556"/>
        <v>1.070497174884556E+50</v>
      </c>
      <c r="E10464" s="52">
        <v>10460</v>
      </c>
      <c r="F10464" s="53">
        <f t="shared" si="554"/>
        <v>1.6057457623268338E+51</v>
      </c>
      <c r="G10464" s="119">
        <f t="shared" si="555"/>
        <v>4.5287130532604688E+16</v>
      </c>
    </row>
    <row r="10465" spans="2:7" x14ac:dyDescent="0.4">
      <c r="B10465" s="52">
        <v>10461</v>
      </c>
      <c r="C10465" s="117">
        <f t="shared" si="556"/>
        <v>1.0758496607589787E+50</v>
      </c>
      <c r="E10465" s="52">
        <v>10461</v>
      </c>
      <c r="F10465" s="53">
        <f t="shared" si="554"/>
        <v>1.613774491138468E+51</v>
      </c>
      <c r="G10465" s="119">
        <f t="shared" si="555"/>
        <v>4.530305119030624E+16</v>
      </c>
    </row>
    <row r="10466" spans="2:7" x14ac:dyDescent="0.4">
      <c r="B10466" s="52">
        <v>10462</v>
      </c>
      <c r="C10466" s="117">
        <f t="shared" si="556"/>
        <v>1.0812289090627736E+50</v>
      </c>
      <c r="E10466" s="52">
        <v>10462</v>
      </c>
      <c r="F10466" s="53">
        <f t="shared" si="554"/>
        <v>1.6218433635941604E+51</v>
      </c>
      <c r="G10466" s="119">
        <f t="shared" si="555"/>
        <v>4.5318976012832488E+16</v>
      </c>
    </row>
    <row r="10467" spans="2:7" x14ac:dyDescent="0.4">
      <c r="B10467" s="52">
        <v>10463</v>
      </c>
      <c r="C10467" s="117">
        <f t="shared" si="556"/>
        <v>1.0866350536080874E+50</v>
      </c>
      <c r="E10467" s="52">
        <v>10463</v>
      </c>
      <c r="F10467" s="53">
        <f t="shared" si="554"/>
        <v>1.629952580412131E+51</v>
      </c>
      <c r="G10467" s="119">
        <f t="shared" si="555"/>
        <v>4.5334905000902976E+16</v>
      </c>
    </row>
    <row r="10468" spans="2:7" x14ac:dyDescent="0.4">
      <c r="B10468" s="52">
        <v>10464</v>
      </c>
      <c r="C10468" s="117">
        <f t="shared" si="556"/>
        <v>1.0920682288761278E+50</v>
      </c>
      <c r="E10468" s="52">
        <v>10464</v>
      </c>
      <c r="F10468" s="53">
        <f t="shared" si="554"/>
        <v>1.6381023433141916E+51</v>
      </c>
      <c r="G10468" s="119">
        <f t="shared" si="555"/>
        <v>4.5350838155237296E+16</v>
      </c>
    </row>
    <row r="10469" spans="2:7" x14ac:dyDescent="0.4">
      <c r="B10469" s="52">
        <v>10465</v>
      </c>
      <c r="C10469" s="117">
        <f t="shared" si="556"/>
        <v>1.0975285700205083E+50</v>
      </c>
      <c r="E10469" s="52">
        <v>10465</v>
      </c>
      <c r="F10469" s="53">
        <f t="shared" si="554"/>
        <v>1.6462928550307623E+51</v>
      </c>
      <c r="G10469" s="119">
        <f t="shared" si="555"/>
        <v>4.5366775476555072E+16</v>
      </c>
    </row>
    <row r="10470" spans="2:7" x14ac:dyDescent="0.4">
      <c r="B10470" s="52">
        <v>10466</v>
      </c>
      <c r="C10470" s="117">
        <f t="shared" si="556"/>
        <v>1.1030162128706107E+50</v>
      </c>
      <c r="E10470" s="52">
        <v>10466</v>
      </c>
      <c r="F10470" s="53">
        <f t="shared" si="554"/>
        <v>1.6545243193059161E+51</v>
      </c>
      <c r="G10470" s="119">
        <f t="shared" si="555"/>
        <v>4.5382716965576024E+16</v>
      </c>
    </row>
    <row r="10471" spans="2:7" x14ac:dyDescent="0.4">
      <c r="B10471" s="52">
        <v>10467</v>
      </c>
      <c r="C10471" s="117">
        <f t="shared" si="556"/>
        <v>1.1085312939349637E+50</v>
      </c>
      <c r="E10471" s="52">
        <v>10467</v>
      </c>
      <c r="F10471" s="53">
        <f t="shared" si="554"/>
        <v>1.6627969409024456E+51</v>
      </c>
      <c r="G10471" s="119">
        <f t="shared" si="555"/>
        <v>4.5398662623019928E+16</v>
      </c>
    </row>
    <row r="10472" spans="2:7" x14ac:dyDescent="0.4">
      <c r="B10472" s="52">
        <v>10468</v>
      </c>
      <c r="C10472" s="117">
        <f t="shared" si="556"/>
        <v>1.1140739504046383E+50</v>
      </c>
      <c r="E10472" s="52">
        <v>10468</v>
      </c>
      <c r="F10472" s="53">
        <f t="shared" si="554"/>
        <v>1.6711109256069574E+51</v>
      </c>
      <c r="G10472" s="119">
        <f t="shared" si="555"/>
        <v>4.54146124496066E+16</v>
      </c>
    </row>
    <row r="10473" spans="2:7" x14ac:dyDescent="0.4">
      <c r="B10473" s="52">
        <v>10469</v>
      </c>
      <c r="C10473" s="117">
        <f t="shared" si="556"/>
        <v>1.1196443201566613E+50</v>
      </c>
      <c r="E10473" s="52">
        <v>10469</v>
      </c>
      <c r="F10473" s="53">
        <f t="shared" ref="F10473:F10536" si="557">C10473*15</f>
        <v>1.6794664802349921E+51</v>
      </c>
      <c r="G10473" s="119">
        <f t="shared" ref="G10473:G10536" si="558">(0.0001*E10473^3 + 0.4998*E10473^2 - 0.5036*E10473 + 2.7836) * ( 1 + ROUNDDOWN(E10473/0.0000390625,0))</f>
        <v>4.5430566446055944E+16</v>
      </c>
    </row>
    <row r="10474" spans="2:7" x14ac:dyDescent="0.4">
      <c r="B10474" s="52">
        <v>10470</v>
      </c>
      <c r="C10474" s="117">
        <f t="shared" ref="C10474:C10537" si="559">C10473 * 1.005 * IF(MOD(B10474, 20)=0,1.0725,1) * IF(MOD(B10474,100)=0,1.15,1)</f>
        <v>1.1252425417574444E+50</v>
      </c>
      <c r="E10474" s="52">
        <v>10470</v>
      </c>
      <c r="F10474" s="53">
        <f t="shared" si="557"/>
        <v>1.6878638126361665E+51</v>
      </c>
      <c r="G10474" s="119">
        <f t="shared" si="558"/>
        <v>4.5446524613087912E+16</v>
      </c>
    </row>
    <row r="10475" spans="2:7" x14ac:dyDescent="0.4">
      <c r="B10475" s="52">
        <v>10471</v>
      </c>
      <c r="C10475" s="117">
        <f t="shared" si="559"/>
        <v>1.1308687544662315E+50</v>
      </c>
      <c r="E10475" s="52">
        <v>10471</v>
      </c>
      <c r="F10475" s="53">
        <f t="shared" si="557"/>
        <v>1.6963031316993473E+51</v>
      </c>
      <c r="G10475" s="119">
        <f t="shared" si="558"/>
        <v>4.5462486951422512E+16</v>
      </c>
    </row>
    <row r="10476" spans="2:7" x14ac:dyDescent="0.4">
      <c r="B10476" s="52">
        <v>10472</v>
      </c>
      <c r="C10476" s="117">
        <f t="shared" si="559"/>
        <v>1.1365230982385627E+50</v>
      </c>
      <c r="E10476" s="52">
        <v>10472</v>
      </c>
      <c r="F10476" s="53">
        <f t="shared" si="557"/>
        <v>1.7047846473578441E+51</v>
      </c>
      <c r="G10476" s="119">
        <f t="shared" si="558"/>
        <v>4.547845346177984E+16</v>
      </c>
    </row>
    <row r="10477" spans="2:7" x14ac:dyDescent="0.4">
      <c r="B10477" s="52">
        <v>10473</v>
      </c>
      <c r="C10477" s="117">
        <f t="shared" si="559"/>
        <v>1.1422057137297554E+50</v>
      </c>
      <c r="E10477" s="52">
        <v>10473</v>
      </c>
      <c r="F10477" s="53">
        <f t="shared" si="557"/>
        <v>1.7133085705946331E+51</v>
      </c>
      <c r="G10477" s="119">
        <f t="shared" si="558"/>
        <v>4.5494424144880008E+16</v>
      </c>
    </row>
    <row r="10478" spans="2:7" x14ac:dyDescent="0.4">
      <c r="B10478" s="52">
        <v>10474</v>
      </c>
      <c r="C10478" s="117">
        <f t="shared" si="559"/>
        <v>1.1479167422984041E+50</v>
      </c>
      <c r="E10478" s="52">
        <v>10474</v>
      </c>
      <c r="F10478" s="53">
        <f t="shared" si="557"/>
        <v>1.7218751134476062E+51</v>
      </c>
      <c r="G10478" s="119">
        <f t="shared" si="558"/>
        <v>4.5510399001443232E+16</v>
      </c>
    </row>
    <row r="10479" spans="2:7" x14ac:dyDescent="0.4">
      <c r="B10479" s="52">
        <v>10475</v>
      </c>
      <c r="C10479" s="117">
        <f t="shared" si="559"/>
        <v>1.1536563260098961E+50</v>
      </c>
      <c r="E10479" s="52">
        <v>10475</v>
      </c>
      <c r="F10479" s="53">
        <f t="shared" si="557"/>
        <v>1.7304844890148442E+51</v>
      </c>
      <c r="G10479" s="119">
        <f t="shared" si="558"/>
        <v>4.552637803218976E+16</v>
      </c>
    </row>
    <row r="10480" spans="2:7" x14ac:dyDescent="0.4">
      <c r="B10480" s="52">
        <v>10476</v>
      </c>
      <c r="C10480" s="117">
        <f t="shared" si="559"/>
        <v>1.1594246076399454E+50</v>
      </c>
      <c r="E10480" s="52">
        <v>10476</v>
      </c>
      <c r="F10480" s="53">
        <f t="shared" si="557"/>
        <v>1.7391369114599182E+51</v>
      </c>
      <c r="G10480" s="119">
        <f t="shared" si="558"/>
        <v>4.5542361237839936E+16</v>
      </c>
    </row>
    <row r="10481" spans="2:7" x14ac:dyDescent="0.4">
      <c r="B10481" s="52">
        <v>10477</v>
      </c>
      <c r="C10481" s="117">
        <f t="shared" si="559"/>
        <v>1.1652217306781449E+50</v>
      </c>
      <c r="E10481" s="52">
        <v>10477</v>
      </c>
      <c r="F10481" s="53">
        <f t="shared" si="557"/>
        <v>1.7478325960172175E+51</v>
      </c>
      <c r="G10481" s="119">
        <f t="shared" si="558"/>
        <v>4.5558348619114128E+16</v>
      </c>
    </row>
    <row r="10482" spans="2:7" x14ac:dyDescent="0.4">
      <c r="B10482" s="52">
        <v>10478</v>
      </c>
      <c r="C10482" s="117">
        <f t="shared" si="559"/>
        <v>1.1710478393315355E+50</v>
      </c>
      <c r="E10482" s="52">
        <v>10478</v>
      </c>
      <c r="F10482" s="53">
        <f t="shared" si="557"/>
        <v>1.7565717589973031E+51</v>
      </c>
      <c r="G10482" s="119">
        <f t="shared" si="558"/>
        <v>4.5574340176732784E+16</v>
      </c>
    </row>
    <row r="10483" spans="2:7" x14ac:dyDescent="0.4">
      <c r="B10483" s="52">
        <v>10479</v>
      </c>
      <c r="C10483" s="117">
        <f t="shared" si="559"/>
        <v>1.1769030785281931E+50</v>
      </c>
      <c r="E10483" s="52">
        <v>10479</v>
      </c>
      <c r="F10483" s="53">
        <f t="shared" si="557"/>
        <v>1.7653546177922896E+51</v>
      </c>
      <c r="G10483" s="119">
        <f t="shared" si="558"/>
        <v>4.5590335911416416E+16</v>
      </c>
    </row>
    <row r="10484" spans="2:7" x14ac:dyDescent="0.4">
      <c r="B10484" s="52">
        <v>10480</v>
      </c>
      <c r="C10484" s="117">
        <f t="shared" si="559"/>
        <v>1.2685396944800945E+50</v>
      </c>
      <c r="E10484" s="52">
        <v>10480</v>
      </c>
      <c r="F10484" s="53">
        <f t="shared" si="557"/>
        <v>1.9028095417201419E+51</v>
      </c>
      <c r="G10484" s="119">
        <f t="shared" si="558"/>
        <v>4.56063358238856E+16</v>
      </c>
    </row>
    <row r="10485" spans="2:7" x14ac:dyDescent="0.4">
      <c r="B10485" s="52">
        <v>10481</v>
      </c>
      <c r="C10485" s="117">
        <f t="shared" si="559"/>
        <v>1.2748823929524948E+50</v>
      </c>
      <c r="E10485" s="52">
        <v>10481</v>
      </c>
      <c r="F10485" s="53">
        <f t="shared" si="557"/>
        <v>1.9123235894287422E+51</v>
      </c>
      <c r="G10485" s="119">
        <f t="shared" si="558"/>
        <v>4.5622339914860944E+16</v>
      </c>
    </row>
    <row r="10486" spans="2:7" x14ac:dyDescent="0.4">
      <c r="B10486" s="52">
        <v>10482</v>
      </c>
      <c r="C10486" s="117">
        <f t="shared" si="559"/>
        <v>1.2812568049172571E+50</v>
      </c>
      <c r="E10486" s="52">
        <v>10482</v>
      </c>
      <c r="F10486" s="53">
        <f t="shared" si="557"/>
        <v>1.9218852073758857E+51</v>
      </c>
      <c r="G10486" s="119">
        <f t="shared" si="558"/>
        <v>4.5638348185063136E+16</v>
      </c>
    </row>
    <row r="10487" spans="2:7" x14ac:dyDescent="0.4">
      <c r="B10487" s="52">
        <v>10483</v>
      </c>
      <c r="C10487" s="117">
        <f t="shared" si="559"/>
        <v>1.2876630889418432E+50</v>
      </c>
      <c r="E10487" s="52">
        <v>10483</v>
      </c>
      <c r="F10487" s="53">
        <f t="shared" si="557"/>
        <v>1.9314946334127649E+51</v>
      </c>
      <c r="G10487" s="119">
        <f t="shared" si="558"/>
        <v>4.5654360635212968E+16</v>
      </c>
    </row>
    <row r="10488" spans="2:7" x14ac:dyDescent="0.4">
      <c r="B10488" s="52">
        <v>10484</v>
      </c>
      <c r="C10488" s="117">
        <f t="shared" si="559"/>
        <v>1.2941014043865523E+50</v>
      </c>
      <c r="E10488" s="52">
        <v>10484</v>
      </c>
      <c r="F10488" s="53">
        <f t="shared" si="557"/>
        <v>1.9411521065798283E+51</v>
      </c>
      <c r="G10488" s="119">
        <f t="shared" si="558"/>
        <v>4.5670377266031208E+16</v>
      </c>
    </row>
    <row r="10489" spans="2:7" x14ac:dyDescent="0.4">
      <c r="B10489" s="52">
        <v>10485</v>
      </c>
      <c r="C10489" s="117">
        <f t="shared" si="559"/>
        <v>1.3005719114084849E+50</v>
      </c>
      <c r="E10489" s="52">
        <v>10485</v>
      </c>
      <c r="F10489" s="53">
        <f t="shared" si="557"/>
        <v>1.9508578671127272E+51</v>
      </c>
      <c r="G10489" s="119">
        <f t="shared" si="558"/>
        <v>4.568639807823876E+16</v>
      </c>
    </row>
    <row r="10490" spans="2:7" x14ac:dyDescent="0.4">
      <c r="B10490" s="52">
        <v>10486</v>
      </c>
      <c r="C10490" s="117">
        <f t="shared" si="559"/>
        <v>1.3070747709655272E+50</v>
      </c>
      <c r="E10490" s="52">
        <v>10486</v>
      </c>
      <c r="F10490" s="53">
        <f t="shared" si="557"/>
        <v>1.9606121564482908E+51</v>
      </c>
      <c r="G10490" s="119">
        <f t="shared" si="558"/>
        <v>4.5702423072556552E+16</v>
      </c>
    </row>
    <row r="10491" spans="2:7" x14ac:dyDescent="0.4">
      <c r="B10491" s="52">
        <v>10487</v>
      </c>
      <c r="C10491" s="117">
        <f t="shared" si="559"/>
        <v>1.3136101448203546E+50</v>
      </c>
      <c r="E10491" s="52">
        <v>10487</v>
      </c>
      <c r="F10491" s="53">
        <f t="shared" si="557"/>
        <v>1.9704152172305321E+51</v>
      </c>
      <c r="G10491" s="119">
        <f t="shared" si="558"/>
        <v>4.5718452249705576E+16</v>
      </c>
    </row>
    <row r="10492" spans="2:7" x14ac:dyDescent="0.4">
      <c r="B10492" s="52">
        <v>10488</v>
      </c>
      <c r="C10492" s="117">
        <f t="shared" si="559"/>
        <v>1.3201781955444562E+50</v>
      </c>
      <c r="E10492" s="52">
        <v>10488</v>
      </c>
      <c r="F10492" s="53">
        <f t="shared" si="557"/>
        <v>1.9802672933166844E+51</v>
      </c>
      <c r="G10492" s="119">
        <f t="shared" si="558"/>
        <v>4.5734485610406912E+16</v>
      </c>
    </row>
    <row r="10493" spans="2:7" x14ac:dyDescent="0.4">
      <c r="B10493" s="52">
        <v>10489</v>
      </c>
      <c r="C10493" s="117">
        <f t="shared" si="559"/>
        <v>1.3267790865221785E+50</v>
      </c>
      <c r="E10493" s="52">
        <v>10489</v>
      </c>
      <c r="F10493" s="53">
        <f t="shared" si="557"/>
        <v>1.9901686297832677E+51</v>
      </c>
      <c r="G10493" s="119">
        <f t="shared" si="558"/>
        <v>4.5750523155381656E+16</v>
      </c>
    </row>
    <row r="10494" spans="2:7" x14ac:dyDescent="0.4">
      <c r="B10494" s="52">
        <v>10490</v>
      </c>
      <c r="C10494" s="117">
        <f t="shared" si="559"/>
        <v>1.3334129819547893E+50</v>
      </c>
      <c r="E10494" s="52">
        <v>10490</v>
      </c>
      <c r="F10494" s="53">
        <f t="shared" si="557"/>
        <v>2.0001194729321838E+51</v>
      </c>
      <c r="G10494" s="119">
        <f t="shared" si="558"/>
        <v>4.5766564885351008E+16</v>
      </c>
    </row>
    <row r="10495" spans="2:7" x14ac:dyDescent="0.4">
      <c r="B10495" s="52">
        <v>10491</v>
      </c>
      <c r="C10495" s="117">
        <f t="shared" si="559"/>
        <v>1.3400800468645631E+50</v>
      </c>
      <c r="E10495" s="52">
        <v>10491</v>
      </c>
      <c r="F10495" s="53">
        <f t="shared" si="557"/>
        <v>2.0101200702968446E+51</v>
      </c>
      <c r="G10495" s="119">
        <f t="shared" si="558"/>
        <v>4.5782610801036216E+16</v>
      </c>
    </row>
    <row r="10496" spans="2:7" x14ac:dyDescent="0.4">
      <c r="B10496" s="52">
        <v>10492</v>
      </c>
      <c r="C10496" s="117">
        <f t="shared" si="559"/>
        <v>1.3467804470988857E+50</v>
      </c>
      <c r="E10496" s="52">
        <v>10492</v>
      </c>
      <c r="F10496" s="53">
        <f t="shared" si="557"/>
        <v>2.0201706706483284E+51</v>
      </c>
      <c r="G10496" s="119">
        <f t="shared" si="558"/>
        <v>4.5798660903158568E+16</v>
      </c>
    </row>
    <row r="10497" spans="2:7" x14ac:dyDescent="0.4">
      <c r="B10497" s="52">
        <v>10493</v>
      </c>
      <c r="C10497" s="117">
        <f t="shared" si="559"/>
        <v>1.3535143493343799E+50</v>
      </c>
      <c r="E10497" s="52">
        <v>10493</v>
      </c>
      <c r="F10497" s="53">
        <f t="shared" si="557"/>
        <v>2.0302715240015698E+51</v>
      </c>
      <c r="G10497" s="119">
        <f t="shared" si="558"/>
        <v>4.581471519243944E+16</v>
      </c>
    </row>
    <row r="10498" spans="2:7" x14ac:dyDescent="0.4">
      <c r="B10498" s="52">
        <v>10494</v>
      </c>
      <c r="C10498" s="117">
        <f t="shared" si="559"/>
        <v>1.3602819210810516E+50</v>
      </c>
      <c r="E10498" s="52">
        <v>10494</v>
      </c>
      <c r="F10498" s="53">
        <f t="shared" si="557"/>
        <v>2.0404228816215774E+51</v>
      </c>
      <c r="G10498" s="119">
        <f t="shared" si="558"/>
        <v>4.5830773669600264E+16</v>
      </c>
    </row>
    <row r="10499" spans="2:7" x14ac:dyDescent="0.4">
      <c r="B10499" s="52">
        <v>10495</v>
      </c>
      <c r="C10499" s="117">
        <f t="shared" si="559"/>
        <v>1.3670833306864567E+50</v>
      </c>
      <c r="E10499" s="52">
        <v>10495</v>
      </c>
      <c r="F10499" s="53">
        <f t="shared" si="557"/>
        <v>2.0506249960296852E+51</v>
      </c>
      <c r="G10499" s="119">
        <f t="shared" si="558"/>
        <v>4.584683633536252E+16</v>
      </c>
    </row>
    <row r="10500" spans="2:7" x14ac:dyDescent="0.4">
      <c r="B10500" s="52">
        <v>10496</v>
      </c>
      <c r="C10500" s="117">
        <f t="shared" si="559"/>
        <v>1.3739187473398888E+50</v>
      </c>
      <c r="E10500" s="52">
        <v>10496</v>
      </c>
      <c r="F10500" s="53">
        <f t="shared" si="557"/>
        <v>2.060878121009833E+51</v>
      </c>
      <c r="G10500" s="119">
        <f t="shared" si="558"/>
        <v>4.5862903190447768E+16</v>
      </c>
    </row>
    <row r="10501" spans="2:7" x14ac:dyDescent="0.4">
      <c r="B10501" s="52">
        <v>10497</v>
      </c>
      <c r="C10501" s="117">
        <f t="shared" si="559"/>
        <v>1.380788341076588E+50</v>
      </c>
      <c r="E10501" s="52">
        <v>10497</v>
      </c>
      <c r="F10501" s="53">
        <f t="shared" si="557"/>
        <v>2.0711825116148819E+51</v>
      </c>
      <c r="G10501" s="119">
        <f t="shared" si="558"/>
        <v>4.5878974235577624E+16</v>
      </c>
    </row>
    <row r="10502" spans="2:7" x14ac:dyDescent="0.4">
      <c r="B10502" s="52">
        <v>10498</v>
      </c>
      <c r="C10502" s="117">
        <f t="shared" si="559"/>
        <v>1.3876922827819709E+50</v>
      </c>
      <c r="E10502" s="52">
        <v>10498</v>
      </c>
      <c r="F10502" s="53">
        <f t="shared" si="557"/>
        <v>2.0815384241729564E+51</v>
      </c>
      <c r="G10502" s="119">
        <f t="shared" si="558"/>
        <v>4.5895049471473752E+16</v>
      </c>
    </row>
    <row r="10503" spans="2:7" x14ac:dyDescent="0.4">
      <c r="B10503" s="52">
        <v>10499</v>
      </c>
      <c r="C10503" s="117">
        <f t="shared" si="559"/>
        <v>1.3946307441958806E+50</v>
      </c>
      <c r="E10503" s="52">
        <v>10499</v>
      </c>
      <c r="F10503" s="53">
        <f t="shared" si="557"/>
        <v>2.0919461162938209E+51</v>
      </c>
      <c r="G10503" s="119">
        <f t="shared" si="558"/>
        <v>4.5911128898857896E+16</v>
      </c>
    </row>
    <row r="10504" spans="2:7" x14ac:dyDescent="0.4">
      <c r="B10504" s="52">
        <v>10500</v>
      </c>
      <c r="C10504" s="117">
        <f t="shared" si="559"/>
        <v>1.7287032075932069E+50</v>
      </c>
      <c r="E10504" s="52">
        <v>10500</v>
      </c>
      <c r="F10504" s="53">
        <f t="shared" si="557"/>
        <v>2.5930548113898103E+51</v>
      </c>
      <c r="G10504" s="119">
        <f t="shared" si="558"/>
        <v>4.592721251845184E+16</v>
      </c>
    </row>
    <row r="10505" spans="2:7" x14ac:dyDescent="0.4">
      <c r="B10505" s="52">
        <v>10501</v>
      </c>
      <c r="C10505" s="117">
        <f t="shared" si="559"/>
        <v>1.7373467236311727E+50</v>
      </c>
      <c r="E10505" s="52">
        <v>10501</v>
      </c>
      <c r="F10505" s="53">
        <f t="shared" si="557"/>
        <v>2.6060200854467589E+51</v>
      </c>
      <c r="G10505" s="119">
        <f t="shared" si="558"/>
        <v>4.5943300330977464E+16</v>
      </c>
    </row>
    <row r="10506" spans="2:7" x14ac:dyDescent="0.4">
      <c r="B10506" s="52">
        <v>10502</v>
      </c>
      <c r="C10506" s="117">
        <f t="shared" si="559"/>
        <v>1.7460334572493283E+50</v>
      </c>
      <c r="E10506" s="52">
        <v>10502</v>
      </c>
      <c r="F10506" s="53">
        <f t="shared" si="557"/>
        <v>2.6190501858739925E+51</v>
      </c>
      <c r="G10506" s="119">
        <f t="shared" si="558"/>
        <v>4.5959392337156672E+16</v>
      </c>
    </row>
    <row r="10507" spans="2:7" x14ac:dyDescent="0.4">
      <c r="B10507" s="52">
        <v>10503</v>
      </c>
      <c r="C10507" s="117">
        <f t="shared" si="559"/>
        <v>1.7547636245355748E+50</v>
      </c>
      <c r="E10507" s="52">
        <v>10503</v>
      </c>
      <c r="F10507" s="53">
        <f t="shared" si="557"/>
        <v>2.6321454368033624E+51</v>
      </c>
      <c r="G10507" s="119">
        <f t="shared" si="558"/>
        <v>4.5975488537711464E+16</v>
      </c>
    </row>
    <row r="10508" spans="2:7" x14ac:dyDescent="0.4">
      <c r="B10508" s="52">
        <v>10504</v>
      </c>
      <c r="C10508" s="117">
        <f t="shared" si="559"/>
        <v>1.7635374426582525E+50</v>
      </c>
      <c r="E10508" s="52">
        <v>10504</v>
      </c>
      <c r="F10508" s="53">
        <f t="shared" si="557"/>
        <v>2.6453061639873788E+51</v>
      </c>
      <c r="G10508" s="119">
        <f t="shared" si="558"/>
        <v>4.5991588933363848E+16</v>
      </c>
    </row>
    <row r="10509" spans="2:7" x14ac:dyDescent="0.4">
      <c r="B10509" s="52">
        <v>10505</v>
      </c>
      <c r="C10509" s="117">
        <f t="shared" si="559"/>
        <v>1.7723551298715435E+50</v>
      </c>
      <c r="E10509" s="52">
        <v>10505</v>
      </c>
      <c r="F10509" s="53">
        <f t="shared" si="557"/>
        <v>2.6585326948073152E+51</v>
      </c>
      <c r="G10509" s="119">
        <f t="shared" si="558"/>
        <v>4.6007693524835944E+16</v>
      </c>
    </row>
    <row r="10510" spans="2:7" x14ac:dyDescent="0.4">
      <c r="B10510" s="52">
        <v>10506</v>
      </c>
      <c r="C10510" s="117">
        <f t="shared" si="559"/>
        <v>1.781216905520901E+50</v>
      </c>
      <c r="E10510" s="52">
        <v>10506</v>
      </c>
      <c r="F10510" s="53">
        <f t="shared" si="557"/>
        <v>2.6718253582813514E+51</v>
      </c>
      <c r="G10510" s="119">
        <f t="shared" si="558"/>
        <v>4.6023802312849936E+16</v>
      </c>
    </row>
    <row r="10511" spans="2:7" x14ac:dyDescent="0.4">
      <c r="B10511" s="52">
        <v>10507</v>
      </c>
      <c r="C10511" s="117">
        <f t="shared" si="559"/>
        <v>1.7901229900485054E+50</v>
      </c>
      <c r="E10511" s="52">
        <v>10507</v>
      </c>
      <c r="F10511" s="53">
        <f t="shared" si="557"/>
        <v>2.685184485072758E+51</v>
      </c>
      <c r="G10511" s="119">
        <f t="shared" si="558"/>
        <v>4.6039915298128032E+16</v>
      </c>
    </row>
    <row r="10512" spans="2:7" x14ac:dyDescent="0.4">
      <c r="B10512" s="52">
        <v>10508</v>
      </c>
      <c r="C10512" s="117">
        <f t="shared" si="559"/>
        <v>1.7990736049987477E+50</v>
      </c>
      <c r="E10512" s="52">
        <v>10508</v>
      </c>
      <c r="F10512" s="53">
        <f t="shared" si="557"/>
        <v>2.6986104074981215E+51</v>
      </c>
      <c r="G10512" s="119">
        <f t="shared" si="558"/>
        <v>4.6056032481392536E+16</v>
      </c>
    </row>
    <row r="10513" spans="2:7" x14ac:dyDescent="0.4">
      <c r="B10513" s="52">
        <v>10509</v>
      </c>
      <c r="C10513" s="117">
        <f t="shared" si="559"/>
        <v>1.8080689730237411E+50</v>
      </c>
      <c r="E10513" s="52">
        <v>10509</v>
      </c>
      <c r="F10513" s="53">
        <f t="shared" si="557"/>
        <v>2.7121034595356118E+51</v>
      </c>
      <c r="G10513" s="119">
        <f t="shared" si="558"/>
        <v>4.6072153863365776E+16</v>
      </c>
    </row>
    <row r="10514" spans="2:7" x14ac:dyDescent="0.4">
      <c r="B10514" s="52">
        <v>10510</v>
      </c>
      <c r="C10514" s="117">
        <f t="shared" si="559"/>
        <v>1.8171093178888597E+50</v>
      </c>
      <c r="E10514" s="52">
        <v>10510</v>
      </c>
      <c r="F10514" s="53">
        <f t="shared" si="557"/>
        <v>2.7256639768332895E+51</v>
      </c>
      <c r="G10514" s="119">
        <f t="shared" si="558"/>
        <v>4.6088279444770184E+16</v>
      </c>
    </row>
    <row r="10515" spans="2:7" x14ac:dyDescent="0.4">
      <c r="B10515" s="52">
        <v>10511</v>
      </c>
      <c r="C10515" s="117">
        <f t="shared" si="559"/>
        <v>1.8261948644783037E+50</v>
      </c>
      <c r="E10515" s="52">
        <v>10511</v>
      </c>
      <c r="F10515" s="53">
        <f t="shared" si="557"/>
        <v>2.7392922967174557E+51</v>
      </c>
      <c r="G10515" s="119">
        <f t="shared" si="558"/>
        <v>4.6104409226328216E+16</v>
      </c>
    </row>
    <row r="10516" spans="2:7" x14ac:dyDescent="0.4">
      <c r="B10516" s="52">
        <v>10512</v>
      </c>
      <c r="C10516" s="117">
        <f t="shared" si="559"/>
        <v>1.835325838800695E+50</v>
      </c>
      <c r="E10516" s="52">
        <v>10512</v>
      </c>
      <c r="F10516" s="53">
        <f t="shared" si="557"/>
        <v>2.7529887582010425E+51</v>
      </c>
      <c r="G10516" s="119">
        <f t="shared" si="558"/>
        <v>4.6120543208762424E+16</v>
      </c>
    </row>
    <row r="10517" spans="2:7" x14ac:dyDescent="0.4">
      <c r="B10517" s="52">
        <v>10513</v>
      </c>
      <c r="C10517" s="117">
        <f t="shared" si="559"/>
        <v>1.8445024679946984E+50</v>
      </c>
      <c r="E10517" s="52">
        <v>10513</v>
      </c>
      <c r="F10517" s="53">
        <f t="shared" si="557"/>
        <v>2.7667537019920476E+51</v>
      </c>
      <c r="G10517" s="119">
        <f t="shared" si="558"/>
        <v>4.6136681392795392E+16</v>
      </c>
    </row>
    <row r="10518" spans="2:7" x14ac:dyDescent="0.4">
      <c r="B10518" s="52">
        <v>10514</v>
      </c>
      <c r="C10518" s="117">
        <f t="shared" si="559"/>
        <v>1.8537249803346716E+50</v>
      </c>
      <c r="E10518" s="52">
        <v>10514</v>
      </c>
      <c r="F10518" s="53">
        <f t="shared" si="557"/>
        <v>2.7805874705020074E+51</v>
      </c>
      <c r="G10518" s="119">
        <f t="shared" si="558"/>
        <v>4.6152823779149784E+16</v>
      </c>
    </row>
    <row r="10519" spans="2:7" x14ac:dyDescent="0.4">
      <c r="B10519" s="52">
        <v>10515</v>
      </c>
      <c r="C10519" s="117">
        <f t="shared" si="559"/>
        <v>1.8629936052363448E+50</v>
      </c>
      <c r="E10519" s="52">
        <v>10515</v>
      </c>
      <c r="F10519" s="53">
        <f t="shared" si="557"/>
        <v>2.7944904078545171E+51</v>
      </c>
      <c r="G10519" s="119">
        <f t="shared" si="558"/>
        <v>4.6168970368548312E+16</v>
      </c>
    </row>
    <row r="10520" spans="2:7" x14ac:dyDescent="0.4">
      <c r="B10520" s="52">
        <v>10516</v>
      </c>
      <c r="C10520" s="117">
        <f t="shared" si="559"/>
        <v>1.8723085732625264E+50</v>
      </c>
      <c r="E10520" s="52">
        <v>10516</v>
      </c>
      <c r="F10520" s="53">
        <f t="shared" si="557"/>
        <v>2.8084628598937895E+51</v>
      </c>
      <c r="G10520" s="119">
        <f t="shared" si="558"/>
        <v>4.6185121161713752E+16</v>
      </c>
    </row>
    <row r="10521" spans="2:7" x14ac:dyDescent="0.4">
      <c r="B10521" s="52">
        <v>10517</v>
      </c>
      <c r="C10521" s="117">
        <f t="shared" si="559"/>
        <v>1.8816701161288389E+50</v>
      </c>
      <c r="E10521" s="52">
        <v>10517</v>
      </c>
      <c r="F10521" s="53">
        <f t="shared" si="557"/>
        <v>2.8225051741932585E+51</v>
      </c>
      <c r="G10521" s="119">
        <f t="shared" si="558"/>
        <v>4.6201276159368968E+16</v>
      </c>
    </row>
    <row r="10522" spans="2:7" x14ac:dyDescent="0.4">
      <c r="B10522" s="52">
        <v>10518</v>
      </c>
      <c r="C10522" s="117">
        <f t="shared" si="559"/>
        <v>1.8910784667094829E+50</v>
      </c>
      <c r="E10522" s="52">
        <v>10518</v>
      </c>
      <c r="F10522" s="53">
        <f t="shared" si="557"/>
        <v>2.8366177000642242E+51</v>
      </c>
      <c r="G10522" s="119">
        <f t="shared" si="558"/>
        <v>4.621743536223684E+16</v>
      </c>
    </row>
    <row r="10523" spans="2:7" x14ac:dyDescent="0.4">
      <c r="B10523" s="52">
        <v>10519</v>
      </c>
      <c r="C10523" s="117">
        <f t="shared" si="559"/>
        <v>1.90053385904303E+50</v>
      </c>
      <c r="E10523" s="52">
        <v>10519</v>
      </c>
      <c r="F10523" s="53">
        <f t="shared" si="557"/>
        <v>2.8508007885645452E+51</v>
      </c>
      <c r="G10523" s="119">
        <f t="shared" si="558"/>
        <v>4.6233598771040336E+16</v>
      </c>
    </row>
    <row r="10524" spans="2:7" x14ac:dyDescent="0.4">
      <c r="B10524" s="52">
        <v>10520</v>
      </c>
      <c r="C10524" s="117">
        <f t="shared" si="559"/>
        <v>2.048514176642768E+50</v>
      </c>
      <c r="E10524" s="52">
        <v>10520</v>
      </c>
      <c r="F10524" s="53">
        <f t="shared" si="557"/>
        <v>3.0727712649641518E+51</v>
      </c>
      <c r="G10524" s="119">
        <f t="shared" si="558"/>
        <v>4.6249766386502496E+16</v>
      </c>
    </row>
    <row r="10525" spans="2:7" x14ac:dyDescent="0.4">
      <c r="B10525" s="52">
        <v>10521</v>
      </c>
      <c r="C10525" s="117">
        <f t="shared" si="559"/>
        <v>2.0587567475259814E+50</v>
      </c>
      <c r="E10525" s="52">
        <v>10521</v>
      </c>
      <c r="F10525" s="53">
        <f t="shared" si="557"/>
        <v>3.0881351212889724E+51</v>
      </c>
      <c r="G10525" s="119">
        <f t="shared" si="558"/>
        <v>4.6265938209346384E+16</v>
      </c>
    </row>
    <row r="10526" spans="2:7" x14ac:dyDescent="0.4">
      <c r="B10526" s="52">
        <v>10522</v>
      </c>
      <c r="C10526" s="117">
        <f t="shared" si="559"/>
        <v>2.069050531263611E+50</v>
      </c>
      <c r="E10526" s="52">
        <v>10522</v>
      </c>
      <c r="F10526" s="53">
        <f t="shared" si="557"/>
        <v>3.1035757968954166E+51</v>
      </c>
      <c r="G10526" s="119">
        <f t="shared" si="558"/>
        <v>4.6282114240295176E+16</v>
      </c>
    </row>
    <row r="10527" spans="2:7" x14ac:dyDescent="0.4">
      <c r="B10527" s="52">
        <v>10523</v>
      </c>
      <c r="C10527" s="117">
        <f t="shared" si="559"/>
        <v>2.079395783919929E+50</v>
      </c>
      <c r="E10527" s="52">
        <v>10523</v>
      </c>
      <c r="F10527" s="53">
        <f t="shared" si="557"/>
        <v>3.1190936758798932E+51</v>
      </c>
      <c r="G10527" s="119">
        <f t="shared" si="558"/>
        <v>4.6298294480072064E+16</v>
      </c>
    </row>
    <row r="10528" spans="2:7" x14ac:dyDescent="0.4">
      <c r="B10528" s="52">
        <v>10524</v>
      </c>
      <c r="C10528" s="117">
        <f t="shared" si="559"/>
        <v>2.0897927628395284E+50</v>
      </c>
      <c r="E10528" s="52">
        <v>10524</v>
      </c>
      <c r="F10528" s="53">
        <f t="shared" si="557"/>
        <v>3.1346891442592927E+51</v>
      </c>
      <c r="G10528" s="119">
        <f t="shared" si="558"/>
        <v>4.6314478929400328E+16</v>
      </c>
    </row>
    <row r="10529" spans="2:7" x14ac:dyDescent="0.4">
      <c r="B10529" s="52">
        <v>10525</v>
      </c>
      <c r="C10529" s="117">
        <f t="shared" si="559"/>
        <v>2.1002417266537258E+50</v>
      </c>
      <c r="E10529" s="52">
        <v>10525</v>
      </c>
      <c r="F10529" s="53">
        <f t="shared" si="557"/>
        <v>3.1503625899805886E+51</v>
      </c>
      <c r="G10529" s="119">
        <f t="shared" si="558"/>
        <v>4.6330667589003296E+16</v>
      </c>
    </row>
    <row r="10530" spans="2:7" x14ac:dyDescent="0.4">
      <c r="B10530" s="52">
        <v>10526</v>
      </c>
      <c r="C10530" s="117">
        <f t="shared" si="559"/>
        <v>2.1107429352869944E+50</v>
      </c>
      <c r="E10530" s="52">
        <v>10526</v>
      </c>
      <c r="F10530" s="53">
        <f t="shared" si="557"/>
        <v>3.1661144029304916E+51</v>
      </c>
      <c r="G10530" s="119">
        <f t="shared" si="558"/>
        <v>4.634686045960436E+16</v>
      </c>
    </row>
    <row r="10531" spans="2:7" x14ac:dyDescent="0.4">
      <c r="B10531" s="52">
        <v>10527</v>
      </c>
      <c r="C10531" s="117">
        <f t="shared" si="559"/>
        <v>2.1212966499634291E+50</v>
      </c>
      <c r="E10531" s="52">
        <v>10527</v>
      </c>
      <c r="F10531" s="53">
        <f t="shared" si="557"/>
        <v>3.1819449749451434E+51</v>
      </c>
      <c r="G10531" s="119">
        <f t="shared" si="558"/>
        <v>4.6363057541926984E+16</v>
      </c>
    </row>
    <row r="10532" spans="2:7" x14ac:dyDescent="0.4">
      <c r="B10532" s="52">
        <v>10528</v>
      </c>
      <c r="C10532" s="117">
        <f t="shared" si="559"/>
        <v>2.131903133213246E+50</v>
      </c>
      <c r="E10532" s="52">
        <v>10528</v>
      </c>
      <c r="F10532" s="53">
        <f t="shared" si="557"/>
        <v>3.1978546998198688E+51</v>
      </c>
      <c r="G10532" s="119">
        <f t="shared" si="558"/>
        <v>4.6379258836694672E+16</v>
      </c>
    </row>
    <row r="10533" spans="2:7" x14ac:dyDescent="0.4">
      <c r="B10533" s="52">
        <v>10529</v>
      </c>
      <c r="C10533" s="117">
        <f t="shared" si="559"/>
        <v>2.1425626488793122E+50</v>
      </c>
      <c r="E10533" s="52">
        <v>10529</v>
      </c>
      <c r="F10533" s="53">
        <f t="shared" si="557"/>
        <v>3.2138439733189682E+51</v>
      </c>
      <c r="G10533" s="119">
        <f t="shared" si="558"/>
        <v>4.6395464344631024E+16</v>
      </c>
    </row>
    <row r="10534" spans="2:7" x14ac:dyDescent="0.4">
      <c r="B10534" s="52">
        <v>10530</v>
      </c>
      <c r="C10534" s="117">
        <f t="shared" si="559"/>
        <v>2.1532754621237086E+50</v>
      </c>
      <c r="E10534" s="52">
        <v>10530</v>
      </c>
      <c r="F10534" s="53">
        <f t="shared" si="557"/>
        <v>3.2299131931855627E+51</v>
      </c>
      <c r="G10534" s="119">
        <f t="shared" si="558"/>
        <v>4.6411674066459664E+16</v>
      </c>
    </row>
    <row r="10535" spans="2:7" x14ac:dyDescent="0.4">
      <c r="B10535" s="52">
        <v>10531</v>
      </c>
      <c r="C10535" s="117">
        <f t="shared" si="559"/>
        <v>2.1640418394343269E+50</v>
      </c>
      <c r="E10535" s="52">
        <v>10531</v>
      </c>
      <c r="F10535" s="53">
        <f t="shared" si="557"/>
        <v>3.2460627591514902E+51</v>
      </c>
      <c r="G10535" s="119">
        <f t="shared" si="558"/>
        <v>4.6427888002904304E+16</v>
      </c>
    </row>
    <row r="10536" spans="2:7" x14ac:dyDescent="0.4">
      <c r="B10536" s="52">
        <v>10532</v>
      </c>
      <c r="C10536" s="117">
        <f t="shared" si="559"/>
        <v>2.1748620486314982E+50</v>
      </c>
      <c r="E10536" s="52">
        <v>10532</v>
      </c>
      <c r="F10536" s="53">
        <f t="shared" si="557"/>
        <v>3.2622930729472477E+51</v>
      </c>
      <c r="G10536" s="119">
        <f t="shared" si="558"/>
        <v>4.6444106154688696E+16</v>
      </c>
    </row>
    <row r="10537" spans="2:7" x14ac:dyDescent="0.4">
      <c r="B10537" s="52">
        <v>10533</v>
      </c>
      <c r="C10537" s="117">
        <f t="shared" si="559"/>
        <v>2.1857363588746556E+50</v>
      </c>
      <c r="E10537" s="52">
        <v>10533</v>
      </c>
      <c r="F10537" s="53">
        <f t="shared" ref="F10537:F10600" si="560">C10537*15</f>
        <v>3.2786045383119836E+51</v>
      </c>
      <c r="G10537" s="119">
        <f t="shared" ref="G10537:G10600" si="561">(0.0001*E10537^3 + 0.4998*E10537^2 - 0.5036*E10537 + 2.7836) * ( 1 + ROUNDDOWN(E10537/0.0000390625,0))</f>
        <v>4.6460328522536672E+16</v>
      </c>
    </row>
    <row r="10538" spans="2:7" x14ac:dyDescent="0.4">
      <c r="B10538" s="52">
        <v>10534</v>
      </c>
      <c r="C10538" s="117">
        <f t="shared" ref="C10538:C10601" si="562">C10537 * 1.005 * IF(MOD(B10538, 20)=0,1.0725,1) * IF(MOD(B10538,100)=0,1.15,1)</f>
        <v>2.1966650406690285E+50</v>
      </c>
      <c r="E10538" s="52">
        <v>10534</v>
      </c>
      <c r="F10538" s="53">
        <f t="shared" si="560"/>
        <v>3.294997561003543E+51</v>
      </c>
      <c r="G10538" s="119">
        <f t="shared" si="561"/>
        <v>4.6476555107172112E+16</v>
      </c>
    </row>
    <row r="10539" spans="2:7" x14ac:dyDescent="0.4">
      <c r="B10539" s="52">
        <v>10535</v>
      </c>
      <c r="C10539" s="117">
        <f t="shared" si="562"/>
        <v>2.2076483658723733E+50</v>
      </c>
      <c r="E10539" s="52">
        <v>10535</v>
      </c>
      <c r="F10539" s="53">
        <f t="shared" si="560"/>
        <v>3.3114725488085598E+51</v>
      </c>
      <c r="G10539" s="119">
        <f t="shared" si="561"/>
        <v>4.6492785909318976E+16</v>
      </c>
    </row>
    <row r="10540" spans="2:7" x14ac:dyDescent="0.4">
      <c r="B10540" s="52">
        <v>10536</v>
      </c>
      <c r="C10540" s="117">
        <f t="shared" si="562"/>
        <v>2.2186866077017349E+50</v>
      </c>
      <c r="E10540" s="52">
        <v>10536</v>
      </c>
      <c r="F10540" s="53">
        <f t="shared" si="560"/>
        <v>3.3280299115526024E+51</v>
      </c>
      <c r="G10540" s="119">
        <f t="shared" si="561"/>
        <v>4.6509020929701256E+16</v>
      </c>
    </row>
    <row r="10541" spans="2:7" x14ac:dyDescent="0.4">
      <c r="B10541" s="52">
        <v>10537</v>
      </c>
      <c r="C10541" s="117">
        <f t="shared" si="562"/>
        <v>2.2297800407402435E+50</v>
      </c>
      <c r="E10541" s="52">
        <v>10537</v>
      </c>
      <c r="F10541" s="53">
        <f t="shared" si="560"/>
        <v>3.3446700611103653E+51</v>
      </c>
      <c r="G10541" s="119">
        <f t="shared" si="561"/>
        <v>4.652526016904304E+16</v>
      </c>
    </row>
    <row r="10542" spans="2:7" x14ac:dyDescent="0.4">
      <c r="B10542" s="52">
        <v>10538</v>
      </c>
      <c r="C10542" s="117">
        <f t="shared" si="562"/>
        <v>2.2409289409439445E+50</v>
      </c>
      <c r="E10542" s="52">
        <v>10538</v>
      </c>
      <c r="F10542" s="53">
        <f t="shared" si="560"/>
        <v>3.3613934114159165E+51</v>
      </c>
      <c r="G10542" s="119">
        <f t="shared" si="561"/>
        <v>4.6541503628068448E+16</v>
      </c>
    </row>
    <row r="10543" spans="2:7" x14ac:dyDescent="0.4">
      <c r="B10543" s="52">
        <v>10539</v>
      </c>
      <c r="C10543" s="117">
        <f t="shared" si="562"/>
        <v>2.252133585648664E+50</v>
      </c>
      <c r="E10543" s="52">
        <v>10539</v>
      </c>
      <c r="F10543" s="53">
        <f t="shared" si="560"/>
        <v>3.3782003784729959E+51</v>
      </c>
      <c r="G10543" s="119">
        <f t="shared" si="561"/>
        <v>4.6557751307501672E+16</v>
      </c>
    </row>
    <row r="10544" spans="2:7" x14ac:dyDescent="0.4">
      <c r="B10544" s="52">
        <v>10540</v>
      </c>
      <c r="C10544" s="117">
        <f t="shared" si="562"/>
        <v>2.4274903369612326E+50</v>
      </c>
      <c r="E10544" s="52">
        <v>10540</v>
      </c>
      <c r="F10544" s="53">
        <f t="shared" si="560"/>
        <v>3.6412355054418492E+51</v>
      </c>
      <c r="G10544" s="119">
        <f t="shared" si="561"/>
        <v>4.6574003208066976E+16</v>
      </c>
    </row>
    <row r="10545" spans="2:7" x14ac:dyDescent="0.4">
      <c r="B10545" s="52">
        <v>10541</v>
      </c>
      <c r="C10545" s="117">
        <f t="shared" si="562"/>
        <v>2.4396277886460384E+50</v>
      </c>
      <c r="E10545" s="52">
        <v>10541</v>
      </c>
      <c r="F10545" s="53">
        <f t="shared" si="560"/>
        <v>3.659441682969058E+51</v>
      </c>
      <c r="G10545" s="119">
        <f t="shared" si="561"/>
        <v>4.6590259330488672E+16</v>
      </c>
    </row>
    <row r="10546" spans="2:7" x14ac:dyDescent="0.4">
      <c r="B10546" s="52">
        <v>10542</v>
      </c>
      <c r="C10546" s="117">
        <f t="shared" si="562"/>
        <v>2.4518259275892683E+50</v>
      </c>
      <c r="E10546" s="52">
        <v>10542</v>
      </c>
      <c r="F10546" s="53">
        <f t="shared" si="560"/>
        <v>3.6777388913839027E+51</v>
      </c>
      <c r="G10546" s="119">
        <f t="shared" si="561"/>
        <v>4.6606519675491136E+16</v>
      </c>
    </row>
    <row r="10547" spans="2:7" x14ac:dyDescent="0.4">
      <c r="B10547" s="52">
        <v>10543</v>
      </c>
      <c r="C10547" s="117">
        <f t="shared" si="562"/>
        <v>2.4640850572272144E+50</v>
      </c>
      <c r="E10547" s="52">
        <v>10543</v>
      </c>
      <c r="F10547" s="53">
        <f t="shared" si="560"/>
        <v>3.6961275858408217E+51</v>
      </c>
      <c r="G10547" s="119">
        <f t="shared" si="561"/>
        <v>4.66227842437988E+16</v>
      </c>
    </row>
    <row r="10548" spans="2:7" x14ac:dyDescent="0.4">
      <c r="B10548" s="52">
        <v>10544</v>
      </c>
      <c r="C10548" s="117">
        <f t="shared" si="562"/>
        <v>2.4764054825133501E+50</v>
      </c>
      <c r="E10548" s="52">
        <v>10544</v>
      </c>
      <c r="F10548" s="53">
        <f t="shared" si="560"/>
        <v>3.7146082237700255E+51</v>
      </c>
      <c r="G10548" s="119">
        <f t="shared" si="561"/>
        <v>4.6639053036136184E+16</v>
      </c>
    </row>
    <row r="10549" spans="2:7" x14ac:dyDescent="0.4">
      <c r="B10549" s="52">
        <v>10545</v>
      </c>
      <c r="C10549" s="117">
        <f t="shared" si="562"/>
        <v>2.4887875099259167E+50</v>
      </c>
      <c r="E10549" s="52">
        <v>10545</v>
      </c>
      <c r="F10549" s="53">
        <f t="shared" si="560"/>
        <v>3.733181264888875E+51</v>
      </c>
      <c r="G10549" s="119">
        <f t="shared" si="561"/>
        <v>4.6655326053227832E+16</v>
      </c>
    </row>
    <row r="10550" spans="2:7" x14ac:dyDescent="0.4">
      <c r="B10550" s="52">
        <v>10546</v>
      </c>
      <c r="C10550" s="117">
        <f t="shared" si="562"/>
        <v>2.5012314474755461E+50</v>
      </c>
      <c r="E10550" s="52">
        <v>10546</v>
      </c>
      <c r="F10550" s="53">
        <f t="shared" si="560"/>
        <v>3.7518471712133194E+51</v>
      </c>
      <c r="G10550" s="119">
        <f t="shared" si="561"/>
        <v>4.6671603295798368E+16</v>
      </c>
    </row>
    <row r="10551" spans="2:7" x14ac:dyDescent="0.4">
      <c r="B10551" s="52">
        <v>10547</v>
      </c>
      <c r="C10551" s="117">
        <f t="shared" si="562"/>
        <v>2.5137376047129238E+50</v>
      </c>
      <c r="E10551" s="52">
        <v>10547</v>
      </c>
      <c r="F10551" s="53">
        <f t="shared" si="560"/>
        <v>3.7706064070693854E+51</v>
      </c>
      <c r="G10551" s="119">
        <f t="shared" si="561"/>
        <v>4.6687884764572504E+16</v>
      </c>
    </row>
    <row r="10552" spans="2:7" x14ac:dyDescent="0.4">
      <c r="B10552" s="52">
        <v>10548</v>
      </c>
      <c r="C10552" s="117">
        <f t="shared" si="562"/>
        <v>2.5263062927364883E+50</v>
      </c>
      <c r="E10552" s="52">
        <v>10548</v>
      </c>
      <c r="F10552" s="53">
        <f t="shared" si="560"/>
        <v>3.7894594391047323E+51</v>
      </c>
      <c r="G10552" s="119">
        <f t="shared" si="561"/>
        <v>4.6704170460274944E+16</v>
      </c>
    </row>
    <row r="10553" spans="2:7" x14ac:dyDescent="0.4">
      <c r="B10553" s="52">
        <v>10549</v>
      </c>
      <c r="C10553" s="117">
        <f t="shared" si="562"/>
        <v>2.5389378242001705E+50</v>
      </c>
      <c r="E10553" s="52">
        <v>10549</v>
      </c>
      <c r="F10553" s="53">
        <f t="shared" si="560"/>
        <v>3.808406736300256E+51</v>
      </c>
      <c r="G10553" s="119">
        <f t="shared" si="561"/>
        <v>4.6720460383630528E+16</v>
      </c>
    </row>
    <row r="10554" spans="2:7" x14ac:dyDescent="0.4">
      <c r="B10554" s="52">
        <v>10550</v>
      </c>
      <c r="C10554" s="117">
        <f t="shared" si="562"/>
        <v>2.5516325133211709E+50</v>
      </c>
      <c r="E10554" s="52">
        <v>10550</v>
      </c>
      <c r="F10554" s="53">
        <f t="shared" si="560"/>
        <v>3.8274487699817561E+51</v>
      </c>
      <c r="G10554" s="119">
        <f t="shared" si="561"/>
        <v>4.6736754535364112E+16</v>
      </c>
    </row>
    <row r="10555" spans="2:7" x14ac:dyDescent="0.4">
      <c r="B10555" s="52">
        <v>10551</v>
      </c>
      <c r="C10555" s="117">
        <f t="shared" si="562"/>
        <v>2.5643906758877767E+50</v>
      </c>
      <c r="E10555" s="52">
        <v>10551</v>
      </c>
      <c r="F10555" s="53">
        <f t="shared" si="560"/>
        <v>3.8465860138316651E+51</v>
      </c>
      <c r="G10555" s="119">
        <f t="shared" si="561"/>
        <v>4.6753052916200624E+16</v>
      </c>
    </row>
    <row r="10556" spans="2:7" x14ac:dyDescent="0.4">
      <c r="B10556" s="52">
        <v>10552</v>
      </c>
      <c r="C10556" s="117">
        <f t="shared" si="562"/>
        <v>2.5772126292672152E+50</v>
      </c>
      <c r="E10556" s="52">
        <v>10552</v>
      </c>
      <c r="F10556" s="53">
        <f t="shared" si="560"/>
        <v>3.8658189439008225E+51</v>
      </c>
      <c r="G10556" s="119">
        <f t="shared" si="561"/>
        <v>4.6769355526865064E+16</v>
      </c>
    </row>
    <row r="10557" spans="2:7" x14ac:dyDescent="0.4">
      <c r="B10557" s="52">
        <v>10553</v>
      </c>
      <c r="C10557" s="117">
        <f t="shared" si="562"/>
        <v>2.5900986924135509E+50</v>
      </c>
      <c r="E10557" s="52">
        <v>10553</v>
      </c>
      <c r="F10557" s="53">
        <f t="shared" si="560"/>
        <v>3.8851480386203266E+51</v>
      </c>
      <c r="G10557" s="119">
        <f t="shared" si="561"/>
        <v>4.678566236808248E+16</v>
      </c>
    </row>
    <row r="10558" spans="2:7" x14ac:dyDescent="0.4">
      <c r="B10558" s="52">
        <v>10554</v>
      </c>
      <c r="C10558" s="117">
        <f t="shared" si="562"/>
        <v>2.6030491858756186E+50</v>
      </c>
      <c r="E10558" s="52">
        <v>10554</v>
      </c>
      <c r="F10558" s="53">
        <f t="shared" si="560"/>
        <v>3.9045737788134279E+51</v>
      </c>
      <c r="G10558" s="119">
        <f t="shared" si="561"/>
        <v>4.6801973440577984E+16</v>
      </c>
    </row>
    <row r="10559" spans="2:7" x14ac:dyDescent="0.4">
      <c r="B10559" s="52">
        <v>10555</v>
      </c>
      <c r="C10559" s="117">
        <f t="shared" si="562"/>
        <v>2.6160644318049964E+50</v>
      </c>
      <c r="E10559" s="52">
        <v>10555</v>
      </c>
      <c r="F10559" s="53">
        <f t="shared" si="560"/>
        <v>3.9240966477074945E+51</v>
      </c>
      <c r="G10559" s="119">
        <f t="shared" si="561"/>
        <v>4.6818288745076752E+16</v>
      </c>
    </row>
    <row r="10560" spans="2:7" x14ac:dyDescent="0.4">
      <c r="B10560" s="52">
        <v>10556</v>
      </c>
      <c r="C10560" s="117">
        <f t="shared" si="562"/>
        <v>2.6291447539640211E+50</v>
      </c>
      <c r="E10560" s="52">
        <v>10556</v>
      </c>
      <c r="F10560" s="53">
        <f t="shared" si="560"/>
        <v>3.9437171309460318E+51</v>
      </c>
      <c r="G10560" s="119">
        <f t="shared" si="561"/>
        <v>4.683460828230404E+16</v>
      </c>
    </row>
    <row r="10561" spans="2:7" x14ac:dyDescent="0.4">
      <c r="B10561" s="52">
        <v>10557</v>
      </c>
      <c r="C10561" s="117">
        <f t="shared" si="562"/>
        <v>2.642290477733841E+50</v>
      </c>
      <c r="E10561" s="52">
        <v>10557</v>
      </c>
      <c r="F10561" s="53">
        <f t="shared" si="560"/>
        <v>3.9634357166007612E+51</v>
      </c>
      <c r="G10561" s="119">
        <f t="shared" si="561"/>
        <v>4.6850932052985128E+16</v>
      </c>
    </row>
    <row r="10562" spans="2:7" x14ac:dyDescent="0.4">
      <c r="B10562" s="52">
        <v>10558</v>
      </c>
      <c r="C10562" s="117">
        <f t="shared" si="562"/>
        <v>2.65550193012251E+50</v>
      </c>
      <c r="E10562" s="52">
        <v>10558</v>
      </c>
      <c r="F10562" s="53">
        <f t="shared" si="560"/>
        <v>3.9832528951837654E+51</v>
      </c>
      <c r="G10562" s="119">
        <f t="shared" si="561"/>
        <v>4.6867260057845384E+16</v>
      </c>
    </row>
    <row r="10563" spans="2:7" x14ac:dyDescent="0.4">
      <c r="B10563" s="52">
        <v>10559</v>
      </c>
      <c r="C10563" s="117">
        <f t="shared" si="562"/>
        <v>2.6687794397731224E+50</v>
      </c>
      <c r="E10563" s="52">
        <v>10559</v>
      </c>
      <c r="F10563" s="53">
        <f t="shared" si="560"/>
        <v>4.0031691596596834E+51</v>
      </c>
      <c r="G10563" s="119">
        <f t="shared" si="561"/>
        <v>4.6883592297610224E+16</v>
      </c>
    </row>
    <row r="10564" spans="2:7" x14ac:dyDescent="0.4">
      <c r="B10564" s="52">
        <v>10560</v>
      </c>
      <c r="C10564" s="117">
        <f t="shared" si="562"/>
        <v>2.876577278902457E+50</v>
      </c>
      <c r="E10564" s="52">
        <v>10560</v>
      </c>
      <c r="F10564" s="53">
        <f t="shared" si="560"/>
        <v>4.3148659183536855E+51</v>
      </c>
      <c r="G10564" s="119">
        <f t="shared" si="561"/>
        <v>4.6899928773005136E+16</v>
      </c>
    </row>
    <row r="10565" spans="2:7" x14ac:dyDescent="0.4">
      <c r="B10565" s="52">
        <v>10561</v>
      </c>
      <c r="C10565" s="117">
        <f t="shared" si="562"/>
        <v>2.890960165296969E+50</v>
      </c>
      <c r="E10565" s="52">
        <v>10561</v>
      </c>
      <c r="F10565" s="53">
        <f t="shared" si="560"/>
        <v>4.3364402479454536E+51</v>
      </c>
      <c r="G10565" s="119">
        <f t="shared" si="561"/>
        <v>4.691626948475568E+16</v>
      </c>
    </row>
    <row r="10566" spans="2:7" x14ac:dyDescent="0.4">
      <c r="B10566" s="52">
        <v>10562</v>
      </c>
      <c r="C10566" s="117">
        <f t="shared" si="562"/>
        <v>2.9054149661234535E+50</v>
      </c>
      <c r="E10566" s="52">
        <v>10562</v>
      </c>
      <c r="F10566" s="53">
        <f t="shared" si="560"/>
        <v>4.3581224491851802E+51</v>
      </c>
      <c r="G10566" s="119">
        <f t="shared" si="561"/>
        <v>4.6932614433587424E+16</v>
      </c>
    </row>
    <row r="10567" spans="2:7" x14ac:dyDescent="0.4">
      <c r="B10567" s="52">
        <v>10563</v>
      </c>
      <c r="C10567" s="117">
        <f t="shared" si="562"/>
        <v>2.9199420409540704E+50</v>
      </c>
      <c r="E10567" s="52">
        <v>10563</v>
      </c>
      <c r="F10567" s="53">
        <f t="shared" si="560"/>
        <v>4.3799130614311058E+51</v>
      </c>
      <c r="G10567" s="119">
        <f t="shared" si="561"/>
        <v>4.6948963620226072E+16</v>
      </c>
    </row>
    <row r="10568" spans="2:7" x14ac:dyDescent="0.4">
      <c r="B10568" s="52">
        <v>10564</v>
      </c>
      <c r="C10568" s="117">
        <f t="shared" si="562"/>
        <v>2.9345417511588404E+50</v>
      </c>
      <c r="E10568" s="52">
        <v>10564</v>
      </c>
      <c r="F10568" s="53">
        <f t="shared" si="560"/>
        <v>4.4018126267382606E+51</v>
      </c>
      <c r="G10568" s="119">
        <f t="shared" si="561"/>
        <v>4.6965317045397336E+16</v>
      </c>
    </row>
    <row r="10569" spans="2:7" x14ac:dyDescent="0.4">
      <c r="B10569" s="52">
        <v>10565</v>
      </c>
      <c r="C10569" s="117">
        <f t="shared" si="562"/>
        <v>2.9492144599146342E+50</v>
      </c>
      <c r="E10569" s="52">
        <v>10565</v>
      </c>
      <c r="F10569" s="53">
        <f t="shared" si="560"/>
        <v>4.4238216898719514E+51</v>
      </c>
      <c r="G10569" s="119">
        <f t="shared" si="561"/>
        <v>4.6981674709827016E+16</v>
      </c>
    </row>
    <row r="10570" spans="2:7" x14ac:dyDescent="0.4">
      <c r="B10570" s="52">
        <v>10566</v>
      </c>
      <c r="C10570" s="117">
        <f t="shared" si="562"/>
        <v>2.963960532214207E+50</v>
      </c>
      <c r="E10570" s="52">
        <v>10566</v>
      </c>
      <c r="F10570" s="53">
        <f t="shared" si="560"/>
        <v>4.4459407983213102E+51</v>
      </c>
      <c r="G10570" s="119">
        <f t="shared" si="561"/>
        <v>4.699803661424096E+16</v>
      </c>
    </row>
    <row r="10571" spans="2:7" x14ac:dyDescent="0.4">
      <c r="B10571" s="52">
        <v>10567</v>
      </c>
      <c r="C10571" s="117">
        <f t="shared" si="562"/>
        <v>2.9787803348752776E+50</v>
      </c>
      <c r="E10571" s="52">
        <v>10567</v>
      </c>
      <c r="F10571" s="53">
        <f t="shared" si="560"/>
        <v>4.4681705023129161E+51</v>
      </c>
      <c r="G10571" s="119">
        <f t="shared" si="561"/>
        <v>4.701440275936508E+16</v>
      </c>
    </row>
    <row r="10572" spans="2:7" x14ac:dyDescent="0.4">
      <c r="B10572" s="52">
        <v>10568</v>
      </c>
      <c r="C10572" s="117">
        <f t="shared" si="562"/>
        <v>2.9936742365496536E+50</v>
      </c>
      <c r="E10572" s="52">
        <v>10568</v>
      </c>
      <c r="F10572" s="53">
        <f t="shared" si="560"/>
        <v>4.4905113548244803E+51</v>
      </c>
      <c r="G10572" s="119">
        <f t="shared" si="561"/>
        <v>4.7030773145925344E+16</v>
      </c>
    </row>
    <row r="10573" spans="2:7" x14ac:dyDescent="0.4">
      <c r="B10573" s="52">
        <v>10569</v>
      </c>
      <c r="C10573" s="117">
        <f t="shared" si="562"/>
        <v>3.0086426077324018E+50</v>
      </c>
      <c r="E10573" s="52">
        <v>10569</v>
      </c>
      <c r="F10573" s="53">
        <f t="shared" si="560"/>
        <v>4.5129639115986028E+51</v>
      </c>
      <c r="G10573" s="119">
        <f t="shared" si="561"/>
        <v>4.70471477746478E+16</v>
      </c>
    </row>
    <row r="10574" spans="2:7" x14ac:dyDescent="0.4">
      <c r="B10574" s="52">
        <v>10570</v>
      </c>
      <c r="C10574" s="117">
        <f t="shared" si="562"/>
        <v>3.0236858207710635E+50</v>
      </c>
      <c r="E10574" s="52">
        <v>10570</v>
      </c>
      <c r="F10574" s="53">
        <f t="shared" si="560"/>
        <v>4.5355287311565954E+51</v>
      </c>
      <c r="G10574" s="119">
        <f t="shared" si="561"/>
        <v>4.706352664625856E+16</v>
      </c>
    </row>
    <row r="10575" spans="2:7" x14ac:dyDescent="0.4">
      <c r="B10575" s="52">
        <v>10571</v>
      </c>
      <c r="C10575" s="117">
        <f t="shared" si="562"/>
        <v>3.0388042498749184E+50</v>
      </c>
      <c r="E10575" s="52">
        <v>10571</v>
      </c>
      <c r="F10575" s="53">
        <f t="shared" si="560"/>
        <v>4.5582063748123776E+51</v>
      </c>
      <c r="G10575" s="119">
        <f t="shared" si="561"/>
        <v>4.7079909761483744E+16</v>
      </c>
    </row>
    <row r="10576" spans="2:7" x14ac:dyDescent="0.4">
      <c r="B10576" s="52">
        <v>10572</v>
      </c>
      <c r="C10576" s="117">
        <f t="shared" si="562"/>
        <v>3.0539982711242926E+50</v>
      </c>
      <c r="E10576" s="52">
        <v>10572</v>
      </c>
      <c r="F10576" s="53">
        <f t="shared" si="560"/>
        <v>4.5809974066864387E+51</v>
      </c>
      <c r="G10576" s="119">
        <f t="shared" si="561"/>
        <v>4.7096297121049608E+16</v>
      </c>
    </row>
    <row r="10577" spans="2:7" x14ac:dyDescent="0.4">
      <c r="B10577" s="52">
        <v>10573</v>
      </c>
      <c r="C10577" s="117">
        <f t="shared" si="562"/>
        <v>3.0692682624799136E+50</v>
      </c>
      <c r="E10577" s="52">
        <v>10573</v>
      </c>
      <c r="F10577" s="53">
        <f t="shared" si="560"/>
        <v>4.6039023937198706E+51</v>
      </c>
      <c r="G10577" s="119">
        <f t="shared" si="561"/>
        <v>4.7112688725682408E+16</v>
      </c>
    </row>
    <row r="10578" spans="2:7" x14ac:dyDescent="0.4">
      <c r="B10578" s="52">
        <v>10574</v>
      </c>
      <c r="C10578" s="117">
        <f t="shared" si="562"/>
        <v>3.0846146037923129E+50</v>
      </c>
      <c r="E10578" s="52">
        <v>10574</v>
      </c>
      <c r="F10578" s="53">
        <f t="shared" si="560"/>
        <v>4.6269219056884697E+51</v>
      </c>
      <c r="G10578" s="119">
        <f t="shared" si="561"/>
        <v>4.7129084576108512E+16</v>
      </c>
    </row>
    <row r="10579" spans="2:7" x14ac:dyDescent="0.4">
      <c r="B10579" s="52">
        <v>10575</v>
      </c>
      <c r="C10579" s="117">
        <f t="shared" si="562"/>
        <v>3.100037676811274E+50</v>
      </c>
      <c r="E10579" s="52">
        <v>10575</v>
      </c>
      <c r="F10579" s="53">
        <f t="shared" si="560"/>
        <v>4.6500565152169112E+51</v>
      </c>
      <c r="G10579" s="119">
        <f t="shared" si="561"/>
        <v>4.7145484673054304E+16</v>
      </c>
    </row>
    <row r="10580" spans="2:7" x14ac:dyDescent="0.4">
      <c r="B10580" s="52">
        <v>10576</v>
      </c>
      <c r="C10580" s="117">
        <f t="shared" si="562"/>
        <v>3.1155378651953301E+50</v>
      </c>
      <c r="E10580" s="52">
        <v>10576</v>
      </c>
      <c r="F10580" s="53">
        <f t="shared" si="560"/>
        <v>4.6733067977929952E+51</v>
      </c>
      <c r="G10580" s="119">
        <f t="shared" si="561"/>
        <v>4.7161889017246264E+16</v>
      </c>
    </row>
    <row r="10581" spans="2:7" x14ac:dyDescent="0.4">
      <c r="B10581" s="52">
        <v>10577</v>
      </c>
      <c r="C10581" s="117">
        <f t="shared" si="562"/>
        <v>3.1311155545213064E+50</v>
      </c>
      <c r="E10581" s="52">
        <v>10577</v>
      </c>
      <c r="F10581" s="53">
        <f t="shared" si="560"/>
        <v>4.6966733317819593E+51</v>
      </c>
      <c r="G10581" s="119">
        <f t="shared" si="561"/>
        <v>4.717829760941092E+16</v>
      </c>
    </row>
    <row r="10582" spans="2:7" x14ac:dyDescent="0.4">
      <c r="B10582" s="52">
        <v>10578</v>
      </c>
      <c r="C10582" s="117">
        <f t="shared" si="562"/>
        <v>3.1467711322939127E+50</v>
      </c>
      <c r="E10582" s="52">
        <v>10578</v>
      </c>
      <c r="F10582" s="53">
        <f t="shared" si="560"/>
        <v>4.7201566984408689E+51</v>
      </c>
      <c r="G10582" s="119">
        <f t="shared" si="561"/>
        <v>4.7194710450274856E+16</v>
      </c>
    </row>
    <row r="10583" spans="2:7" x14ac:dyDescent="0.4">
      <c r="B10583" s="52">
        <v>10579</v>
      </c>
      <c r="C10583" s="117">
        <f t="shared" si="562"/>
        <v>3.162504987955382E+50</v>
      </c>
      <c r="E10583" s="52">
        <v>10579</v>
      </c>
      <c r="F10583" s="53">
        <f t="shared" si="560"/>
        <v>4.7437574819330728E+51</v>
      </c>
      <c r="G10583" s="119">
        <f t="shared" si="561"/>
        <v>4.7211127540564728E+16</v>
      </c>
    </row>
    <row r="10584" spans="2:7" x14ac:dyDescent="0.4">
      <c r="B10584" s="52">
        <v>10580</v>
      </c>
      <c r="C10584" s="117">
        <f t="shared" si="562"/>
        <v>3.4087455325800575E+50</v>
      </c>
      <c r="E10584" s="52">
        <v>10580</v>
      </c>
      <c r="F10584" s="53">
        <f t="shared" si="560"/>
        <v>5.113118298870086E+51</v>
      </c>
      <c r="G10584" s="119">
        <f t="shared" si="561"/>
        <v>4.7227548881007232E+16</v>
      </c>
    </row>
    <row r="10585" spans="2:7" x14ac:dyDescent="0.4">
      <c r="B10585" s="52">
        <v>10581</v>
      </c>
      <c r="C10585" s="117">
        <f t="shared" si="562"/>
        <v>3.4257892602429574E+50</v>
      </c>
      <c r="E10585" s="52">
        <v>10581</v>
      </c>
      <c r="F10585" s="53">
        <f t="shared" si="560"/>
        <v>5.1386838903644363E+51</v>
      </c>
      <c r="G10585" s="119">
        <f t="shared" si="561"/>
        <v>4.7243974472329152E+16</v>
      </c>
    </row>
    <row r="10586" spans="2:7" x14ac:dyDescent="0.4">
      <c r="B10586" s="52">
        <v>10582</v>
      </c>
      <c r="C10586" s="117">
        <f t="shared" si="562"/>
        <v>3.4429182065441717E+50</v>
      </c>
      <c r="E10586" s="52">
        <v>10582</v>
      </c>
      <c r="F10586" s="53">
        <f t="shared" si="560"/>
        <v>5.1643773098162576E+51</v>
      </c>
      <c r="G10586" s="119">
        <f t="shared" si="561"/>
        <v>4.7260404315257344E+16</v>
      </c>
    </row>
    <row r="10587" spans="2:7" x14ac:dyDescent="0.4">
      <c r="B10587" s="52">
        <v>10583</v>
      </c>
      <c r="C10587" s="117">
        <f t="shared" si="562"/>
        <v>3.460132797576892E+50</v>
      </c>
      <c r="E10587" s="52">
        <v>10583</v>
      </c>
      <c r="F10587" s="53">
        <f t="shared" si="560"/>
        <v>5.1901991963653379E+51</v>
      </c>
      <c r="G10587" s="119">
        <f t="shared" si="561"/>
        <v>4.727683841051868E+16</v>
      </c>
    </row>
    <row r="10588" spans="2:7" x14ac:dyDescent="0.4">
      <c r="B10588" s="52">
        <v>10584</v>
      </c>
      <c r="C10588" s="117">
        <f t="shared" si="562"/>
        <v>3.4774334615647762E+50</v>
      </c>
      <c r="E10588" s="52">
        <v>10584</v>
      </c>
      <c r="F10588" s="53">
        <f t="shared" si="560"/>
        <v>5.216150192347164E+51</v>
      </c>
      <c r="G10588" s="119">
        <f t="shared" si="561"/>
        <v>4.7293276758840128E+16</v>
      </c>
    </row>
    <row r="10589" spans="2:7" x14ac:dyDescent="0.4">
      <c r="B10589" s="52">
        <v>10585</v>
      </c>
      <c r="C10589" s="117">
        <f t="shared" si="562"/>
        <v>3.4948206288725996E+50</v>
      </c>
      <c r="E10589" s="52">
        <v>10585</v>
      </c>
      <c r="F10589" s="53">
        <f t="shared" si="560"/>
        <v>5.2422309433088992E+51</v>
      </c>
      <c r="G10589" s="119">
        <f t="shared" si="561"/>
        <v>4.7309719360948688E+16</v>
      </c>
    </row>
    <row r="10590" spans="2:7" x14ac:dyDescent="0.4">
      <c r="B10590" s="52">
        <v>10586</v>
      </c>
      <c r="C10590" s="117">
        <f t="shared" si="562"/>
        <v>3.5122947320169623E+50</v>
      </c>
      <c r="E10590" s="52">
        <v>10586</v>
      </c>
      <c r="F10590" s="53">
        <f t="shared" si="560"/>
        <v>5.2684420980254433E+51</v>
      </c>
      <c r="G10590" s="119">
        <f t="shared" si="561"/>
        <v>4.7326166217571472E+16</v>
      </c>
    </row>
    <row r="10591" spans="2:7" x14ac:dyDescent="0.4">
      <c r="B10591" s="52">
        <v>10587</v>
      </c>
      <c r="C10591" s="117">
        <f t="shared" si="562"/>
        <v>3.5298562056770465E+50</v>
      </c>
      <c r="E10591" s="52">
        <v>10587</v>
      </c>
      <c r="F10591" s="53">
        <f t="shared" si="560"/>
        <v>5.2947843085155701E+51</v>
      </c>
      <c r="G10591" s="119">
        <f t="shared" si="561"/>
        <v>4.73426173294356E+16</v>
      </c>
    </row>
    <row r="10592" spans="2:7" x14ac:dyDescent="0.4">
      <c r="B10592" s="52">
        <v>10588</v>
      </c>
      <c r="C10592" s="117">
        <f t="shared" si="562"/>
        <v>3.5475054867054314E+50</v>
      </c>
      <c r="E10592" s="52">
        <v>10588</v>
      </c>
      <c r="F10592" s="53">
        <f t="shared" si="560"/>
        <v>5.3212582300581471E+51</v>
      </c>
      <c r="G10592" s="119">
        <f t="shared" si="561"/>
        <v>4.735907269726828E+16</v>
      </c>
    </row>
    <row r="10593" spans="2:7" x14ac:dyDescent="0.4">
      <c r="B10593" s="52">
        <v>10589</v>
      </c>
      <c r="C10593" s="117">
        <f t="shared" si="562"/>
        <v>3.5652430141389582E+50</v>
      </c>
      <c r="E10593" s="52">
        <v>10589</v>
      </c>
      <c r="F10593" s="53">
        <f t="shared" si="560"/>
        <v>5.3478645212084374E+51</v>
      </c>
      <c r="G10593" s="119">
        <f t="shared" si="561"/>
        <v>4.7375532321796792E+16</v>
      </c>
    </row>
    <row r="10594" spans="2:7" x14ac:dyDescent="0.4">
      <c r="B10594" s="52">
        <v>10590</v>
      </c>
      <c r="C10594" s="117">
        <f t="shared" si="562"/>
        <v>3.5830692292096527E+50</v>
      </c>
      <c r="E10594" s="52">
        <v>10590</v>
      </c>
      <c r="F10594" s="53">
        <f t="shared" si="560"/>
        <v>5.3746038438144788E+51</v>
      </c>
      <c r="G10594" s="119">
        <f t="shared" si="561"/>
        <v>4.739199620374844E+16</v>
      </c>
    </row>
    <row r="10595" spans="2:7" x14ac:dyDescent="0.4">
      <c r="B10595" s="52">
        <v>10591</v>
      </c>
      <c r="C10595" s="117">
        <f t="shared" si="562"/>
        <v>3.6009845753557005E+50</v>
      </c>
      <c r="E10595" s="52">
        <v>10591</v>
      </c>
      <c r="F10595" s="53">
        <f t="shared" si="560"/>
        <v>5.4014768630335507E+51</v>
      </c>
      <c r="G10595" s="119">
        <f t="shared" si="561"/>
        <v>4.7408464343850632E+16</v>
      </c>
    </row>
    <row r="10596" spans="2:7" x14ac:dyDescent="0.4">
      <c r="B10596" s="52">
        <v>10592</v>
      </c>
      <c r="C10596" s="117">
        <f t="shared" si="562"/>
        <v>3.6189894982324786E+50</v>
      </c>
      <c r="E10596" s="52">
        <v>10592</v>
      </c>
      <c r="F10596" s="53">
        <f t="shared" si="560"/>
        <v>5.428484247348718E+51</v>
      </c>
      <c r="G10596" s="119">
        <f t="shared" si="561"/>
        <v>4.7424936742830816E+16</v>
      </c>
    </row>
    <row r="10597" spans="2:7" x14ac:dyDescent="0.4">
      <c r="B10597" s="52">
        <v>10593</v>
      </c>
      <c r="C10597" s="117">
        <f t="shared" si="562"/>
        <v>3.6370844457236404E+50</v>
      </c>
      <c r="E10597" s="52">
        <v>10593</v>
      </c>
      <c r="F10597" s="53">
        <f t="shared" si="560"/>
        <v>5.4556266685854605E+51</v>
      </c>
      <c r="G10597" s="119">
        <f t="shared" si="561"/>
        <v>4.7441413401416488E+16</v>
      </c>
    </row>
    <row r="10598" spans="2:7" x14ac:dyDescent="0.4">
      <c r="B10598" s="52">
        <v>10594</v>
      </c>
      <c r="C10598" s="117">
        <f t="shared" si="562"/>
        <v>3.655269867952258E+50</v>
      </c>
      <c r="E10598" s="52">
        <v>10594</v>
      </c>
      <c r="F10598" s="53">
        <f t="shared" si="560"/>
        <v>5.4829048019283873E+51</v>
      </c>
      <c r="G10598" s="119">
        <f t="shared" si="561"/>
        <v>4.7457894320335224E+16</v>
      </c>
    </row>
    <row r="10599" spans="2:7" x14ac:dyDescent="0.4">
      <c r="B10599" s="52">
        <v>10595</v>
      </c>
      <c r="C10599" s="117">
        <f t="shared" si="562"/>
        <v>3.6735462172920188E+50</v>
      </c>
      <c r="E10599" s="52">
        <v>10595</v>
      </c>
      <c r="F10599" s="53">
        <f t="shared" si="560"/>
        <v>5.5103193259380282E+51</v>
      </c>
      <c r="G10599" s="119">
        <f t="shared" si="561"/>
        <v>4.7474379500314664E+16</v>
      </c>
    </row>
    <row r="10600" spans="2:7" x14ac:dyDescent="0.4">
      <c r="B10600" s="52">
        <v>10596</v>
      </c>
      <c r="C10600" s="117">
        <f t="shared" si="562"/>
        <v>3.6919139483784784E+50</v>
      </c>
      <c r="E10600" s="52">
        <v>10596</v>
      </c>
      <c r="F10600" s="53">
        <f t="shared" si="560"/>
        <v>5.5378709225677177E+51</v>
      </c>
      <c r="G10600" s="119">
        <f t="shared" si="561"/>
        <v>4.7490868942082496E+16</v>
      </c>
    </row>
    <row r="10601" spans="2:7" x14ac:dyDescent="0.4">
      <c r="B10601" s="52">
        <v>10597</v>
      </c>
      <c r="C10601" s="117">
        <f t="shared" si="562"/>
        <v>3.7103735181203704E+50</v>
      </c>
      <c r="E10601" s="52">
        <v>10597</v>
      </c>
      <c r="F10601" s="53">
        <f t="shared" ref="F10601:F10664" si="563">C10601*15</f>
        <v>5.5655602771805558E+51</v>
      </c>
      <c r="G10601" s="119">
        <f t="shared" ref="G10601:G10664" si="564">(0.0001*E10601^3 + 0.4998*E10601^2 - 0.5036*E10601 + 2.7836) * ( 1 + ROUNDDOWN(E10601/0.0000390625,0))</f>
        <v>4.7507362646366496E+16</v>
      </c>
    </row>
    <row r="10602" spans="2:7" x14ac:dyDescent="0.4">
      <c r="B10602" s="52">
        <v>10598</v>
      </c>
      <c r="C10602" s="117">
        <f t="shared" ref="C10602:C10665" si="565">C10601 * 1.005 * IF(MOD(B10602, 20)=0,1.0725,1) * IF(MOD(B10602,100)=0,1.15,1)</f>
        <v>3.7289253857109718E+50</v>
      </c>
      <c r="E10602" s="52">
        <v>10598</v>
      </c>
      <c r="F10602" s="53">
        <f t="shared" si="563"/>
        <v>5.5933880785664575E+51</v>
      </c>
      <c r="G10602" s="119">
        <f t="shared" si="564"/>
        <v>4.7523860613894464E+16</v>
      </c>
    </row>
    <row r="10603" spans="2:7" x14ac:dyDescent="0.4">
      <c r="B10603" s="52">
        <v>10599</v>
      </c>
      <c r="C10603" s="117">
        <f t="shared" si="565"/>
        <v>3.7475700126395261E+50</v>
      </c>
      <c r="E10603" s="52">
        <v>10599</v>
      </c>
      <c r="F10603" s="53">
        <f t="shared" si="563"/>
        <v>5.6213550189592889E+51</v>
      </c>
      <c r="G10603" s="119">
        <f t="shared" si="564"/>
        <v>4.7540362845394288E+16</v>
      </c>
    </row>
    <row r="10604" spans="2:7" x14ac:dyDescent="0.4">
      <c r="B10604" s="52">
        <v>10600</v>
      </c>
      <c r="C10604" s="117">
        <f t="shared" si="565"/>
        <v>4.6452699601609713E+50</v>
      </c>
      <c r="E10604" s="52">
        <v>10600</v>
      </c>
      <c r="F10604" s="53">
        <f t="shared" si="563"/>
        <v>6.9679049402414576E+51</v>
      </c>
      <c r="G10604" s="119">
        <f t="shared" si="564"/>
        <v>4.7556869341593888E+16</v>
      </c>
    </row>
    <row r="10605" spans="2:7" x14ac:dyDescent="0.4">
      <c r="B10605" s="52">
        <v>10601</v>
      </c>
      <c r="C10605" s="117">
        <f t="shared" si="565"/>
        <v>4.6684963099617761E+50</v>
      </c>
      <c r="E10605" s="52">
        <v>10601</v>
      </c>
      <c r="F10605" s="53">
        <f t="shared" si="563"/>
        <v>7.0027444649426639E+51</v>
      </c>
      <c r="G10605" s="119">
        <f t="shared" si="564"/>
        <v>4.7573380103221304E+16</v>
      </c>
    </row>
    <row r="10606" spans="2:7" x14ac:dyDescent="0.4">
      <c r="B10606" s="52">
        <v>10602</v>
      </c>
      <c r="C10606" s="117">
        <f t="shared" si="565"/>
        <v>4.6918387915115848E+50</v>
      </c>
      <c r="E10606" s="52">
        <v>10602</v>
      </c>
      <c r="F10606" s="53">
        <f t="shared" si="563"/>
        <v>7.0377581872673774E+51</v>
      </c>
      <c r="G10606" s="119">
        <f t="shared" si="564"/>
        <v>4.7589895131004568E+16</v>
      </c>
    </row>
    <row r="10607" spans="2:7" x14ac:dyDescent="0.4">
      <c r="B10607" s="52">
        <v>10603</v>
      </c>
      <c r="C10607" s="117">
        <f t="shared" si="565"/>
        <v>4.7152979854691423E+50</v>
      </c>
      <c r="E10607" s="52">
        <v>10603</v>
      </c>
      <c r="F10607" s="53">
        <f t="shared" si="563"/>
        <v>7.0729469782037136E+51</v>
      </c>
      <c r="G10607" s="119">
        <f t="shared" si="564"/>
        <v>4.7606414425671824E+16</v>
      </c>
    </row>
    <row r="10608" spans="2:7" x14ac:dyDescent="0.4">
      <c r="B10608" s="52">
        <v>10604</v>
      </c>
      <c r="C10608" s="117">
        <f t="shared" si="565"/>
        <v>4.7388744753964872E+50</v>
      </c>
      <c r="E10608" s="52">
        <v>10604</v>
      </c>
      <c r="F10608" s="53">
        <f t="shared" si="563"/>
        <v>7.1083117130947309E+51</v>
      </c>
      <c r="G10608" s="119">
        <f t="shared" si="564"/>
        <v>4.7622937987951248E+16</v>
      </c>
    </row>
    <row r="10609" spans="2:7" x14ac:dyDescent="0.4">
      <c r="B10609" s="52">
        <v>10605</v>
      </c>
      <c r="C10609" s="117">
        <f t="shared" si="565"/>
        <v>4.7625688477734691E+50</v>
      </c>
      <c r="E10609" s="52">
        <v>10605</v>
      </c>
      <c r="F10609" s="53">
        <f t="shared" si="563"/>
        <v>7.1438532716602038E+51</v>
      </c>
      <c r="G10609" s="119">
        <f t="shared" si="564"/>
        <v>4.7639465818571096E+16</v>
      </c>
    </row>
    <row r="10610" spans="2:7" x14ac:dyDescent="0.4">
      <c r="B10610" s="52">
        <v>10606</v>
      </c>
      <c r="C10610" s="117">
        <f t="shared" si="565"/>
        <v>4.7863816920123357E+50</v>
      </c>
      <c r="E10610" s="52">
        <v>10606</v>
      </c>
      <c r="F10610" s="53">
        <f t="shared" si="563"/>
        <v>7.1795725380185039E+51</v>
      </c>
      <c r="G10610" s="119">
        <f t="shared" si="564"/>
        <v>4.765599791825968E+16</v>
      </c>
    </row>
    <row r="10611" spans="2:7" x14ac:dyDescent="0.4">
      <c r="B10611" s="52">
        <v>10607</v>
      </c>
      <c r="C10611" s="117">
        <f t="shared" si="565"/>
        <v>4.8103136004723971E+50</v>
      </c>
      <c r="E10611" s="52">
        <v>10607</v>
      </c>
      <c r="F10611" s="53">
        <f t="shared" si="563"/>
        <v>7.2154704007085956E+51</v>
      </c>
      <c r="G10611" s="119">
        <f t="shared" si="564"/>
        <v>4.7672534287745352E+16</v>
      </c>
    </row>
    <row r="10612" spans="2:7" x14ac:dyDescent="0.4">
      <c r="B10612" s="52">
        <v>10608</v>
      </c>
      <c r="C10612" s="117">
        <f t="shared" si="565"/>
        <v>4.8343651684747589E+50</v>
      </c>
      <c r="E10612" s="52">
        <v>10608</v>
      </c>
      <c r="F10612" s="53">
        <f t="shared" si="563"/>
        <v>7.2515477527121388E+51</v>
      </c>
      <c r="G10612" s="119">
        <f t="shared" si="564"/>
        <v>4.7689074927756568E+16</v>
      </c>
    </row>
    <row r="10613" spans="2:7" x14ac:dyDescent="0.4">
      <c r="B10613" s="52">
        <v>10609</v>
      </c>
      <c r="C10613" s="117">
        <f t="shared" si="565"/>
        <v>4.8585369943171318E+50</v>
      </c>
      <c r="E10613" s="52">
        <v>10609</v>
      </c>
      <c r="F10613" s="53">
        <f t="shared" si="563"/>
        <v>7.2878054914756971E+51</v>
      </c>
      <c r="G10613" s="119">
        <f t="shared" si="564"/>
        <v>4.7705619839021808E+16</v>
      </c>
    </row>
    <row r="10614" spans="2:7" x14ac:dyDescent="0.4">
      <c r="B10614" s="52">
        <v>10610</v>
      </c>
      <c r="C10614" s="117">
        <f t="shared" si="565"/>
        <v>4.8828296792887173E+50</v>
      </c>
      <c r="E10614" s="52">
        <v>10610</v>
      </c>
      <c r="F10614" s="53">
        <f t="shared" si="563"/>
        <v>7.3242445189330766E+51</v>
      </c>
      <c r="G10614" s="119">
        <f t="shared" si="564"/>
        <v>4.7722169022269632E+16</v>
      </c>
    </row>
    <row r="10615" spans="2:7" x14ac:dyDescent="0.4">
      <c r="B10615" s="52">
        <v>10611</v>
      </c>
      <c r="C10615" s="117">
        <f t="shared" si="565"/>
        <v>4.9072438276851607E+50</v>
      </c>
      <c r="E10615" s="52">
        <v>10611</v>
      </c>
      <c r="F10615" s="53">
        <f t="shared" si="563"/>
        <v>7.3608657415277418E+51</v>
      </c>
      <c r="G10615" s="119">
        <f t="shared" si="564"/>
        <v>4.7738722478228656E+16</v>
      </c>
    </row>
    <row r="10616" spans="2:7" x14ac:dyDescent="0.4">
      <c r="B10616" s="52">
        <v>10612</v>
      </c>
      <c r="C10616" s="117">
        <f t="shared" si="565"/>
        <v>4.9317800468235862E+50</v>
      </c>
      <c r="E10616" s="52">
        <v>10612</v>
      </c>
      <c r="F10616" s="53">
        <f t="shared" si="563"/>
        <v>7.3976700702353792E+51</v>
      </c>
      <c r="G10616" s="119">
        <f t="shared" si="564"/>
        <v>4.7755280207627568E+16</v>
      </c>
    </row>
    <row r="10617" spans="2:7" x14ac:dyDescent="0.4">
      <c r="B10617" s="52">
        <v>10613</v>
      </c>
      <c r="C10617" s="117">
        <f t="shared" si="565"/>
        <v>4.9564389470577035E+50</v>
      </c>
      <c r="E10617" s="52">
        <v>10613</v>
      </c>
      <c r="F10617" s="53">
        <f t="shared" si="563"/>
        <v>7.4346584205865559E+51</v>
      </c>
      <c r="G10617" s="119">
        <f t="shared" si="564"/>
        <v>4.7771842211195096E+16</v>
      </c>
    </row>
    <row r="10618" spans="2:7" x14ac:dyDescent="0.4">
      <c r="B10618" s="52">
        <v>10614</v>
      </c>
      <c r="C10618" s="117">
        <f t="shared" si="565"/>
        <v>4.9812211417929913E+50</v>
      </c>
      <c r="E10618" s="52">
        <v>10614</v>
      </c>
      <c r="F10618" s="53">
        <f t="shared" si="563"/>
        <v>7.4718317126894872E+51</v>
      </c>
      <c r="G10618" s="119">
        <f t="shared" si="564"/>
        <v>4.7788408489660048E+16</v>
      </c>
    </row>
    <row r="10619" spans="2:7" x14ac:dyDescent="0.4">
      <c r="B10619" s="52">
        <v>10615</v>
      </c>
      <c r="C10619" s="117">
        <f t="shared" si="565"/>
        <v>5.0061272475019555E+50</v>
      </c>
      <c r="E10619" s="52">
        <v>10615</v>
      </c>
      <c r="F10619" s="53">
        <f t="shared" si="563"/>
        <v>7.509190871252933E+51</v>
      </c>
      <c r="G10619" s="119">
        <f t="shared" si="564"/>
        <v>4.7804979043751272E+16</v>
      </c>
    </row>
    <row r="10620" spans="2:7" x14ac:dyDescent="0.4">
      <c r="B10620" s="52">
        <v>10616</v>
      </c>
      <c r="C10620" s="117">
        <f t="shared" si="565"/>
        <v>5.0311578837394647E+50</v>
      </c>
      <c r="E10620" s="52">
        <v>10616</v>
      </c>
      <c r="F10620" s="53">
        <f t="shared" si="563"/>
        <v>7.5467368256091975E+51</v>
      </c>
      <c r="G10620" s="119">
        <f t="shared" si="564"/>
        <v>4.7821553874197712E+16</v>
      </c>
    </row>
    <row r="10621" spans="2:7" x14ac:dyDescent="0.4">
      <c r="B10621" s="52">
        <v>10617</v>
      </c>
      <c r="C10621" s="117">
        <f t="shared" si="565"/>
        <v>5.0563136731581616E+50</v>
      </c>
      <c r="E10621" s="52">
        <v>10617</v>
      </c>
      <c r="F10621" s="53">
        <f t="shared" si="563"/>
        <v>7.5844705097372426E+51</v>
      </c>
      <c r="G10621" s="119">
        <f t="shared" si="564"/>
        <v>4.7838132981728352E+16</v>
      </c>
    </row>
    <row r="10622" spans="2:7" x14ac:dyDescent="0.4">
      <c r="B10622" s="52">
        <v>10618</v>
      </c>
      <c r="C10622" s="117">
        <f t="shared" si="565"/>
        <v>5.081595241523952E+50</v>
      </c>
      <c r="E10622" s="52">
        <v>10618</v>
      </c>
      <c r="F10622" s="53">
        <f t="shared" si="563"/>
        <v>7.6223928622859276E+51</v>
      </c>
      <c r="G10622" s="119">
        <f t="shared" si="564"/>
        <v>4.7854716367072216E+16</v>
      </c>
    </row>
    <row r="10623" spans="2:7" x14ac:dyDescent="0.4">
      <c r="B10623" s="52">
        <v>10619</v>
      </c>
      <c r="C10623" s="117">
        <f t="shared" si="565"/>
        <v>5.1070032177315715E+50</v>
      </c>
      <c r="E10623" s="52">
        <v>10619</v>
      </c>
      <c r="F10623" s="53">
        <f t="shared" si="563"/>
        <v>7.6605048265973575E+51</v>
      </c>
      <c r="G10623" s="119">
        <f t="shared" si="564"/>
        <v>4.787130403095844E+16</v>
      </c>
    </row>
    <row r="10624" spans="2:7" x14ac:dyDescent="0.4">
      <c r="B10624" s="52">
        <v>10620</v>
      </c>
      <c r="C10624" s="117">
        <f t="shared" si="565"/>
        <v>5.5046472557721952E+50</v>
      </c>
      <c r="E10624" s="52">
        <v>10620</v>
      </c>
      <c r="F10624" s="53">
        <f t="shared" si="563"/>
        <v>8.2569708836582927E+51</v>
      </c>
      <c r="G10624" s="119">
        <f t="shared" si="564"/>
        <v>4.7887895974116176E+16</v>
      </c>
    </row>
    <row r="10625" spans="2:7" x14ac:dyDescent="0.4">
      <c r="B10625" s="52">
        <v>10621</v>
      </c>
      <c r="C10625" s="117">
        <f t="shared" si="565"/>
        <v>5.5321704920510556E+50</v>
      </c>
      <c r="E10625" s="52">
        <v>10621</v>
      </c>
      <c r="F10625" s="53">
        <f t="shared" si="563"/>
        <v>8.2982557380765839E+51</v>
      </c>
      <c r="G10625" s="119">
        <f t="shared" si="564"/>
        <v>4.7904492197274656E+16</v>
      </c>
    </row>
    <row r="10626" spans="2:7" x14ac:dyDescent="0.4">
      <c r="B10626" s="52">
        <v>10622</v>
      </c>
      <c r="C10626" s="117">
        <f t="shared" si="565"/>
        <v>5.5598313445113102E+50</v>
      </c>
      <c r="E10626" s="52">
        <v>10622</v>
      </c>
      <c r="F10626" s="53">
        <f t="shared" si="563"/>
        <v>8.3397470167669648E+51</v>
      </c>
      <c r="G10626" s="119">
        <f t="shared" si="564"/>
        <v>4.7921092701163184E+16</v>
      </c>
    </row>
    <row r="10627" spans="2:7" x14ac:dyDescent="0.4">
      <c r="B10627" s="52">
        <v>10623</v>
      </c>
      <c r="C10627" s="117">
        <f t="shared" si="565"/>
        <v>5.5876305012338664E+50</v>
      </c>
      <c r="E10627" s="52">
        <v>10623</v>
      </c>
      <c r="F10627" s="53">
        <f t="shared" si="563"/>
        <v>8.3814457518507995E+51</v>
      </c>
      <c r="G10627" s="119">
        <f t="shared" si="564"/>
        <v>4.7937697486511112E+16</v>
      </c>
    </row>
    <row r="10628" spans="2:7" x14ac:dyDescent="0.4">
      <c r="B10628" s="52">
        <v>10624</v>
      </c>
      <c r="C10628" s="117">
        <f t="shared" si="565"/>
        <v>5.6155686537400354E+50</v>
      </c>
      <c r="E10628" s="52">
        <v>10624</v>
      </c>
      <c r="F10628" s="53">
        <f t="shared" si="563"/>
        <v>8.4233529806100534E+51</v>
      </c>
      <c r="G10628" s="119">
        <f t="shared" si="564"/>
        <v>4.7954306554047848E+16</v>
      </c>
    </row>
    <row r="10629" spans="2:7" x14ac:dyDescent="0.4">
      <c r="B10629" s="52">
        <v>10625</v>
      </c>
      <c r="C10629" s="117">
        <f t="shared" si="565"/>
        <v>5.6436464970087349E+50</v>
      </c>
      <c r="E10629" s="52">
        <v>10625</v>
      </c>
      <c r="F10629" s="53">
        <f t="shared" si="563"/>
        <v>8.4654697455131018E+51</v>
      </c>
      <c r="G10629" s="119">
        <f t="shared" si="564"/>
        <v>4.797091990450288E+16</v>
      </c>
    </row>
    <row r="10630" spans="2:7" x14ac:dyDescent="0.4">
      <c r="B10630" s="52">
        <v>10626</v>
      </c>
      <c r="C10630" s="117">
        <f t="shared" si="565"/>
        <v>5.6718647294937782E+50</v>
      </c>
      <c r="E10630" s="52">
        <v>10626</v>
      </c>
      <c r="F10630" s="53">
        <f t="shared" si="563"/>
        <v>8.5077970942406667E+51</v>
      </c>
      <c r="G10630" s="119">
        <f t="shared" si="564"/>
        <v>4.7987537538605736E+16</v>
      </c>
    </row>
    <row r="10631" spans="2:7" x14ac:dyDescent="0.4">
      <c r="B10631" s="52">
        <v>10627</v>
      </c>
      <c r="C10631" s="117">
        <f t="shared" si="565"/>
        <v>5.7002240531412468E+50</v>
      </c>
      <c r="E10631" s="52">
        <v>10627</v>
      </c>
      <c r="F10631" s="53">
        <f t="shared" si="563"/>
        <v>8.5503360797118701E+51</v>
      </c>
      <c r="G10631" s="119">
        <f t="shared" si="564"/>
        <v>4.8004159457086016E+16</v>
      </c>
    </row>
    <row r="10632" spans="2:7" x14ac:dyDescent="0.4">
      <c r="B10632" s="52">
        <v>10628</v>
      </c>
      <c r="C10632" s="117">
        <f t="shared" si="565"/>
        <v>5.7287251734069522E+50</v>
      </c>
      <c r="E10632" s="52">
        <v>10628</v>
      </c>
      <c r="F10632" s="53">
        <f t="shared" si="563"/>
        <v>8.5930877601104288E+51</v>
      </c>
      <c r="G10632" s="119">
        <f t="shared" si="564"/>
        <v>4.8020785660673392E+16</v>
      </c>
    </row>
    <row r="10633" spans="2:7" x14ac:dyDescent="0.4">
      <c r="B10633" s="52">
        <v>10629</v>
      </c>
      <c r="C10633" s="117">
        <f t="shared" si="565"/>
        <v>5.7573687992739863E+50</v>
      </c>
      <c r="E10633" s="52">
        <v>10629</v>
      </c>
      <c r="F10633" s="53">
        <f t="shared" si="563"/>
        <v>8.6360531989109798E+51</v>
      </c>
      <c r="G10633" s="119">
        <f t="shared" si="564"/>
        <v>4.8037416150097576E+16</v>
      </c>
    </row>
    <row r="10634" spans="2:7" x14ac:dyDescent="0.4">
      <c r="B10634" s="52">
        <v>10630</v>
      </c>
      <c r="C10634" s="117">
        <f t="shared" si="565"/>
        <v>5.7861556432703554E+50</v>
      </c>
      <c r="E10634" s="52">
        <v>10630</v>
      </c>
      <c r="F10634" s="53">
        <f t="shared" si="563"/>
        <v>8.6792334649055335E+51</v>
      </c>
      <c r="G10634" s="119">
        <f t="shared" si="564"/>
        <v>4.805405092608836E+16</v>
      </c>
    </row>
    <row r="10635" spans="2:7" x14ac:dyDescent="0.4">
      <c r="B10635" s="52">
        <v>10631</v>
      </c>
      <c r="C10635" s="117">
        <f t="shared" si="565"/>
        <v>5.8150864214867062E+50</v>
      </c>
      <c r="E10635" s="52">
        <v>10631</v>
      </c>
      <c r="F10635" s="53">
        <f t="shared" si="563"/>
        <v>8.7226296322300592E+51</v>
      </c>
      <c r="G10635" s="119">
        <f t="shared" si="564"/>
        <v>4.8070689989375584E+16</v>
      </c>
    </row>
    <row r="10636" spans="2:7" x14ac:dyDescent="0.4">
      <c r="B10636" s="52">
        <v>10632</v>
      </c>
      <c r="C10636" s="117">
        <f t="shared" si="565"/>
        <v>5.8441618535941387E+50</v>
      </c>
      <c r="E10636" s="52">
        <v>10632</v>
      </c>
      <c r="F10636" s="53">
        <f t="shared" si="563"/>
        <v>8.7662427803912083E+51</v>
      </c>
      <c r="G10636" s="119">
        <f t="shared" si="564"/>
        <v>4.8087333340689168E+16</v>
      </c>
    </row>
    <row r="10637" spans="2:7" x14ac:dyDescent="0.4">
      <c r="B10637" s="52">
        <v>10633</v>
      </c>
      <c r="C10637" s="117">
        <f t="shared" si="565"/>
        <v>5.8733826628621086E+50</v>
      </c>
      <c r="E10637" s="52">
        <v>10633</v>
      </c>
      <c r="F10637" s="53">
        <f t="shared" si="563"/>
        <v>8.8100739942931632E+51</v>
      </c>
      <c r="G10637" s="119">
        <f t="shared" si="564"/>
        <v>4.8103980980759056E+16</v>
      </c>
    </row>
    <row r="10638" spans="2:7" x14ac:dyDescent="0.4">
      <c r="B10638" s="52">
        <v>10634</v>
      </c>
      <c r="C10638" s="117">
        <f t="shared" si="565"/>
        <v>5.9027495761764189E+50</v>
      </c>
      <c r="E10638" s="52">
        <v>10634</v>
      </c>
      <c r="F10638" s="53">
        <f t="shared" si="563"/>
        <v>8.8541243642646284E+51</v>
      </c>
      <c r="G10638" s="119">
        <f t="shared" si="564"/>
        <v>4.8120632910315304E+16</v>
      </c>
    </row>
    <row r="10639" spans="2:7" x14ac:dyDescent="0.4">
      <c r="B10639" s="52">
        <v>10635</v>
      </c>
      <c r="C10639" s="117">
        <f t="shared" si="565"/>
        <v>5.9322633240573003E+50</v>
      </c>
      <c r="E10639" s="52">
        <v>10635</v>
      </c>
      <c r="F10639" s="53">
        <f t="shared" si="563"/>
        <v>8.8983949860859511E+51</v>
      </c>
      <c r="G10639" s="119">
        <f t="shared" si="564"/>
        <v>4.8137289130087984E+16</v>
      </c>
    </row>
    <row r="10640" spans="2:7" x14ac:dyDescent="0.4">
      <c r="B10640" s="52">
        <v>10636</v>
      </c>
      <c r="C10640" s="117">
        <f t="shared" si="565"/>
        <v>5.9619246406775865E+50</v>
      </c>
      <c r="E10640" s="52">
        <v>10636</v>
      </c>
      <c r="F10640" s="53">
        <f t="shared" si="563"/>
        <v>8.9428869610163794E+51</v>
      </c>
      <c r="G10640" s="119">
        <f t="shared" si="564"/>
        <v>4.8153949640807256E+16</v>
      </c>
    </row>
    <row r="10641" spans="2:7" x14ac:dyDescent="0.4">
      <c r="B10641" s="52">
        <v>10637</v>
      </c>
      <c r="C10641" s="117">
        <f t="shared" si="565"/>
        <v>5.9917342638809737E+50</v>
      </c>
      <c r="E10641" s="52">
        <v>10637</v>
      </c>
      <c r="F10641" s="53">
        <f t="shared" si="563"/>
        <v>8.9876013958214605E+51</v>
      </c>
      <c r="G10641" s="119">
        <f t="shared" si="564"/>
        <v>4.8170614443203344E+16</v>
      </c>
    </row>
    <row r="10642" spans="2:7" x14ac:dyDescent="0.4">
      <c r="B10642" s="52">
        <v>10638</v>
      </c>
      <c r="C10642" s="117">
        <f t="shared" si="565"/>
        <v>6.0216929352003781E+50</v>
      </c>
      <c r="E10642" s="52">
        <v>10638</v>
      </c>
      <c r="F10642" s="53">
        <f t="shared" si="563"/>
        <v>9.0325394028005665E+51</v>
      </c>
      <c r="G10642" s="119">
        <f t="shared" si="564"/>
        <v>4.8187283538006512E+16</v>
      </c>
    </row>
    <row r="10643" spans="2:7" x14ac:dyDescent="0.4">
      <c r="B10643" s="52">
        <v>10639</v>
      </c>
      <c r="C10643" s="117">
        <f t="shared" si="565"/>
        <v>6.0518013998763797E+50</v>
      </c>
      <c r="E10643" s="52">
        <v>10639</v>
      </c>
      <c r="F10643" s="53">
        <f t="shared" si="563"/>
        <v>9.0777020998145697E+51</v>
      </c>
      <c r="G10643" s="119">
        <f t="shared" si="564"/>
        <v>4.8203956925947104E+16</v>
      </c>
    </row>
    <row r="10644" spans="2:7" x14ac:dyDescent="0.4">
      <c r="B10644" s="52">
        <v>10640</v>
      </c>
      <c r="C10644" s="117">
        <f t="shared" si="565"/>
        <v>6.5230097863742537E+50</v>
      </c>
      <c r="E10644" s="52">
        <v>10640</v>
      </c>
      <c r="F10644" s="53">
        <f t="shared" si="563"/>
        <v>9.78451467956138E+51</v>
      </c>
      <c r="G10644" s="119">
        <f t="shared" si="564"/>
        <v>4.8220634607755512E+16</v>
      </c>
    </row>
    <row r="10645" spans="2:7" x14ac:dyDescent="0.4">
      <c r="B10645" s="52">
        <v>10641</v>
      </c>
      <c r="C10645" s="117">
        <f t="shared" si="565"/>
        <v>6.555624835306124E+50</v>
      </c>
      <c r="E10645" s="52">
        <v>10641</v>
      </c>
      <c r="F10645" s="53">
        <f t="shared" si="563"/>
        <v>9.8334372529591858E+51</v>
      </c>
      <c r="G10645" s="119">
        <f t="shared" si="564"/>
        <v>4.82373165841622E+16</v>
      </c>
    </row>
    <row r="10646" spans="2:7" x14ac:dyDescent="0.4">
      <c r="B10646" s="52">
        <v>10642</v>
      </c>
      <c r="C10646" s="117">
        <f t="shared" si="565"/>
        <v>6.588402959482654E+50</v>
      </c>
      <c r="E10646" s="52">
        <v>10642</v>
      </c>
      <c r="F10646" s="53">
        <f t="shared" si="563"/>
        <v>9.8826044392239808E+51</v>
      </c>
      <c r="G10646" s="119">
        <f t="shared" si="564"/>
        <v>4.825400285589768E+16</v>
      </c>
    </row>
    <row r="10647" spans="2:7" x14ac:dyDescent="0.4">
      <c r="B10647" s="52">
        <v>10643</v>
      </c>
      <c r="C10647" s="117">
        <f t="shared" si="565"/>
        <v>6.6213449742800665E+50</v>
      </c>
      <c r="E10647" s="52">
        <v>10643</v>
      </c>
      <c r="F10647" s="53">
        <f t="shared" si="563"/>
        <v>9.9320174614200994E+51</v>
      </c>
      <c r="G10647" s="119">
        <f t="shared" si="564"/>
        <v>4.8270693423692552E+16</v>
      </c>
    </row>
    <row r="10648" spans="2:7" x14ac:dyDescent="0.4">
      <c r="B10648" s="52">
        <v>10644</v>
      </c>
      <c r="C10648" s="117">
        <f t="shared" si="565"/>
        <v>6.6544516991514658E+50</v>
      </c>
      <c r="E10648" s="52">
        <v>10644</v>
      </c>
      <c r="F10648" s="53">
        <f t="shared" si="563"/>
        <v>9.9816775487271993E+51</v>
      </c>
      <c r="G10648" s="119">
        <f t="shared" si="564"/>
        <v>4.8287388288277448E+16</v>
      </c>
    </row>
    <row r="10649" spans="2:7" x14ac:dyDescent="0.4">
      <c r="B10649" s="52">
        <v>10645</v>
      </c>
      <c r="C10649" s="117">
        <f t="shared" si="565"/>
        <v>6.687723957647222E+50</v>
      </c>
      <c r="E10649" s="52">
        <v>10645</v>
      </c>
      <c r="F10649" s="53">
        <f t="shared" si="563"/>
        <v>1.0031585936470832E+52</v>
      </c>
      <c r="G10649" s="119">
        <f t="shared" si="564"/>
        <v>4.8304087450383088E+16</v>
      </c>
    </row>
    <row r="10650" spans="2:7" x14ac:dyDescent="0.4">
      <c r="B10650" s="52">
        <v>10646</v>
      </c>
      <c r="C10650" s="117">
        <f t="shared" si="565"/>
        <v>6.7211625774354576E+50</v>
      </c>
      <c r="E10650" s="52">
        <v>10646</v>
      </c>
      <c r="F10650" s="53">
        <f t="shared" si="563"/>
        <v>1.0081743866153186E+52</v>
      </c>
      <c r="G10650" s="119">
        <f t="shared" si="564"/>
        <v>4.8320790910740216E+16</v>
      </c>
    </row>
    <row r="10651" spans="2:7" x14ac:dyDescent="0.4">
      <c r="B10651" s="52">
        <v>10647</v>
      </c>
      <c r="C10651" s="117">
        <f t="shared" si="565"/>
        <v>6.7547683903226342E+50</v>
      </c>
      <c r="E10651" s="52">
        <v>10647</v>
      </c>
      <c r="F10651" s="53">
        <f t="shared" si="563"/>
        <v>1.0132152585483951E+52</v>
      </c>
      <c r="G10651" s="119">
        <f t="shared" si="564"/>
        <v>4.833749867007968E+16</v>
      </c>
    </row>
    <row r="10652" spans="2:7" x14ac:dyDescent="0.4">
      <c r="B10652" s="52">
        <v>10648</v>
      </c>
      <c r="C10652" s="117">
        <f t="shared" si="565"/>
        <v>6.788542232274247E+50</v>
      </c>
      <c r="E10652" s="52">
        <v>10648</v>
      </c>
      <c r="F10652" s="53">
        <f t="shared" si="563"/>
        <v>1.018281334841137E+52</v>
      </c>
      <c r="G10652" s="119">
        <f t="shared" si="564"/>
        <v>4.8354210729132368E+16</v>
      </c>
    </row>
    <row r="10653" spans="2:7" x14ac:dyDescent="0.4">
      <c r="B10653" s="52">
        <v>10649</v>
      </c>
      <c r="C10653" s="117">
        <f t="shared" si="565"/>
        <v>6.8224849434356171E+50</v>
      </c>
      <c r="E10653" s="52">
        <v>10649</v>
      </c>
      <c r="F10653" s="53">
        <f t="shared" si="563"/>
        <v>1.0233727415153425E+52</v>
      </c>
      <c r="G10653" s="119">
        <f t="shared" si="564"/>
        <v>4.8370927088629224E+16</v>
      </c>
    </row>
    <row r="10654" spans="2:7" x14ac:dyDescent="0.4">
      <c r="B10654" s="52">
        <v>10650</v>
      </c>
      <c r="C10654" s="117">
        <f t="shared" si="565"/>
        <v>6.8565973681527945E+50</v>
      </c>
      <c r="E10654" s="52">
        <v>10650</v>
      </c>
      <c r="F10654" s="53">
        <f t="shared" si="563"/>
        <v>1.0284896052229191E+52</v>
      </c>
      <c r="G10654" s="119">
        <f t="shared" si="564"/>
        <v>4.8387647749301272E+16</v>
      </c>
    </row>
    <row r="10655" spans="2:7" x14ac:dyDescent="0.4">
      <c r="B10655" s="52">
        <v>10651</v>
      </c>
      <c r="C10655" s="117">
        <f t="shared" si="565"/>
        <v>6.8908803549935576E+50</v>
      </c>
      <c r="E10655" s="52">
        <v>10651</v>
      </c>
      <c r="F10655" s="53">
        <f t="shared" si="563"/>
        <v>1.0336320532490337E+52</v>
      </c>
      <c r="G10655" s="119">
        <f t="shared" si="564"/>
        <v>4.8404372711879584E+16</v>
      </c>
    </row>
    <row r="10656" spans="2:7" x14ac:dyDescent="0.4">
      <c r="B10656" s="52">
        <v>10652</v>
      </c>
      <c r="C10656" s="117">
        <f t="shared" si="565"/>
        <v>6.925334756768525E+50</v>
      </c>
      <c r="E10656" s="52">
        <v>10652</v>
      </c>
      <c r="F10656" s="53">
        <f t="shared" si="563"/>
        <v>1.0388002135152788E+52</v>
      </c>
      <c r="G10656" s="119">
        <f t="shared" si="564"/>
        <v>4.8421101977095272E+16</v>
      </c>
    </row>
    <row r="10657" spans="2:7" x14ac:dyDescent="0.4">
      <c r="B10657" s="52">
        <v>10653</v>
      </c>
      <c r="C10657" s="117">
        <f t="shared" si="565"/>
        <v>6.9599614305523664E+50</v>
      </c>
      <c r="E10657" s="52">
        <v>10653</v>
      </c>
      <c r="F10657" s="53">
        <f t="shared" si="563"/>
        <v>1.043994214582855E+52</v>
      </c>
      <c r="G10657" s="119">
        <f t="shared" si="564"/>
        <v>4.8437835545679576E+16</v>
      </c>
    </row>
    <row r="10658" spans="2:7" x14ac:dyDescent="0.4">
      <c r="B10658" s="52">
        <v>10654</v>
      </c>
      <c r="C10658" s="117">
        <f t="shared" si="565"/>
        <v>6.9947612377051273E+50</v>
      </c>
      <c r="E10658" s="52">
        <v>10654</v>
      </c>
      <c r="F10658" s="53">
        <f t="shared" si="563"/>
        <v>1.0492141856557691E+52</v>
      </c>
      <c r="G10658" s="119">
        <f t="shared" si="564"/>
        <v>4.845457341836372E+16</v>
      </c>
    </row>
    <row r="10659" spans="2:7" x14ac:dyDescent="0.4">
      <c r="B10659" s="52">
        <v>10655</v>
      </c>
      <c r="C10659" s="117">
        <f t="shared" si="565"/>
        <v>7.0297350438936519E+50</v>
      </c>
      <c r="E10659" s="52">
        <v>10655</v>
      </c>
      <c r="F10659" s="53">
        <f t="shared" si="563"/>
        <v>1.0544602565840478E+52</v>
      </c>
      <c r="G10659" s="119">
        <f t="shared" si="564"/>
        <v>4.847131559587904E+16</v>
      </c>
    </row>
    <row r="10660" spans="2:7" x14ac:dyDescent="0.4">
      <c r="B10660" s="52">
        <v>10656</v>
      </c>
      <c r="C10660" s="117">
        <f t="shared" si="565"/>
        <v>7.0648837191131192E+50</v>
      </c>
      <c r="E10660" s="52">
        <v>10656</v>
      </c>
      <c r="F10660" s="53">
        <f t="shared" si="563"/>
        <v>1.0597325578669678E+52</v>
      </c>
      <c r="G10660" s="119">
        <f t="shared" si="564"/>
        <v>4.848806207895692E+16</v>
      </c>
    </row>
    <row r="10661" spans="2:7" x14ac:dyDescent="0.4">
      <c r="B10661" s="52">
        <v>10657</v>
      </c>
      <c r="C10661" s="117">
        <f t="shared" si="565"/>
        <v>7.1002081377086838E+50</v>
      </c>
      <c r="E10661" s="52">
        <v>10657</v>
      </c>
      <c r="F10661" s="53">
        <f t="shared" si="563"/>
        <v>1.0650312206563025E+52</v>
      </c>
      <c r="G10661" s="119">
        <f t="shared" si="564"/>
        <v>4.8504812868328792E+16</v>
      </c>
    </row>
    <row r="10662" spans="2:7" x14ac:dyDescent="0.4">
      <c r="B10662" s="52">
        <v>10658</v>
      </c>
      <c r="C10662" s="117">
        <f t="shared" si="565"/>
        <v>7.1357091783972267E+50</v>
      </c>
      <c r="E10662" s="52">
        <v>10658</v>
      </c>
      <c r="F10662" s="53">
        <f t="shared" si="563"/>
        <v>1.070356376759584E+52</v>
      </c>
      <c r="G10662" s="119">
        <f t="shared" si="564"/>
        <v>4.852156796472616E+16</v>
      </c>
    </row>
    <row r="10663" spans="2:7" x14ac:dyDescent="0.4">
      <c r="B10663" s="52">
        <v>10659</v>
      </c>
      <c r="C10663" s="117">
        <f t="shared" si="565"/>
        <v>7.1713877242892124E+50</v>
      </c>
      <c r="E10663" s="52">
        <v>10659</v>
      </c>
      <c r="F10663" s="53">
        <f t="shared" si="563"/>
        <v>1.0757081586433819E+52</v>
      </c>
      <c r="G10663" s="119">
        <f t="shared" si="564"/>
        <v>4.8538327368880616E+16</v>
      </c>
    </row>
    <row r="10664" spans="2:7" x14ac:dyDescent="0.4">
      <c r="B10664" s="52">
        <v>10660</v>
      </c>
      <c r="C10664" s="117">
        <f t="shared" si="565"/>
        <v>7.7297699009716806E+50</v>
      </c>
      <c r="E10664" s="52">
        <v>10660</v>
      </c>
      <c r="F10664" s="53">
        <f t="shared" si="563"/>
        <v>1.1594654851457521E+52</v>
      </c>
      <c r="G10664" s="119">
        <f t="shared" si="564"/>
        <v>4.8555091081523752E+16</v>
      </c>
    </row>
    <row r="10665" spans="2:7" x14ac:dyDescent="0.4">
      <c r="B10665" s="52">
        <v>10661</v>
      </c>
      <c r="C10665" s="117">
        <f t="shared" si="565"/>
        <v>7.7684187504765377E+50</v>
      </c>
      <c r="E10665" s="52">
        <v>10661</v>
      </c>
      <c r="F10665" s="53">
        <f t="shared" ref="F10665:F10728" si="566">C10665*15</f>
        <v>1.1652628125714806E+52</v>
      </c>
      <c r="G10665" s="119">
        <f t="shared" ref="G10665:G10728" si="567">(0.0001*E10665^3 + 0.4998*E10665^2 - 0.5036*E10665 + 2.7836) * ( 1 + ROUNDDOWN(E10665/0.0000390625,0))</f>
        <v>4.8571859103387272E+16</v>
      </c>
    </row>
    <row r="10666" spans="2:7" x14ac:dyDescent="0.4">
      <c r="B10666" s="52">
        <v>10662</v>
      </c>
      <c r="C10666" s="117">
        <f t="shared" ref="C10666:C10729" si="568">C10665 * 1.005 * IF(MOD(B10666, 20)=0,1.0725,1) * IF(MOD(B10666,100)=0,1.15,1)</f>
        <v>7.80726084422892E+50</v>
      </c>
      <c r="E10666" s="52">
        <v>10662</v>
      </c>
      <c r="F10666" s="53">
        <f t="shared" si="566"/>
        <v>1.171089126634338E+52</v>
      </c>
      <c r="G10666" s="119">
        <f t="shared" si="567"/>
        <v>4.8588631435202936E+16</v>
      </c>
    </row>
    <row r="10667" spans="2:7" x14ac:dyDescent="0.4">
      <c r="B10667" s="52">
        <v>10663</v>
      </c>
      <c r="C10667" s="117">
        <f t="shared" si="568"/>
        <v>7.8462971484500645E+50</v>
      </c>
      <c r="E10667" s="52">
        <v>10663</v>
      </c>
      <c r="F10667" s="53">
        <f t="shared" si="566"/>
        <v>1.1769445722675096E+52</v>
      </c>
      <c r="G10667" s="119">
        <f t="shared" si="567"/>
        <v>4.8605408077702544E+16</v>
      </c>
    </row>
    <row r="10668" spans="2:7" x14ac:dyDescent="0.4">
      <c r="B10668" s="52">
        <v>10664</v>
      </c>
      <c r="C10668" s="117">
        <f t="shared" si="568"/>
        <v>7.8855286341923136E+50</v>
      </c>
      <c r="E10668" s="52">
        <v>10664</v>
      </c>
      <c r="F10668" s="53">
        <f t="shared" si="566"/>
        <v>1.182829295128847E+52</v>
      </c>
      <c r="G10668" s="119">
        <f t="shared" si="567"/>
        <v>4.8622189031617968E+16</v>
      </c>
    </row>
    <row r="10669" spans="2:7" x14ac:dyDescent="0.4">
      <c r="B10669" s="52">
        <v>10665</v>
      </c>
      <c r="C10669" s="117">
        <f t="shared" si="568"/>
        <v>7.9249562773632742E+50</v>
      </c>
      <c r="E10669" s="52">
        <v>10665</v>
      </c>
      <c r="F10669" s="53">
        <f t="shared" si="566"/>
        <v>1.1887434416044911E+52</v>
      </c>
      <c r="G10669" s="119">
        <f t="shared" si="567"/>
        <v>4.8638974297681152E+16</v>
      </c>
    </row>
    <row r="10670" spans="2:7" x14ac:dyDescent="0.4">
      <c r="B10670" s="52">
        <v>10666</v>
      </c>
      <c r="C10670" s="117">
        <f t="shared" si="568"/>
        <v>7.9645810587500895E+50</v>
      </c>
      <c r="E10670" s="52">
        <v>10666</v>
      </c>
      <c r="F10670" s="53">
        <f t="shared" si="566"/>
        <v>1.1946871588125134E+52</v>
      </c>
      <c r="G10670" s="119">
        <f t="shared" si="567"/>
        <v>4.8655763876624088E+16</v>
      </c>
    </row>
    <row r="10671" spans="2:7" x14ac:dyDescent="0.4">
      <c r="B10671" s="52">
        <v>10667</v>
      </c>
      <c r="C10671" s="117">
        <f t="shared" si="568"/>
        <v>8.0044039640438385E+50</v>
      </c>
      <c r="E10671" s="52">
        <v>10667</v>
      </c>
      <c r="F10671" s="53">
        <f t="shared" si="566"/>
        <v>1.2006605946065757E+52</v>
      </c>
      <c r="G10671" s="119">
        <f t="shared" si="567"/>
        <v>4.8672557769178824E+16</v>
      </c>
    </row>
    <row r="10672" spans="2:7" x14ac:dyDescent="0.4">
      <c r="B10672" s="52">
        <v>10668</v>
      </c>
      <c r="C10672" s="117">
        <f t="shared" si="568"/>
        <v>8.0444259838640566E+50</v>
      </c>
      <c r="E10672" s="52">
        <v>10668</v>
      </c>
      <c r="F10672" s="53">
        <f t="shared" si="566"/>
        <v>1.2066638975796085E+52</v>
      </c>
      <c r="G10672" s="119">
        <f t="shared" si="567"/>
        <v>4.8689355976077504E+16</v>
      </c>
    </row>
    <row r="10673" spans="2:7" x14ac:dyDescent="0.4">
      <c r="B10673" s="52">
        <v>10669</v>
      </c>
      <c r="C10673" s="117">
        <f t="shared" si="568"/>
        <v>8.0846481137833753E+50</v>
      </c>
      <c r="E10673" s="52">
        <v>10669</v>
      </c>
      <c r="F10673" s="53">
        <f t="shared" si="566"/>
        <v>1.2126972170675064E+52</v>
      </c>
      <c r="G10673" s="119">
        <f t="shared" si="567"/>
        <v>4.870615849805228E+16</v>
      </c>
    </row>
    <row r="10674" spans="2:7" x14ac:dyDescent="0.4">
      <c r="B10674" s="52">
        <v>10670</v>
      </c>
      <c r="C10674" s="117">
        <f t="shared" si="568"/>
        <v>8.1250713543522916E+50</v>
      </c>
      <c r="E10674" s="52">
        <v>10670</v>
      </c>
      <c r="F10674" s="53">
        <f t="shared" si="566"/>
        <v>1.2187607031528436E+52</v>
      </c>
      <c r="G10674" s="119">
        <f t="shared" si="567"/>
        <v>4.8722965335835416E+16</v>
      </c>
    </row>
    <row r="10675" spans="2:7" x14ac:dyDescent="0.4">
      <c r="B10675" s="52">
        <v>10671</v>
      </c>
      <c r="C10675" s="117">
        <f t="shared" si="568"/>
        <v>8.1656967111240515E+50</v>
      </c>
      <c r="E10675" s="52">
        <v>10671</v>
      </c>
      <c r="F10675" s="53">
        <f t="shared" si="566"/>
        <v>1.2248545066686076E+52</v>
      </c>
      <c r="G10675" s="119">
        <f t="shared" si="567"/>
        <v>4.87397764901592E+16</v>
      </c>
    </row>
    <row r="10676" spans="2:7" x14ac:dyDescent="0.4">
      <c r="B10676" s="52">
        <v>10672</v>
      </c>
      <c r="C10676" s="117">
        <f t="shared" si="568"/>
        <v>8.2065251946796711E+50</v>
      </c>
      <c r="E10676" s="52">
        <v>10672</v>
      </c>
      <c r="F10676" s="53">
        <f t="shared" si="566"/>
        <v>1.2309787792019507E+52</v>
      </c>
      <c r="G10676" s="119">
        <f t="shared" si="567"/>
        <v>4.8756591961756E+16</v>
      </c>
    </row>
    <row r="10677" spans="2:7" x14ac:dyDescent="0.4">
      <c r="B10677" s="52">
        <v>10673</v>
      </c>
      <c r="C10677" s="117">
        <f t="shared" si="568"/>
        <v>8.2475578206530687E+50</v>
      </c>
      <c r="E10677" s="52">
        <v>10673</v>
      </c>
      <c r="F10677" s="53">
        <f t="shared" si="566"/>
        <v>1.2371336730979602E+52</v>
      </c>
      <c r="G10677" s="119">
        <f t="shared" si="567"/>
        <v>4.877341175135824E+16</v>
      </c>
    </row>
    <row r="10678" spans="2:7" x14ac:dyDescent="0.4">
      <c r="B10678" s="52">
        <v>10674</v>
      </c>
      <c r="C10678" s="117">
        <f t="shared" si="568"/>
        <v>8.2887956097563339E+50</v>
      </c>
      <c r="E10678" s="52">
        <v>10674</v>
      </c>
      <c r="F10678" s="53">
        <f t="shared" si="566"/>
        <v>1.24331934146345E+52</v>
      </c>
      <c r="G10678" s="119">
        <f t="shared" si="567"/>
        <v>4.8790235859698424E+16</v>
      </c>
    </row>
    <row r="10679" spans="2:7" x14ac:dyDescent="0.4">
      <c r="B10679" s="52">
        <v>10675</v>
      </c>
      <c r="C10679" s="117">
        <f t="shared" si="568"/>
        <v>8.3302395878051152E+50</v>
      </c>
      <c r="E10679" s="52">
        <v>10675</v>
      </c>
      <c r="F10679" s="53">
        <f t="shared" si="566"/>
        <v>1.2495359381707673E+52</v>
      </c>
      <c r="G10679" s="119">
        <f t="shared" si="567"/>
        <v>4.8807064287509088E+16</v>
      </c>
    </row>
    <row r="10680" spans="2:7" x14ac:dyDescent="0.4">
      <c r="B10680" s="52">
        <v>10676</v>
      </c>
      <c r="C10680" s="117">
        <f t="shared" si="568"/>
        <v>8.3718907857441401E+50</v>
      </c>
      <c r="E10680" s="52">
        <v>10676</v>
      </c>
      <c r="F10680" s="53">
        <f t="shared" si="566"/>
        <v>1.2557836178616209E+52</v>
      </c>
      <c r="G10680" s="119">
        <f t="shared" si="567"/>
        <v>4.8823897035522832E+16</v>
      </c>
    </row>
    <row r="10681" spans="2:7" x14ac:dyDescent="0.4">
      <c r="B10681" s="52">
        <v>10677</v>
      </c>
      <c r="C10681" s="117">
        <f t="shared" si="568"/>
        <v>8.4137502396728606E+50</v>
      </c>
      <c r="E10681" s="52">
        <v>10677</v>
      </c>
      <c r="F10681" s="53">
        <f t="shared" si="566"/>
        <v>1.262062535950929E+52</v>
      </c>
      <c r="G10681" s="119">
        <f t="shared" si="567"/>
        <v>4.884073410447236E+16</v>
      </c>
    </row>
    <row r="10682" spans="2:7" x14ac:dyDescent="0.4">
      <c r="B10682" s="52">
        <v>10678</v>
      </c>
      <c r="C10682" s="117">
        <f t="shared" si="568"/>
        <v>8.4558189908712238E+50</v>
      </c>
      <c r="E10682" s="52">
        <v>10678</v>
      </c>
      <c r="F10682" s="53">
        <f t="shared" si="566"/>
        <v>1.2683728486306836E+52</v>
      </c>
      <c r="G10682" s="119">
        <f t="shared" si="567"/>
        <v>4.8857575495090376E+16</v>
      </c>
    </row>
    <row r="10683" spans="2:7" x14ac:dyDescent="0.4">
      <c r="B10683" s="52">
        <v>10679</v>
      </c>
      <c r="C10683" s="117">
        <f t="shared" si="568"/>
        <v>8.4980980858255798E+50</v>
      </c>
      <c r="E10683" s="52">
        <v>10679</v>
      </c>
      <c r="F10683" s="53">
        <f t="shared" si="566"/>
        <v>1.274714712873837E+52</v>
      </c>
      <c r="G10683" s="119">
        <f t="shared" si="567"/>
        <v>4.887442120810968E+16</v>
      </c>
    </row>
    <row r="10684" spans="2:7" x14ac:dyDescent="0.4">
      <c r="B10684" s="52">
        <v>10680</v>
      </c>
      <c r="C10684" s="117">
        <f t="shared" si="568"/>
        <v>9.1597812480331737E+50</v>
      </c>
      <c r="E10684" s="52">
        <v>10680</v>
      </c>
      <c r="F10684" s="53">
        <f t="shared" si="566"/>
        <v>1.3739671872049762E+52</v>
      </c>
      <c r="G10684" s="119">
        <f t="shared" si="567"/>
        <v>4.8891271244263136E+16</v>
      </c>
    </row>
    <row r="10685" spans="2:7" x14ac:dyDescent="0.4">
      <c r="B10685" s="52">
        <v>10681</v>
      </c>
      <c r="C10685" s="117">
        <f t="shared" si="568"/>
        <v>9.2055801542733393E+50</v>
      </c>
      <c r="E10685" s="52">
        <v>10681</v>
      </c>
      <c r="F10685" s="53">
        <f t="shared" si="566"/>
        <v>1.380837023141001E+52</v>
      </c>
      <c r="G10685" s="119">
        <f t="shared" si="567"/>
        <v>4.8908125604283664E+16</v>
      </c>
    </row>
    <row r="10686" spans="2:7" x14ac:dyDescent="0.4">
      <c r="B10686" s="52">
        <v>10682</v>
      </c>
      <c r="C10686" s="117">
        <f t="shared" si="568"/>
        <v>9.251608055044705E+50</v>
      </c>
      <c r="E10686" s="52">
        <v>10682</v>
      </c>
      <c r="F10686" s="53">
        <f t="shared" si="566"/>
        <v>1.3877412082567057E+52</v>
      </c>
      <c r="G10686" s="119">
        <f t="shared" si="567"/>
        <v>4.892498428890424E+16</v>
      </c>
    </row>
    <row r="10687" spans="2:7" x14ac:dyDescent="0.4">
      <c r="B10687" s="52">
        <v>10683</v>
      </c>
      <c r="C10687" s="117">
        <f t="shared" si="568"/>
        <v>9.2978660953199283E+50</v>
      </c>
      <c r="E10687" s="52">
        <v>10683</v>
      </c>
      <c r="F10687" s="53">
        <f t="shared" si="566"/>
        <v>1.3946799142979892E+52</v>
      </c>
      <c r="G10687" s="119">
        <f t="shared" si="567"/>
        <v>4.8941847298857896E+16</v>
      </c>
    </row>
    <row r="10688" spans="2:7" x14ac:dyDescent="0.4">
      <c r="B10688" s="52">
        <v>10684</v>
      </c>
      <c r="C10688" s="117">
        <f t="shared" si="568"/>
        <v>9.3443554257965268E+50</v>
      </c>
      <c r="E10688" s="52">
        <v>10684</v>
      </c>
      <c r="F10688" s="53">
        <f t="shared" si="566"/>
        <v>1.401653313869479E+52</v>
      </c>
      <c r="G10688" s="119">
        <f t="shared" si="567"/>
        <v>4.8958714634877744E+16</v>
      </c>
    </row>
    <row r="10689" spans="2:7" x14ac:dyDescent="0.4">
      <c r="B10689" s="52">
        <v>10685</v>
      </c>
      <c r="C10689" s="117">
        <f t="shared" si="568"/>
        <v>9.3910772029255086E+50</v>
      </c>
      <c r="E10689" s="52">
        <v>10685</v>
      </c>
      <c r="F10689" s="53">
        <f t="shared" si="566"/>
        <v>1.4086615804388263E+52</v>
      </c>
      <c r="G10689" s="119">
        <f t="shared" si="567"/>
        <v>4.8975586297696936E+16</v>
      </c>
    </row>
    <row r="10690" spans="2:7" x14ac:dyDescent="0.4">
      <c r="B10690" s="52">
        <v>10686</v>
      </c>
      <c r="C10690" s="117">
        <f t="shared" si="568"/>
        <v>9.4380325889401349E+50</v>
      </c>
      <c r="E10690" s="52">
        <v>10686</v>
      </c>
      <c r="F10690" s="53">
        <f t="shared" si="566"/>
        <v>1.4157048883410202E+52</v>
      </c>
      <c r="G10690" s="119">
        <f t="shared" si="567"/>
        <v>4.8992462288048712E+16</v>
      </c>
    </row>
    <row r="10691" spans="2:7" x14ac:dyDescent="0.4">
      <c r="B10691" s="52">
        <v>10687</v>
      </c>
      <c r="C10691" s="117">
        <f t="shared" si="568"/>
        <v>9.4852227518848339E+50</v>
      </c>
      <c r="E10691" s="52">
        <v>10687</v>
      </c>
      <c r="F10691" s="53">
        <f t="shared" si="566"/>
        <v>1.4227834127827251E+52</v>
      </c>
      <c r="G10691" s="119">
        <f t="shared" si="567"/>
        <v>4.9009342606666344E+16</v>
      </c>
    </row>
    <row r="10692" spans="2:7" x14ac:dyDescent="0.4">
      <c r="B10692" s="52">
        <v>10688</v>
      </c>
      <c r="C10692" s="117">
        <f t="shared" si="568"/>
        <v>9.5326488656442564E+50</v>
      </c>
      <c r="E10692" s="52">
        <v>10688</v>
      </c>
      <c r="F10692" s="53">
        <f t="shared" si="566"/>
        <v>1.4298973298466384E+52</v>
      </c>
      <c r="G10692" s="119">
        <f t="shared" si="567"/>
        <v>4.9026227254283192E+16</v>
      </c>
    </row>
    <row r="10693" spans="2:7" x14ac:dyDescent="0.4">
      <c r="B10693" s="52">
        <v>10689</v>
      </c>
      <c r="C10693" s="117">
        <f t="shared" si="568"/>
        <v>9.5803121099724768E+50</v>
      </c>
      <c r="E10693" s="52">
        <v>10689</v>
      </c>
      <c r="F10693" s="53">
        <f t="shared" si="566"/>
        <v>1.4370468164958715E+52</v>
      </c>
      <c r="G10693" s="119">
        <f t="shared" si="567"/>
        <v>4.9043116231632664E+16</v>
      </c>
    </row>
    <row r="10694" spans="2:7" x14ac:dyDescent="0.4">
      <c r="B10694" s="52">
        <v>10690</v>
      </c>
      <c r="C10694" s="117">
        <f t="shared" si="568"/>
        <v>9.628213670522338E+50</v>
      </c>
      <c r="E10694" s="52">
        <v>10690</v>
      </c>
      <c r="F10694" s="53">
        <f t="shared" si="566"/>
        <v>1.4442320505783506E+52</v>
      </c>
      <c r="G10694" s="119">
        <f t="shared" si="567"/>
        <v>4.9060009539448224E+16</v>
      </c>
    </row>
    <row r="10695" spans="2:7" x14ac:dyDescent="0.4">
      <c r="B10695" s="52">
        <v>10691</v>
      </c>
      <c r="C10695" s="117">
        <f t="shared" si="568"/>
        <v>9.6763547388749483E+50</v>
      </c>
      <c r="E10695" s="52">
        <v>10691</v>
      </c>
      <c r="F10695" s="53">
        <f t="shared" si="566"/>
        <v>1.4514532108312423E+52</v>
      </c>
      <c r="G10695" s="119">
        <f t="shared" si="567"/>
        <v>4.9076907178463408E+16</v>
      </c>
    </row>
    <row r="10696" spans="2:7" x14ac:dyDescent="0.4">
      <c r="B10696" s="52">
        <v>10692</v>
      </c>
      <c r="C10696" s="117">
        <f t="shared" si="568"/>
        <v>9.7247365125693215E+50</v>
      </c>
      <c r="E10696" s="52">
        <v>10692</v>
      </c>
      <c r="F10696" s="53">
        <f t="shared" si="566"/>
        <v>1.4587104768853982E+52</v>
      </c>
      <c r="G10696" s="119">
        <f t="shared" si="567"/>
        <v>4.90938091494118E+16</v>
      </c>
    </row>
    <row r="10697" spans="2:7" x14ac:dyDescent="0.4">
      <c r="B10697" s="52">
        <v>10693</v>
      </c>
      <c r="C10697" s="117">
        <f t="shared" si="568"/>
        <v>9.7733601951321667E+50</v>
      </c>
      <c r="E10697" s="52">
        <v>10693</v>
      </c>
      <c r="F10697" s="53">
        <f t="shared" si="566"/>
        <v>1.4660040292698249E+52</v>
      </c>
      <c r="G10697" s="119">
        <f t="shared" si="567"/>
        <v>4.911071545302708E+16</v>
      </c>
    </row>
    <row r="10698" spans="2:7" x14ac:dyDescent="0.4">
      <c r="B10698" s="52">
        <v>10694</v>
      </c>
      <c r="C10698" s="117">
        <f t="shared" si="568"/>
        <v>9.822226996107826E+50</v>
      </c>
      <c r="E10698" s="52">
        <v>10694</v>
      </c>
      <c r="F10698" s="53">
        <f t="shared" si="566"/>
        <v>1.473334049416174E+52</v>
      </c>
      <c r="G10698" s="119">
        <f t="shared" si="567"/>
        <v>4.9127626090042936E+16</v>
      </c>
    </row>
    <row r="10699" spans="2:7" x14ac:dyDescent="0.4">
      <c r="B10699" s="52">
        <v>10695</v>
      </c>
      <c r="C10699" s="117">
        <f t="shared" si="568"/>
        <v>9.8713381310883644E+50</v>
      </c>
      <c r="E10699" s="52">
        <v>10695</v>
      </c>
      <c r="F10699" s="53">
        <f t="shared" si="566"/>
        <v>1.4807007196632547E+52</v>
      </c>
      <c r="G10699" s="119">
        <f t="shared" si="567"/>
        <v>4.9144541061193168E+16</v>
      </c>
    </row>
    <row r="10700" spans="2:7" x14ac:dyDescent="0.4">
      <c r="B10700" s="52">
        <v>10696</v>
      </c>
      <c r="C10700" s="117">
        <f t="shared" si="568"/>
        <v>9.9206948217438053E+50</v>
      </c>
      <c r="E10700" s="52">
        <v>10696</v>
      </c>
      <c r="F10700" s="53">
        <f t="shared" si="566"/>
        <v>1.4881042232615709E+52</v>
      </c>
      <c r="G10700" s="119">
        <f t="shared" si="567"/>
        <v>4.91614603672116E+16</v>
      </c>
    </row>
    <row r="10701" spans="2:7" x14ac:dyDescent="0.4">
      <c r="B10701" s="52">
        <v>10697</v>
      </c>
      <c r="C10701" s="117">
        <f t="shared" si="568"/>
        <v>9.9702982958525228E+50</v>
      </c>
      <c r="E10701" s="52">
        <v>10697</v>
      </c>
      <c r="F10701" s="53">
        <f t="shared" si="566"/>
        <v>1.4955447443778784E+52</v>
      </c>
      <c r="G10701" s="119">
        <f t="shared" si="567"/>
        <v>4.9178384008832136E+16</v>
      </c>
    </row>
    <row r="10702" spans="2:7" x14ac:dyDescent="0.4">
      <c r="B10702" s="52">
        <v>10698</v>
      </c>
      <c r="C10702" s="117">
        <f t="shared" si="568"/>
        <v>1.0020149787331784E+51</v>
      </c>
      <c r="E10702" s="52">
        <v>10698</v>
      </c>
      <c r="F10702" s="53">
        <f t="shared" si="566"/>
        <v>1.5030224680997677E+52</v>
      </c>
      <c r="G10702" s="119">
        <f t="shared" si="567"/>
        <v>4.9195311986788752E+16</v>
      </c>
    </row>
    <row r="10703" spans="2:7" x14ac:dyDescent="0.4">
      <c r="B10703" s="52">
        <v>10699</v>
      </c>
      <c r="C10703" s="117">
        <f t="shared" si="568"/>
        <v>1.0070250536268443E+51</v>
      </c>
      <c r="E10703" s="52">
        <v>10699</v>
      </c>
      <c r="F10703" s="53">
        <f t="shared" si="566"/>
        <v>1.5105375804402665E+52</v>
      </c>
      <c r="G10703" s="119">
        <f t="shared" si="567"/>
        <v>4.9212244301815456E+16</v>
      </c>
    </row>
    <row r="10704" spans="2:7" x14ac:dyDescent="0.4">
      <c r="B10704" s="52">
        <v>10700</v>
      </c>
      <c r="C10704" s="117">
        <f t="shared" si="568"/>
        <v>1.2482497231445939E+51</v>
      </c>
      <c r="E10704" s="52">
        <v>10700</v>
      </c>
      <c r="F10704" s="53">
        <f t="shared" si="566"/>
        <v>1.8723745847168909E+52</v>
      </c>
      <c r="G10704" s="119">
        <f t="shared" si="567"/>
        <v>4.9229180954646328E+16</v>
      </c>
    </row>
    <row r="10705" spans="2:7" x14ac:dyDescent="0.4">
      <c r="B10705" s="52">
        <v>10701</v>
      </c>
      <c r="C10705" s="117">
        <f t="shared" si="568"/>
        <v>1.2544909717603167E+51</v>
      </c>
      <c r="E10705" s="52">
        <v>10701</v>
      </c>
      <c r="F10705" s="53">
        <f t="shared" si="566"/>
        <v>1.8817364576404751E+52</v>
      </c>
      <c r="G10705" s="119">
        <f t="shared" si="567"/>
        <v>4.9246121946015536E+16</v>
      </c>
    </row>
    <row r="10706" spans="2:7" x14ac:dyDescent="0.4">
      <c r="B10706" s="52">
        <v>10702</v>
      </c>
      <c r="C10706" s="117">
        <f t="shared" si="568"/>
        <v>1.2607634266191182E+51</v>
      </c>
      <c r="E10706" s="52">
        <v>10702</v>
      </c>
      <c r="F10706" s="53">
        <f t="shared" si="566"/>
        <v>1.8911451399286774E+52</v>
      </c>
      <c r="G10706" s="119">
        <f t="shared" si="567"/>
        <v>4.9263067276657264E+16</v>
      </c>
    </row>
    <row r="10707" spans="2:7" x14ac:dyDescent="0.4">
      <c r="B10707" s="52">
        <v>10703</v>
      </c>
      <c r="C10707" s="117">
        <f t="shared" si="568"/>
        <v>1.2670672437522137E+51</v>
      </c>
      <c r="E10707" s="52">
        <v>10703</v>
      </c>
      <c r="F10707" s="53">
        <f t="shared" si="566"/>
        <v>1.9006008656283205E+52</v>
      </c>
      <c r="G10707" s="119">
        <f t="shared" si="567"/>
        <v>4.9280016947305808E+16</v>
      </c>
    </row>
    <row r="10708" spans="2:7" x14ac:dyDescent="0.4">
      <c r="B10708" s="52">
        <v>10704</v>
      </c>
      <c r="C10708" s="117">
        <f t="shared" si="568"/>
        <v>1.2734025799709746E+51</v>
      </c>
      <c r="E10708" s="52">
        <v>10704</v>
      </c>
      <c r="F10708" s="53">
        <f t="shared" si="566"/>
        <v>1.9101038699564619E+52</v>
      </c>
      <c r="G10708" s="119">
        <f t="shared" si="567"/>
        <v>4.929697095869548E+16</v>
      </c>
    </row>
    <row r="10709" spans="2:7" x14ac:dyDescent="0.4">
      <c r="B10709" s="52">
        <v>10705</v>
      </c>
      <c r="C10709" s="117">
        <f t="shared" si="568"/>
        <v>1.2797695928708293E+51</v>
      </c>
      <c r="E10709" s="52">
        <v>10705</v>
      </c>
      <c r="F10709" s="53">
        <f t="shared" si="566"/>
        <v>1.9196543893062438E+52</v>
      </c>
      <c r="G10709" s="119">
        <f t="shared" si="567"/>
        <v>4.931392931156068E+16</v>
      </c>
    </row>
    <row r="10710" spans="2:7" x14ac:dyDescent="0.4">
      <c r="B10710" s="52">
        <v>10706</v>
      </c>
      <c r="C10710" s="117">
        <f t="shared" si="568"/>
        <v>1.2861684408351832E+51</v>
      </c>
      <c r="E10710" s="52">
        <v>10706</v>
      </c>
      <c r="F10710" s="53">
        <f t="shared" si="566"/>
        <v>1.9292526612527747E+52</v>
      </c>
      <c r="G10710" s="119">
        <f t="shared" si="567"/>
        <v>4.9330892006635848E+16</v>
      </c>
    </row>
    <row r="10711" spans="2:7" x14ac:dyDescent="0.4">
      <c r="B10711" s="52">
        <v>10707</v>
      </c>
      <c r="C10711" s="117">
        <f t="shared" si="568"/>
        <v>1.2925992830393589E+51</v>
      </c>
      <c r="E10711" s="52">
        <v>10707</v>
      </c>
      <c r="F10711" s="53">
        <f t="shared" si="566"/>
        <v>1.9388989245590383E+52</v>
      </c>
      <c r="G10711" s="119">
        <f t="shared" si="567"/>
        <v>4.9347859044655512E+16</v>
      </c>
    </row>
    <row r="10712" spans="2:7" x14ac:dyDescent="0.4">
      <c r="B10712" s="52">
        <v>10708</v>
      </c>
      <c r="C10712" s="117">
        <f t="shared" si="568"/>
        <v>1.2990622794545556E+51</v>
      </c>
      <c r="E10712" s="52">
        <v>10708</v>
      </c>
      <c r="F10712" s="53">
        <f t="shared" si="566"/>
        <v>1.9485934191818335E+52</v>
      </c>
      <c r="G10712" s="119">
        <f t="shared" si="567"/>
        <v>4.9364830426354256E+16</v>
      </c>
    </row>
    <row r="10713" spans="2:7" x14ac:dyDescent="0.4">
      <c r="B10713" s="52">
        <v>10709</v>
      </c>
      <c r="C10713" s="117">
        <f t="shared" si="568"/>
        <v>1.3055575908518282E+51</v>
      </c>
      <c r="E10713" s="52">
        <v>10709</v>
      </c>
      <c r="F10713" s="53">
        <f t="shared" si="566"/>
        <v>1.9583363862777425E+52</v>
      </c>
      <c r="G10713" s="119">
        <f t="shared" si="567"/>
        <v>4.9381806152466696E+16</v>
      </c>
    </row>
    <row r="10714" spans="2:7" x14ac:dyDescent="0.4">
      <c r="B10714" s="52">
        <v>10710</v>
      </c>
      <c r="C10714" s="117">
        <f t="shared" si="568"/>
        <v>1.3120853788060873E+51</v>
      </c>
      <c r="E10714" s="52">
        <v>10710</v>
      </c>
      <c r="F10714" s="53">
        <f t="shared" si="566"/>
        <v>1.9681280682091308E+52</v>
      </c>
      <c r="G10714" s="119">
        <f t="shared" si="567"/>
        <v>4.9398786223727552E+16</v>
      </c>
    </row>
    <row r="10715" spans="2:7" x14ac:dyDescent="0.4">
      <c r="B10715" s="52">
        <v>10711</v>
      </c>
      <c r="C10715" s="117">
        <f t="shared" si="568"/>
        <v>1.3186458057001176E+51</v>
      </c>
      <c r="E10715" s="52">
        <v>10711</v>
      </c>
      <c r="F10715" s="53">
        <f t="shared" si="566"/>
        <v>1.9779687085501765E+52</v>
      </c>
      <c r="G10715" s="119">
        <f t="shared" si="567"/>
        <v>4.9415770640871568E+16</v>
      </c>
    </row>
    <row r="10716" spans="2:7" x14ac:dyDescent="0.4">
      <c r="B10716" s="52">
        <v>10712</v>
      </c>
      <c r="C10716" s="117">
        <f t="shared" si="568"/>
        <v>1.3252390347286181E+51</v>
      </c>
      <c r="E10716" s="52">
        <v>10712</v>
      </c>
      <c r="F10716" s="53">
        <f t="shared" si="566"/>
        <v>1.9878585520929272E+52</v>
      </c>
      <c r="G10716" s="119">
        <f t="shared" si="567"/>
        <v>4.9432759404633584E+16</v>
      </c>
    </row>
    <row r="10717" spans="2:7" x14ac:dyDescent="0.4">
      <c r="B10717" s="52">
        <v>10713</v>
      </c>
      <c r="C10717" s="117">
        <f t="shared" si="568"/>
        <v>1.3318652299022611E+51</v>
      </c>
      <c r="E10717" s="52">
        <v>10713</v>
      </c>
      <c r="F10717" s="53">
        <f t="shared" si="566"/>
        <v>1.9977978448533918E+52</v>
      </c>
      <c r="G10717" s="119">
        <f t="shared" si="567"/>
        <v>4.9449752515748472E+16</v>
      </c>
    </row>
    <row r="10718" spans="2:7" x14ac:dyDescent="0.4">
      <c r="B10718" s="52">
        <v>10714</v>
      </c>
      <c r="C10718" s="117">
        <f t="shared" si="568"/>
        <v>1.3385245560517724E+51</v>
      </c>
      <c r="E10718" s="52">
        <v>10714</v>
      </c>
      <c r="F10718" s="53">
        <f t="shared" si="566"/>
        <v>2.0077868340776586E+52</v>
      </c>
      <c r="G10718" s="119">
        <f t="shared" si="567"/>
        <v>4.9466749974951184E+16</v>
      </c>
    </row>
    <row r="10719" spans="2:7" x14ac:dyDescent="0.4">
      <c r="B10719" s="52">
        <v>10715</v>
      </c>
      <c r="C10719" s="117">
        <f t="shared" si="568"/>
        <v>1.3452171788320311E+51</v>
      </c>
      <c r="E10719" s="52">
        <v>10715</v>
      </c>
      <c r="F10719" s="53">
        <f t="shared" si="566"/>
        <v>2.0178257682480467E+52</v>
      </c>
      <c r="G10719" s="119">
        <f t="shared" si="567"/>
        <v>4.948375178297672E+16</v>
      </c>
    </row>
    <row r="10720" spans="2:7" x14ac:dyDescent="0.4">
      <c r="B10720" s="52">
        <v>10716</v>
      </c>
      <c r="C10720" s="117">
        <f t="shared" si="568"/>
        <v>1.3519432647261912E+51</v>
      </c>
      <c r="E10720" s="52">
        <v>10716</v>
      </c>
      <c r="F10720" s="53">
        <f t="shared" si="566"/>
        <v>2.0279148970892868E+52</v>
      </c>
      <c r="G10720" s="119">
        <f t="shared" si="567"/>
        <v>4.950075794056016E+16</v>
      </c>
    </row>
    <row r="10721" spans="2:7" x14ac:dyDescent="0.4">
      <c r="B10721" s="52">
        <v>10717</v>
      </c>
      <c r="C10721" s="117">
        <f t="shared" si="568"/>
        <v>1.3587029810498221E+51</v>
      </c>
      <c r="E10721" s="52">
        <v>10717</v>
      </c>
      <c r="F10721" s="53">
        <f t="shared" si="566"/>
        <v>2.038054471574733E+52</v>
      </c>
      <c r="G10721" s="119">
        <f t="shared" si="567"/>
        <v>4.9517768448436616E+16</v>
      </c>
    </row>
    <row r="10722" spans="2:7" x14ac:dyDescent="0.4">
      <c r="B10722" s="52">
        <v>10718</v>
      </c>
      <c r="C10722" s="117">
        <f t="shared" si="568"/>
        <v>1.3654964959550709E+51</v>
      </c>
      <c r="E10722" s="52">
        <v>10718</v>
      </c>
      <c r="F10722" s="53">
        <f t="shared" si="566"/>
        <v>2.0482447439326063E+52</v>
      </c>
      <c r="G10722" s="119">
        <f t="shared" si="567"/>
        <v>4.9534783307341288E+16</v>
      </c>
    </row>
    <row r="10723" spans="2:7" x14ac:dyDescent="0.4">
      <c r="B10723" s="52">
        <v>10719</v>
      </c>
      <c r="C10723" s="117">
        <f t="shared" si="568"/>
        <v>1.3723239784348461E+51</v>
      </c>
      <c r="E10723" s="52">
        <v>10719</v>
      </c>
      <c r="F10723" s="53">
        <f t="shared" si="566"/>
        <v>2.0584859676522692E+52</v>
      </c>
      <c r="G10723" s="119">
        <f t="shared" si="567"/>
        <v>4.9551802518009432E+16</v>
      </c>
    </row>
    <row r="10724" spans="2:7" x14ac:dyDescent="0.4">
      <c r="B10724" s="52">
        <v>10720</v>
      </c>
      <c r="C10724" s="117">
        <f t="shared" si="568"/>
        <v>1.4791765542057291E+51</v>
      </c>
      <c r="E10724" s="52">
        <v>10720</v>
      </c>
      <c r="F10724" s="53">
        <f t="shared" si="566"/>
        <v>2.2187648313085936E+52</v>
      </c>
      <c r="G10724" s="119">
        <f t="shared" si="567"/>
        <v>4.956882608117636E+16</v>
      </c>
    </row>
    <row r="10725" spans="2:7" x14ac:dyDescent="0.4">
      <c r="B10725" s="52">
        <v>10721</v>
      </c>
      <c r="C10725" s="117">
        <f t="shared" si="568"/>
        <v>1.4865724369767576E+51</v>
      </c>
      <c r="E10725" s="52">
        <v>10721</v>
      </c>
      <c r="F10725" s="53">
        <f t="shared" si="566"/>
        <v>2.2298586554651364E+52</v>
      </c>
      <c r="G10725" s="119">
        <f t="shared" si="567"/>
        <v>4.958585399757744E+16</v>
      </c>
    </row>
    <row r="10726" spans="2:7" x14ac:dyDescent="0.4">
      <c r="B10726" s="52">
        <v>10722</v>
      </c>
      <c r="C10726" s="117">
        <f t="shared" si="568"/>
        <v>1.4940052991616412E+51</v>
      </c>
      <c r="E10726" s="52">
        <v>10722</v>
      </c>
      <c r="F10726" s="53">
        <f t="shared" si="566"/>
        <v>2.2410079487424618E+52</v>
      </c>
      <c r="G10726" s="119">
        <f t="shared" si="567"/>
        <v>4.960288626794812E+16</v>
      </c>
    </row>
    <row r="10727" spans="2:7" x14ac:dyDescent="0.4">
      <c r="B10727" s="52">
        <v>10723</v>
      </c>
      <c r="C10727" s="117">
        <f t="shared" si="568"/>
        <v>1.5014753256574492E+51</v>
      </c>
      <c r="E10727" s="52">
        <v>10723</v>
      </c>
      <c r="F10727" s="53">
        <f t="shared" si="566"/>
        <v>2.2522129884861736E+52</v>
      </c>
      <c r="G10727" s="119">
        <f t="shared" si="567"/>
        <v>4.9619922893023888E+16</v>
      </c>
    </row>
    <row r="10728" spans="2:7" x14ac:dyDescent="0.4">
      <c r="B10728" s="52">
        <v>10724</v>
      </c>
      <c r="C10728" s="117">
        <f t="shared" si="568"/>
        <v>1.5089827022857364E+51</v>
      </c>
      <c r="E10728" s="52">
        <v>10724</v>
      </c>
      <c r="F10728" s="53">
        <f t="shared" si="566"/>
        <v>2.2634740534286047E+52</v>
      </c>
      <c r="G10728" s="119">
        <f t="shared" si="567"/>
        <v>4.9636963873540312E+16</v>
      </c>
    </row>
    <row r="10729" spans="2:7" x14ac:dyDescent="0.4">
      <c r="B10729" s="52">
        <v>10725</v>
      </c>
      <c r="C10729" s="117">
        <f t="shared" si="568"/>
        <v>1.5165276157971649E+51</v>
      </c>
      <c r="E10729" s="52">
        <v>10725</v>
      </c>
      <c r="F10729" s="53">
        <f t="shared" ref="F10729:F10792" si="569">C10729*15</f>
        <v>2.2747914236957473E+52</v>
      </c>
      <c r="G10729" s="119">
        <f t="shared" ref="G10729:G10792" si="570">(0.0001*E10729^3 + 0.4998*E10729^2 - 0.5036*E10729 + 2.7836) * ( 1 + ROUNDDOWN(E10729/0.0000390625,0))</f>
        <v>4.9654009210233008E+16</v>
      </c>
    </row>
    <row r="10730" spans="2:7" x14ac:dyDescent="0.4">
      <c r="B10730" s="52">
        <v>10726</v>
      </c>
      <c r="C10730" s="117">
        <f t="shared" ref="C10730:C10793" si="571">C10729 * 1.005 * IF(MOD(B10730, 20)=0,1.0725,1) * IF(MOD(B10730,100)=0,1.15,1)</f>
        <v>1.5241102538761506E+51</v>
      </c>
      <c r="E10730" s="52">
        <v>10726</v>
      </c>
      <c r="F10730" s="53">
        <f t="shared" si="569"/>
        <v>2.286165380814226E+52</v>
      </c>
      <c r="G10730" s="119">
        <f t="shared" si="570"/>
        <v>4.9671058903837664E+16</v>
      </c>
    </row>
    <row r="10731" spans="2:7" x14ac:dyDescent="0.4">
      <c r="B10731" s="52">
        <v>10727</v>
      </c>
      <c r="C10731" s="117">
        <f t="shared" si="571"/>
        <v>1.5317308051455313E+51</v>
      </c>
      <c r="E10731" s="52">
        <v>10727</v>
      </c>
      <c r="F10731" s="53">
        <f t="shared" si="569"/>
        <v>2.2975962077182969E+52</v>
      </c>
      <c r="G10731" s="119">
        <f t="shared" si="570"/>
        <v>4.9688112955090024E+16</v>
      </c>
    </row>
    <row r="10732" spans="2:7" x14ac:dyDescent="0.4">
      <c r="B10732" s="52">
        <v>10728</v>
      </c>
      <c r="C10732" s="117">
        <f t="shared" si="571"/>
        <v>1.5393894591712587E+51</v>
      </c>
      <c r="E10732" s="52">
        <v>10728</v>
      </c>
      <c r="F10732" s="53">
        <f t="shared" si="569"/>
        <v>2.3090841887568881E+52</v>
      </c>
      <c r="G10732" s="119">
        <f t="shared" si="570"/>
        <v>4.970517136472588E+16</v>
      </c>
    </row>
    <row r="10733" spans="2:7" x14ac:dyDescent="0.4">
      <c r="B10733" s="52">
        <v>10729</v>
      </c>
      <c r="C10733" s="117">
        <f t="shared" si="571"/>
        <v>1.5470864064671149E+51</v>
      </c>
      <c r="E10733" s="52">
        <v>10729</v>
      </c>
      <c r="F10733" s="53">
        <f t="shared" si="569"/>
        <v>2.3206296097006724E+52</v>
      </c>
      <c r="G10733" s="119">
        <f t="shared" si="570"/>
        <v>4.9722234133481112E+16</v>
      </c>
    </row>
    <row r="10734" spans="2:7" x14ac:dyDescent="0.4">
      <c r="B10734" s="52">
        <v>10730</v>
      </c>
      <c r="C10734" s="117">
        <f t="shared" si="571"/>
        <v>1.5548218384994504E+51</v>
      </c>
      <c r="E10734" s="52">
        <v>10730</v>
      </c>
      <c r="F10734" s="53">
        <f t="shared" si="569"/>
        <v>2.3322327577491754E+52</v>
      </c>
      <c r="G10734" s="119">
        <f t="shared" si="570"/>
        <v>4.973930126209164E+16</v>
      </c>
    </row>
    <row r="10735" spans="2:7" x14ac:dyDescent="0.4">
      <c r="B10735" s="52">
        <v>10731</v>
      </c>
      <c r="C10735" s="117">
        <f t="shared" si="571"/>
        <v>1.5625959476919474E+51</v>
      </c>
      <c r="E10735" s="52">
        <v>10731</v>
      </c>
      <c r="F10735" s="53">
        <f t="shared" si="569"/>
        <v>2.3438939215379212E+52</v>
      </c>
      <c r="G10735" s="119">
        <f t="shared" si="570"/>
        <v>4.9756372751293464E+16</v>
      </c>
    </row>
    <row r="10736" spans="2:7" x14ac:dyDescent="0.4">
      <c r="B10736" s="52">
        <v>10732</v>
      </c>
      <c r="C10736" s="117">
        <f t="shared" si="571"/>
        <v>1.5704089274304068E+51</v>
      </c>
      <c r="E10736" s="52">
        <v>10732</v>
      </c>
      <c r="F10736" s="53">
        <f t="shared" si="569"/>
        <v>2.3556133911456102E+52</v>
      </c>
      <c r="G10736" s="119">
        <f t="shared" si="570"/>
        <v>4.9773448601822632E+16</v>
      </c>
    </row>
    <row r="10737" spans="2:7" x14ac:dyDescent="0.4">
      <c r="B10737" s="52">
        <v>10733</v>
      </c>
      <c r="C10737" s="117">
        <f t="shared" si="571"/>
        <v>1.5782609720675588E+51</v>
      </c>
      <c r="E10737" s="52">
        <v>10733</v>
      </c>
      <c r="F10737" s="53">
        <f t="shared" si="569"/>
        <v>2.3673914581013382E+52</v>
      </c>
      <c r="G10737" s="119">
        <f t="shared" si="570"/>
        <v>4.9790528814415248E+16</v>
      </c>
    </row>
    <row r="10738" spans="2:7" x14ac:dyDescent="0.4">
      <c r="B10738" s="52">
        <v>10734</v>
      </c>
      <c r="C10738" s="117">
        <f t="shared" si="571"/>
        <v>1.5861522769278964E+51</v>
      </c>
      <c r="E10738" s="52">
        <v>10734</v>
      </c>
      <c r="F10738" s="53">
        <f t="shared" si="569"/>
        <v>2.3792284153918447E+52</v>
      </c>
      <c r="G10738" s="119">
        <f t="shared" si="570"/>
        <v>4.9807613389807496E+16</v>
      </c>
    </row>
    <row r="10739" spans="2:7" x14ac:dyDescent="0.4">
      <c r="B10739" s="52">
        <v>10735</v>
      </c>
      <c r="C10739" s="117">
        <f t="shared" si="571"/>
        <v>1.5940830383125356E+51</v>
      </c>
      <c r="E10739" s="52">
        <v>10735</v>
      </c>
      <c r="F10739" s="53">
        <f t="shared" si="569"/>
        <v>2.3911245574688035E+52</v>
      </c>
      <c r="G10739" s="119">
        <f t="shared" si="570"/>
        <v>4.9824702328735608E+16</v>
      </c>
    </row>
    <row r="10740" spans="2:7" x14ac:dyDescent="0.4">
      <c r="B10740" s="52">
        <v>10736</v>
      </c>
      <c r="C10740" s="117">
        <f t="shared" si="571"/>
        <v>1.6020534535040981E+51</v>
      </c>
      <c r="E10740" s="52">
        <v>10736</v>
      </c>
      <c r="F10740" s="53">
        <f t="shared" si="569"/>
        <v>2.4030801802561469E+52</v>
      </c>
      <c r="G10740" s="119">
        <f t="shared" si="570"/>
        <v>4.984179563193588E+16</v>
      </c>
    </row>
    <row r="10741" spans="2:7" x14ac:dyDescent="0.4">
      <c r="B10741" s="52">
        <v>10737</v>
      </c>
      <c r="C10741" s="117">
        <f t="shared" si="571"/>
        <v>1.6100637207716184E+51</v>
      </c>
      <c r="E10741" s="52">
        <v>10737</v>
      </c>
      <c r="F10741" s="53">
        <f t="shared" si="569"/>
        <v>2.4150955811574277E+52</v>
      </c>
      <c r="G10741" s="119">
        <f t="shared" si="570"/>
        <v>4.985889330014468E+16</v>
      </c>
    </row>
    <row r="10742" spans="2:7" x14ac:dyDescent="0.4">
      <c r="B10742" s="52">
        <v>10738</v>
      </c>
      <c r="C10742" s="117">
        <f t="shared" si="571"/>
        <v>1.6181140393754765E+51</v>
      </c>
      <c r="E10742" s="52">
        <v>10738</v>
      </c>
      <c r="F10742" s="53">
        <f t="shared" si="569"/>
        <v>2.4271710590632146E+52</v>
      </c>
      <c r="G10742" s="119">
        <f t="shared" si="570"/>
        <v>4.9875995334098408E+16</v>
      </c>
    </row>
    <row r="10743" spans="2:7" x14ac:dyDescent="0.4">
      <c r="B10743" s="52">
        <v>10739</v>
      </c>
      <c r="C10743" s="117">
        <f t="shared" si="571"/>
        <v>1.6262046095723535E+51</v>
      </c>
      <c r="E10743" s="52">
        <v>10739</v>
      </c>
      <c r="F10743" s="53">
        <f t="shared" si="569"/>
        <v>2.4393069143585305E+52</v>
      </c>
      <c r="G10743" s="119">
        <f t="shared" si="570"/>
        <v>4.989310173453356E+16</v>
      </c>
    </row>
    <row r="10744" spans="2:7" x14ac:dyDescent="0.4">
      <c r="B10744" s="52">
        <v>10740</v>
      </c>
      <c r="C10744" s="117">
        <f t="shared" si="571"/>
        <v>1.7528249659851809E+51</v>
      </c>
      <c r="E10744" s="52">
        <v>10740</v>
      </c>
      <c r="F10744" s="53">
        <f t="shared" si="569"/>
        <v>2.6292374489777713E+52</v>
      </c>
      <c r="G10744" s="119">
        <f t="shared" si="570"/>
        <v>4.9910212502186664E+16</v>
      </c>
    </row>
    <row r="10745" spans="2:7" x14ac:dyDescent="0.4">
      <c r="B10745" s="52">
        <v>10741</v>
      </c>
      <c r="C10745" s="117">
        <f t="shared" si="571"/>
        <v>1.7615890908151065E+51</v>
      </c>
      <c r="E10745" s="52">
        <v>10741</v>
      </c>
      <c r="F10745" s="53">
        <f t="shared" si="569"/>
        <v>2.64238363622266E+52</v>
      </c>
      <c r="G10745" s="119">
        <f t="shared" si="570"/>
        <v>4.9927327637794352E+16</v>
      </c>
    </row>
    <row r="10746" spans="2:7" x14ac:dyDescent="0.4">
      <c r="B10746" s="52">
        <v>10742</v>
      </c>
      <c r="C10746" s="117">
        <f t="shared" si="571"/>
        <v>1.7703970362691819E+51</v>
      </c>
      <c r="E10746" s="52">
        <v>10742</v>
      </c>
      <c r="F10746" s="53">
        <f t="shared" si="569"/>
        <v>2.6555955544037728E+52</v>
      </c>
      <c r="G10746" s="119">
        <f t="shared" si="570"/>
        <v>4.9944447142093264E+16</v>
      </c>
    </row>
    <row r="10747" spans="2:7" x14ac:dyDescent="0.4">
      <c r="B10747" s="52">
        <v>10743</v>
      </c>
      <c r="C10747" s="117">
        <f t="shared" si="571"/>
        <v>1.7792490214505275E+51</v>
      </c>
      <c r="E10747" s="52">
        <v>10743</v>
      </c>
      <c r="F10747" s="53">
        <f t="shared" si="569"/>
        <v>2.6688735321757915E+52</v>
      </c>
      <c r="G10747" s="119">
        <f t="shared" si="570"/>
        <v>4.9961571015820144E+16</v>
      </c>
    </row>
    <row r="10748" spans="2:7" x14ac:dyDescent="0.4">
      <c r="B10748" s="52">
        <v>10744</v>
      </c>
      <c r="C10748" s="117">
        <f t="shared" si="571"/>
        <v>1.7881452665577801E+51</v>
      </c>
      <c r="E10748" s="52">
        <v>10744</v>
      </c>
      <c r="F10748" s="53">
        <f t="shared" si="569"/>
        <v>2.6822178998366704E+52</v>
      </c>
      <c r="G10748" s="119">
        <f t="shared" si="570"/>
        <v>4.9978699259711768E+16</v>
      </c>
    </row>
    <row r="10749" spans="2:7" x14ac:dyDescent="0.4">
      <c r="B10749" s="52">
        <v>10745</v>
      </c>
      <c r="C10749" s="117">
        <f t="shared" si="571"/>
        <v>1.7970859928905687E+51</v>
      </c>
      <c r="E10749" s="52">
        <v>10745</v>
      </c>
      <c r="F10749" s="53">
        <f t="shared" si="569"/>
        <v>2.695628989335853E+52</v>
      </c>
      <c r="G10749" s="119">
        <f t="shared" si="570"/>
        <v>4.9995831874504992E+16</v>
      </c>
    </row>
    <row r="10750" spans="2:7" x14ac:dyDescent="0.4">
      <c r="B10750" s="52">
        <v>10746</v>
      </c>
      <c r="C10750" s="117">
        <f t="shared" si="571"/>
        <v>1.8060714228550214E+51</v>
      </c>
      <c r="E10750" s="52">
        <v>10746</v>
      </c>
      <c r="F10750" s="53">
        <f t="shared" si="569"/>
        <v>2.7091071342825319E+52</v>
      </c>
      <c r="G10750" s="119">
        <f t="shared" si="570"/>
        <v>5.001296886093672E+16</v>
      </c>
    </row>
    <row r="10751" spans="2:7" x14ac:dyDescent="0.4">
      <c r="B10751" s="52">
        <v>10747</v>
      </c>
      <c r="C10751" s="117">
        <f t="shared" si="571"/>
        <v>1.8151017799692962E+51</v>
      </c>
      <c r="E10751" s="52">
        <v>10747</v>
      </c>
      <c r="F10751" s="53">
        <f t="shared" si="569"/>
        <v>2.7226526699539441E+52</v>
      </c>
      <c r="G10751" s="119">
        <f t="shared" si="570"/>
        <v>5.0030110219743944E+16</v>
      </c>
    </row>
    <row r="10752" spans="2:7" x14ac:dyDescent="0.4">
      <c r="B10752" s="52">
        <v>10748</v>
      </c>
      <c r="C10752" s="117">
        <f t="shared" si="571"/>
        <v>1.8241772888691424E+51</v>
      </c>
      <c r="E10752" s="52">
        <v>10748</v>
      </c>
      <c r="F10752" s="53">
        <f t="shared" si="569"/>
        <v>2.7362659333037135E+52</v>
      </c>
      <c r="G10752" s="119">
        <f t="shared" si="570"/>
        <v>5.004725595166368E+16</v>
      </c>
    </row>
    <row r="10753" spans="2:7" x14ac:dyDescent="0.4">
      <c r="B10753" s="52">
        <v>10749</v>
      </c>
      <c r="C10753" s="117">
        <f t="shared" si="571"/>
        <v>1.8332981753134881E+51</v>
      </c>
      <c r="E10753" s="52">
        <v>10749</v>
      </c>
      <c r="F10753" s="53">
        <f t="shared" si="569"/>
        <v>2.7499472629702321E+52</v>
      </c>
      <c r="G10753" s="119">
        <f t="shared" si="570"/>
        <v>5.0064406057433024E+16</v>
      </c>
    </row>
    <row r="10754" spans="2:7" x14ac:dyDescent="0.4">
      <c r="B10754" s="52">
        <v>10750</v>
      </c>
      <c r="C10754" s="117">
        <f t="shared" si="571"/>
        <v>1.8424646661900552E+51</v>
      </c>
      <c r="E10754" s="52">
        <v>10750</v>
      </c>
      <c r="F10754" s="53">
        <f t="shared" si="569"/>
        <v>2.7636969992850829E+52</v>
      </c>
      <c r="G10754" s="119">
        <f t="shared" si="570"/>
        <v>5.0081560537789136E+16</v>
      </c>
    </row>
    <row r="10755" spans="2:7" x14ac:dyDescent="0.4">
      <c r="B10755" s="52">
        <v>10751</v>
      </c>
      <c r="C10755" s="117">
        <f t="shared" si="571"/>
        <v>1.8516769895210052E+51</v>
      </c>
      <c r="E10755" s="52">
        <v>10751</v>
      </c>
      <c r="F10755" s="53">
        <f t="shared" si="569"/>
        <v>2.7775154842815078E+52</v>
      </c>
      <c r="G10755" s="119">
        <f t="shared" si="570"/>
        <v>5.009871939346924E+16</v>
      </c>
    </row>
    <row r="10756" spans="2:7" x14ac:dyDescent="0.4">
      <c r="B10756" s="52">
        <v>10752</v>
      </c>
      <c r="C10756" s="117">
        <f t="shared" si="571"/>
        <v>1.8609353744686101E+51</v>
      </c>
      <c r="E10756" s="52">
        <v>10752</v>
      </c>
      <c r="F10756" s="53">
        <f t="shared" si="569"/>
        <v>2.7914030617029149E+52</v>
      </c>
      <c r="G10756" s="119">
        <f t="shared" si="570"/>
        <v>5.0115882625210616E+16</v>
      </c>
    </row>
    <row r="10757" spans="2:7" x14ac:dyDescent="0.4">
      <c r="B10757" s="52">
        <v>10753</v>
      </c>
      <c r="C10757" s="117">
        <f t="shared" si="571"/>
        <v>1.8702400513409528E+51</v>
      </c>
      <c r="E10757" s="52">
        <v>10753</v>
      </c>
      <c r="F10757" s="53">
        <f t="shared" si="569"/>
        <v>2.8053600770114292E+52</v>
      </c>
      <c r="G10757" s="119">
        <f t="shared" si="570"/>
        <v>5.0133050233750592E+16</v>
      </c>
    </row>
    <row r="10758" spans="2:7" x14ac:dyDescent="0.4">
      <c r="B10758" s="52">
        <v>10754</v>
      </c>
      <c r="C10758" s="117">
        <f t="shared" si="571"/>
        <v>1.8795912515976573E+51</v>
      </c>
      <c r="E10758" s="52">
        <v>10754</v>
      </c>
      <c r="F10758" s="53">
        <f t="shared" si="569"/>
        <v>2.8193868773964861E+52</v>
      </c>
      <c r="G10758" s="119">
        <f t="shared" si="570"/>
        <v>5.0150222219826592E+16</v>
      </c>
    </row>
    <row r="10759" spans="2:7" x14ac:dyDescent="0.4">
      <c r="B10759" s="52">
        <v>10755</v>
      </c>
      <c r="C10759" s="117">
        <f t="shared" si="571"/>
        <v>1.8889892078556453E+51</v>
      </c>
      <c r="E10759" s="52">
        <v>10755</v>
      </c>
      <c r="F10759" s="53">
        <f t="shared" si="569"/>
        <v>2.8334838117834678E+52</v>
      </c>
      <c r="G10759" s="119">
        <f t="shared" si="570"/>
        <v>5.0167398584176056E+16</v>
      </c>
    </row>
    <row r="10760" spans="2:7" x14ac:dyDescent="0.4">
      <c r="B10760" s="52">
        <v>10756</v>
      </c>
      <c r="C10760" s="117">
        <f t="shared" si="571"/>
        <v>1.8984341538949233E+51</v>
      </c>
      <c r="E10760" s="52">
        <v>10756</v>
      </c>
      <c r="F10760" s="53">
        <f t="shared" si="569"/>
        <v>2.8476512308423851E+52</v>
      </c>
      <c r="G10760" s="119">
        <f t="shared" si="570"/>
        <v>5.0184579327536536E+16</v>
      </c>
    </row>
    <row r="10761" spans="2:7" x14ac:dyDescent="0.4">
      <c r="B10761" s="52">
        <v>10757</v>
      </c>
      <c r="C10761" s="117">
        <f t="shared" si="571"/>
        <v>1.9079263246643978E+51</v>
      </c>
      <c r="E10761" s="52">
        <v>10757</v>
      </c>
      <c r="F10761" s="53">
        <f t="shared" si="569"/>
        <v>2.8618894869965966E+52</v>
      </c>
      <c r="G10761" s="119">
        <f t="shared" si="570"/>
        <v>5.02017644506456E+16</v>
      </c>
    </row>
    <row r="10762" spans="2:7" x14ac:dyDescent="0.4">
      <c r="B10762" s="52">
        <v>10758</v>
      </c>
      <c r="C10762" s="117">
        <f t="shared" si="571"/>
        <v>1.9174659562877195E+51</v>
      </c>
      <c r="E10762" s="52">
        <v>10758</v>
      </c>
      <c r="F10762" s="53">
        <f t="shared" si="569"/>
        <v>2.8761989344315793E+52</v>
      </c>
      <c r="G10762" s="119">
        <f t="shared" si="570"/>
        <v>5.0218953954240888E+16</v>
      </c>
    </row>
    <row r="10763" spans="2:7" x14ac:dyDescent="0.4">
      <c r="B10763" s="52">
        <v>10759</v>
      </c>
      <c r="C10763" s="117">
        <f t="shared" si="571"/>
        <v>1.9270532860691579E+51</v>
      </c>
      <c r="E10763" s="52">
        <v>10759</v>
      </c>
      <c r="F10763" s="53">
        <f t="shared" si="569"/>
        <v>2.8905799291037371E+52</v>
      </c>
      <c r="G10763" s="119">
        <f t="shared" si="570"/>
        <v>5.0236147839060152E+16</v>
      </c>
    </row>
    <row r="10764" spans="2:7" x14ac:dyDescent="0.4">
      <c r="B10764" s="52">
        <v>10760</v>
      </c>
      <c r="C10764" s="117">
        <f t="shared" si="571"/>
        <v>2.0770984725557174E+51</v>
      </c>
      <c r="E10764" s="52">
        <v>10760</v>
      </c>
      <c r="F10764" s="53">
        <f t="shared" si="569"/>
        <v>3.115647708833576E+52</v>
      </c>
      <c r="G10764" s="119">
        <f t="shared" si="570"/>
        <v>5.0253346105841112E+16</v>
      </c>
    </row>
    <row r="10765" spans="2:7" x14ac:dyDescent="0.4">
      <c r="B10765" s="52">
        <v>10761</v>
      </c>
      <c r="C10765" s="117">
        <f t="shared" si="571"/>
        <v>2.0874839649184958E+51</v>
      </c>
      <c r="E10765" s="52">
        <v>10761</v>
      </c>
      <c r="F10765" s="53">
        <f t="shared" si="569"/>
        <v>3.1312259473777438E+52</v>
      </c>
      <c r="G10765" s="119">
        <f t="shared" si="570"/>
        <v>5.027054875532164E+16</v>
      </c>
    </row>
    <row r="10766" spans="2:7" x14ac:dyDescent="0.4">
      <c r="B10766" s="52">
        <v>10762</v>
      </c>
      <c r="C10766" s="117">
        <f t="shared" si="571"/>
        <v>2.097921384743088E+51</v>
      </c>
      <c r="E10766" s="52">
        <v>10762</v>
      </c>
      <c r="F10766" s="53">
        <f t="shared" si="569"/>
        <v>3.1468820771146322E+52</v>
      </c>
      <c r="G10766" s="119">
        <f t="shared" si="570"/>
        <v>5.0287755788239608E+16</v>
      </c>
    </row>
    <row r="10767" spans="2:7" x14ac:dyDescent="0.4">
      <c r="B10767" s="52">
        <v>10763</v>
      </c>
      <c r="C10767" s="117">
        <f t="shared" si="571"/>
        <v>2.1084109916668031E+51</v>
      </c>
      <c r="E10767" s="52">
        <v>10763</v>
      </c>
      <c r="F10767" s="53">
        <f t="shared" si="569"/>
        <v>3.1626164875002047E+52</v>
      </c>
      <c r="G10767" s="119">
        <f t="shared" si="570"/>
        <v>5.0304967205332976E+16</v>
      </c>
    </row>
    <row r="10768" spans="2:7" x14ac:dyDescent="0.4">
      <c r="B10768" s="52">
        <v>10764</v>
      </c>
      <c r="C10768" s="117">
        <f t="shared" si="571"/>
        <v>2.1189530466251367E+51</v>
      </c>
      <c r="E10768" s="52">
        <v>10764</v>
      </c>
      <c r="F10768" s="53">
        <f t="shared" si="569"/>
        <v>3.178429569937705E+52</v>
      </c>
      <c r="G10768" s="119">
        <f t="shared" si="570"/>
        <v>5.0322183007339776E+16</v>
      </c>
    </row>
    <row r="10769" spans="2:7" x14ac:dyDescent="0.4">
      <c r="B10769" s="52">
        <v>10765</v>
      </c>
      <c r="C10769" s="117">
        <f t="shared" si="571"/>
        <v>2.1295478118582622E+51</v>
      </c>
      <c r="E10769" s="52">
        <v>10765</v>
      </c>
      <c r="F10769" s="53">
        <f t="shared" si="569"/>
        <v>3.1943217177873934E+52</v>
      </c>
      <c r="G10769" s="119">
        <f t="shared" si="570"/>
        <v>5.0339403194998072E+16</v>
      </c>
    </row>
    <row r="10770" spans="2:7" x14ac:dyDescent="0.4">
      <c r="B10770" s="52">
        <v>10766</v>
      </c>
      <c r="C10770" s="117">
        <f t="shared" si="571"/>
        <v>2.1401955509175533E+51</v>
      </c>
      <c r="E10770" s="52">
        <v>10766</v>
      </c>
      <c r="F10770" s="53">
        <f t="shared" si="569"/>
        <v>3.2102933263763302E+52</v>
      </c>
      <c r="G10770" s="119">
        <f t="shared" si="570"/>
        <v>5.0356627769046E+16</v>
      </c>
    </row>
    <row r="10771" spans="2:7" x14ac:dyDescent="0.4">
      <c r="B10771" s="52">
        <v>10767</v>
      </c>
      <c r="C10771" s="117">
        <f t="shared" si="571"/>
        <v>2.1508965286721409E+51</v>
      </c>
      <c r="E10771" s="52">
        <v>10767</v>
      </c>
      <c r="F10771" s="53">
        <f t="shared" si="569"/>
        <v>3.2263447930082114E+52</v>
      </c>
      <c r="G10771" s="119">
        <f t="shared" si="570"/>
        <v>5.0373856730221776E+16</v>
      </c>
    </row>
    <row r="10772" spans="2:7" x14ac:dyDescent="0.4">
      <c r="B10772" s="52">
        <v>10768</v>
      </c>
      <c r="C10772" s="117">
        <f t="shared" si="571"/>
        <v>2.1616510113155014E+51</v>
      </c>
      <c r="E10772" s="52">
        <v>10768</v>
      </c>
      <c r="F10772" s="53">
        <f t="shared" si="569"/>
        <v>3.2424765169732522E+52</v>
      </c>
      <c r="G10772" s="119">
        <f t="shared" si="570"/>
        <v>5.0391090079263656E+16</v>
      </c>
    </row>
    <row r="10773" spans="2:7" x14ac:dyDescent="0.4">
      <c r="B10773" s="52">
        <v>10769</v>
      </c>
      <c r="C10773" s="117">
        <f t="shared" si="571"/>
        <v>2.1724592663720788E+51</v>
      </c>
      <c r="E10773" s="52">
        <v>10769</v>
      </c>
      <c r="F10773" s="53">
        <f t="shared" si="569"/>
        <v>3.258688899558118E+52</v>
      </c>
      <c r="G10773" s="119">
        <f t="shared" si="570"/>
        <v>5.040832781690996E+16</v>
      </c>
    </row>
    <row r="10774" spans="2:7" x14ac:dyDescent="0.4">
      <c r="B10774" s="52">
        <v>10770</v>
      </c>
      <c r="C10774" s="117">
        <f t="shared" si="571"/>
        <v>2.1833215627039391E+51</v>
      </c>
      <c r="E10774" s="52">
        <v>10770</v>
      </c>
      <c r="F10774" s="53">
        <f t="shared" si="569"/>
        <v>3.2749823440559086E+52</v>
      </c>
      <c r="G10774" s="119">
        <f t="shared" si="570"/>
        <v>5.0425569943899088E+16</v>
      </c>
    </row>
    <row r="10775" spans="2:7" x14ac:dyDescent="0.4">
      <c r="B10775" s="52">
        <v>10771</v>
      </c>
      <c r="C10775" s="117">
        <f t="shared" si="571"/>
        <v>2.1942381705174587E+51</v>
      </c>
      <c r="E10775" s="52">
        <v>10771</v>
      </c>
      <c r="F10775" s="53">
        <f t="shared" si="569"/>
        <v>3.2913572557761878E+52</v>
      </c>
      <c r="G10775" s="119">
        <f t="shared" si="570"/>
        <v>5.0442816460969472E+16</v>
      </c>
    </row>
    <row r="10776" spans="2:7" x14ac:dyDescent="0.4">
      <c r="B10776" s="52">
        <v>10772</v>
      </c>
      <c r="C10776" s="117">
        <f t="shared" si="571"/>
        <v>2.2052093613700459E+51</v>
      </c>
      <c r="E10776" s="52">
        <v>10772</v>
      </c>
      <c r="F10776" s="53">
        <f t="shared" si="569"/>
        <v>3.3078140420550689E+52</v>
      </c>
      <c r="G10776" s="119">
        <f t="shared" si="570"/>
        <v>5.0460067368859624E+16</v>
      </c>
    </row>
    <row r="10777" spans="2:7" x14ac:dyDescent="0.4">
      <c r="B10777" s="52">
        <v>10773</v>
      </c>
      <c r="C10777" s="117">
        <f t="shared" si="571"/>
        <v>2.2162354081768959E+51</v>
      </c>
      <c r="E10777" s="52">
        <v>10773</v>
      </c>
      <c r="F10777" s="53">
        <f t="shared" si="569"/>
        <v>3.3243531122653437E+52</v>
      </c>
      <c r="G10777" s="119">
        <f t="shared" si="570"/>
        <v>5.047732266830812E+16</v>
      </c>
    </row>
    <row r="10778" spans="2:7" x14ac:dyDescent="0.4">
      <c r="B10778" s="52">
        <v>10774</v>
      </c>
      <c r="C10778" s="117">
        <f t="shared" si="571"/>
        <v>2.2273165852177801E+51</v>
      </c>
      <c r="E10778" s="52">
        <v>10774</v>
      </c>
      <c r="F10778" s="53">
        <f t="shared" si="569"/>
        <v>3.3409748778266703E+52</v>
      </c>
      <c r="G10778" s="119">
        <f t="shared" si="570"/>
        <v>5.0494582360053584E+16</v>
      </c>
    </row>
    <row r="10779" spans="2:7" x14ac:dyDescent="0.4">
      <c r="B10779" s="52">
        <v>10775</v>
      </c>
      <c r="C10779" s="117">
        <f t="shared" si="571"/>
        <v>2.2384531681438689E+51</v>
      </c>
      <c r="E10779" s="52">
        <v>10775</v>
      </c>
      <c r="F10779" s="53">
        <f t="shared" si="569"/>
        <v>3.3576797522158034E+52</v>
      </c>
      <c r="G10779" s="119">
        <f t="shared" si="570"/>
        <v>5.051184644483472E+16</v>
      </c>
    </row>
    <row r="10780" spans="2:7" x14ac:dyDescent="0.4">
      <c r="B10780" s="52">
        <v>10776</v>
      </c>
      <c r="C10780" s="117">
        <f t="shared" si="571"/>
        <v>2.2496454339845878E+51</v>
      </c>
      <c r="E10780" s="52">
        <v>10776</v>
      </c>
      <c r="F10780" s="53">
        <f t="shared" si="569"/>
        <v>3.3744681509768817E+52</v>
      </c>
      <c r="G10780" s="119">
        <f t="shared" si="570"/>
        <v>5.0529114923390272E+16</v>
      </c>
    </row>
    <row r="10781" spans="2:7" x14ac:dyDescent="0.4">
      <c r="B10781" s="52">
        <v>10777</v>
      </c>
      <c r="C10781" s="117">
        <f t="shared" si="571"/>
        <v>2.2608936611545104E+51</v>
      </c>
      <c r="E10781" s="52">
        <v>10777</v>
      </c>
      <c r="F10781" s="53">
        <f t="shared" si="569"/>
        <v>3.3913404917317658E+52</v>
      </c>
      <c r="G10781" s="119">
        <f t="shared" si="570"/>
        <v>5.0546387796459064E+16</v>
      </c>
    </row>
    <row r="10782" spans="2:7" x14ac:dyDescent="0.4">
      <c r="B10782" s="52">
        <v>10778</v>
      </c>
      <c r="C10782" s="117">
        <f t="shared" si="571"/>
        <v>2.2721981294602826E+51</v>
      </c>
      <c r="E10782" s="52">
        <v>10778</v>
      </c>
      <c r="F10782" s="53">
        <f t="shared" si="569"/>
        <v>3.4082971941904238E+52</v>
      </c>
      <c r="G10782" s="119">
        <f t="shared" si="570"/>
        <v>5.056366506477996E+16</v>
      </c>
    </row>
    <row r="10783" spans="2:7" x14ac:dyDescent="0.4">
      <c r="B10783" s="52">
        <v>10779</v>
      </c>
      <c r="C10783" s="117">
        <f t="shared" si="571"/>
        <v>2.2835591201075837E+51</v>
      </c>
      <c r="E10783" s="52">
        <v>10779</v>
      </c>
      <c r="F10783" s="53">
        <f t="shared" si="569"/>
        <v>3.4253386801613758E+52</v>
      </c>
      <c r="G10783" s="119">
        <f t="shared" si="570"/>
        <v>5.0580946729091928E+16</v>
      </c>
    </row>
    <row r="10784" spans="2:7" x14ac:dyDescent="0.4">
      <c r="B10784" s="52">
        <v>10780</v>
      </c>
      <c r="C10784" s="117">
        <f t="shared" si="571"/>
        <v>2.4613627420969605E+51</v>
      </c>
      <c r="E10784" s="52">
        <v>10780</v>
      </c>
      <c r="F10784" s="53">
        <f t="shared" si="569"/>
        <v>3.6920441131454408E+52</v>
      </c>
      <c r="G10784" s="119">
        <f t="shared" si="570"/>
        <v>5.0598232790133936E+16</v>
      </c>
    </row>
    <row r="10785" spans="2:7" x14ac:dyDescent="0.4">
      <c r="B10785" s="52">
        <v>10781</v>
      </c>
      <c r="C10785" s="117">
        <f t="shared" si="571"/>
        <v>2.473669555807445E+51</v>
      </c>
      <c r="E10785" s="52">
        <v>10781</v>
      </c>
      <c r="F10785" s="53">
        <f t="shared" si="569"/>
        <v>3.7105043337111674E+52</v>
      </c>
      <c r="G10785" s="119">
        <f t="shared" si="570"/>
        <v>5.0615523248645056E+16</v>
      </c>
    </row>
    <row r="10786" spans="2:7" x14ac:dyDescent="0.4">
      <c r="B10786" s="52">
        <v>10782</v>
      </c>
      <c r="C10786" s="117">
        <f t="shared" si="571"/>
        <v>2.486037903586482E+51</v>
      </c>
      <c r="E10786" s="52">
        <v>10782</v>
      </c>
      <c r="F10786" s="53">
        <f t="shared" si="569"/>
        <v>3.7290568553797228E+52</v>
      </c>
      <c r="G10786" s="119">
        <f t="shared" si="570"/>
        <v>5.0632818105364416E+16</v>
      </c>
    </row>
    <row r="10787" spans="2:7" x14ac:dyDescent="0.4">
      <c r="B10787" s="52">
        <v>10783</v>
      </c>
      <c r="C10787" s="117">
        <f t="shared" si="571"/>
        <v>2.4984680931044141E+51</v>
      </c>
      <c r="E10787" s="52">
        <v>10783</v>
      </c>
      <c r="F10787" s="53">
        <f t="shared" si="569"/>
        <v>3.7477021396566209E+52</v>
      </c>
      <c r="G10787" s="119">
        <f t="shared" si="570"/>
        <v>5.0650117361031208E+16</v>
      </c>
    </row>
    <row r="10788" spans="2:7" x14ac:dyDescent="0.4">
      <c r="B10788" s="52">
        <v>10784</v>
      </c>
      <c r="C10788" s="117">
        <f t="shared" si="571"/>
        <v>2.5109604335699359E+51</v>
      </c>
      <c r="E10788" s="52">
        <v>10784</v>
      </c>
      <c r="F10788" s="53">
        <f t="shared" si="569"/>
        <v>3.7664406503549037E+52</v>
      </c>
      <c r="G10788" s="119">
        <f t="shared" si="570"/>
        <v>5.0667421016384656E+16</v>
      </c>
    </row>
    <row r="10789" spans="2:7" x14ac:dyDescent="0.4">
      <c r="B10789" s="52">
        <v>10785</v>
      </c>
      <c r="C10789" s="117">
        <f t="shared" si="571"/>
        <v>2.5235152357377854E+51</v>
      </c>
      <c r="E10789" s="52">
        <v>10785</v>
      </c>
      <c r="F10789" s="53">
        <f t="shared" si="569"/>
        <v>3.7852728536066783E+52</v>
      </c>
      <c r="G10789" s="119">
        <f t="shared" si="570"/>
        <v>5.068472907216408E+16</v>
      </c>
    </row>
    <row r="10790" spans="2:7" x14ac:dyDescent="0.4">
      <c r="B10790" s="52">
        <v>10786</v>
      </c>
      <c r="C10790" s="117">
        <f t="shared" si="571"/>
        <v>2.536132811916474E+51</v>
      </c>
      <c r="E10790" s="52">
        <v>10786</v>
      </c>
      <c r="F10790" s="53">
        <f t="shared" si="569"/>
        <v>3.8041992178747112E+52</v>
      </c>
      <c r="G10790" s="119">
        <f t="shared" si="570"/>
        <v>5.0702041529108856E+16</v>
      </c>
    </row>
    <row r="10791" spans="2:7" x14ac:dyDescent="0.4">
      <c r="B10791" s="52">
        <v>10787</v>
      </c>
      <c r="C10791" s="117">
        <f t="shared" si="571"/>
        <v>2.5488134759760562E+51</v>
      </c>
      <c r="E10791" s="52">
        <v>10787</v>
      </c>
      <c r="F10791" s="53">
        <f t="shared" si="569"/>
        <v>3.823220213964084E+52</v>
      </c>
      <c r="G10791" s="119">
        <f t="shared" si="570"/>
        <v>5.0719358387958408E+16</v>
      </c>
    </row>
    <row r="10792" spans="2:7" x14ac:dyDescent="0.4">
      <c r="B10792" s="52">
        <v>10788</v>
      </c>
      <c r="C10792" s="117">
        <f t="shared" si="571"/>
        <v>2.5615575433559363E+51</v>
      </c>
      <c r="E10792" s="52">
        <v>10788</v>
      </c>
      <c r="F10792" s="53">
        <f t="shared" si="569"/>
        <v>3.8423363150339045E+52</v>
      </c>
      <c r="G10792" s="119">
        <f t="shared" si="570"/>
        <v>5.0736679649452224E+16</v>
      </c>
    </row>
    <row r="10793" spans="2:7" x14ac:dyDescent="0.4">
      <c r="B10793" s="52">
        <v>10789</v>
      </c>
      <c r="C10793" s="117">
        <f t="shared" si="571"/>
        <v>2.5743653310727159E+51</v>
      </c>
      <c r="E10793" s="52">
        <v>10789</v>
      </c>
      <c r="F10793" s="53">
        <f t="shared" ref="F10793:F10856" si="572">C10793*15</f>
        <v>3.8615479966090738E+52</v>
      </c>
      <c r="G10793" s="119">
        <f t="shared" ref="G10793:G10856" si="573">(0.0001*E10793^3 + 0.4998*E10793^2 - 0.5036*E10793 + 2.7836) * ( 1 + ROUNDDOWN(E10793/0.0000390625,0))</f>
        <v>5.0754005314329856E+16</v>
      </c>
    </row>
    <row r="10794" spans="2:7" x14ac:dyDescent="0.4">
      <c r="B10794" s="52">
        <v>10790</v>
      </c>
      <c r="C10794" s="117">
        <f t="shared" ref="C10794:C10857" si="574">C10793 * 1.005 * IF(MOD(B10794, 20)=0,1.0725,1) * IF(MOD(B10794,100)=0,1.15,1)</f>
        <v>2.5872371577280792E+51</v>
      </c>
      <c r="E10794" s="52">
        <v>10790</v>
      </c>
      <c r="F10794" s="53">
        <f t="shared" si="572"/>
        <v>3.8808557365921188E+52</v>
      </c>
      <c r="G10794" s="119">
        <f t="shared" si="573"/>
        <v>5.0771335383330928E+16</v>
      </c>
    </row>
    <row r="10795" spans="2:7" x14ac:dyDescent="0.4">
      <c r="B10795" s="52">
        <v>10791</v>
      </c>
      <c r="C10795" s="117">
        <f t="shared" si="574"/>
        <v>2.6001733435167193E+51</v>
      </c>
      <c r="E10795" s="52">
        <v>10791</v>
      </c>
      <c r="F10795" s="53">
        <f t="shared" si="572"/>
        <v>3.9002600152750792E+52</v>
      </c>
      <c r="G10795" s="119">
        <f t="shared" si="573"/>
        <v>5.0788669857195104E+16</v>
      </c>
    </row>
    <row r="10796" spans="2:7" x14ac:dyDescent="0.4">
      <c r="B10796" s="52">
        <v>10792</v>
      </c>
      <c r="C10796" s="117">
        <f t="shared" si="574"/>
        <v>2.6131742102343025E+51</v>
      </c>
      <c r="E10796" s="52">
        <v>10792</v>
      </c>
      <c r="F10796" s="53">
        <f t="shared" si="572"/>
        <v>3.9197613153514539E+52</v>
      </c>
      <c r="G10796" s="119">
        <f t="shared" si="573"/>
        <v>5.0806008736662144E+16</v>
      </c>
    </row>
    <row r="10797" spans="2:7" x14ac:dyDescent="0.4">
      <c r="B10797" s="52">
        <v>10793</v>
      </c>
      <c r="C10797" s="117">
        <f t="shared" si="574"/>
        <v>2.6262400812854737E+51</v>
      </c>
      <c r="E10797" s="52">
        <v>10793</v>
      </c>
      <c r="F10797" s="53">
        <f t="shared" si="572"/>
        <v>3.9393601219282107E+52</v>
      </c>
      <c r="G10797" s="119">
        <f t="shared" si="573"/>
        <v>5.0823352022471832E+16</v>
      </c>
    </row>
    <row r="10798" spans="2:7" x14ac:dyDescent="0.4">
      <c r="B10798" s="52">
        <v>10794</v>
      </c>
      <c r="C10798" s="117">
        <f t="shared" si="574"/>
        <v>2.6393712816919007E+51</v>
      </c>
      <c r="E10798" s="52">
        <v>10794</v>
      </c>
      <c r="F10798" s="53">
        <f t="shared" si="572"/>
        <v>3.9590569225378508E+52</v>
      </c>
      <c r="G10798" s="119">
        <f t="shared" si="573"/>
        <v>5.0840699715364016E+16</v>
      </c>
    </row>
    <row r="10799" spans="2:7" x14ac:dyDescent="0.4">
      <c r="B10799" s="52">
        <v>10795</v>
      </c>
      <c r="C10799" s="117">
        <f t="shared" si="574"/>
        <v>2.6525681381003599E+51</v>
      </c>
      <c r="E10799" s="52">
        <v>10795</v>
      </c>
      <c r="F10799" s="53">
        <f t="shared" si="572"/>
        <v>3.9788522071505396E+52</v>
      </c>
      <c r="G10799" s="119">
        <f t="shared" si="573"/>
        <v>5.085805181607864E+16</v>
      </c>
    </row>
    <row r="10800" spans="2:7" x14ac:dyDescent="0.4">
      <c r="B10800" s="52">
        <v>10796</v>
      </c>
      <c r="C10800" s="117">
        <f t="shared" si="574"/>
        <v>2.6658309787908615E+51</v>
      </c>
      <c r="E10800" s="52">
        <v>10796</v>
      </c>
      <c r="F10800" s="53">
        <f t="shared" si="572"/>
        <v>3.9987464681862923E+52</v>
      </c>
      <c r="G10800" s="119">
        <f t="shared" si="573"/>
        <v>5.0875408325355672E+16</v>
      </c>
    </row>
    <row r="10801" spans="2:7" x14ac:dyDescent="0.4">
      <c r="B10801" s="52">
        <v>10797</v>
      </c>
      <c r="C10801" s="117">
        <f t="shared" si="574"/>
        <v>2.6791601336848155E+51</v>
      </c>
      <c r="E10801" s="52">
        <v>10797</v>
      </c>
      <c r="F10801" s="53">
        <f t="shared" si="572"/>
        <v>4.018740200527223E+52</v>
      </c>
      <c r="G10801" s="119">
        <f t="shared" si="573"/>
        <v>5.0892769243935168E+16</v>
      </c>
    </row>
    <row r="10802" spans="2:7" x14ac:dyDescent="0.4">
      <c r="B10802" s="52">
        <v>10798</v>
      </c>
      <c r="C10802" s="117">
        <f t="shared" si="574"/>
        <v>2.6925559343532391E+51</v>
      </c>
      <c r="E10802" s="52">
        <v>10798</v>
      </c>
      <c r="F10802" s="53">
        <f t="shared" si="572"/>
        <v>4.0388339015298589E+52</v>
      </c>
      <c r="G10802" s="119">
        <f t="shared" si="573"/>
        <v>5.0910134572557224E+16</v>
      </c>
    </row>
    <row r="10803" spans="2:7" x14ac:dyDescent="0.4">
      <c r="B10803" s="52">
        <v>10799</v>
      </c>
      <c r="C10803" s="117">
        <f t="shared" si="574"/>
        <v>2.7060187140250049E+51</v>
      </c>
      <c r="E10803" s="52">
        <v>10799</v>
      </c>
      <c r="F10803" s="53">
        <f t="shared" si="572"/>
        <v>4.059028071037507E+52</v>
      </c>
      <c r="G10803" s="119">
        <f t="shared" si="573"/>
        <v>5.0927504311962016E+16</v>
      </c>
    </row>
    <row r="10804" spans="2:7" x14ac:dyDescent="0.4">
      <c r="B10804" s="52">
        <v>10800</v>
      </c>
      <c r="C10804" s="117">
        <f t="shared" si="574"/>
        <v>3.3542235105676422E+51</v>
      </c>
      <c r="E10804" s="52">
        <v>10800</v>
      </c>
      <c r="F10804" s="53">
        <f t="shared" si="572"/>
        <v>5.0313352658514636E+52</v>
      </c>
      <c r="G10804" s="119">
        <f t="shared" si="573"/>
        <v>5.0944878462889768E+16</v>
      </c>
    </row>
    <row r="10805" spans="2:7" x14ac:dyDescent="0.4">
      <c r="B10805" s="52">
        <v>10801</v>
      </c>
      <c r="C10805" s="117">
        <f t="shared" si="574"/>
        <v>3.3709946281204802E+51</v>
      </c>
      <c r="E10805" s="52">
        <v>10801</v>
      </c>
      <c r="F10805" s="53">
        <f t="shared" si="572"/>
        <v>5.0564919421807205E+52</v>
      </c>
      <c r="G10805" s="119">
        <f t="shared" si="573"/>
        <v>5.0962257026080768E+16</v>
      </c>
    </row>
    <row r="10806" spans="2:7" x14ac:dyDescent="0.4">
      <c r="B10806" s="52">
        <v>10802</v>
      </c>
      <c r="C10806" s="117">
        <f t="shared" si="574"/>
        <v>3.3878496012610822E+51</v>
      </c>
      <c r="E10806" s="52">
        <v>10802</v>
      </c>
      <c r="F10806" s="53">
        <f t="shared" si="572"/>
        <v>5.0817744018916236E+52</v>
      </c>
      <c r="G10806" s="119">
        <f t="shared" si="573"/>
        <v>5.0979640002275376E+16</v>
      </c>
    </row>
    <row r="10807" spans="2:7" x14ac:dyDescent="0.4">
      <c r="B10807" s="52">
        <v>10803</v>
      </c>
      <c r="C10807" s="117">
        <f t="shared" si="574"/>
        <v>3.4047888492673871E+51</v>
      </c>
      <c r="E10807" s="52">
        <v>10803</v>
      </c>
      <c r="F10807" s="53">
        <f t="shared" si="572"/>
        <v>5.1071832739010811E+52</v>
      </c>
      <c r="G10807" s="119">
        <f t="shared" si="573"/>
        <v>5.0997027392214008E+16</v>
      </c>
    </row>
    <row r="10808" spans="2:7" x14ac:dyDescent="0.4">
      <c r="B10808" s="52">
        <v>10804</v>
      </c>
      <c r="C10808" s="117">
        <f t="shared" si="574"/>
        <v>3.4218127935137235E+51</v>
      </c>
      <c r="E10808" s="52">
        <v>10804</v>
      </c>
      <c r="F10808" s="53">
        <f t="shared" si="572"/>
        <v>5.1327191902705852E+52</v>
      </c>
      <c r="G10808" s="119">
        <f t="shared" si="573"/>
        <v>5.101441919663712E+16</v>
      </c>
    </row>
    <row r="10809" spans="2:7" x14ac:dyDescent="0.4">
      <c r="B10809" s="52">
        <v>10805</v>
      </c>
      <c r="C10809" s="117">
        <f t="shared" si="574"/>
        <v>3.4389218574812917E+51</v>
      </c>
      <c r="E10809" s="52">
        <v>10805</v>
      </c>
      <c r="F10809" s="53">
        <f t="shared" si="572"/>
        <v>5.1583827862219372E+52</v>
      </c>
      <c r="G10809" s="119">
        <f t="shared" si="573"/>
        <v>5.1031815416285272E+16</v>
      </c>
    </row>
    <row r="10810" spans="2:7" x14ac:dyDescent="0.4">
      <c r="B10810" s="52">
        <v>10806</v>
      </c>
      <c r="C10810" s="117">
        <f t="shared" si="574"/>
        <v>3.4561164667686977E+51</v>
      </c>
      <c r="E10810" s="52">
        <v>10806</v>
      </c>
      <c r="F10810" s="53">
        <f t="shared" si="572"/>
        <v>5.1841747001530466E+52</v>
      </c>
      <c r="G10810" s="119">
        <f t="shared" si="573"/>
        <v>5.1049216051899048E+16</v>
      </c>
    </row>
    <row r="10811" spans="2:7" x14ac:dyDescent="0.4">
      <c r="B10811" s="52">
        <v>10807</v>
      </c>
      <c r="C10811" s="117">
        <f t="shared" si="574"/>
        <v>3.4733970491025411E+51</v>
      </c>
      <c r="E10811" s="52">
        <v>10807</v>
      </c>
      <c r="F10811" s="53">
        <f t="shared" si="572"/>
        <v>5.2100955736538119E+52</v>
      </c>
      <c r="G10811" s="119">
        <f t="shared" si="573"/>
        <v>5.1066621104219104E+16</v>
      </c>
    </row>
    <row r="10812" spans="2:7" x14ac:dyDescent="0.4">
      <c r="B10812" s="52">
        <v>10808</v>
      </c>
      <c r="C10812" s="117">
        <f t="shared" si="574"/>
        <v>3.4907640343480537E+51</v>
      </c>
      <c r="E10812" s="52">
        <v>10808</v>
      </c>
      <c r="F10812" s="53">
        <f t="shared" si="572"/>
        <v>5.2361460515220809E+52</v>
      </c>
      <c r="G10812" s="119">
        <f t="shared" si="573"/>
        <v>5.1084030573986176E+16</v>
      </c>
    </row>
    <row r="10813" spans="2:7" x14ac:dyDescent="0.4">
      <c r="B10813" s="52">
        <v>10809</v>
      </c>
      <c r="C10813" s="117">
        <f t="shared" si="574"/>
        <v>3.5082178545197937E+51</v>
      </c>
      <c r="E10813" s="52">
        <v>10809</v>
      </c>
      <c r="F10813" s="53">
        <f t="shared" si="572"/>
        <v>5.2623267817796908E+52</v>
      </c>
      <c r="G10813" s="119">
        <f t="shared" si="573"/>
        <v>5.1101444461941032E+16</v>
      </c>
    </row>
    <row r="10814" spans="2:7" x14ac:dyDescent="0.4">
      <c r="B10814" s="52">
        <v>10810</v>
      </c>
      <c r="C10814" s="117">
        <f t="shared" si="574"/>
        <v>3.5257589437923925E+51</v>
      </c>
      <c r="E10814" s="52">
        <v>10810</v>
      </c>
      <c r="F10814" s="53">
        <f t="shared" si="572"/>
        <v>5.2886384156885888E+52</v>
      </c>
      <c r="G10814" s="119">
        <f t="shared" si="573"/>
        <v>5.1118862768824512E+16</v>
      </c>
    </row>
    <row r="10815" spans="2:7" x14ac:dyDescent="0.4">
      <c r="B10815" s="52">
        <v>10811</v>
      </c>
      <c r="C10815" s="117">
        <f t="shared" si="574"/>
        <v>3.5433877385113543E+51</v>
      </c>
      <c r="E10815" s="52">
        <v>10811</v>
      </c>
      <c r="F10815" s="53">
        <f t="shared" si="572"/>
        <v>5.315081607767031E+52</v>
      </c>
      <c r="G10815" s="119">
        <f t="shared" si="573"/>
        <v>5.1136285495377544E+16</v>
      </c>
    </row>
    <row r="10816" spans="2:7" x14ac:dyDescent="0.4">
      <c r="B10816" s="52">
        <v>10812</v>
      </c>
      <c r="C10816" s="117">
        <f t="shared" si="574"/>
        <v>3.5611046772039106E+51</v>
      </c>
      <c r="E10816" s="52">
        <v>10812</v>
      </c>
      <c r="F10816" s="53">
        <f t="shared" si="572"/>
        <v>5.3416570158058658E+52</v>
      </c>
      <c r="G10816" s="119">
        <f t="shared" si="573"/>
        <v>5.1153712642341072E+16</v>
      </c>
    </row>
    <row r="10817" spans="2:7" x14ac:dyDescent="0.4">
      <c r="B10817" s="52">
        <v>10813</v>
      </c>
      <c r="C10817" s="117">
        <f t="shared" si="574"/>
        <v>3.5789102005899301E+51</v>
      </c>
      <c r="E10817" s="52">
        <v>10813</v>
      </c>
      <c r="F10817" s="53">
        <f t="shared" si="572"/>
        <v>5.368365300884895E+52</v>
      </c>
      <c r="G10817" s="119">
        <f t="shared" si="573"/>
        <v>5.1171144210456128E+16</v>
      </c>
    </row>
    <row r="10818" spans="2:7" x14ac:dyDescent="0.4">
      <c r="B10818" s="52">
        <v>10814</v>
      </c>
      <c r="C10818" s="117">
        <f t="shared" si="574"/>
        <v>3.5968047515928792E+51</v>
      </c>
      <c r="E10818" s="52">
        <v>10814</v>
      </c>
      <c r="F10818" s="53">
        <f t="shared" si="572"/>
        <v>5.3952071273893191E+52</v>
      </c>
      <c r="G10818" s="119">
        <f t="shared" si="573"/>
        <v>5.11885802004638E+16</v>
      </c>
    </row>
    <row r="10819" spans="2:7" x14ac:dyDescent="0.4">
      <c r="B10819" s="52">
        <v>10815</v>
      </c>
      <c r="C10819" s="117">
        <f t="shared" si="574"/>
        <v>3.6147887753508433E+51</v>
      </c>
      <c r="E10819" s="52">
        <v>10815</v>
      </c>
      <c r="F10819" s="53">
        <f t="shared" si="572"/>
        <v>5.4221831630262655E+52</v>
      </c>
      <c r="G10819" s="119">
        <f t="shared" si="573"/>
        <v>5.1206020613105264E+16</v>
      </c>
    </row>
    <row r="10820" spans="2:7" x14ac:dyDescent="0.4">
      <c r="B10820" s="52">
        <v>10816</v>
      </c>
      <c r="C10820" s="117">
        <f t="shared" si="574"/>
        <v>3.6328627192275971E+51</v>
      </c>
      <c r="E10820" s="52">
        <v>10816</v>
      </c>
      <c r="F10820" s="53">
        <f t="shared" si="572"/>
        <v>5.4492940788413954E+52</v>
      </c>
      <c r="G10820" s="119">
        <f t="shared" si="573"/>
        <v>5.1223465449121704E+16</v>
      </c>
    </row>
    <row r="10821" spans="2:7" x14ac:dyDescent="0.4">
      <c r="B10821" s="52">
        <v>10817</v>
      </c>
      <c r="C10821" s="117">
        <f t="shared" si="574"/>
        <v>3.6510270328237347E+51</v>
      </c>
      <c r="E10821" s="52">
        <v>10817</v>
      </c>
      <c r="F10821" s="53">
        <f t="shared" si="572"/>
        <v>5.4765405492356017E+52</v>
      </c>
      <c r="G10821" s="119">
        <f t="shared" si="573"/>
        <v>5.1240914709254392E+16</v>
      </c>
    </row>
    <row r="10822" spans="2:7" x14ac:dyDescent="0.4">
      <c r="B10822" s="52">
        <v>10818</v>
      </c>
      <c r="C10822" s="117">
        <f t="shared" si="574"/>
        <v>3.6692821679878527E+51</v>
      </c>
      <c r="E10822" s="52">
        <v>10818</v>
      </c>
      <c r="F10822" s="53">
        <f t="shared" si="572"/>
        <v>5.5039232519817791E+52</v>
      </c>
      <c r="G10822" s="119">
        <f t="shared" si="573"/>
        <v>5.125836839424468E+16</v>
      </c>
    </row>
    <row r="10823" spans="2:7" x14ac:dyDescent="0.4">
      <c r="B10823" s="52">
        <v>10819</v>
      </c>
      <c r="C10823" s="117">
        <f t="shared" si="574"/>
        <v>3.6876285788277918E+51</v>
      </c>
      <c r="E10823" s="52">
        <v>10819</v>
      </c>
      <c r="F10823" s="53">
        <f t="shared" si="572"/>
        <v>5.531442868241688E+52</v>
      </c>
      <c r="G10823" s="119">
        <f t="shared" si="573"/>
        <v>5.1275826504833952E+16</v>
      </c>
    </row>
    <row r="10824" spans="2:7" x14ac:dyDescent="0.4">
      <c r="B10824" s="52">
        <v>10820</v>
      </c>
      <c r="C10824" s="117">
        <f t="shared" si="574"/>
        <v>3.9747565590467703E+51</v>
      </c>
      <c r="E10824" s="52">
        <v>10820</v>
      </c>
      <c r="F10824" s="53">
        <f t="shared" si="572"/>
        <v>5.9621348385701554E+52</v>
      </c>
      <c r="G10824" s="119">
        <f t="shared" si="573"/>
        <v>5.1293289041763672E+16</v>
      </c>
    </row>
    <row r="10825" spans="2:7" x14ac:dyDescent="0.4">
      <c r="B10825" s="52">
        <v>10821</v>
      </c>
      <c r="C10825" s="117">
        <f t="shared" si="574"/>
        <v>3.994630341842004E+51</v>
      </c>
      <c r="E10825" s="52">
        <v>10821</v>
      </c>
      <c r="F10825" s="53">
        <f t="shared" si="572"/>
        <v>5.9919455127630063E+52</v>
      </c>
      <c r="G10825" s="119">
        <f t="shared" si="573"/>
        <v>5.1310756005775352E+16</v>
      </c>
    </row>
    <row r="10826" spans="2:7" x14ac:dyDescent="0.4">
      <c r="B10826" s="52">
        <v>10822</v>
      </c>
      <c r="C10826" s="117">
        <f t="shared" si="574"/>
        <v>4.0146034935512134E+51</v>
      </c>
      <c r="E10826" s="52">
        <v>10822</v>
      </c>
      <c r="F10826" s="53">
        <f t="shared" si="572"/>
        <v>6.0219052403268198E+52</v>
      </c>
      <c r="G10826" s="119">
        <f t="shared" si="573"/>
        <v>5.1328227397610584E+16</v>
      </c>
    </row>
    <row r="10827" spans="2:7" x14ac:dyDescent="0.4">
      <c r="B10827" s="52">
        <v>10823</v>
      </c>
      <c r="C10827" s="117">
        <f t="shared" si="574"/>
        <v>4.0346765110189691E+51</v>
      </c>
      <c r="E10827" s="52">
        <v>10823</v>
      </c>
      <c r="F10827" s="53">
        <f t="shared" si="572"/>
        <v>6.0520147665284536E+52</v>
      </c>
      <c r="G10827" s="119">
        <f t="shared" si="573"/>
        <v>5.1345703218011008E+16</v>
      </c>
    </row>
    <row r="10828" spans="2:7" x14ac:dyDescent="0.4">
      <c r="B10828" s="52">
        <v>10824</v>
      </c>
      <c r="C10828" s="117">
        <f t="shared" si="574"/>
        <v>4.0548498935740637E+51</v>
      </c>
      <c r="E10828" s="52">
        <v>10824</v>
      </c>
      <c r="F10828" s="53">
        <f t="shared" si="572"/>
        <v>6.0822748403610958E+52</v>
      </c>
      <c r="G10828" s="119">
        <f t="shared" si="573"/>
        <v>5.1363183467718312E+16</v>
      </c>
    </row>
    <row r="10829" spans="2:7" x14ac:dyDescent="0.4">
      <c r="B10829" s="52">
        <v>10825</v>
      </c>
      <c r="C10829" s="117">
        <f t="shared" si="574"/>
        <v>4.0751241430419337E+51</v>
      </c>
      <c r="E10829" s="52">
        <v>10825</v>
      </c>
      <c r="F10829" s="53">
        <f t="shared" si="572"/>
        <v>6.1126862145629003E+52</v>
      </c>
      <c r="G10829" s="119">
        <f t="shared" si="573"/>
        <v>5.1380668147474288E+16</v>
      </c>
    </row>
    <row r="10830" spans="2:7" x14ac:dyDescent="0.4">
      <c r="B10830" s="52">
        <v>10826</v>
      </c>
      <c r="C10830" s="117">
        <f t="shared" si="574"/>
        <v>4.0954997637571428E+51</v>
      </c>
      <c r="E10830" s="52">
        <v>10826</v>
      </c>
      <c r="F10830" s="53">
        <f t="shared" si="572"/>
        <v>6.1432496456357139E+52</v>
      </c>
      <c r="G10830" s="119">
        <f t="shared" si="573"/>
        <v>5.1398157258020744E+16</v>
      </c>
    </row>
    <row r="10831" spans="2:7" x14ac:dyDescent="0.4">
      <c r="B10831" s="52">
        <v>10827</v>
      </c>
      <c r="C10831" s="117">
        <f t="shared" si="574"/>
        <v>4.1159772625759282E+51</v>
      </c>
      <c r="E10831" s="52">
        <v>10827</v>
      </c>
      <c r="F10831" s="53">
        <f t="shared" si="572"/>
        <v>6.1739658938638922E+52</v>
      </c>
      <c r="G10831" s="119">
        <f t="shared" si="573"/>
        <v>5.1415650800099576E+16</v>
      </c>
    </row>
    <row r="10832" spans="2:7" x14ac:dyDescent="0.4">
      <c r="B10832" s="52">
        <v>10828</v>
      </c>
      <c r="C10832" s="117">
        <f t="shared" si="574"/>
        <v>4.1365571488888076E+51</v>
      </c>
      <c r="E10832" s="52">
        <v>10828</v>
      </c>
      <c r="F10832" s="53">
        <f t="shared" si="572"/>
        <v>6.2048357233332118E+52</v>
      </c>
      <c r="G10832" s="119">
        <f t="shared" si="573"/>
        <v>5.143314877445272E+16</v>
      </c>
    </row>
    <row r="10833" spans="2:7" x14ac:dyDescent="0.4">
      <c r="B10833" s="52">
        <v>10829</v>
      </c>
      <c r="C10833" s="117">
        <f t="shared" si="574"/>
        <v>4.157239934633251E+51</v>
      </c>
      <c r="E10833" s="52">
        <v>10829</v>
      </c>
      <c r="F10833" s="53">
        <f t="shared" si="572"/>
        <v>6.2358599019498767E+52</v>
      </c>
      <c r="G10833" s="119">
        <f t="shared" si="573"/>
        <v>5.14506511818222E+16</v>
      </c>
    </row>
    <row r="10834" spans="2:7" x14ac:dyDescent="0.4">
      <c r="B10834" s="52">
        <v>10830</v>
      </c>
      <c r="C10834" s="117">
        <f t="shared" si="574"/>
        <v>4.1780261343064167E+51</v>
      </c>
      <c r="E10834" s="52">
        <v>10830</v>
      </c>
      <c r="F10834" s="53">
        <f t="shared" si="572"/>
        <v>6.2670392014596248E+52</v>
      </c>
      <c r="G10834" s="119">
        <f t="shared" si="573"/>
        <v>5.1468158022950096E+16</v>
      </c>
    </row>
    <row r="10835" spans="2:7" x14ac:dyDescent="0.4">
      <c r="B10835" s="52">
        <v>10831</v>
      </c>
      <c r="C10835" s="117">
        <f t="shared" si="574"/>
        <v>4.1989162649779484E+51</v>
      </c>
      <c r="E10835" s="52">
        <v>10831</v>
      </c>
      <c r="F10835" s="53">
        <f t="shared" si="572"/>
        <v>6.2983743974669225E+52</v>
      </c>
      <c r="G10835" s="119">
        <f t="shared" si="573"/>
        <v>5.148566929857852E+16</v>
      </c>
    </row>
    <row r="10836" spans="2:7" x14ac:dyDescent="0.4">
      <c r="B10836" s="52">
        <v>10832</v>
      </c>
      <c r="C10836" s="117">
        <f t="shared" si="574"/>
        <v>4.219910846302838E+51</v>
      </c>
      <c r="E10836" s="52">
        <v>10832</v>
      </c>
      <c r="F10836" s="53">
        <f t="shared" si="572"/>
        <v>6.3298662694542567E+52</v>
      </c>
      <c r="G10836" s="119">
        <f t="shared" si="573"/>
        <v>5.1503185009449672E+16</v>
      </c>
    </row>
    <row r="10837" spans="2:7" x14ac:dyDescent="0.4">
      <c r="B10837" s="52">
        <v>10833</v>
      </c>
      <c r="C10837" s="117">
        <f t="shared" si="574"/>
        <v>4.241010400534352E+51</v>
      </c>
      <c r="E10837" s="52">
        <v>10833</v>
      </c>
      <c r="F10837" s="53">
        <f t="shared" si="572"/>
        <v>6.3615156008015278E+52</v>
      </c>
      <c r="G10837" s="119">
        <f t="shared" si="573"/>
        <v>5.1520705156305824E+16</v>
      </c>
    </row>
    <row r="10838" spans="2:7" x14ac:dyDescent="0.4">
      <c r="B10838" s="52">
        <v>10834</v>
      </c>
      <c r="C10838" s="117">
        <f t="shared" si="574"/>
        <v>4.2622154525370232E+51</v>
      </c>
      <c r="E10838" s="52">
        <v>10834</v>
      </c>
      <c r="F10838" s="53">
        <f t="shared" si="572"/>
        <v>6.3933231788055353E+52</v>
      </c>
      <c r="G10838" s="119">
        <f t="shared" si="573"/>
        <v>5.153822973988928E+16</v>
      </c>
    </row>
    <row r="10839" spans="2:7" x14ac:dyDescent="0.4">
      <c r="B10839" s="52">
        <v>10835</v>
      </c>
      <c r="C10839" s="117">
        <f t="shared" si="574"/>
        <v>4.2835265297997081E+51</v>
      </c>
      <c r="E10839" s="52">
        <v>10835</v>
      </c>
      <c r="F10839" s="53">
        <f t="shared" si="572"/>
        <v>6.4252897946995625E+52</v>
      </c>
      <c r="G10839" s="119">
        <f t="shared" si="573"/>
        <v>5.1555758760942424E+16</v>
      </c>
    </row>
    <row r="10840" spans="2:7" x14ac:dyDescent="0.4">
      <c r="B10840" s="52">
        <v>10836</v>
      </c>
      <c r="C10840" s="117">
        <f t="shared" si="574"/>
        <v>4.3049441624487063E+51</v>
      </c>
      <c r="E10840" s="52">
        <v>10836</v>
      </c>
      <c r="F10840" s="53">
        <f t="shared" si="572"/>
        <v>6.4574162436730596E+52</v>
      </c>
      <c r="G10840" s="119">
        <f t="shared" si="573"/>
        <v>5.1573292220207704E+16</v>
      </c>
    </row>
    <row r="10841" spans="2:7" x14ac:dyDescent="0.4">
      <c r="B10841" s="52">
        <v>10837</v>
      </c>
      <c r="C10841" s="117">
        <f t="shared" si="574"/>
        <v>4.3264688832609495E+51</v>
      </c>
      <c r="E10841" s="52">
        <v>10837</v>
      </c>
      <c r="F10841" s="53">
        <f t="shared" si="572"/>
        <v>6.4897033248914238E+52</v>
      </c>
      <c r="G10841" s="119">
        <f t="shared" si="573"/>
        <v>5.1590830118427608E+16</v>
      </c>
    </row>
    <row r="10842" spans="2:7" x14ac:dyDescent="0.4">
      <c r="B10842" s="52">
        <v>10838</v>
      </c>
      <c r="C10842" s="117">
        <f t="shared" si="574"/>
        <v>4.3481012276772538E+51</v>
      </c>
      <c r="E10842" s="52">
        <v>10838</v>
      </c>
      <c r="F10842" s="53">
        <f t="shared" si="572"/>
        <v>6.522151841515881E+52</v>
      </c>
      <c r="G10842" s="119">
        <f t="shared" si="573"/>
        <v>5.160837245634472E+16</v>
      </c>
    </row>
    <row r="10843" spans="2:7" x14ac:dyDescent="0.4">
      <c r="B10843" s="52">
        <v>10839</v>
      </c>
      <c r="C10843" s="117">
        <f t="shared" si="574"/>
        <v>4.3698417338156397E+51</v>
      </c>
      <c r="E10843" s="52">
        <v>10839</v>
      </c>
      <c r="F10843" s="53">
        <f t="shared" si="572"/>
        <v>6.55476260072346E+52</v>
      </c>
      <c r="G10843" s="119">
        <f t="shared" si="573"/>
        <v>5.1625919234701648E+16</v>
      </c>
    </row>
    <row r="10844" spans="2:7" x14ac:dyDescent="0.4">
      <c r="B10844" s="52">
        <v>10840</v>
      </c>
      <c r="C10844" s="117">
        <f t="shared" si="574"/>
        <v>4.7100885358148593E+51</v>
      </c>
      <c r="E10844" s="52">
        <v>10840</v>
      </c>
      <c r="F10844" s="53">
        <f t="shared" si="572"/>
        <v>7.0651328037222889E+52</v>
      </c>
      <c r="G10844" s="119">
        <f t="shared" si="573"/>
        <v>5.1643470454241072E+16</v>
      </c>
    </row>
    <row r="10845" spans="2:7" x14ac:dyDescent="0.4">
      <c r="B10845" s="52">
        <v>10841</v>
      </c>
      <c r="C10845" s="117">
        <f t="shared" si="574"/>
        <v>4.7336389784939333E+51</v>
      </c>
      <c r="E10845" s="52">
        <v>10841</v>
      </c>
      <c r="F10845" s="53">
        <f t="shared" si="572"/>
        <v>7.1004584677409002E+52</v>
      </c>
      <c r="G10845" s="119">
        <f t="shared" si="573"/>
        <v>5.166102611570576E+16</v>
      </c>
    </row>
    <row r="10846" spans="2:7" x14ac:dyDescent="0.4">
      <c r="B10846" s="52">
        <v>10842</v>
      </c>
      <c r="C10846" s="117">
        <f t="shared" si="574"/>
        <v>4.7573071733864026E+51</v>
      </c>
      <c r="E10846" s="52">
        <v>10842</v>
      </c>
      <c r="F10846" s="53">
        <f t="shared" si="572"/>
        <v>7.1359607600796038E+52</v>
      </c>
      <c r="G10846" s="119">
        <f t="shared" si="573"/>
        <v>5.1678586219838512E+16</v>
      </c>
    </row>
    <row r="10847" spans="2:7" x14ac:dyDescent="0.4">
      <c r="B10847" s="52">
        <v>10843</v>
      </c>
      <c r="C10847" s="117">
        <f t="shared" si="574"/>
        <v>4.7810937092533339E+51</v>
      </c>
      <c r="E10847" s="52">
        <v>10843</v>
      </c>
      <c r="F10847" s="53">
        <f t="shared" si="572"/>
        <v>7.1716405638800004E+52</v>
      </c>
      <c r="G10847" s="119">
        <f t="shared" si="573"/>
        <v>5.16961507673822E+16</v>
      </c>
    </row>
    <row r="10848" spans="2:7" x14ac:dyDescent="0.4">
      <c r="B10848" s="52">
        <v>10844</v>
      </c>
      <c r="C10848" s="117">
        <f t="shared" si="574"/>
        <v>4.8049991777996003E+51</v>
      </c>
      <c r="E10848" s="52">
        <v>10844</v>
      </c>
      <c r="F10848" s="53">
        <f t="shared" si="572"/>
        <v>7.2074987666994008E+52</v>
      </c>
      <c r="G10848" s="119">
        <f t="shared" si="573"/>
        <v>5.171371975907976E+16</v>
      </c>
    </row>
    <row r="10849" spans="2:7" x14ac:dyDescent="0.4">
      <c r="B10849" s="52">
        <v>10845</v>
      </c>
      <c r="C10849" s="117">
        <f t="shared" si="574"/>
        <v>4.8290241736885979E+51</v>
      </c>
      <c r="E10849" s="52">
        <v>10845</v>
      </c>
      <c r="F10849" s="53">
        <f t="shared" si="572"/>
        <v>7.2435362605328968E+52</v>
      </c>
      <c r="G10849" s="119">
        <f t="shared" si="573"/>
        <v>5.1731293195674176E+16</v>
      </c>
    </row>
    <row r="10850" spans="2:7" x14ac:dyDescent="0.4">
      <c r="B10850" s="52">
        <v>10846</v>
      </c>
      <c r="C10850" s="117">
        <f t="shared" si="574"/>
        <v>4.8531692945570406E+51</v>
      </c>
      <c r="E10850" s="52">
        <v>10846</v>
      </c>
      <c r="F10850" s="53">
        <f t="shared" si="572"/>
        <v>7.2797539418355609E+52</v>
      </c>
      <c r="G10850" s="119">
        <f t="shared" si="573"/>
        <v>5.1748871077908512E+16</v>
      </c>
    </row>
    <row r="10851" spans="2:7" x14ac:dyDescent="0.4">
      <c r="B10851" s="52">
        <v>10847</v>
      </c>
      <c r="C10851" s="117">
        <f t="shared" si="574"/>
        <v>4.8774351410298256E+51</v>
      </c>
      <c r="E10851" s="52">
        <v>10847</v>
      </c>
      <c r="F10851" s="53">
        <f t="shared" si="572"/>
        <v>7.3161527115447388E+52</v>
      </c>
      <c r="G10851" s="119">
        <f t="shared" si="573"/>
        <v>5.176645340652588E+16</v>
      </c>
    </row>
    <row r="10852" spans="2:7" x14ac:dyDescent="0.4">
      <c r="B10852" s="52">
        <v>10848</v>
      </c>
      <c r="C10852" s="117">
        <f t="shared" si="574"/>
        <v>4.901822316734974E+51</v>
      </c>
      <c r="E10852" s="52">
        <v>10848</v>
      </c>
      <c r="F10852" s="53">
        <f t="shared" si="572"/>
        <v>7.3527334751024615E+52</v>
      </c>
      <c r="G10852" s="119">
        <f t="shared" si="573"/>
        <v>5.1784040182269472E+16</v>
      </c>
    </row>
    <row r="10853" spans="2:7" x14ac:dyDescent="0.4">
      <c r="B10853" s="52">
        <v>10849</v>
      </c>
      <c r="C10853" s="117">
        <f t="shared" si="574"/>
        <v>4.9263314283186482E+51</v>
      </c>
      <c r="E10853" s="52">
        <v>10849</v>
      </c>
      <c r="F10853" s="53">
        <f t="shared" si="572"/>
        <v>7.3894971424779722E+52</v>
      </c>
      <c r="G10853" s="119">
        <f t="shared" si="573"/>
        <v>5.1801631405882504E+16</v>
      </c>
    </row>
    <row r="10854" spans="2:7" x14ac:dyDescent="0.4">
      <c r="B10854" s="52">
        <v>10850</v>
      </c>
      <c r="C10854" s="117">
        <f t="shared" si="574"/>
        <v>4.9509630854602408E+51</v>
      </c>
      <c r="E10854" s="52">
        <v>10850</v>
      </c>
      <c r="F10854" s="53">
        <f t="shared" si="572"/>
        <v>7.4264446281903608E+52</v>
      </c>
      <c r="G10854" s="119">
        <f t="shared" si="573"/>
        <v>5.1819227078108296E+16</v>
      </c>
    </row>
    <row r="10855" spans="2:7" x14ac:dyDescent="0.4">
      <c r="B10855" s="52">
        <v>10851</v>
      </c>
      <c r="C10855" s="117">
        <f t="shared" si="574"/>
        <v>4.9757179008875417E+51</v>
      </c>
      <c r="E10855" s="52">
        <v>10851</v>
      </c>
      <c r="F10855" s="53">
        <f t="shared" si="572"/>
        <v>7.4635768513313124E+52</v>
      </c>
      <c r="G10855" s="119">
        <f t="shared" si="573"/>
        <v>5.18368271996902E+16</v>
      </c>
    </row>
    <row r="10856" spans="2:7" x14ac:dyDescent="0.4">
      <c r="B10856" s="52">
        <v>10852</v>
      </c>
      <c r="C10856" s="117">
        <f t="shared" si="574"/>
        <v>5.0005964903919786E+51</v>
      </c>
      <c r="E10856" s="52">
        <v>10852</v>
      </c>
      <c r="F10856" s="53">
        <f t="shared" si="572"/>
        <v>7.5008947355879681E+52</v>
      </c>
      <c r="G10856" s="119">
        <f t="shared" si="573"/>
        <v>5.1854431771371648E+16</v>
      </c>
    </row>
    <row r="10857" spans="2:7" x14ac:dyDescent="0.4">
      <c r="B10857" s="52">
        <v>10853</v>
      </c>
      <c r="C10857" s="117">
        <f t="shared" si="574"/>
        <v>5.0255994728439377E+51</v>
      </c>
      <c r="E10857" s="52">
        <v>10853</v>
      </c>
      <c r="F10857" s="53">
        <f t="shared" ref="F10857:F10920" si="575">C10857*15</f>
        <v>7.5383992092659067E+52</v>
      </c>
      <c r="G10857" s="119">
        <f t="shared" ref="G10857:G10920" si="576">(0.0001*E10857^3 + 0.4998*E10857^2 - 0.5036*E10857 + 2.7836) * ( 1 + ROUNDDOWN(E10857/0.0000390625,0))</f>
        <v>5.187204079389612E+16</v>
      </c>
    </row>
    <row r="10858" spans="2:7" x14ac:dyDescent="0.4">
      <c r="B10858" s="52">
        <v>10854</v>
      </c>
      <c r="C10858" s="117">
        <f t="shared" ref="C10858:C10921" si="577">C10857 * 1.005 * IF(MOD(B10858, 20)=0,1.0725,1) * IF(MOD(B10858,100)=0,1.15,1)</f>
        <v>5.050727470208157E+51</v>
      </c>
      <c r="E10858" s="52">
        <v>10854</v>
      </c>
      <c r="F10858" s="53">
        <f t="shared" si="575"/>
        <v>7.5760912053122351E+52</v>
      </c>
      <c r="G10858" s="119">
        <f t="shared" si="576"/>
        <v>5.1889654268007168E+16</v>
      </c>
    </row>
    <row r="10859" spans="2:7" x14ac:dyDescent="0.4">
      <c r="B10859" s="52">
        <v>10855</v>
      </c>
      <c r="C10859" s="117">
        <f t="shared" si="577"/>
        <v>5.0759811075591973E+51</v>
      </c>
      <c r="E10859" s="52">
        <v>10855</v>
      </c>
      <c r="F10859" s="53">
        <f t="shared" si="575"/>
        <v>7.6139716613387954E+52</v>
      </c>
      <c r="G10859" s="119">
        <f t="shared" si="576"/>
        <v>5.1907272194448392E+16</v>
      </c>
    </row>
    <row r="10860" spans="2:7" x14ac:dyDescent="0.4">
      <c r="B10860" s="52">
        <v>10856</v>
      </c>
      <c r="C10860" s="117">
        <f t="shared" si="577"/>
        <v>5.1013610130969929E+51</v>
      </c>
      <c r="E10860" s="52">
        <v>10856</v>
      </c>
      <c r="F10860" s="53">
        <f t="shared" si="575"/>
        <v>7.6520415196454894E+52</v>
      </c>
      <c r="G10860" s="119">
        <f t="shared" si="576"/>
        <v>5.1924894573963464E+16</v>
      </c>
    </row>
    <row r="10861" spans="2:7" x14ac:dyDescent="0.4">
      <c r="B10861" s="52">
        <v>10857</v>
      </c>
      <c r="C10861" s="117">
        <f t="shared" si="577"/>
        <v>5.1268678181624774E+51</v>
      </c>
      <c r="E10861" s="52">
        <v>10857</v>
      </c>
      <c r="F10861" s="53">
        <f t="shared" si="575"/>
        <v>7.6903017272437164E+52</v>
      </c>
      <c r="G10861" s="119">
        <f t="shared" si="576"/>
        <v>5.1942521407296136E+16</v>
      </c>
    </row>
    <row r="10862" spans="2:7" x14ac:dyDescent="0.4">
      <c r="B10862" s="52">
        <v>10858</v>
      </c>
      <c r="C10862" s="117">
        <f t="shared" si="577"/>
        <v>5.1525021572532894E+51</v>
      </c>
      <c r="E10862" s="52">
        <v>10858</v>
      </c>
      <c r="F10862" s="53">
        <f t="shared" si="575"/>
        <v>7.7287532358799345E+52</v>
      </c>
      <c r="G10862" s="119">
        <f t="shared" si="576"/>
        <v>5.1960152695190168E+16</v>
      </c>
    </row>
    <row r="10863" spans="2:7" x14ac:dyDescent="0.4">
      <c r="B10863" s="52">
        <v>10859</v>
      </c>
      <c r="C10863" s="117">
        <f t="shared" si="577"/>
        <v>5.1782646680395554E+51</v>
      </c>
      <c r="E10863" s="52">
        <v>10859</v>
      </c>
      <c r="F10863" s="53">
        <f t="shared" si="575"/>
        <v>7.7673970020593327E+52</v>
      </c>
      <c r="G10863" s="119">
        <f t="shared" si="576"/>
        <v>5.1977788438389432E+16</v>
      </c>
    </row>
    <row r="10864" spans="2:7" x14ac:dyDescent="0.4">
      <c r="B10864" s="52">
        <v>10860</v>
      </c>
      <c r="C10864" s="117">
        <f t="shared" si="577"/>
        <v>5.5814573007547845E+51</v>
      </c>
      <c r="E10864" s="52">
        <v>10860</v>
      </c>
      <c r="F10864" s="53">
        <f t="shared" si="575"/>
        <v>8.3721859511321767E+52</v>
      </c>
      <c r="G10864" s="119">
        <f t="shared" si="576"/>
        <v>5.199542863763784E+16</v>
      </c>
    </row>
    <row r="10865" spans="2:7" x14ac:dyDescent="0.4">
      <c r="B10865" s="52">
        <v>10861</v>
      </c>
      <c r="C10865" s="117">
        <f t="shared" si="577"/>
        <v>5.609364587258558E+51</v>
      </c>
      <c r="E10865" s="52">
        <v>10861</v>
      </c>
      <c r="F10865" s="53">
        <f t="shared" si="575"/>
        <v>8.4140468808878372E+52</v>
      </c>
      <c r="G10865" s="119">
        <f t="shared" si="576"/>
        <v>5.2013073293679368E+16</v>
      </c>
    </row>
    <row r="10866" spans="2:7" x14ac:dyDescent="0.4">
      <c r="B10866" s="52">
        <v>10862</v>
      </c>
      <c r="C10866" s="117">
        <f t="shared" si="577"/>
        <v>5.63741141019485E+51</v>
      </c>
      <c r="E10866" s="52">
        <v>10862</v>
      </c>
      <c r="F10866" s="53">
        <f t="shared" si="575"/>
        <v>8.4561171152922751E+52</v>
      </c>
      <c r="G10866" s="119">
        <f t="shared" si="576"/>
        <v>5.2030722407258056E+16</v>
      </c>
    </row>
    <row r="10867" spans="2:7" x14ac:dyDescent="0.4">
      <c r="B10867" s="52">
        <v>10863</v>
      </c>
      <c r="C10867" s="117">
        <f t="shared" si="577"/>
        <v>5.6655984672458236E+51</v>
      </c>
      <c r="E10867" s="52">
        <v>10863</v>
      </c>
      <c r="F10867" s="53">
        <f t="shared" si="575"/>
        <v>8.4983977008687356E+52</v>
      </c>
      <c r="G10867" s="119">
        <f t="shared" si="576"/>
        <v>5.2048375979118E+16</v>
      </c>
    </row>
    <row r="10868" spans="2:7" x14ac:dyDescent="0.4">
      <c r="B10868" s="52">
        <v>10864</v>
      </c>
      <c r="C10868" s="117">
        <f t="shared" si="577"/>
        <v>5.6939264595820519E+51</v>
      </c>
      <c r="E10868" s="52">
        <v>10864</v>
      </c>
      <c r="F10868" s="53">
        <f t="shared" si="575"/>
        <v>8.5408896893730779E+52</v>
      </c>
      <c r="G10868" s="119">
        <f t="shared" si="576"/>
        <v>5.2066034010003368E+16</v>
      </c>
    </row>
    <row r="10869" spans="2:7" x14ac:dyDescent="0.4">
      <c r="B10869" s="52">
        <v>10865</v>
      </c>
      <c r="C10869" s="117">
        <f t="shared" si="577"/>
        <v>5.7223960918799615E+51</v>
      </c>
      <c r="E10869" s="52">
        <v>10865</v>
      </c>
      <c r="F10869" s="53">
        <f t="shared" si="575"/>
        <v>8.5835941378199427E+52</v>
      </c>
      <c r="G10869" s="119">
        <f t="shared" si="576"/>
        <v>5.2083696500658376E+16</v>
      </c>
    </row>
    <row r="10870" spans="2:7" x14ac:dyDescent="0.4">
      <c r="B10870" s="52">
        <v>10866</v>
      </c>
      <c r="C10870" s="117">
        <f t="shared" si="577"/>
        <v>5.751008072339361E+51</v>
      </c>
      <c r="E10870" s="52">
        <v>10866</v>
      </c>
      <c r="F10870" s="53">
        <f t="shared" si="575"/>
        <v>8.6265121085090418E+52</v>
      </c>
      <c r="G10870" s="119">
        <f t="shared" si="576"/>
        <v>5.210136345182732E+16</v>
      </c>
    </row>
    <row r="10871" spans="2:7" x14ac:dyDescent="0.4">
      <c r="B10871" s="52">
        <v>10867</v>
      </c>
      <c r="C10871" s="117">
        <f t="shared" si="577"/>
        <v>5.7797631127010571E+51</v>
      </c>
      <c r="E10871" s="52">
        <v>10867</v>
      </c>
      <c r="F10871" s="53">
        <f t="shared" si="575"/>
        <v>8.6696446690515852E+52</v>
      </c>
      <c r="G10871" s="119">
        <f t="shared" si="576"/>
        <v>5.2119034864254528E+16</v>
      </c>
    </row>
    <row r="10872" spans="2:7" x14ac:dyDescent="0.4">
      <c r="B10872" s="52">
        <v>10868</v>
      </c>
      <c r="C10872" s="117">
        <f t="shared" si="577"/>
        <v>5.8086619282645615E+51</v>
      </c>
      <c r="E10872" s="52">
        <v>10868</v>
      </c>
      <c r="F10872" s="53">
        <f t="shared" si="575"/>
        <v>8.7129928923968423E+52</v>
      </c>
      <c r="G10872" s="119">
        <f t="shared" si="576"/>
        <v>5.2136710738684416E+16</v>
      </c>
    </row>
    <row r="10873" spans="2:7" x14ac:dyDescent="0.4">
      <c r="B10873" s="52">
        <v>10869</v>
      </c>
      <c r="C10873" s="117">
        <f t="shared" si="577"/>
        <v>5.837705237905884E+51</v>
      </c>
      <c r="E10873" s="52">
        <v>10869</v>
      </c>
      <c r="F10873" s="53">
        <f t="shared" si="575"/>
        <v>8.7565578568588255E+52</v>
      </c>
      <c r="G10873" s="119">
        <f t="shared" si="576"/>
        <v>5.2154391075861456E+16</v>
      </c>
    </row>
    <row r="10874" spans="2:7" x14ac:dyDescent="0.4">
      <c r="B10874" s="52">
        <v>10870</v>
      </c>
      <c r="C10874" s="117">
        <f t="shared" si="577"/>
        <v>5.8668937640954128E+51</v>
      </c>
      <c r="E10874" s="52">
        <v>10870</v>
      </c>
      <c r="F10874" s="53">
        <f t="shared" si="575"/>
        <v>8.8003406461431193E+52</v>
      </c>
      <c r="G10874" s="119">
        <f t="shared" si="576"/>
        <v>5.2172075876530176E+16</v>
      </c>
    </row>
    <row r="10875" spans="2:7" x14ac:dyDescent="0.4">
      <c r="B10875" s="52">
        <v>10871</v>
      </c>
      <c r="C10875" s="117">
        <f t="shared" si="577"/>
        <v>5.8962282329158896E+51</v>
      </c>
      <c r="E10875" s="52">
        <v>10871</v>
      </c>
      <c r="F10875" s="53">
        <f t="shared" si="575"/>
        <v>8.8443423493738339E+52</v>
      </c>
      <c r="G10875" s="119">
        <f t="shared" si="576"/>
        <v>5.2189765141435168E+16</v>
      </c>
    </row>
    <row r="10876" spans="2:7" x14ac:dyDescent="0.4">
      <c r="B10876" s="52">
        <v>10872</v>
      </c>
      <c r="C10876" s="117">
        <f t="shared" si="577"/>
        <v>5.9257093740804686E+51</v>
      </c>
      <c r="E10876" s="52">
        <v>10872</v>
      </c>
      <c r="F10876" s="53">
        <f t="shared" si="575"/>
        <v>8.888564061120703E+52</v>
      </c>
      <c r="G10876" s="119">
        <f t="shared" si="576"/>
        <v>5.220745887132108E+16</v>
      </c>
    </row>
    <row r="10877" spans="2:7" x14ac:dyDescent="0.4">
      <c r="B10877" s="52">
        <v>10873</v>
      </c>
      <c r="C10877" s="117">
        <f t="shared" si="577"/>
        <v>5.9553379209508702E+51</v>
      </c>
      <c r="E10877" s="52">
        <v>10873</v>
      </c>
      <c r="F10877" s="53">
        <f t="shared" si="575"/>
        <v>8.9330068814263048E+52</v>
      </c>
      <c r="G10877" s="119">
        <f t="shared" si="576"/>
        <v>5.2225157066932632E+16</v>
      </c>
    </row>
    <row r="10878" spans="2:7" x14ac:dyDescent="0.4">
      <c r="B10878" s="52">
        <v>10874</v>
      </c>
      <c r="C10878" s="117">
        <f t="shared" si="577"/>
        <v>5.9851146105556238E+51</v>
      </c>
      <c r="E10878" s="52">
        <v>10874</v>
      </c>
      <c r="F10878" s="53">
        <f t="shared" si="575"/>
        <v>8.9776719158334353E+52</v>
      </c>
      <c r="G10878" s="119">
        <f t="shared" si="576"/>
        <v>5.2242859729014584E+16</v>
      </c>
    </row>
    <row r="10879" spans="2:7" x14ac:dyDescent="0.4">
      <c r="B10879" s="52">
        <v>10875</v>
      </c>
      <c r="C10879" s="117">
        <f t="shared" si="577"/>
        <v>6.0150401836084017E+51</v>
      </c>
      <c r="E10879" s="52">
        <v>10875</v>
      </c>
      <c r="F10879" s="53">
        <f t="shared" si="575"/>
        <v>9.0225602754126031E+52</v>
      </c>
      <c r="G10879" s="119">
        <f t="shared" si="576"/>
        <v>5.2260566858311792E+16</v>
      </c>
    </row>
    <row r="10880" spans="2:7" x14ac:dyDescent="0.4">
      <c r="B10880" s="52">
        <v>10876</v>
      </c>
      <c r="C10880" s="117">
        <f t="shared" si="577"/>
        <v>6.0451153845264433E+51</v>
      </c>
      <c r="E10880" s="52">
        <v>10876</v>
      </c>
      <c r="F10880" s="53">
        <f t="shared" si="575"/>
        <v>9.0676730767896647E+52</v>
      </c>
      <c r="G10880" s="119">
        <f t="shared" si="576"/>
        <v>5.2278278455569152E+16</v>
      </c>
    </row>
    <row r="10881" spans="2:7" x14ac:dyDescent="0.4">
      <c r="B10881" s="52">
        <v>10877</v>
      </c>
      <c r="C10881" s="117">
        <f t="shared" si="577"/>
        <v>6.0753409614490753E+51</v>
      </c>
      <c r="E10881" s="52">
        <v>10877</v>
      </c>
      <c r="F10881" s="53">
        <f t="shared" si="575"/>
        <v>9.1130114421736126E+52</v>
      </c>
      <c r="G10881" s="119">
        <f t="shared" si="576"/>
        <v>5.2295994521531624E+16</v>
      </c>
    </row>
    <row r="10882" spans="2:7" x14ac:dyDescent="0.4">
      <c r="B10882" s="52">
        <v>10878</v>
      </c>
      <c r="C10882" s="117">
        <f t="shared" si="577"/>
        <v>6.1057176662563201E+51</v>
      </c>
      <c r="E10882" s="52">
        <v>10878</v>
      </c>
      <c r="F10882" s="53">
        <f t="shared" si="575"/>
        <v>9.1585764993844798E+52</v>
      </c>
      <c r="G10882" s="119">
        <f t="shared" si="576"/>
        <v>5.2313715056944224E+16</v>
      </c>
    </row>
    <row r="10883" spans="2:7" x14ac:dyDescent="0.4">
      <c r="B10883" s="52">
        <v>10879</v>
      </c>
      <c r="C10883" s="117">
        <f t="shared" si="577"/>
        <v>6.1362462545876011E+51</v>
      </c>
      <c r="E10883" s="52">
        <v>10879</v>
      </c>
      <c r="F10883" s="53">
        <f t="shared" si="575"/>
        <v>9.2043693818814012E+52</v>
      </c>
      <c r="G10883" s="119">
        <f t="shared" si="576"/>
        <v>5.2331440062552024E+16</v>
      </c>
    </row>
    <row r="10884" spans="2:7" x14ac:dyDescent="0.4">
      <c r="B10884" s="52">
        <v>10880</v>
      </c>
      <c r="C10884" s="117">
        <f t="shared" si="577"/>
        <v>6.6140297285854275E+51</v>
      </c>
      <c r="E10884" s="52">
        <v>10880</v>
      </c>
      <c r="F10884" s="53">
        <f t="shared" si="575"/>
        <v>9.9210445928781401E+52</v>
      </c>
      <c r="G10884" s="119">
        <f t="shared" si="576"/>
        <v>5.2349169539100184E+16</v>
      </c>
    </row>
    <row r="10885" spans="2:7" x14ac:dyDescent="0.4">
      <c r="B10885" s="52">
        <v>10881</v>
      </c>
      <c r="C10885" s="117">
        <f t="shared" si="577"/>
        <v>6.6470998772283545E+51</v>
      </c>
      <c r="E10885" s="52">
        <v>10881</v>
      </c>
      <c r="F10885" s="53">
        <f t="shared" si="575"/>
        <v>9.9706498158425319E+52</v>
      </c>
      <c r="G10885" s="119">
        <f t="shared" si="576"/>
        <v>5.2366903487333928E+16</v>
      </c>
    </row>
    <row r="10886" spans="2:7" x14ac:dyDescent="0.4">
      <c r="B10886" s="52">
        <v>10882</v>
      </c>
      <c r="C10886" s="117">
        <f t="shared" si="577"/>
        <v>6.6803353766144962E+51</v>
      </c>
      <c r="E10886" s="52">
        <v>10882</v>
      </c>
      <c r="F10886" s="53">
        <f t="shared" si="575"/>
        <v>1.0020503064921744E+53</v>
      </c>
      <c r="G10886" s="119">
        <f t="shared" si="576"/>
        <v>5.2384641907998488E+16</v>
      </c>
    </row>
    <row r="10887" spans="2:7" x14ac:dyDescent="0.4">
      <c r="B10887" s="52">
        <v>10883</v>
      </c>
      <c r="C10887" s="117">
        <f t="shared" si="577"/>
        <v>6.7137370534975679E+51</v>
      </c>
      <c r="E10887" s="52">
        <v>10883</v>
      </c>
      <c r="F10887" s="53">
        <f t="shared" si="575"/>
        <v>1.0070605580246353E+53</v>
      </c>
      <c r="G10887" s="119">
        <f t="shared" si="576"/>
        <v>5.24023848018392E+16</v>
      </c>
    </row>
    <row r="10888" spans="2:7" x14ac:dyDescent="0.4">
      <c r="B10888" s="52">
        <v>10884</v>
      </c>
      <c r="C10888" s="117">
        <f t="shared" si="577"/>
        <v>6.7473057387650551E+51</v>
      </c>
      <c r="E10888" s="52">
        <v>10884</v>
      </c>
      <c r="F10888" s="53">
        <f t="shared" si="575"/>
        <v>1.0120958608147582E+53</v>
      </c>
      <c r="G10888" s="119">
        <f t="shared" si="576"/>
        <v>5.2420132169601472E+16</v>
      </c>
    </row>
    <row r="10889" spans="2:7" x14ac:dyDescent="0.4">
      <c r="B10889" s="52">
        <v>10885</v>
      </c>
      <c r="C10889" s="117">
        <f t="shared" si="577"/>
        <v>6.7810422674588801E+51</v>
      </c>
      <c r="E10889" s="52">
        <v>10885</v>
      </c>
      <c r="F10889" s="53">
        <f t="shared" si="575"/>
        <v>1.017156340118832E+53</v>
      </c>
      <c r="G10889" s="119">
        <f t="shared" si="576"/>
        <v>5.2437884012030744E+16</v>
      </c>
    </row>
    <row r="10890" spans="2:7" x14ac:dyDescent="0.4">
      <c r="B10890" s="52">
        <v>10886</v>
      </c>
      <c r="C10890" s="117">
        <f t="shared" si="577"/>
        <v>6.8149474787961742E+51</v>
      </c>
      <c r="E10890" s="52">
        <v>10886</v>
      </c>
      <c r="F10890" s="53">
        <f t="shared" si="575"/>
        <v>1.0222421218194261E+53</v>
      </c>
      <c r="G10890" s="119">
        <f t="shared" si="576"/>
        <v>5.245564032987252E+16</v>
      </c>
    </row>
    <row r="10891" spans="2:7" x14ac:dyDescent="0.4">
      <c r="B10891" s="52">
        <v>10887</v>
      </c>
      <c r="C10891" s="117">
        <f t="shared" si="577"/>
        <v>6.8490222161901543E+51</v>
      </c>
      <c r="E10891" s="52">
        <v>10887</v>
      </c>
      <c r="F10891" s="53">
        <f t="shared" si="575"/>
        <v>1.0273533324285231E+53</v>
      </c>
      <c r="G10891" s="119">
        <f t="shared" si="576"/>
        <v>5.2473401123872392E+16</v>
      </c>
    </row>
    <row r="10892" spans="2:7" x14ac:dyDescent="0.4">
      <c r="B10892" s="52">
        <v>10888</v>
      </c>
      <c r="C10892" s="117">
        <f t="shared" si="577"/>
        <v>6.8832673272711048E+51</v>
      </c>
      <c r="E10892" s="52">
        <v>10888</v>
      </c>
      <c r="F10892" s="53">
        <f t="shared" si="575"/>
        <v>1.0324900990906658E+53</v>
      </c>
      <c r="G10892" s="119">
        <f t="shared" si="576"/>
        <v>5.2491166394775976E+16</v>
      </c>
    </row>
    <row r="10893" spans="2:7" x14ac:dyDescent="0.4">
      <c r="B10893" s="52">
        <v>10889</v>
      </c>
      <c r="C10893" s="117">
        <f t="shared" si="577"/>
        <v>6.9176836639074593E+51</v>
      </c>
      <c r="E10893" s="52">
        <v>10889</v>
      </c>
      <c r="F10893" s="53">
        <f t="shared" si="575"/>
        <v>1.0376525495861188E+53</v>
      </c>
      <c r="G10893" s="119">
        <f t="shared" si="576"/>
        <v>5.2508936143328984E+16</v>
      </c>
    </row>
    <row r="10894" spans="2:7" x14ac:dyDescent="0.4">
      <c r="B10894" s="52">
        <v>10890</v>
      </c>
      <c r="C10894" s="117">
        <f t="shared" si="577"/>
        <v>6.9522720822269962E+51</v>
      </c>
      <c r="E10894" s="52">
        <v>10890</v>
      </c>
      <c r="F10894" s="53">
        <f t="shared" si="575"/>
        <v>1.0428408123340495E+53</v>
      </c>
      <c r="G10894" s="119">
        <f t="shared" si="576"/>
        <v>5.2526710370277184E+16</v>
      </c>
    </row>
    <row r="10895" spans="2:7" x14ac:dyDescent="0.4">
      <c r="B10895" s="52">
        <v>10891</v>
      </c>
      <c r="C10895" s="117">
        <f t="shared" si="577"/>
        <v>6.9870334426381306E+51</v>
      </c>
      <c r="E10895" s="52">
        <v>10891</v>
      </c>
      <c r="F10895" s="53">
        <f t="shared" si="575"/>
        <v>1.0480550163957196E+53</v>
      </c>
      <c r="G10895" s="119">
        <f t="shared" si="576"/>
        <v>5.2544489076366368E+16</v>
      </c>
    </row>
    <row r="10896" spans="2:7" x14ac:dyDescent="0.4">
      <c r="B10896" s="52">
        <v>10892</v>
      </c>
      <c r="C10896" s="117">
        <f t="shared" si="577"/>
        <v>7.0219686098513211E+51</v>
      </c>
      <c r="E10896" s="52">
        <v>10892</v>
      </c>
      <c r="F10896" s="53">
        <f t="shared" si="575"/>
        <v>1.0532952914776982E+53</v>
      </c>
      <c r="G10896" s="119">
        <f t="shared" si="576"/>
        <v>5.256227226234244E+16</v>
      </c>
    </row>
    <row r="10897" spans="2:7" x14ac:dyDescent="0.4">
      <c r="B10897" s="52">
        <v>10893</v>
      </c>
      <c r="C10897" s="117">
        <f t="shared" si="577"/>
        <v>7.0570784529005773E+51</v>
      </c>
      <c r="E10897" s="52">
        <v>10893</v>
      </c>
      <c r="F10897" s="53">
        <f t="shared" si="575"/>
        <v>1.0585617679350865E+53</v>
      </c>
      <c r="G10897" s="119">
        <f t="shared" si="576"/>
        <v>5.2580059928951336E+16</v>
      </c>
    </row>
    <row r="10898" spans="2:7" x14ac:dyDescent="0.4">
      <c r="B10898" s="52">
        <v>10894</v>
      </c>
      <c r="C10898" s="117">
        <f t="shared" si="577"/>
        <v>7.0923638451650791E+51</v>
      </c>
      <c r="E10898" s="52">
        <v>10894</v>
      </c>
      <c r="F10898" s="53">
        <f t="shared" si="575"/>
        <v>1.0638545767747618E+53</v>
      </c>
      <c r="G10898" s="119">
        <f t="shared" si="576"/>
        <v>5.2597852076939056E+16</v>
      </c>
    </row>
    <row r="10899" spans="2:7" x14ac:dyDescent="0.4">
      <c r="B10899" s="52">
        <v>10895</v>
      </c>
      <c r="C10899" s="117">
        <f t="shared" si="577"/>
        <v>7.1278256643909033E+51</v>
      </c>
      <c r="E10899" s="52">
        <v>10895</v>
      </c>
      <c r="F10899" s="53">
        <f t="shared" si="575"/>
        <v>1.0691738496586355E+53</v>
      </c>
      <c r="G10899" s="119">
        <f t="shared" si="576"/>
        <v>5.261564870705168E+16</v>
      </c>
    </row>
    <row r="10900" spans="2:7" x14ac:dyDescent="0.4">
      <c r="B10900" s="52">
        <v>10896</v>
      </c>
      <c r="C10900" s="117">
        <f t="shared" si="577"/>
        <v>7.1634647927128573E+51</v>
      </c>
      <c r="E10900" s="52">
        <v>10896</v>
      </c>
      <c r="F10900" s="53">
        <f t="shared" si="575"/>
        <v>1.0745197189069287E+53</v>
      </c>
      <c r="G10900" s="119">
        <f t="shared" si="576"/>
        <v>5.263344982003532E+16</v>
      </c>
    </row>
    <row r="10901" spans="2:7" x14ac:dyDescent="0.4">
      <c r="B10901" s="52">
        <v>10897</v>
      </c>
      <c r="C10901" s="117">
        <f t="shared" si="577"/>
        <v>7.1992821166764208E+51</v>
      </c>
      <c r="E10901" s="52">
        <v>10897</v>
      </c>
      <c r="F10901" s="53">
        <f t="shared" si="575"/>
        <v>1.0798923175014631E+53</v>
      </c>
      <c r="G10901" s="119">
        <f t="shared" si="576"/>
        <v>5.2651255416636168E+16</v>
      </c>
    </row>
    <row r="10902" spans="2:7" x14ac:dyDescent="0.4">
      <c r="B10902" s="52">
        <v>10898</v>
      </c>
      <c r="C10902" s="117">
        <f t="shared" si="577"/>
        <v>7.2352785272598016E+51</v>
      </c>
      <c r="E10902" s="52">
        <v>10898</v>
      </c>
      <c r="F10902" s="53">
        <f t="shared" si="575"/>
        <v>1.0852917790889702E+53</v>
      </c>
      <c r="G10902" s="119">
        <f t="shared" si="576"/>
        <v>5.2669065497600472E+16</v>
      </c>
    </row>
    <row r="10903" spans="2:7" x14ac:dyDescent="0.4">
      <c r="B10903" s="52">
        <v>10899</v>
      </c>
      <c r="C10903" s="117">
        <f t="shared" si="577"/>
        <v>7.2714549198960992E+51</v>
      </c>
      <c r="E10903" s="52">
        <v>10899</v>
      </c>
      <c r="F10903" s="53">
        <f t="shared" si="575"/>
        <v>1.0907182379844148E+53</v>
      </c>
      <c r="G10903" s="119">
        <f t="shared" si="576"/>
        <v>5.2686880063674568E+16</v>
      </c>
    </row>
    <row r="10904" spans="2:7" x14ac:dyDescent="0.4">
      <c r="B10904" s="52">
        <v>10900</v>
      </c>
      <c r="C10904" s="117">
        <f t="shared" si="577"/>
        <v>9.0132728653859849E+51</v>
      </c>
      <c r="E10904" s="52">
        <v>10900</v>
      </c>
      <c r="F10904" s="53">
        <f t="shared" si="575"/>
        <v>1.3519909298078976E+53</v>
      </c>
      <c r="G10904" s="119">
        <f t="shared" si="576"/>
        <v>5.2704699115604792E+16</v>
      </c>
    </row>
    <row r="10905" spans="2:7" x14ac:dyDescent="0.4">
      <c r="B10905" s="52">
        <v>10901</v>
      </c>
      <c r="C10905" s="117">
        <f t="shared" si="577"/>
        <v>9.0583392297129144E+51</v>
      </c>
      <c r="E10905" s="52">
        <v>10901</v>
      </c>
      <c r="F10905" s="53">
        <f t="shared" si="575"/>
        <v>1.3587508844569371E+53</v>
      </c>
      <c r="G10905" s="119">
        <f t="shared" si="576"/>
        <v>5.2722522654137608E+16</v>
      </c>
    </row>
    <row r="10906" spans="2:7" x14ac:dyDescent="0.4">
      <c r="B10906" s="52">
        <v>10902</v>
      </c>
      <c r="C10906" s="117">
        <f t="shared" si="577"/>
        <v>9.1036309258614774E+51</v>
      </c>
      <c r="E10906" s="52">
        <v>10902</v>
      </c>
      <c r="F10906" s="53">
        <f t="shared" si="575"/>
        <v>1.3655446388792215E+53</v>
      </c>
      <c r="G10906" s="119">
        <f t="shared" si="576"/>
        <v>5.2740350680019496E+16</v>
      </c>
    </row>
    <row r="10907" spans="2:7" x14ac:dyDescent="0.4">
      <c r="B10907" s="52">
        <v>10903</v>
      </c>
      <c r="C10907" s="117">
        <f t="shared" si="577"/>
        <v>9.1491490804907835E+51</v>
      </c>
      <c r="E10907" s="52">
        <v>10903</v>
      </c>
      <c r="F10907" s="53">
        <f t="shared" si="575"/>
        <v>1.3723723620736175E+53</v>
      </c>
      <c r="G10907" s="119">
        <f t="shared" si="576"/>
        <v>5.2758183193997008E+16</v>
      </c>
    </row>
    <row r="10908" spans="2:7" x14ac:dyDescent="0.4">
      <c r="B10908" s="52">
        <v>10904</v>
      </c>
      <c r="C10908" s="117">
        <f t="shared" si="577"/>
        <v>9.1948948258932359E+51</v>
      </c>
      <c r="E10908" s="52">
        <v>10904</v>
      </c>
      <c r="F10908" s="53">
        <f t="shared" si="575"/>
        <v>1.3792342238839854E+53</v>
      </c>
      <c r="G10908" s="119">
        <f t="shared" si="576"/>
        <v>5.2776020196816792E+16</v>
      </c>
    </row>
    <row r="10909" spans="2:7" x14ac:dyDescent="0.4">
      <c r="B10909" s="52">
        <v>10905</v>
      </c>
      <c r="C10909" s="117">
        <f t="shared" si="577"/>
        <v>9.2408693000227018E+51</v>
      </c>
      <c r="E10909" s="52">
        <v>10905</v>
      </c>
      <c r="F10909" s="53">
        <f t="shared" si="575"/>
        <v>1.3861303950034052E+53</v>
      </c>
      <c r="G10909" s="119">
        <f t="shared" si="576"/>
        <v>5.2793861689225504E+16</v>
      </c>
    </row>
    <row r="10910" spans="2:7" x14ac:dyDescent="0.4">
      <c r="B10910" s="52">
        <v>10906</v>
      </c>
      <c r="C10910" s="117">
        <f t="shared" si="577"/>
        <v>9.2870736465228138E+51</v>
      </c>
      <c r="E10910" s="52">
        <v>10906</v>
      </c>
      <c r="F10910" s="53">
        <f t="shared" si="575"/>
        <v>1.3930610469784221E+53</v>
      </c>
      <c r="G10910" s="119">
        <f t="shared" si="576"/>
        <v>5.2811707671969888E+16</v>
      </c>
    </row>
    <row r="10911" spans="2:7" x14ac:dyDescent="0.4">
      <c r="B10911" s="52">
        <v>10907</v>
      </c>
      <c r="C10911" s="117">
        <f t="shared" si="577"/>
        <v>9.3335090147554266E+51</v>
      </c>
      <c r="E10911" s="52">
        <v>10907</v>
      </c>
      <c r="F10911" s="53">
        <f t="shared" si="575"/>
        <v>1.400026352213314E+53</v>
      </c>
      <c r="G10911" s="119">
        <f t="shared" si="576"/>
        <v>5.2829558145796744E+16</v>
      </c>
    </row>
    <row r="10912" spans="2:7" x14ac:dyDescent="0.4">
      <c r="B10912" s="52">
        <v>10908</v>
      </c>
      <c r="C10912" s="117">
        <f t="shared" si="577"/>
        <v>9.3801765598292031E+51</v>
      </c>
      <c r="E10912" s="52">
        <v>10908</v>
      </c>
      <c r="F10912" s="53">
        <f t="shared" si="575"/>
        <v>1.4070264839743804E+53</v>
      </c>
      <c r="G10912" s="119">
        <f t="shared" si="576"/>
        <v>5.2847413111452944E+16</v>
      </c>
    </row>
    <row r="10913" spans="2:7" x14ac:dyDescent="0.4">
      <c r="B10913" s="52">
        <v>10909</v>
      </c>
      <c r="C10913" s="117">
        <f t="shared" si="577"/>
        <v>9.4270774426283483E+51</v>
      </c>
      <c r="E10913" s="52">
        <v>10909</v>
      </c>
      <c r="F10913" s="53">
        <f t="shared" si="575"/>
        <v>1.4140616163942522E+53</v>
      </c>
      <c r="G10913" s="119">
        <f t="shared" si="576"/>
        <v>5.2865272569685408E+16</v>
      </c>
    </row>
    <row r="10914" spans="2:7" x14ac:dyDescent="0.4">
      <c r="B10914" s="52">
        <v>10910</v>
      </c>
      <c r="C10914" s="117">
        <f t="shared" si="577"/>
        <v>9.4742128298414897E+51</v>
      </c>
      <c r="E10914" s="52">
        <v>10910</v>
      </c>
      <c r="F10914" s="53">
        <f t="shared" si="575"/>
        <v>1.4211319244762235E+53</v>
      </c>
      <c r="G10914" s="119">
        <f t="shared" si="576"/>
        <v>5.2883136521241144E+16</v>
      </c>
    </row>
    <row r="10915" spans="2:7" x14ac:dyDescent="0.4">
      <c r="B10915" s="52">
        <v>10911</v>
      </c>
      <c r="C10915" s="117">
        <f t="shared" si="577"/>
        <v>9.5215838939906965E+51</v>
      </c>
      <c r="E10915" s="52">
        <v>10911</v>
      </c>
      <c r="F10915" s="53">
        <f t="shared" si="575"/>
        <v>1.4282375840986044E+53</v>
      </c>
      <c r="G10915" s="119">
        <f t="shared" si="576"/>
        <v>5.2901004966867168E+16</v>
      </c>
    </row>
    <row r="10916" spans="2:7" x14ac:dyDescent="0.4">
      <c r="B10916" s="52">
        <v>10912</v>
      </c>
      <c r="C10916" s="117">
        <f t="shared" si="577"/>
        <v>9.5691918134606487E+51</v>
      </c>
      <c r="E10916" s="52">
        <v>10912</v>
      </c>
      <c r="F10916" s="53">
        <f t="shared" si="575"/>
        <v>1.4353787720190973E+53</v>
      </c>
      <c r="G10916" s="119">
        <f t="shared" si="576"/>
        <v>5.2918877907310624E+16</v>
      </c>
    </row>
    <row r="10917" spans="2:7" x14ac:dyDescent="0.4">
      <c r="B10917" s="52">
        <v>10913</v>
      </c>
      <c r="C10917" s="117">
        <f t="shared" si="577"/>
        <v>9.6170377725279504E+51</v>
      </c>
      <c r="E10917" s="52">
        <v>10913</v>
      </c>
      <c r="F10917" s="53">
        <f t="shared" si="575"/>
        <v>1.4425556658791927E+53</v>
      </c>
      <c r="G10917" s="119">
        <f t="shared" si="576"/>
        <v>5.2936755343318664E+16</v>
      </c>
    </row>
    <row r="10918" spans="2:7" x14ac:dyDescent="0.4">
      <c r="B10918" s="52">
        <v>10914</v>
      </c>
      <c r="C10918" s="117">
        <f t="shared" si="577"/>
        <v>9.6651229613905892E+51</v>
      </c>
      <c r="E10918" s="52">
        <v>10914</v>
      </c>
      <c r="F10918" s="53">
        <f t="shared" si="575"/>
        <v>1.4497684442085883E+53</v>
      </c>
      <c r="G10918" s="119">
        <f t="shared" si="576"/>
        <v>5.2954637275638512E+16</v>
      </c>
    </row>
    <row r="10919" spans="2:7" x14ac:dyDescent="0.4">
      <c r="B10919" s="52">
        <v>10915</v>
      </c>
      <c r="C10919" s="117">
        <f t="shared" si="577"/>
        <v>9.7134485761975412E+51</v>
      </c>
      <c r="E10919" s="52">
        <v>10915</v>
      </c>
      <c r="F10919" s="53">
        <f t="shared" si="575"/>
        <v>1.4570172864296312E+53</v>
      </c>
      <c r="G10919" s="119">
        <f t="shared" si="576"/>
        <v>5.2972523705017488E+16</v>
      </c>
    </row>
    <row r="10920" spans="2:7" x14ac:dyDescent="0.4">
      <c r="B10920" s="52">
        <v>10916</v>
      </c>
      <c r="C10920" s="117">
        <f t="shared" si="577"/>
        <v>9.7620158190785281E+51</v>
      </c>
      <c r="E10920" s="52">
        <v>10916</v>
      </c>
      <c r="F10920" s="53">
        <f t="shared" si="575"/>
        <v>1.4643023728617791E+53</v>
      </c>
      <c r="G10920" s="119">
        <f t="shared" si="576"/>
        <v>5.2990414632202928E+16</v>
      </c>
    </row>
    <row r="10921" spans="2:7" x14ac:dyDescent="0.4">
      <c r="B10921" s="52">
        <v>10917</v>
      </c>
      <c r="C10921" s="117">
        <f t="shared" si="577"/>
        <v>9.8108258981739197E+51</v>
      </c>
      <c r="E10921" s="52">
        <v>10917</v>
      </c>
      <c r="F10921" s="53">
        <f t="shared" ref="F10921:F10984" si="578">C10921*15</f>
        <v>1.4716238847260878E+53</v>
      </c>
      <c r="G10921" s="119">
        <f t="shared" ref="G10921:G10984" si="579">(0.0001*E10921^3 + 0.4998*E10921^2 - 0.5036*E10921 + 2.7836) * ( 1 + ROUNDDOWN(E10921/0.0000390625,0))</f>
        <v>5.3008310057942264E+16</v>
      </c>
    </row>
    <row r="10922" spans="2:7" x14ac:dyDescent="0.4">
      <c r="B10922" s="52">
        <v>10918</v>
      </c>
      <c r="C10922" s="117">
        <f t="shared" ref="C10922:C10985" si="580">C10921 * 1.005 * IF(MOD(B10922, 20)=0,1.0725,1) * IF(MOD(B10922,100)=0,1.15,1)</f>
        <v>9.8598800276647877E+51</v>
      </c>
      <c r="E10922" s="52">
        <v>10918</v>
      </c>
      <c r="F10922" s="53">
        <f t="shared" si="578"/>
        <v>1.4789820041497182E+53</v>
      </c>
      <c r="G10922" s="119">
        <f t="shared" si="579"/>
        <v>5.302620998298296E+16</v>
      </c>
    </row>
    <row r="10923" spans="2:7" x14ac:dyDescent="0.4">
      <c r="B10923" s="52">
        <v>10919</v>
      </c>
      <c r="C10923" s="117">
        <f t="shared" si="580"/>
        <v>9.909179427803111E+51</v>
      </c>
      <c r="E10923" s="52">
        <v>10919</v>
      </c>
      <c r="F10923" s="53">
        <f t="shared" si="578"/>
        <v>1.4863769141704667E+53</v>
      </c>
      <c r="G10923" s="119">
        <f t="shared" si="579"/>
        <v>5.3044114408072568E+16</v>
      </c>
    </row>
    <row r="10924" spans="2:7" x14ac:dyDescent="0.4">
      <c r="B10924" s="52">
        <v>10920</v>
      </c>
      <c r="C10924" s="117">
        <f t="shared" si="580"/>
        <v>1.0680732911000431E+52</v>
      </c>
      <c r="E10924" s="52">
        <v>10920</v>
      </c>
      <c r="F10924" s="53">
        <f t="shared" si="578"/>
        <v>1.6021099366500645E+53</v>
      </c>
      <c r="G10924" s="119">
        <f t="shared" si="579"/>
        <v>5.3062023333958688E+16</v>
      </c>
    </row>
    <row r="10925" spans="2:7" x14ac:dyDescent="0.4">
      <c r="B10925" s="52">
        <v>10921</v>
      </c>
      <c r="C10925" s="117">
        <f t="shared" si="580"/>
        <v>1.0734136575555432E+52</v>
      </c>
      <c r="E10925" s="52">
        <v>10921</v>
      </c>
      <c r="F10925" s="53">
        <f t="shared" si="578"/>
        <v>1.6101204863333148E+53</v>
      </c>
      <c r="G10925" s="119">
        <f t="shared" si="579"/>
        <v>5.3079936761388976E+16</v>
      </c>
    </row>
    <row r="10926" spans="2:7" x14ac:dyDescent="0.4">
      <c r="B10926" s="52">
        <v>10922</v>
      </c>
      <c r="C10926" s="117">
        <f t="shared" si="580"/>
        <v>1.0787807258433208E+52</v>
      </c>
      <c r="E10926" s="52">
        <v>10922</v>
      </c>
      <c r="F10926" s="53">
        <f t="shared" si="578"/>
        <v>1.6181710887649812E+53</v>
      </c>
      <c r="G10926" s="119">
        <f t="shared" si="579"/>
        <v>5.3097854691111176E+16</v>
      </c>
    </row>
    <row r="10927" spans="2:7" x14ac:dyDescent="0.4">
      <c r="B10927" s="52">
        <v>10923</v>
      </c>
      <c r="C10927" s="117">
        <f t="shared" si="580"/>
        <v>1.0841746294725372E+52</v>
      </c>
      <c r="E10927" s="52">
        <v>10923</v>
      </c>
      <c r="F10927" s="53">
        <f t="shared" si="578"/>
        <v>1.6262619442088057E+53</v>
      </c>
      <c r="G10927" s="119">
        <f t="shared" si="579"/>
        <v>5.3115777123873048E+16</v>
      </c>
    </row>
    <row r="10928" spans="2:7" x14ac:dyDescent="0.4">
      <c r="B10928" s="52">
        <v>10924</v>
      </c>
      <c r="C10928" s="117">
        <f t="shared" si="580"/>
        <v>1.0895955026198998E+52</v>
      </c>
      <c r="E10928" s="52">
        <v>10924</v>
      </c>
      <c r="F10928" s="53">
        <f t="shared" si="578"/>
        <v>1.6343932539298497E+53</v>
      </c>
      <c r="G10928" s="119">
        <f t="shared" si="579"/>
        <v>5.3133704060422456E+16</v>
      </c>
    </row>
    <row r="10929" spans="2:7" x14ac:dyDescent="0.4">
      <c r="B10929" s="52">
        <v>10925</v>
      </c>
      <c r="C10929" s="117">
        <f t="shared" si="580"/>
        <v>1.0950434801329991E+52</v>
      </c>
      <c r="E10929" s="52">
        <v>10925</v>
      </c>
      <c r="F10929" s="53">
        <f t="shared" si="578"/>
        <v>1.6425652201994987E+53</v>
      </c>
      <c r="G10929" s="119">
        <f t="shared" si="579"/>
        <v>5.3151635501507304E+16</v>
      </c>
    </row>
    <row r="10930" spans="2:7" x14ac:dyDescent="0.4">
      <c r="B10930" s="52">
        <v>10926</v>
      </c>
      <c r="C10930" s="117">
        <f t="shared" si="580"/>
        <v>1.100518697533664E+52</v>
      </c>
      <c r="E10930" s="52">
        <v>10926</v>
      </c>
      <c r="F10930" s="53">
        <f t="shared" si="578"/>
        <v>1.6507780463004959E+53</v>
      </c>
      <c r="G10930" s="119">
        <f t="shared" si="579"/>
        <v>5.3169571447875576E+16</v>
      </c>
    </row>
    <row r="10931" spans="2:7" x14ac:dyDescent="0.4">
      <c r="B10931" s="52">
        <v>10927</v>
      </c>
      <c r="C10931" s="117">
        <f t="shared" si="580"/>
        <v>1.1060212910213322E+52</v>
      </c>
      <c r="E10931" s="52">
        <v>10927</v>
      </c>
      <c r="F10931" s="53">
        <f t="shared" si="578"/>
        <v>1.6590319365319982E+53</v>
      </c>
      <c r="G10931" s="119">
        <f t="shared" si="579"/>
        <v>5.3187511900275288E+16</v>
      </c>
    </row>
    <row r="10932" spans="2:7" x14ac:dyDescent="0.4">
      <c r="B10932" s="52">
        <v>10928</v>
      </c>
      <c r="C10932" s="117">
        <f t="shared" si="580"/>
        <v>1.1115513974764387E+52</v>
      </c>
      <c r="E10932" s="52">
        <v>10928</v>
      </c>
      <c r="F10932" s="53">
        <f t="shared" si="578"/>
        <v>1.6673270962146581E+53</v>
      </c>
      <c r="G10932" s="119">
        <f t="shared" si="579"/>
        <v>5.3205456859454536E+16</v>
      </c>
    </row>
    <row r="10933" spans="2:7" x14ac:dyDescent="0.4">
      <c r="B10933" s="52">
        <v>10929</v>
      </c>
      <c r="C10933" s="117">
        <f t="shared" si="580"/>
        <v>1.1171091544638209E+52</v>
      </c>
      <c r="E10933" s="52">
        <v>10929</v>
      </c>
      <c r="F10933" s="53">
        <f t="shared" si="578"/>
        <v>1.6756637316957314E+53</v>
      </c>
      <c r="G10933" s="119">
        <f t="shared" si="579"/>
        <v>5.3223406326161472E+16</v>
      </c>
    </row>
    <row r="10934" spans="2:7" x14ac:dyDescent="0.4">
      <c r="B10934" s="52">
        <v>10930</v>
      </c>
      <c r="C10934" s="117">
        <f t="shared" si="580"/>
        <v>1.1226947002361399E+52</v>
      </c>
      <c r="E10934" s="52">
        <v>10930</v>
      </c>
      <c r="F10934" s="53">
        <f t="shared" si="578"/>
        <v>1.6840420503542097E+53</v>
      </c>
      <c r="G10934" s="119">
        <f t="shared" si="579"/>
        <v>5.324136030114432E+16</v>
      </c>
    </row>
    <row r="10935" spans="2:7" x14ac:dyDescent="0.4">
      <c r="B10935" s="52">
        <v>10931</v>
      </c>
      <c r="C10935" s="117">
        <f t="shared" si="580"/>
        <v>1.1283081737373205E+52</v>
      </c>
      <c r="E10935" s="52">
        <v>10931</v>
      </c>
      <c r="F10935" s="53">
        <f t="shared" si="578"/>
        <v>1.6924622606059807E+53</v>
      </c>
      <c r="G10935" s="119">
        <f t="shared" si="579"/>
        <v>5.325931878515136E+16</v>
      </c>
    </row>
    <row r="10936" spans="2:7" x14ac:dyDescent="0.4">
      <c r="B10936" s="52">
        <v>10932</v>
      </c>
      <c r="C10936" s="117">
        <f t="shared" si="580"/>
        <v>1.133949714606007E+52</v>
      </c>
      <c r="E10936" s="52">
        <v>10932</v>
      </c>
      <c r="F10936" s="53">
        <f t="shared" si="578"/>
        <v>1.7009245719090104E+53</v>
      </c>
      <c r="G10936" s="119">
        <f t="shared" si="579"/>
        <v>5.3277281778930912E+16</v>
      </c>
    </row>
    <row r="10937" spans="2:7" x14ac:dyDescent="0.4">
      <c r="B10937" s="52">
        <v>10933</v>
      </c>
      <c r="C10937" s="117">
        <f t="shared" si="580"/>
        <v>1.1396194631790369E+52</v>
      </c>
      <c r="E10937" s="52">
        <v>10933</v>
      </c>
      <c r="F10937" s="53">
        <f t="shared" si="578"/>
        <v>1.7094291947685554E+53</v>
      </c>
      <c r="G10937" s="119">
        <f t="shared" si="579"/>
        <v>5.32952492832314E+16</v>
      </c>
    </row>
    <row r="10938" spans="2:7" x14ac:dyDescent="0.4">
      <c r="B10938" s="52">
        <v>10934</v>
      </c>
      <c r="C10938" s="117">
        <f t="shared" si="580"/>
        <v>1.145317560494932E+52</v>
      </c>
      <c r="E10938" s="52">
        <v>10934</v>
      </c>
      <c r="F10938" s="53">
        <f t="shared" si="578"/>
        <v>1.7179763407423981E+53</v>
      </c>
      <c r="G10938" s="119">
        <f t="shared" si="579"/>
        <v>5.331322129880128E+16</v>
      </c>
    </row>
    <row r="10939" spans="2:7" x14ac:dyDescent="0.4">
      <c r="B10939" s="52">
        <v>10935</v>
      </c>
      <c r="C10939" s="117">
        <f t="shared" si="580"/>
        <v>1.1510441482974065E+52</v>
      </c>
      <c r="E10939" s="52">
        <v>10935</v>
      </c>
      <c r="F10939" s="53">
        <f t="shared" si="578"/>
        <v>1.7265662224461097E+53</v>
      </c>
      <c r="G10939" s="119">
        <f t="shared" si="579"/>
        <v>5.3331197826389064E+16</v>
      </c>
    </row>
    <row r="10940" spans="2:7" x14ac:dyDescent="0.4">
      <c r="B10940" s="52">
        <v>10936</v>
      </c>
      <c r="C10940" s="117">
        <f t="shared" si="580"/>
        <v>1.1567993690388934E+52</v>
      </c>
      <c r="E10940" s="52">
        <v>10936</v>
      </c>
      <c r="F10940" s="53">
        <f t="shared" si="578"/>
        <v>1.7351990535583402E+53</v>
      </c>
      <c r="G10940" s="119">
        <f t="shared" si="579"/>
        <v>5.3349178866743352E+16</v>
      </c>
    </row>
    <row r="10941" spans="2:7" x14ac:dyDescent="0.4">
      <c r="B10941" s="52">
        <v>10937</v>
      </c>
      <c r="C10941" s="117">
        <f t="shared" si="580"/>
        <v>1.1625833658840877E+52</v>
      </c>
      <c r="E10941" s="52">
        <v>10937</v>
      </c>
      <c r="F10941" s="53">
        <f t="shared" si="578"/>
        <v>1.7438750488261316E+53</v>
      </c>
      <c r="G10941" s="119">
        <f t="shared" si="579"/>
        <v>5.3367164420612776E+16</v>
      </c>
    </row>
    <row r="10942" spans="2:7" x14ac:dyDescent="0.4">
      <c r="B10942" s="52">
        <v>10938</v>
      </c>
      <c r="C10942" s="117">
        <f t="shared" si="580"/>
        <v>1.1683962827135081E+52</v>
      </c>
      <c r="E10942" s="52">
        <v>10938</v>
      </c>
      <c r="F10942" s="53">
        <f t="shared" si="578"/>
        <v>1.752594424070262E+53</v>
      </c>
      <c r="G10942" s="119">
        <f t="shared" si="579"/>
        <v>5.3385154488746056E+16</v>
      </c>
    </row>
    <row r="10943" spans="2:7" x14ac:dyDescent="0.4">
      <c r="B10943" s="52">
        <v>10939</v>
      </c>
      <c r="C10943" s="117">
        <f t="shared" si="580"/>
        <v>1.1742382641270755E+52</v>
      </c>
      <c r="E10943" s="52">
        <v>10939</v>
      </c>
      <c r="F10943" s="53">
        <f t="shared" si="578"/>
        <v>1.7613573961906132E+53</v>
      </c>
      <c r="G10943" s="119">
        <f t="shared" si="579"/>
        <v>5.3403149071891968E+16</v>
      </c>
    </row>
    <row r="10944" spans="2:7" x14ac:dyDescent="0.4">
      <c r="B10944" s="52">
        <v>10940</v>
      </c>
      <c r="C10944" s="117">
        <f t="shared" si="580"/>
        <v>1.2656673909676698E+52</v>
      </c>
      <c r="E10944" s="52">
        <v>10940</v>
      </c>
      <c r="F10944" s="53">
        <f t="shared" si="578"/>
        <v>1.8985010864515047E+53</v>
      </c>
      <c r="G10944" s="119">
        <f t="shared" si="579"/>
        <v>5.3421148170799312E+16</v>
      </c>
    </row>
    <row r="10945" spans="2:7" x14ac:dyDescent="0.4">
      <c r="B10945" s="52">
        <v>10941</v>
      </c>
      <c r="C10945" s="117">
        <f t="shared" si="580"/>
        <v>1.271995727922508E+52</v>
      </c>
      <c r="E10945" s="52">
        <v>10941</v>
      </c>
      <c r="F10945" s="53">
        <f t="shared" si="578"/>
        <v>1.9079935918837619E+53</v>
      </c>
      <c r="G10945" s="119">
        <f t="shared" si="579"/>
        <v>5.3439151786217008E+16</v>
      </c>
    </row>
    <row r="10946" spans="2:7" x14ac:dyDescent="0.4">
      <c r="B10946" s="52">
        <v>10942</v>
      </c>
      <c r="C10946" s="117">
        <f t="shared" si="580"/>
        <v>1.2783557065621203E+52</v>
      </c>
      <c r="E10946" s="52">
        <v>10942</v>
      </c>
      <c r="F10946" s="53">
        <f t="shared" si="578"/>
        <v>1.9175335598431805E+53</v>
      </c>
      <c r="G10946" s="119">
        <f t="shared" si="579"/>
        <v>5.3457159918894E+16</v>
      </c>
    </row>
    <row r="10947" spans="2:7" x14ac:dyDescent="0.4">
      <c r="B10947" s="52">
        <v>10943</v>
      </c>
      <c r="C10947" s="117">
        <f t="shared" si="580"/>
        <v>1.2847474850949308E+52</v>
      </c>
      <c r="E10947" s="52">
        <v>10943</v>
      </c>
      <c r="F10947" s="53">
        <f t="shared" si="578"/>
        <v>1.9271212276423964E+53</v>
      </c>
      <c r="G10947" s="119">
        <f t="shared" si="579"/>
        <v>5.3475172569579304E+16</v>
      </c>
    </row>
    <row r="10948" spans="2:7" x14ac:dyDescent="0.4">
      <c r="B10948" s="52">
        <v>10944</v>
      </c>
      <c r="C10948" s="117">
        <f t="shared" si="580"/>
        <v>1.2911712225204053E+52</v>
      </c>
      <c r="E10948" s="52">
        <v>10944</v>
      </c>
      <c r="F10948" s="53">
        <f t="shared" si="578"/>
        <v>1.9367568337806077E+53</v>
      </c>
      <c r="G10948" s="119">
        <f t="shared" si="579"/>
        <v>5.3493189739022E+16</v>
      </c>
    </row>
    <row r="10949" spans="2:7" x14ac:dyDescent="0.4">
      <c r="B10949" s="52">
        <v>10945</v>
      </c>
      <c r="C10949" s="117">
        <f t="shared" si="580"/>
        <v>1.2976270786330071E+52</v>
      </c>
      <c r="E10949" s="52">
        <v>10945</v>
      </c>
      <c r="F10949" s="53">
        <f t="shared" si="578"/>
        <v>1.9464406179495105E+53</v>
      </c>
      <c r="G10949" s="119">
        <f t="shared" si="579"/>
        <v>5.3511211427971224E+16</v>
      </c>
    </row>
    <row r="10950" spans="2:7" x14ac:dyDescent="0.4">
      <c r="B10950" s="52">
        <v>10946</v>
      </c>
      <c r="C10950" s="117">
        <f t="shared" si="580"/>
        <v>1.3041152140261721E+52</v>
      </c>
      <c r="E10950" s="52">
        <v>10946</v>
      </c>
      <c r="F10950" s="53">
        <f t="shared" si="578"/>
        <v>1.9561728210392581E+53</v>
      </c>
      <c r="G10950" s="119">
        <f t="shared" si="579"/>
        <v>5.352923763717616E+16</v>
      </c>
    </row>
    <row r="10951" spans="2:7" x14ac:dyDescent="0.4">
      <c r="B10951" s="52">
        <v>10947</v>
      </c>
      <c r="C10951" s="117">
        <f t="shared" si="580"/>
        <v>1.3106357900963028E+52</v>
      </c>
      <c r="E10951" s="52">
        <v>10947</v>
      </c>
      <c r="F10951" s="53">
        <f t="shared" si="578"/>
        <v>1.9659536851444542E+53</v>
      </c>
      <c r="G10951" s="119">
        <f t="shared" si="579"/>
        <v>5.3547268367386096E+16</v>
      </c>
    </row>
    <row r="10952" spans="2:7" x14ac:dyDescent="0.4">
      <c r="B10952" s="52">
        <v>10948</v>
      </c>
      <c r="C10952" s="117">
        <f t="shared" si="580"/>
        <v>1.3171889690467843E+52</v>
      </c>
      <c r="E10952" s="52">
        <v>10948</v>
      </c>
      <c r="F10952" s="53">
        <f t="shared" si="578"/>
        <v>1.9757834535701762E+53</v>
      </c>
      <c r="G10952" s="119">
        <f t="shared" si="579"/>
        <v>5.3565303619350336E+16</v>
      </c>
    </row>
    <row r="10953" spans="2:7" x14ac:dyDescent="0.4">
      <c r="B10953" s="52">
        <v>10949</v>
      </c>
      <c r="C10953" s="117">
        <f t="shared" si="580"/>
        <v>1.323774913892018E+52</v>
      </c>
      <c r="E10953" s="52">
        <v>10949</v>
      </c>
      <c r="F10953" s="53">
        <f t="shared" si="578"/>
        <v>1.9856623708380271E+53</v>
      </c>
      <c r="G10953" s="119">
        <f t="shared" si="579"/>
        <v>5.358334339381828E+16</v>
      </c>
    </row>
    <row r="10954" spans="2:7" x14ac:dyDescent="0.4">
      <c r="B10954" s="52">
        <v>10950</v>
      </c>
      <c r="C10954" s="117">
        <f t="shared" si="580"/>
        <v>1.330393788461478E+52</v>
      </c>
      <c r="E10954" s="52">
        <v>10950</v>
      </c>
      <c r="F10954" s="53">
        <f t="shared" si="578"/>
        <v>1.9955906826922169E+53</v>
      </c>
      <c r="G10954" s="119">
        <f t="shared" si="579"/>
        <v>5.3601387691539352E+16</v>
      </c>
    </row>
    <row r="10955" spans="2:7" x14ac:dyDescent="0.4">
      <c r="B10955" s="52">
        <v>10951</v>
      </c>
      <c r="C10955" s="117">
        <f t="shared" si="580"/>
        <v>1.3370457574037852E+52</v>
      </c>
      <c r="E10955" s="52">
        <v>10951</v>
      </c>
      <c r="F10955" s="53">
        <f t="shared" si="578"/>
        <v>2.005568636105678E+53</v>
      </c>
      <c r="G10955" s="119">
        <f t="shared" si="579"/>
        <v>5.3619436513263072E+16</v>
      </c>
    </row>
    <row r="10956" spans="2:7" x14ac:dyDescent="0.4">
      <c r="B10956" s="52">
        <v>10952</v>
      </c>
      <c r="C10956" s="117">
        <f t="shared" si="580"/>
        <v>1.3437309861908039E+52</v>
      </c>
      <c r="E10956" s="52">
        <v>10952</v>
      </c>
      <c r="F10956" s="53">
        <f t="shared" si="578"/>
        <v>2.015596479286206E+53</v>
      </c>
      <c r="G10956" s="119">
        <f t="shared" si="579"/>
        <v>5.3637489859739E+16</v>
      </c>
    </row>
    <row r="10957" spans="2:7" x14ac:dyDescent="0.4">
      <c r="B10957" s="52">
        <v>10953</v>
      </c>
      <c r="C10957" s="117">
        <f t="shared" si="580"/>
        <v>1.3504496411217578E+52</v>
      </c>
      <c r="E10957" s="52">
        <v>10953</v>
      </c>
      <c r="F10957" s="53">
        <f t="shared" si="578"/>
        <v>2.0256744616826369E+53</v>
      </c>
      <c r="G10957" s="119">
        <f t="shared" si="579"/>
        <v>5.3655547731716768E+16</v>
      </c>
    </row>
    <row r="10958" spans="2:7" x14ac:dyDescent="0.4">
      <c r="B10958" s="52">
        <v>10954</v>
      </c>
      <c r="C10958" s="117">
        <f t="shared" si="580"/>
        <v>1.3572018893273664E+52</v>
      </c>
      <c r="E10958" s="52">
        <v>10954</v>
      </c>
      <c r="F10958" s="53">
        <f t="shared" si="578"/>
        <v>2.0358028339910496E+53</v>
      </c>
      <c r="G10958" s="119">
        <f t="shared" si="579"/>
        <v>5.367361012994608E+16</v>
      </c>
    </row>
    <row r="10959" spans="2:7" x14ac:dyDescent="0.4">
      <c r="B10959" s="52">
        <v>10955</v>
      </c>
      <c r="C10959" s="117">
        <f t="shared" si="580"/>
        <v>1.3639878987740031E+52</v>
      </c>
      <c r="E10959" s="52">
        <v>10955</v>
      </c>
      <c r="F10959" s="53">
        <f t="shared" si="578"/>
        <v>2.0459818481610045E+53</v>
      </c>
      <c r="G10959" s="119">
        <f t="shared" si="579"/>
        <v>5.3691677055176664E+16</v>
      </c>
    </row>
    <row r="10960" spans="2:7" x14ac:dyDescent="0.4">
      <c r="B10960" s="52">
        <v>10956</v>
      </c>
      <c r="C10960" s="117">
        <f t="shared" si="580"/>
        <v>1.3708078382678729E+52</v>
      </c>
      <c r="E10960" s="52">
        <v>10956</v>
      </c>
      <c r="F10960" s="53">
        <f t="shared" si="578"/>
        <v>2.0562117574018095E+53</v>
      </c>
      <c r="G10960" s="119">
        <f t="shared" si="579"/>
        <v>5.3709748508158352E+16</v>
      </c>
    </row>
    <row r="10961" spans="2:7" x14ac:dyDescent="0.4">
      <c r="B10961" s="52">
        <v>10957</v>
      </c>
      <c r="C10961" s="117">
        <f t="shared" si="580"/>
        <v>1.3776618774592121E+52</v>
      </c>
      <c r="E10961" s="52">
        <v>10957</v>
      </c>
      <c r="F10961" s="53">
        <f t="shared" si="578"/>
        <v>2.0664928161888182E+53</v>
      </c>
      <c r="G10961" s="119">
        <f t="shared" si="579"/>
        <v>5.3727824489641016E+16</v>
      </c>
    </row>
    <row r="10962" spans="2:7" x14ac:dyDescent="0.4">
      <c r="B10962" s="52">
        <v>10958</v>
      </c>
      <c r="C10962" s="117">
        <f t="shared" si="580"/>
        <v>1.384550186846508E+52</v>
      </c>
      <c r="E10962" s="52">
        <v>10958</v>
      </c>
      <c r="F10962" s="53">
        <f t="shared" si="578"/>
        <v>2.0768252802697618E+53</v>
      </c>
      <c r="G10962" s="119">
        <f t="shared" si="579"/>
        <v>5.3745905000374584E+16</v>
      </c>
    </row>
    <row r="10963" spans="2:7" x14ac:dyDescent="0.4">
      <c r="B10963" s="52">
        <v>10959</v>
      </c>
      <c r="C10963" s="117">
        <f t="shared" si="580"/>
        <v>1.3914729377807405E+52</v>
      </c>
      <c r="E10963" s="52">
        <v>10959</v>
      </c>
      <c r="F10963" s="53">
        <f t="shared" si="578"/>
        <v>2.0872094066711106E+53</v>
      </c>
      <c r="G10963" s="119">
        <f t="shared" si="579"/>
        <v>5.3763990041109064E+16</v>
      </c>
    </row>
    <row r="10964" spans="2:7" x14ac:dyDescent="0.4">
      <c r="B10964" s="52">
        <v>10960</v>
      </c>
      <c r="C10964" s="117">
        <f t="shared" si="580"/>
        <v>1.4998164993986934E+52</v>
      </c>
      <c r="E10964" s="52">
        <v>10960</v>
      </c>
      <c r="F10964" s="53">
        <f t="shared" si="578"/>
        <v>2.2497247490980399E+53</v>
      </c>
      <c r="G10964" s="119">
        <f t="shared" si="579"/>
        <v>5.3782079612594512E+16</v>
      </c>
    </row>
    <row r="10965" spans="2:7" x14ac:dyDescent="0.4">
      <c r="B10965" s="52">
        <v>10961</v>
      </c>
      <c r="C10965" s="117">
        <f t="shared" si="580"/>
        <v>1.5073155818956867E+52</v>
      </c>
      <c r="E10965" s="52">
        <v>10961</v>
      </c>
      <c r="F10965" s="53">
        <f t="shared" si="578"/>
        <v>2.2609733728435299E+53</v>
      </c>
      <c r="G10965" s="119">
        <f t="shared" si="579"/>
        <v>5.3800173715581056E+16</v>
      </c>
    </row>
    <row r="10966" spans="2:7" x14ac:dyDescent="0.4">
      <c r="B10966" s="52">
        <v>10962</v>
      </c>
      <c r="C10966" s="117">
        <f t="shared" si="580"/>
        <v>1.5148521598051649E+52</v>
      </c>
      <c r="E10966" s="52">
        <v>10962</v>
      </c>
      <c r="F10966" s="53">
        <f t="shared" si="578"/>
        <v>2.2722782397077476E+53</v>
      </c>
      <c r="G10966" s="119">
        <f t="shared" si="579"/>
        <v>5.3818272350818864E+16</v>
      </c>
    </row>
    <row r="10967" spans="2:7" x14ac:dyDescent="0.4">
      <c r="B10967" s="52">
        <v>10963</v>
      </c>
      <c r="C10967" s="117">
        <f t="shared" si="580"/>
        <v>1.5224264206041906E+52</v>
      </c>
      <c r="E10967" s="52">
        <v>10963</v>
      </c>
      <c r="F10967" s="53">
        <f t="shared" si="578"/>
        <v>2.2836396309062861E+53</v>
      </c>
      <c r="G10967" s="119">
        <f t="shared" si="579"/>
        <v>5.3836375519058184E+16</v>
      </c>
    </row>
    <row r="10968" spans="2:7" x14ac:dyDescent="0.4">
      <c r="B10968" s="52">
        <v>10964</v>
      </c>
      <c r="C10968" s="117">
        <f t="shared" si="580"/>
        <v>1.5300385527072115E+52</v>
      </c>
      <c r="E10968" s="52">
        <v>10964</v>
      </c>
      <c r="F10968" s="53">
        <f t="shared" si="578"/>
        <v>2.2950578290608174E+53</v>
      </c>
      <c r="G10968" s="119">
        <f t="shared" si="579"/>
        <v>5.3854483221049328E+16</v>
      </c>
    </row>
    <row r="10969" spans="2:7" x14ac:dyDescent="0.4">
      <c r="B10969" s="52">
        <v>10965</v>
      </c>
      <c r="C10969" s="117">
        <f t="shared" si="580"/>
        <v>1.5376887454707475E+52</v>
      </c>
      <c r="E10969" s="52">
        <v>10965</v>
      </c>
      <c r="F10969" s="53">
        <f t="shared" si="578"/>
        <v>2.3065331182061212E+53</v>
      </c>
      <c r="G10969" s="119">
        <f t="shared" si="579"/>
        <v>5.3872595457542664E+16</v>
      </c>
    </row>
    <row r="10970" spans="2:7" x14ac:dyDescent="0.4">
      <c r="B10970" s="52">
        <v>10966</v>
      </c>
      <c r="C10970" s="117">
        <f t="shared" si="580"/>
        <v>1.545377189198101E+52</v>
      </c>
      <c r="E10970" s="52">
        <v>10966</v>
      </c>
      <c r="F10970" s="53">
        <f t="shared" si="578"/>
        <v>2.3180657837971514E+53</v>
      </c>
      <c r="G10970" s="119">
        <f t="shared" si="579"/>
        <v>5.3890712229288616E+16</v>
      </c>
    </row>
    <row r="10971" spans="2:7" x14ac:dyDescent="0.4">
      <c r="B10971" s="52">
        <v>10967</v>
      </c>
      <c r="C10971" s="117">
        <f t="shared" si="580"/>
        <v>1.5531040751440913E+52</v>
      </c>
      <c r="E10971" s="52">
        <v>10967</v>
      </c>
      <c r="F10971" s="53">
        <f t="shared" si="578"/>
        <v>2.3296561127161367E+53</v>
      </c>
      <c r="G10971" s="119">
        <f t="shared" si="579"/>
        <v>5.3908833537037672E+16</v>
      </c>
    </row>
    <row r="10972" spans="2:7" x14ac:dyDescent="0.4">
      <c r="B10972" s="52">
        <v>10968</v>
      </c>
      <c r="C10972" s="117">
        <f t="shared" si="580"/>
        <v>1.5608695955198117E+52</v>
      </c>
      <c r="E10972" s="52">
        <v>10968</v>
      </c>
      <c r="F10972" s="53">
        <f t="shared" si="578"/>
        <v>2.3413043932797173E+53</v>
      </c>
      <c r="G10972" s="119">
        <f t="shared" si="579"/>
        <v>5.3926959381540376E+16</v>
      </c>
    </row>
    <row r="10973" spans="2:7" x14ac:dyDescent="0.4">
      <c r="B10973" s="52">
        <v>10969</v>
      </c>
      <c r="C10973" s="117">
        <f t="shared" si="580"/>
        <v>1.5686739434974105E+52</v>
      </c>
      <c r="E10973" s="52">
        <v>10969</v>
      </c>
      <c r="F10973" s="53">
        <f t="shared" si="578"/>
        <v>2.3530109152461158E+53</v>
      </c>
      <c r="G10973" s="119">
        <f t="shared" si="579"/>
        <v>5.3945089763547352E+16</v>
      </c>
    </row>
    <row r="10974" spans="2:7" x14ac:dyDescent="0.4">
      <c r="B10974" s="52">
        <v>10970</v>
      </c>
      <c r="C10974" s="117">
        <f t="shared" si="580"/>
        <v>1.5765173132148975E+52</v>
      </c>
      <c r="E10974" s="52">
        <v>10970</v>
      </c>
      <c r="F10974" s="53">
        <f t="shared" si="578"/>
        <v>2.364775969822346E+53</v>
      </c>
      <c r="G10974" s="119">
        <f t="shared" si="579"/>
        <v>5.396322468380928E+16</v>
      </c>
    </row>
    <row r="10975" spans="2:7" x14ac:dyDescent="0.4">
      <c r="B10975" s="52">
        <v>10971</v>
      </c>
      <c r="C10975" s="117">
        <f t="shared" si="580"/>
        <v>1.5843998997809719E+52</v>
      </c>
      <c r="E10975" s="52">
        <v>10971</v>
      </c>
      <c r="F10975" s="53">
        <f t="shared" si="578"/>
        <v>2.3765998496714579E+53</v>
      </c>
      <c r="G10975" s="119">
        <f t="shared" si="579"/>
        <v>5.398136414307688E+16</v>
      </c>
    </row>
    <row r="10976" spans="2:7" x14ac:dyDescent="0.4">
      <c r="B10976" s="52">
        <v>10972</v>
      </c>
      <c r="C10976" s="117">
        <f t="shared" si="580"/>
        <v>1.5923218992798765E+52</v>
      </c>
      <c r="E10976" s="52">
        <v>10972</v>
      </c>
      <c r="F10976" s="53">
        <f t="shared" si="578"/>
        <v>2.3884828489198148E+53</v>
      </c>
      <c r="G10976" s="119">
        <f t="shared" si="579"/>
        <v>5.399950814210096E+16</v>
      </c>
    </row>
    <row r="10977" spans="2:7" x14ac:dyDescent="0.4">
      <c r="B10977" s="52">
        <v>10973</v>
      </c>
      <c r="C10977" s="117">
        <f t="shared" si="580"/>
        <v>1.6002835087762757E+52</v>
      </c>
      <c r="E10977" s="52">
        <v>10973</v>
      </c>
      <c r="F10977" s="53">
        <f t="shared" si="578"/>
        <v>2.4004252631644136E+53</v>
      </c>
      <c r="G10977" s="119">
        <f t="shared" si="579"/>
        <v>5.4017656681632368E+16</v>
      </c>
    </row>
    <row r="10978" spans="2:7" x14ac:dyDescent="0.4">
      <c r="B10978" s="52">
        <v>10974</v>
      </c>
      <c r="C10978" s="117">
        <f t="shared" si="580"/>
        <v>1.608284926320157E+52</v>
      </c>
      <c r="E10978" s="52">
        <v>10974</v>
      </c>
      <c r="F10978" s="53">
        <f t="shared" si="578"/>
        <v>2.4124273894802354E+53</v>
      </c>
      <c r="G10978" s="119">
        <f t="shared" si="579"/>
        <v>5.4035809762422032E+16</v>
      </c>
    </row>
    <row r="10979" spans="2:7" x14ac:dyDescent="0.4">
      <c r="B10979" s="52">
        <v>10975</v>
      </c>
      <c r="C10979" s="117">
        <f t="shared" si="580"/>
        <v>1.6163263509517576E+52</v>
      </c>
      <c r="E10979" s="52">
        <v>10975</v>
      </c>
      <c r="F10979" s="53">
        <f t="shared" si="578"/>
        <v>2.4244895264276362E+53</v>
      </c>
      <c r="G10979" s="119">
        <f t="shared" si="579"/>
        <v>5.405396738522092E+16</v>
      </c>
    </row>
    <row r="10980" spans="2:7" x14ac:dyDescent="0.4">
      <c r="B10980" s="52">
        <v>10976</v>
      </c>
      <c r="C10980" s="117">
        <f t="shared" si="580"/>
        <v>1.6244079827065161E+52</v>
      </c>
      <c r="E10980" s="52">
        <v>10976</v>
      </c>
      <c r="F10980" s="53">
        <f t="shared" si="578"/>
        <v>2.436611974059774E+53</v>
      </c>
      <c r="G10980" s="119">
        <f t="shared" si="579"/>
        <v>5.4072129550780096E+16</v>
      </c>
    </row>
    <row r="10981" spans="2:7" x14ac:dyDescent="0.4">
      <c r="B10981" s="52">
        <v>10977</v>
      </c>
      <c r="C10981" s="117">
        <f t="shared" si="580"/>
        <v>1.6325300226200487E+52</v>
      </c>
      <c r="E10981" s="52">
        <v>10977</v>
      </c>
      <c r="F10981" s="53">
        <f t="shared" si="578"/>
        <v>2.4487950339300729E+53</v>
      </c>
      <c r="G10981" s="119">
        <f t="shared" si="579"/>
        <v>5.4090296259850632E+16</v>
      </c>
    </row>
    <row r="10982" spans="2:7" x14ac:dyDescent="0.4">
      <c r="B10982" s="52">
        <v>10978</v>
      </c>
      <c r="C10982" s="117">
        <f t="shared" si="580"/>
        <v>1.6406926727331488E+52</v>
      </c>
      <c r="E10982" s="52">
        <v>10978</v>
      </c>
      <c r="F10982" s="53">
        <f t="shared" si="578"/>
        <v>2.4610390090997233E+53</v>
      </c>
      <c r="G10982" s="119">
        <f t="shared" si="579"/>
        <v>5.4108467513183736E+16</v>
      </c>
    </row>
    <row r="10983" spans="2:7" x14ac:dyDescent="0.4">
      <c r="B10983" s="52">
        <v>10979</v>
      </c>
      <c r="C10983" s="117">
        <f t="shared" si="580"/>
        <v>1.6488961360968144E+52</v>
      </c>
      <c r="E10983" s="52">
        <v>10979</v>
      </c>
      <c r="F10983" s="53">
        <f t="shared" si="578"/>
        <v>2.4733442041452215E+53</v>
      </c>
      <c r="G10983" s="119">
        <f t="shared" si="579"/>
        <v>5.4126643311530608E+16</v>
      </c>
    </row>
    <row r="10984" spans="2:7" x14ac:dyDescent="0.4">
      <c r="B10984" s="52">
        <v>10980</v>
      </c>
      <c r="C10984" s="117">
        <f t="shared" si="580"/>
        <v>1.7772833114936523E+52</v>
      </c>
      <c r="E10984" s="52">
        <v>10980</v>
      </c>
      <c r="F10984" s="53">
        <f t="shared" si="578"/>
        <v>2.6659249672404786E+53</v>
      </c>
      <c r="G10984" s="119">
        <f t="shared" si="579"/>
        <v>5.4144823655642536E+16</v>
      </c>
    </row>
    <row r="10985" spans="2:7" x14ac:dyDescent="0.4">
      <c r="B10985" s="52">
        <v>10981</v>
      </c>
      <c r="C10985" s="117">
        <f t="shared" si="580"/>
        <v>1.7861697280511205E+52</v>
      </c>
      <c r="E10985" s="52">
        <v>10981</v>
      </c>
      <c r="F10985" s="53">
        <f t="shared" ref="F10985:F11048" si="581">C10985*15</f>
        <v>2.6792545920766807E+53</v>
      </c>
      <c r="G10985" s="119">
        <f t="shared" ref="G10985:G11048" si="582">(0.0001*E10985^3 + 0.4998*E10985^2 - 0.5036*E10985 + 2.7836) * ( 1 + ROUNDDOWN(E10985/0.0000390625,0))</f>
        <v>5.416300854627088E+16</v>
      </c>
    </row>
    <row r="10986" spans="2:7" x14ac:dyDescent="0.4">
      <c r="B10986" s="52">
        <v>10982</v>
      </c>
      <c r="C10986" s="117">
        <f t="shared" ref="C10986:C11049" si="583">C10985 * 1.005 * IF(MOD(B10986, 20)=0,1.0725,1) * IF(MOD(B10986,100)=0,1.15,1)</f>
        <v>1.7951005766913759E+52</v>
      </c>
      <c r="E10986" s="52">
        <v>10982</v>
      </c>
      <c r="F10986" s="53">
        <f t="shared" si="581"/>
        <v>2.6926508650370636E+53</v>
      </c>
      <c r="G10986" s="119">
        <f t="shared" si="582"/>
        <v>5.418119798416704E+16</v>
      </c>
    </row>
    <row r="10987" spans="2:7" x14ac:dyDescent="0.4">
      <c r="B10987" s="52">
        <v>10983</v>
      </c>
      <c r="C10987" s="117">
        <f t="shared" si="583"/>
        <v>1.8040760795748326E+52</v>
      </c>
      <c r="E10987" s="52">
        <v>10983</v>
      </c>
      <c r="F10987" s="53">
        <f t="shared" si="581"/>
        <v>2.7061141193622489E+53</v>
      </c>
      <c r="G10987" s="119">
        <f t="shared" si="582"/>
        <v>5.4199391970082504E+16</v>
      </c>
    </row>
    <row r="10988" spans="2:7" x14ac:dyDescent="0.4">
      <c r="B10988" s="52">
        <v>10984</v>
      </c>
      <c r="C10988" s="117">
        <f t="shared" si="583"/>
        <v>1.8130964599727066E+52</v>
      </c>
      <c r="E10988" s="52">
        <v>10984</v>
      </c>
      <c r="F10988" s="53">
        <f t="shared" si="581"/>
        <v>2.7196446899590599E+53</v>
      </c>
      <c r="G10988" s="119">
        <f t="shared" si="582"/>
        <v>5.4217590504768784E+16</v>
      </c>
    </row>
    <row r="10989" spans="2:7" x14ac:dyDescent="0.4">
      <c r="B10989" s="52">
        <v>10985</v>
      </c>
      <c r="C10989" s="117">
        <f t="shared" si="583"/>
        <v>1.8221619422725699E+52</v>
      </c>
      <c r="E10989" s="52">
        <v>10985</v>
      </c>
      <c r="F10989" s="53">
        <f t="shared" si="581"/>
        <v>2.7332429134088547E+53</v>
      </c>
      <c r="G10989" s="119">
        <f t="shared" si="582"/>
        <v>5.4235793588977496E+16</v>
      </c>
    </row>
    <row r="10990" spans="2:7" x14ac:dyDescent="0.4">
      <c r="B10990" s="52">
        <v>10986</v>
      </c>
      <c r="C10990" s="117">
        <f t="shared" si="583"/>
        <v>1.8312727519839327E+52</v>
      </c>
      <c r="E10990" s="52">
        <v>10986</v>
      </c>
      <c r="F10990" s="53">
        <f t="shared" si="581"/>
        <v>2.7469091279758992E+53</v>
      </c>
      <c r="G10990" s="119">
        <f t="shared" si="582"/>
        <v>5.4254001223460288E+16</v>
      </c>
    </row>
    <row r="10991" spans="2:7" x14ac:dyDescent="0.4">
      <c r="B10991" s="52">
        <v>10987</v>
      </c>
      <c r="C10991" s="117">
        <f t="shared" si="583"/>
        <v>1.8404291157438523E+52</v>
      </c>
      <c r="E10991" s="52">
        <v>10987</v>
      </c>
      <c r="F10991" s="53">
        <f t="shared" si="581"/>
        <v>2.7606436736157785E+53</v>
      </c>
      <c r="G10991" s="119">
        <f t="shared" si="582"/>
        <v>5.427221340896888E+16</v>
      </c>
    </row>
    <row r="10992" spans="2:7" x14ac:dyDescent="0.4">
      <c r="B10992" s="52">
        <v>10988</v>
      </c>
      <c r="C10992" s="117">
        <f t="shared" si="583"/>
        <v>1.8496312613225712E+52</v>
      </c>
      <c r="E10992" s="52">
        <v>10988</v>
      </c>
      <c r="F10992" s="53">
        <f t="shared" si="581"/>
        <v>2.7744468919838568E+53</v>
      </c>
      <c r="G10992" s="119">
        <f t="shared" si="582"/>
        <v>5.4290430146255048E+16</v>
      </c>
    </row>
    <row r="10993" spans="2:7" x14ac:dyDescent="0.4">
      <c r="B10993" s="52">
        <v>10989</v>
      </c>
      <c r="C10993" s="117">
        <f t="shared" si="583"/>
        <v>1.8588794176291839E+52</v>
      </c>
      <c r="E10993" s="52">
        <v>10989</v>
      </c>
      <c r="F10993" s="53">
        <f t="shared" si="581"/>
        <v>2.7883191264437758E+53</v>
      </c>
      <c r="G10993" s="119">
        <f t="shared" si="582"/>
        <v>5.430865143607064E+16</v>
      </c>
    </row>
    <row r="10994" spans="2:7" x14ac:dyDescent="0.4">
      <c r="B10994" s="52">
        <v>10990</v>
      </c>
      <c r="C10994" s="117">
        <f t="shared" si="583"/>
        <v>1.8681738147173296E+52</v>
      </c>
      <c r="E10994" s="52">
        <v>10990</v>
      </c>
      <c r="F10994" s="53">
        <f t="shared" si="581"/>
        <v>2.8022607220759943E+53</v>
      </c>
      <c r="G10994" s="119">
        <f t="shared" si="582"/>
        <v>5.4326877279167552E+16</v>
      </c>
    </row>
    <row r="10995" spans="2:7" x14ac:dyDescent="0.4">
      <c r="B10995" s="52">
        <v>10991</v>
      </c>
      <c r="C10995" s="117">
        <f t="shared" si="583"/>
        <v>1.8775146837909161E+52</v>
      </c>
      <c r="E10995" s="52">
        <v>10991</v>
      </c>
      <c r="F10995" s="53">
        <f t="shared" si="581"/>
        <v>2.8162720256863742E+53</v>
      </c>
      <c r="G10995" s="119">
        <f t="shared" si="582"/>
        <v>5.4345107676297752E+16</v>
      </c>
    </row>
    <row r="10996" spans="2:7" x14ac:dyDescent="0.4">
      <c r="B10996" s="52">
        <v>10992</v>
      </c>
      <c r="C10996" s="117">
        <f t="shared" si="583"/>
        <v>1.8869022572098704E+52</v>
      </c>
      <c r="E10996" s="52">
        <v>10992</v>
      </c>
      <c r="F10996" s="53">
        <f t="shared" si="581"/>
        <v>2.8303533858148057E+53</v>
      </c>
      <c r="G10996" s="119">
        <f t="shared" si="582"/>
        <v>5.4363342628213272E+16</v>
      </c>
    </row>
    <row r="10997" spans="2:7" x14ac:dyDescent="0.4">
      <c r="B10997" s="52">
        <v>10993</v>
      </c>
      <c r="C10997" s="117">
        <f t="shared" si="583"/>
        <v>1.8963367684959197E+52</v>
      </c>
      <c r="E10997" s="52">
        <v>10993</v>
      </c>
      <c r="F10997" s="53">
        <f t="shared" si="581"/>
        <v>2.8445051527438796E+53</v>
      </c>
      <c r="G10997" s="119">
        <f t="shared" si="582"/>
        <v>5.4381582135666192E+16</v>
      </c>
    </row>
    <row r="10998" spans="2:7" x14ac:dyDescent="0.4">
      <c r="B10998" s="52">
        <v>10994</v>
      </c>
      <c r="C10998" s="117">
        <f t="shared" si="583"/>
        <v>1.9058184523383991E+52</v>
      </c>
      <c r="E10998" s="52">
        <v>10994</v>
      </c>
      <c r="F10998" s="53">
        <f t="shared" si="581"/>
        <v>2.8587276785075985E+53</v>
      </c>
      <c r="G10998" s="119">
        <f t="shared" si="582"/>
        <v>5.4399826199408664E+16</v>
      </c>
    </row>
    <row r="10999" spans="2:7" x14ac:dyDescent="0.4">
      <c r="B10999" s="52">
        <v>10995</v>
      </c>
      <c r="C10999" s="117">
        <f t="shared" si="583"/>
        <v>1.9153475446000909E+52</v>
      </c>
      <c r="E10999" s="52">
        <v>10995</v>
      </c>
      <c r="F10999" s="53">
        <f t="shared" si="581"/>
        <v>2.8730213169001365E+53</v>
      </c>
      <c r="G10999" s="119">
        <f t="shared" si="582"/>
        <v>5.4418074820192888E+16</v>
      </c>
    </row>
    <row r="11000" spans="2:7" x14ac:dyDescent="0.4">
      <c r="B11000" s="52">
        <v>10996</v>
      </c>
      <c r="C11000" s="117">
        <f t="shared" si="583"/>
        <v>1.9249242823230911E+52</v>
      </c>
      <c r="E11000" s="52">
        <v>10996</v>
      </c>
      <c r="F11000" s="53">
        <f t="shared" si="581"/>
        <v>2.8873864234846367E+53</v>
      </c>
      <c r="G11000" s="119">
        <f t="shared" si="582"/>
        <v>5.4436327998771136E+16</v>
      </c>
    </row>
    <row r="11001" spans="2:7" x14ac:dyDescent="0.4">
      <c r="B11001" s="52">
        <v>10997</v>
      </c>
      <c r="C11001" s="117">
        <f t="shared" si="583"/>
        <v>1.9345489037347063E+52</v>
      </c>
      <c r="E11001" s="52">
        <v>10997</v>
      </c>
      <c r="F11001" s="53">
        <f t="shared" si="581"/>
        <v>2.9018233556020596E+53</v>
      </c>
      <c r="G11001" s="119">
        <f t="shared" si="582"/>
        <v>5.4454585735895752E+16</v>
      </c>
    </row>
    <row r="11002" spans="2:7" x14ac:dyDescent="0.4">
      <c r="B11002" s="52">
        <v>10998</v>
      </c>
      <c r="C11002" s="117">
        <f t="shared" si="583"/>
        <v>1.9442216482533797E+52</v>
      </c>
      <c r="E11002" s="52">
        <v>10998</v>
      </c>
      <c r="F11002" s="53">
        <f t="shared" si="581"/>
        <v>2.9163324723800695E+53</v>
      </c>
      <c r="G11002" s="119">
        <f t="shared" si="582"/>
        <v>5.4472848032319128E+16</v>
      </c>
    </row>
    <row r="11003" spans="2:7" x14ac:dyDescent="0.4">
      <c r="B11003" s="52">
        <v>10999</v>
      </c>
      <c r="C11003" s="117">
        <f t="shared" si="583"/>
        <v>1.9539427564946464E+52</v>
      </c>
      <c r="E11003" s="52">
        <v>10999</v>
      </c>
      <c r="F11003" s="53">
        <f t="shared" si="581"/>
        <v>2.9309141347419696E+53</v>
      </c>
      <c r="G11003" s="119">
        <f t="shared" si="582"/>
        <v>5.4491114888793712E+16</v>
      </c>
    </row>
    <row r="11004" spans="2:7" x14ac:dyDescent="0.4">
      <c r="B11004" s="52">
        <v>11000</v>
      </c>
      <c r="C11004" s="117">
        <f t="shared" si="583"/>
        <v>2.4219938680280421E+52</v>
      </c>
      <c r="E11004" s="52">
        <v>11000</v>
      </c>
      <c r="F11004" s="53">
        <f t="shared" si="581"/>
        <v>3.632990802042063E+53</v>
      </c>
      <c r="G11004" s="119">
        <f t="shared" si="582"/>
        <v>5.4509386306072024E+16</v>
      </c>
    </row>
    <row r="11005" spans="2:7" x14ac:dyDescent="0.4">
      <c r="B11005" s="52">
        <v>11001</v>
      </c>
      <c r="C11005" s="117">
        <f t="shared" si="583"/>
        <v>2.434103837368182E+52</v>
      </c>
      <c r="E11005" s="52">
        <v>11001</v>
      </c>
      <c r="F11005" s="53">
        <f t="shared" si="581"/>
        <v>3.651155756052273E+53</v>
      </c>
      <c r="G11005" s="119">
        <f t="shared" si="582"/>
        <v>5.4527662284906656E+16</v>
      </c>
    </row>
    <row r="11006" spans="2:7" x14ac:dyDescent="0.4">
      <c r="B11006" s="52">
        <v>11002</v>
      </c>
      <c r="C11006" s="117">
        <f t="shared" si="583"/>
        <v>2.4462743565550228E+52</v>
      </c>
      <c r="E11006" s="52">
        <v>11002</v>
      </c>
      <c r="F11006" s="53">
        <f t="shared" si="581"/>
        <v>3.6694115348325343E+53</v>
      </c>
      <c r="G11006" s="119">
        <f t="shared" si="582"/>
        <v>5.4545942826050224E+16</v>
      </c>
    </row>
    <row r="11007" spans="2:7" x14ac:dyDescent="0.4">
      <c r="B11007" s="52">
        <v>11003</v>
      </c>
      <c r="C11007" s="117">
        <f t="shared" si="583"/>
        <v>2.4585057283377975E+52</v>
      </c>
      <c r="E11007" s="52">
        <v>11003</v>
      </c>
      <c r="F11007" s="53">
        <f t="shared" si="581"/>
        <v>3.6877585925066962E+53</v>
      </c>
      <c r="G11007" s="119">
        <f t="shared" si="582"/>
        <v>5.4564227930255448E+16</v>
      </c>
    </row>
    <row r="11008" spans="2:7" x14ac:dyDescent="0.4">
      <c r="B11008" s="52">
        <v>11004</v>
      </c>
      <c r="C11008" s="117">
        <f t="shared" si="583"/>
        <v>2.4707982569794862E+52</v>
      </c>
      <c r="E11008" s="52">
        <v>11004</v>
      </c>
      <c r="F11008" s="53">
        <f t="shared" si="581"/>
        <v>3.7061973854692293E+53</v>
      </c>
      <c r="G11008" s="119">
        <f t="shared" si="582"/>
        <v>5.458251759827508E+16</v>
      </c>
    </row>
    <row r="11009" spans="2:7" x14ac:dyDescent="0.4">
      <c r="B11009" s="52">
        <v>11005</v>
      </c>
      <c r="C11009" s="117">
        <f t="shared" si="583"/>
        <v>2.4831522482643833E+52</v>
      </c>
      <c r="E11009" s="52">
        <v>11005</v>
      </c>
      <c r="F11009" s="53">
        <f t="shared" si="581"/>
        <v>3.724728372396575E+53</v>
      </c>
      <c r="G11009" s="119">
        <f t="shared" si="582"/>
        <v>5.4600811830861952E+16</v>
      </c>
    </row>
    <row r="11010" spans="2:7" x14ac:dyDescent="0.4">
      <c r="B11010" s="52">
        <v>11006</v>
      </c>
      <c r="C11010" s="117">
        <f t="shared" si="583"/>
        <v>2.495568009505705E+52</v>
      </c>
      <c r="E11010" s="52">
        <v>11006</v>
      </c>
      <c r="F11010" s="53">
        <f t="shared" si="581"/>
        <v>3.7433520142585576E+53</v>
      </c>
      <c r="G11010" s="119">
        <f t="shared" si="582"/>
        <v>5.4619110628768952E+16</v>
      </c>
    </row>
    <row r="11011" spans="2:7" x14ac:dyDescent="0.4">
      <c r="B11011" s="52">
        <v>11007</v>
      </c>
      <c r="C11011" s="117">
        <f t="shared" si="583"/>
        <v>2.5080458495532334E+52</v>
      </c>
      <c r="E11011" s="52">
        <v>11007</v>
      </c>
      <c r="F11011" s="53">
        <f t="shared" si="581"/>
        <v>3.7620687743298501E+53</v>
      </c>
      <c r="G11011" s="119">
        <f t="shared" si="582"/>
        <v>5.4637413992749008E+16</v>
      </c>
    </row>
    <row r="11012" spans="2:7" x14ac:dyDescent="0.4">
      <c r="B11012" s="52">
        <v>11008</v>
      </c>
      <c r="C11012" s="117">
        <f t="shared" si="583"/>
        <v>2.5205860788009991E+52</v>
      </c>
      <c r="E11012" s="52">
        <v>11008</v>
      </c>
      <c r="F11012" s="53">
        <f t="shared" si="581"/>
        <v>3.7808791182014987E+53</v>
      </c>
      <c r="G11012" s="119">
        <f t="shared" si="582"/>
        <v>5.4655721923555152E+16</v>
      </c>
    </row>
    <row r="11013" spans="2:7" x14ac:dyDescent="0.4">
      <c r="B11013" s="52">
        <v>11009</v>
      </c>
      <c r="C11013" s="117">
        <f t="shared" si="583"/>
        <v>2.5331890091950035E+52</v>
      </c>
      <c r="E11013" s="52">
        <v>11009</v>
      </c>
      <c r="F11013" s="53">
        <f t="shared" si="581"/>
        <v>3.7997835137925052E+53</v>
      </c>
      <c r="G11013" s="119">
        <f t="shared" si="582"/>
        <v>5.4674034421940448E+16</v>
      </c>
    </row>
    <row r="11014" spans="2:7" x14ac:dyDescent="0.4">
      <c r="B11014" s="52">
        <v>11010</v>
      </c>
      <c r="C11014" s="117">
        <f t="shared" si="583"/>
        <v>2.5458549542409782E+52</v>
      </c>
      <c r="E11014" s="52">
        <v>11010</v>
      </c>
      <c r="F11014" s="53">
        <f t="shared" si="581"/>
        <v>3.8187824313614671E+53</v>
      </c>
      <c r="G11014" s="119">
        <f t="shared" si="582"/>
        <v>5.4692351488658024E+16</v>
      </c>
    </row>
    <row r="11015" spans="2:7" x14ac:dyDescent="0.4">
      <c r="B11015" s="52">
        <v>11011</v>
      </c>
      <c r="C11015" s="117">
        <f t="shared" si="583"/>
        <v>2.5585842290121827E+52</v>
      </c>
      <c r="E11015" s="52">
        <v>11011</v>
      </c>
      <c r="F11015" s="53">
        <f t="shared" si="581"/>
        <v>3.837876343518274E+53</v>
      </c>
      <c r="G11015" s="119">
        <f t="shared" si="582"/>
        <v>5.4710673124461064E+16</v>
      </c>
    </row>
    <row r="11016" spans="2:7" x14ac:dyDescent="0.4">
      <c r="B11016" s="52">
        <v>11012</v>
      </c>
      <c r="C11016" s="117">
        <f t="shared" si="583"/>
        <v>2.5713771501572434E+52</v>
      </c>
      <c r="E11016" s="52">
        <v>11012</v>
      </c>
      <c r="F11016" s="53">
        <f t="shared" si="581"/>
        <v>3.8570657252358653E+53</v>
      </c>
      <c r="G11016" s="119">
        <f t="shared" si="582"/>
        <v>5.472899933010284E+16</v>
      </c>
    </row>
    <row r="11017" spans="2:7" x14ac:dyDescent="0.4">
      <c r="B11017" s="52">
        <v>11013</v>
      </c>
      <c r="C11017" s="117">
        <f t="shared" si="583"/>
        <v>2.5842340359080291E+52</v>
      </c>
      <c r="E11017" s="52">
        <v>11013</v>
      </c>
      <c r="F11017" s="53">
        <f t="shared" si="581"/>
        <v>3.8763510538620436E+53</v>
      </c>
      <c r="G11017" s="119">
        <f t="shared" si="582"/>
        <v>5.4747330106336664E+16</v>
      </c>
    </row>
    <row r="11018" spans="2:7" x14ac:dyDescent="0.4">
      <c r="B11018" s="52">
        <v>11014</v>
      </c>
      <c r="C11018" s="117">
        <f t="shared" si="583"/>
        <v>2.597155206087569E+52</v>
      </c>
      <c r="E11018" s="52">
        <v>11014</v>
      </c>
      <c r="F11018" s="53">
        <f t="shared" si="581"/>
        <v>3.8957328091313536E+53</v>
      </c>
      <c r="G11018" s="119">
        <f t="shared" si="582"/>
        <v>5.4765665453915896E+16</v>
      </c>
    </row>
    <row r="11019" spans="2:7" x14ac:dyDescent="0.4">
      <c r="B11019" s="52">
        <v>11015</v>
      </c>
      <c r="C11019" s="117">
        <f t="shared" si="583"/>
        <v>2.6101409821180068E+52</v>
      </c>
      <c r="E11019" s="52">
        <v>11015</v>
      </c>
      <c r="F11019" s="53">
        <f t="shared" si="581"/>
        <v>3.9152114731770106E+53</v>
      </c>
      <c r="G11019" s="119">
        <f t="shared" si="582"/>
        <v>5.4784005373593992E+16</v>
      </c>
    </row>
    <row r="11020" spans="2:7" x14ac:dyDescent="0.4">
      <c r="B11020" s="52">
        <v>11016</v>
      </c>
      <c r="C11020" s="117">
        <f t="shared" si="583"/>
        <v>2.6231916870285965E+52</v>
      </c>
      <c r="E11020" s="52">
        <v>11016</v>
      </c>
      <c r="F11020" s="53">
        <f t="shared" si="581"/>
        <v>3.9347875305428949E+53</v>
      </c>
      <c r="G11020" s="119">
        <f t="shared" si="582"/>
        <v>5.4802349866124448E+16</v>
      </c>
    </row>
    <row r="11021" spans="2:7" x14ac:dyDescent="0.4">
      <c r="B11021" s="52">
        <v>11017</v>
      </c>
      <c r="C11021" s="117">
        <f t="shared" si="583"/>
        <v>2.6363076454637391E+52</v>
      </c>
      <c r="E11021" s="52">
        <v>11017</v>
      </c>
      <c r="F11021" s="53">
        <f t="shared" si="581"/>
        <v>3.9544614681956087E+53</v>
      </c>
      <c r="G11021" s="119">
        <f t="shared" si="582"/>
        <v>5.4820698932260832E+16</v>
      </c>
    </row>
    <row r="11022" spans="2:7" x14ac:dyDescent="0.4">
      <c r="B11022" s="52">
        <v>11018</v>
      </c>
      <c r="C11022" s="117">
        <f t="shared" si="583"/>
        <v>2.6494891836910573E+52</v>
      </c>
      <c r="E11022" s="52">
        <v>11018</v>
      </c>
      <c r="F11022" s="53">
        <f t="shared" si="581"/>
        <v>3.9742337755365861E+53</v>
      </c>
      <c r="G11022" s="119">
        <f t="shared" si="582"/>
        <v>5.483905257275676E+16</v>
      </c>
    </row>
    <row r="11023" spans="2:7" x14ac:dyDescent="0.4">
      <c r="B11023" s="52">
        <v>11019</v>
      </c>
      <c r="C11023" s="117">
        <f t="shared" si="583"/>
        <v>2.6627366296095122E+52</v>
      </c>
      <c r="E11023" s="52">
        <v>11019</v>
      </c>
      <c r="F11023" s="53">
        <f t="shared" si="581"/>
        <v>3.9941049444142683E+53</v>
      </c>
      <c r="G11023" s="119">
        <f t="shared" si="582"/>
        <v>5.4857410788365912E+16</v>
      </c>
    </row>
    <row r="11024" spans="2:7" x14ac:dyDescent="0.4">
      <c r="B11024" s="52">
        <v>11020</v>
      </c>
      <c r="C11024" s="117">
        <f t="shared" si="583"/>
        <v>2.8700639604324824E+52</v>
      </c>
      <c r="E11024" s="52">
        <v>11020</v>
      </c>
      <c r="F11024" s="53">
        <f t="shared" si="581"/>
        <v>4.305095940648724E+53</v>
      </c>
      <c r="G11024" s="119">
        <f t="shared" si="582"/>
        <v>5.487577357984204E+16</v>
      </c>
    </row>
    <row r="11025" spans="2:7" x14ac:dyDescent="0.4">
      <c r="B11025" s="52">
        <v>11021</v>
      </c>
      <c r="C11025" s="117">
        <f t="shared" si="583"/>
        <v>2.8844142802346447E+52</v>
      </c>
      <c r="E11025" s="52">
        <v>11021</v>
      </c>
      <c r="F11025" s="53">
        <f t="shared" si="581"/>
        <v>4.326621420351967E+53</v>
      </c>
      <c r="G11025" s="119">
        <f t="shared" si="582"/>
        <v>5.4894140947938944E+16</v>
      </c>
    </row>
    <row r="11026" spans="2:7" x14ac:dyDescent="0.4">
      <c r="B11026" s="52">
        <v>11022</v>
      </c>
      <c r="C11026" s="117">
        <f t="shared" si="583"/>
        <v>2.8988363516358176E+52</v>
      </c>
      <c r="E11026" s="52">
        <v>11022</v>
      </c>
      <c r="F11026" s="53">
        <f t="shared" si="581"/>
        <v>4.3482545274537267E+53</v>
      </c>
      <c r="G11026" s="119">
        <f t="shared" si="582"/>
        <v>5.4912512893410504E+16</v>
      </c>
    </row>
    <row r="11027" spans="2:7" x14ac:dyDescent="0.4">
      <c r="B11027" s="52">
        <v>11023</v>
      </c>
      <c r="C11027" s="117">
        <f t="shared" si="583"/>
        <v>2.9133305333939964E+52</v>
      </c>
      <c r="E11027" s="52">
        <v>11023</v>
      </c>
      <c r="F11027" s="53">
        <f t="shared" si="581"/>
        <v>4.3699958000909949E+53</v>
      </c>
      <c r="G11027" s="119">
        <f t="shared" si="582"/>
        <v>5.493088941701064E+16</v>
      </c>
    </row>
    <row r="11028" spans="2:7" x14ac:dyDescent="0.4">
      <c r="B11028" s="52">
        <v>11024</v>
      </c>
      <c r="C11028" s="117">
        <f t="shared" si="583"/>
        <v>2.9278971860609659E+52</v>
      </c>
      <c r="E11028" s="52">
        <v>11024</v>
      </c>
      <c r="F11028" s="53">
        <f t="shared" si="581"/>
        <v>4.3918457790914487E+53</v>
      </c>
      <c r="G11028" s="119">
        <f t="shared" si="582"/>
        <v>5.4949270519493344E+16</v>
      </c>
    </row>
    <row r="11029" spans="2:7" x14ac:dyDescent="0.4">
      <c r="B11029" s="52">
        <v>11025</v>
      </c>
      <c r="C11029" s="117">
        <f t="shared" si="583"/>
        <v>2.9425366719912707E+52</v>
      </c>
      <c r="E11029" s="52">
        <v>11025</v>
      </c>
      <c r="F11029" s="53">
        <f t="shared" si="581"/>
        <v>4.4138050079869063E+53</v>
      </c>
      <c r="G11029" s="119">
        <f t="shared" si="582"/>
        <v>5.496765620161268E+16</v>
      </c>
    </row>
    <row r="11030" spans="2:7" x14ac:dyDescent="0.4">
      <c r="B11030" s="52">
        <v>11026</v>
      </c>
      <c r="C11030" s="117">
        <f t="shared" si="583"/>
        <v>2.957249355351227E+52</v>
      </c>
      <c r="E11030" s="52">
        <v>11026</v>
      </c>
      <c r="F11030" s="53">
        <f t="shared" si="581"/>
        <v>4.4358740330268403E+53</v>
      </c>
      <c r="G11030" s="119">
        <f t="shared" si="582"/>
        <v>5.4986046464122768E+16</v>
      </c>
    </row>
    <row r="11031" spans="2:7" x14ac:dyDescent="0.4">
      <c r="B11031" s="52">
        <v>11027</v>
      </c>
      <c r="C11031" s="117">
        <f t="shared" si="583"/>
        <v>2.9720356021279827E+52</v>
      </c>
      <c r="E11031" s="52">
        <v>11027</v>
      </c>
      <c r="F11031" s="53">
        <f t="shared" si="581"/>
        <v>4.458053403191974E+53</v>
      </c>
      <c r="G11031" s="119">
        <f t="shared" si="582"/>
        <v>5.5004441307777752E+16</v>
      </c>
    </row>
    <row r="11032" spans="2:7" x14ac:dyDescent="0.4">
      <c r="B11032" s="52">
        <v>11028</v>
      </c>
      <c r="C11032" s="117">
        <f t="shared" si="583"/>
        <v>2.9868957801386225E+52</v>
      </c>
      <c r="E11032" s="52">
        <v>11028</v>
      </c>
      <c r="F11032" s="53">
        <f t="shared" si="581"/>
        <v>4.4803436702079337E+53</v>
      </c>
      <c r="G11032" s="119">
        <f t="shared" si="582"/>
        <v>5.5022840733331904E+16</v>
      </c>
    </row>
    <row r="11033" spans="2:7" x14ac:dyDescent="0.4">
      <c r="B11033" s="52">
        <v>11029</v>
      </c>
      <c r="C11033" s="117">
        <f t="shared" si="583"/>
        <v>3.001830259039315E+52</v>
      </c>
      <c r="E11033" s="52">
        <v>11029</v>
      </c>
      <c r="F11033" s="53">
        <f t="shared" si="581"/>
        <v>4.5027453885589724E+53</v>
      </c>
      <c r="G11033" s="119">
        <f t="shared" si="582"/>
        <v>5.5041244741539512E+16</v>
      </c>
    </row>
    <row r="11034" spans="2:7" x14ac:dyDescent="0.4">
      <c r="B11034" s="52">
        <v>11030</v>
      </c>
      <c r="C11034" s="117">
        <f t="shared" si="583"/>
        <v>3.0168394103345111E+52</v>
      </c>
      <c r="E11034" s="52">
        <v>11030</v>
      </c>
      <c r="F11034" s="53">
        <f t="shared" si="581"/>
        <v>4.5252591155017665E+53</v>
      </c>
      <c r="G11034" s="119">
        <f t="shared" si="582"/>
        <v>5.505965333315492E+16</v>
      </c>
    </row>
    <row r="11035" spans="2:7" x14ac:dyDescent="0.4">
      <c r="B11035" s="52">
        <v>11031</v>
      </c>
      <c r="C11035" s="117">
        <f t="shared" si="583"/>
        <v>3.0319236073861831E+52</v>
      </c>
      <c r="E11035" s="52">
        <v>11031</v>
      </c>
      <c r="F11035" s="53">
        <f t="shared" si="581"/>
        <v>4.5478854110792746E+53</v>
      </c>
      <c r="G11035" s="119">
        <f t="shared" si="582"/>
        <v>5.5078066508932576E+16</v>
      </c>
    </row>
    <row r="11036" spans="2:7" x14ac:dyDescent="0.4">
      <c r="B11036" s="52">
        <v>11032</v>
      </c>
      <c r="C11036" s="117">
        <f t="shared" si="583"/>
        <v>3.0470832254231137E+52</v>
      </c>
      <c r="E11036" s="52">
        <v>11032</v>
      </c>
      <c r="F11036" s="53">
        <f t="shared" si="581"/>
        <v>4.570624838134671E+53</v>
      </c>
      <c r="G11036" s="119">
        <f t="shared" si="582"/>
        <v>5.5096484269626936E+16</v>
      </c>
    </row>
    <row r="11037" spans="2:7" x14ac:dyDescent="0.4">
      <c r="B11037" s="52">
        <v>11033</v>
      </c>
      <c r="C11037" s="117">
        <f t="shared" si="583"/>
        <v>3.0623186415502289E+52</v>
      </c>
      <c r="E11037" s="52">
        <v>11033</v>
      </c>
      <c r="F11037" s="53">
        <f t="shared" si="581"/>
        <v>4.5934779623253429E+53</v>
      </c>
      <c r="G11037" s="119">
        <f t="shared" si="582"/>
        <v>5.5114906615992576E+16</v>
      </c>
    </row>
    <row r="11038" spans="2:7" x14ac:dyDescent="0.4">
      <c r="B11038" s="52">
        <v>11034</v>
      </c>
      <c r="C11038" s="117">
        <f t="shared" si="583"/>
        <v>3.0776302347579797E+52</v>
      </c>
      <c r="E11038" s="52">
        <v>11034</v>
      </c>
      <c r="F11038" s="53">
        <f t="shared" si="581"/>
        <v>4.6164453521369691E+53</v>
      </c>
      <c r="G11038" s="119">
        <f t="shared" si="582"/>
        <v>5.5133333548784064E+16</v>
      </c>
    </row>
    <row r="11039" spans="2:7" x14ac:dyDescent="0.4">
      <c r="B11039" s="52">
        <v>11035</v>
      </c>
      <c r="C11039" s="117">
        <f t="shared" si="583"/>
        <v>3.093018385931769E+52</v>
      </c>
      <c r="E11039" s="52">
        <v>11035</v>
      </c>
      <c r="F11039" s="53">
        <f t="shared" si="581"/>
        <v>4.6395275788976539E+53</v>
      </c>
      <c r="G11039" s="119">
        <f t="shared" si="582"/>
        <v>5.5151765068756096E+16</v>
      </c>
    </row>
    <row r="11040" spans="2:7" x14ac:dyDescent="0.4">
      <c r="B11040" s="52">
        <v>11036</v>
      </c>
      <c r="C11040" s="117">
        <f t="shared" si="583"/>
        <v>3.1084834778614273E+52</v>
      </c>
      <c r="E11040" s="52">
        <v>11036</v>
      </c>
      <c r="F11040" s="53">
        <f t="shared" si="581"/>
        <v>4.6627252167921414E+53</v>
      </c>
      <c r="G11040" s="119">
        <f t="shared" si="582"/>
        <v>5.51702011766634E+16</v>
      </c>
    </row>
    <row r="11041" spans="2:7" x14ac:dyDescent="0.4">
      <c r="B11041" s="52">
        <v>11037</v>
      </c>
      <c r="C11041" s="117">
        <f t="shared" si="583"/>
        <v>3.1240258952507343E+52</v>
      </c>
      <c r="E11041" s="52">
        <v>11037</v>
      </c>
      <c r="F11041" s="53">
        <f t="shared" si="581"/>
        <v>4.6860388428761013E+53</v>
      </c>
      <c r="G11041" s="119">
        <f t="shared" si="582"/>
        <v>5.5188641873260752E+16</v>
      </c>
    </row>
    <row r="11042" spans="2:7" x14ac:dyDescent="0.4">
      <c r="B11042" s="52">
        <v>11038</v>
      </c>
      <c r="C11042" s="117">
        <f t="shared" si="583"/>
        <v>3.1396460247269879E+52</v>
      </c>
      <c r="E11042" s="52">
        <v>11038</v>
      </c>
      <c r="F11042" s="53">
        <f t="shared" si="581"/>
        <v>4.7094690370904815E+53</v>
      </c>
      <c r="G11042" s="119">
        <f t="shared" si="582"/>
        <v>5.5207087159303032E+16</v>
      </c>
    </row>
    <row r="11043" spans="2:7" x14ac:dyDescent="0.4">
      <c r="B11043" s="52">
        <v>11039</v>
      </c>
      <c r="C11043" s="117">
        <f t="shared" si="583"/>
        <v>3.1553442548506224E+52</v>
      </c>
      <c r="E11043" s="52">
        <v>11039</v>
      </c>
      <c r="F11043" s="53">
        <f t="shared" si="581"/>
        <v>4.7330163822759333E+53</v>
      </c>
      <c r="G11043" s="119">
        <f t="shared" si="582"/>
        <v>5.5225537035545112E+16</v>
      </c>
    </row>
    <row r="11044" spans="2:7" x14ac:dyDescent="0.4">
      <c r="B11044" s="52">
        <v>11040</v>
      </c>
      <c r="C11044" s="117">
        <f t="shared" si="583"/>
        <v>3.4010272468939288E+52</v>
      </c>
      <c r="E11044" s="52">
        <v>11040</v>
      </c>
      <c r="F11044" s="53">
        <f t="shared" si="581"/>
        <v>5.1015408703408933E+53</v>
      </c>
      <c r="G11044" s="119">
        <f t="shared" si="582"/>
        <v>5.5243991502741992E+16</v>
      </c>
    </row>
    <row r="11045" spans="2:7" x14ac:dyDescent="0.4">
      <c r="B11045" s="52">
        <v>11041</v>
      </c>
      <c r="C11045" s="117">
        <f t="shared" si="583"/>
        <v>3.418032383128398E+52</v>
      </c>
      <c r="E11045" s="52">
        <v>11041</v>
      </c>
      <c r="F11045" s="53">
        <f t="shared" si="581"/>
        <v>5.1270485746925972E+53</v>
      </c>
      <c r="G11045" s="119">
        <f t="shared" si="582"/>
        <v>5.5262450561648704E+16</v>
      </c>
    </row>
    <row r="11046" spans="2:7" x14ac:dyDescent="0.4">
      <c r="B11046" s="52">
        <v>11042</v>
      </c>
      <c r="C11046" s="117">
        <f t="shared" si="583"/>
        <v>3.4351225450440397E+52</v>
      </c>
      <c r="E11046" s="52">
        <v>11042</v>
      </c>
      <c r="F11046" s="53">
        <f t="shared" si="581"/>
        <v>5.1526838175660593E+53</v>
      </c>
      <c r="G11046" s="119">
        <f t="shared" si="582"/>
        <v>5.5280914213020336E+16</v>
      </c>
    </row>
    <row r="11047" spans="2:7" x14ac:dyDescent="0.4">
      <c r="B11047" s="52">
        <v>11043</v>
      </c>
      <c r="C11047" s="117">
        <f t="shared" si="583"/>
        <v>3.4522981577692597E+52</v>
      </c>
      <c r="E11047" s="52">
        <v>11043</v>
      </c>
      <c r="F11047" s="53">
        <f t="shared" si="581"/>
        <v>5.1784472366538891E+53</v>
      </c>
      <c r="G11047" s="119">
        <f t="shared" si="582"/>
        <v>5.5299382457612072E+16</v>
      </c>
    </row>
    <row r="11048" spans="2:7" x14ac:dyDescent="0.4">
      <c r="B11048" s="52">
        <v>11044</v>
      </c>
      <c r="C11048" s="117">
        <f t="shared" si="583"/>
        <v>3.4695596485581056E+52</v>
      </c>
      <c r="E11048" s="52">
        <v>11044</v>
      </c>
      <c r="F11048" s="53">
        <f t="shared" si="581"/>
        <v>5.2043394728371588E+53</v>
      </c>
      <c r="G11048" s="119">
        <f t="shared" si="582"/>
        <v>5.5317855296179104E+16</v>
      </c>
    </row>
    <row r="11049" spans="2:7" x14ac:dyDescent="0.4">
      <c r="B11049" s="52">
        <v>11045</v>
      </c>
      <c r="C11049" s="117">
        <f t="shared" si="583"/>
        <v>3.4869074468008956E+52</v>
      </c>
      <c r="E11049" s="52">
        <v>11045</v>
      </c>
      <c r="F11049" s="53">
        <f t="shared" ref="F11049:F11112" si="584">C11049*15</f>
        <v>5.2303611702013432E+53</v>
      </c>
      <c r="G11049" s="119">
        <f t="shared" ref="G11049:G11112" si="585">(0.0001*E11049^3 + 0.4998*E11049^2 - 0.5036*E11049 + 2.7836) * ( 1 + ROUNDDOWN(E11049/0.0000390625,0))</f>
        <v>5.5336332729476736E+16</v>
      </c>
    </row>
    <row r="11050" spans="2:7" x14ac:dyDescent="0.4">
      <c r="B11050" s="52">
        <v>11046</v>
      </c>
      <c r="C11050" s="117">
        <f t="shared" ref="C11050:C11113" si="586">C11049 * 1.005 * IF(MOD(B11050, 20)=0,1.0725,1) * IF(MOD(B11050,100)=0,1.15,1)</f>
        <v>3.5043419840348995E+52</v>
      </c>
      <c r="E11050" s="52">
        <v>11046</v>
      </c>
      <c r="F11050" s="53">
        <f t="shared" si="584"/>
        <v>5.2565129760523494E+53</v>
      </c>
      <c r="G11050" s="119">
        <f t="shared" si="585"/>
        <v>5.5354814758260296E+16</v>
      </c>
    </row>
    <row r="11051" spans="2:7" x14ac:dyDescent="0.4">
      <c r="B11051" s="52">
        <v>11047</v>
      </c>
      <c r="C11051" s="117">
        <f t="shared" si="586"/>
        <v>3.5218636939550734E+52</v>
      </c>
      <c r="E11051" s="52">
        <v>11047</v>
      </c>
      <c r="F11051" s="53">
        <f t="shared" si="584"/>
        <v>5.2827955409326104E+53</v>
      </c>
      <c r="G11051" s="119">
        <f t="shared" si="585"/>
        <v>5.5373301383285192E+16</v>
      </c>
    </row>
    <row r="11052" spans="2:7" x14ac:dyDescent="0.4">
      <c r="B11052" s="52">
        <v>11048</v>
      </c>
      <c r="C11052" s="117">
        <f t="shared" si="586"/>
        <v>3.5394730124248486E+52</v>
      </c>
      <c r="E11052" s="52">
        <v>11048</v>
      </c>
      <c r="F11052" s="53">
        <f t="shared" si="584"/>
        <v>5.3092095186372732E+53</v>
      </c>
      <c r="G11052" s="119">
        <f t="shared" si="585"/>
        <v>5.5391792605306896E+16</v>
      </c>
    </row>
    <row r="11053" spans="2:7" x14ac:dyDescent="0.4">
      <c r="B11053" s="52">
        <v>11049</v>
      </c>
      <c r="C11053" s="117">
        <f t="shared" si="586"/>
        <v>3.5571703774869724E+52</v>
      </c>
      <c r="E11053" s="52">
        <v>11049</v>
      </c>
      <c r="F11053" s="53">
        <f t="shared" si="584"/>
        <v>5.3357555662304586E+53</v>
      </c>
      <c r="G11053" s="119">
        <f t="shared" si="585"/>
        <v>5.5410288425080944E+16</v>
      </c>
    </row>
    <row r="11054" spans="2:7" x14ac:dyDescent="0.4">
      <c r="B11054" s="52">
        <v>11050</v>
      </c>
      <c r="C11054" s="117">
        <f t="shared" si="586"/>
        <v>3.5749562293744069E+52</v>
      </c>
      <c r="E11054" s="52">
        <v>11050</v>
      </c>
      <c r="F11054" s="53">
        <f t="shared" si="584"/>
        <v>5.3624343440616105E+53</v>
      </c>
      <c r="G11054" s="119">
        <f t="shared" si="585"/>
        <v>5.5428788843362896E+16</v>
      </c>
    </row>
    <row r="11055" spans="2:7" x14ac:dyDescent="0.4">
      <c r="B11055" s="52">
        <v>11051</v>
      </c>
      <c r="C11055" s="117">
        <f t="shared" si="586"/>
        <v>3.5928310105212787E+52</v>
      </c>
      <c r="E11055" s="52">
        <v>11051</v>
      </c>
      <c r="F11055" s="53">
        <f t="shared" si="584"/>
        <v>5.3892465157819184E+53</v>
      </c>
      <c r="G11055" s="119">
        <f t="shared" si="585"/>
        <v>5.544729386090844E+16</v>
      </c>
    </row>
    <row r="11056" spans="2:7" x14ac:dyDescent="0.4">
      <c r="B11056" s="52">
        <v>11052</v>
      </c>
      <c r="C11056" s="117">
        <f t="shared" si="586"/>
        <v>3.6107951655738845E+52</v>
      </c>
      <c r="E11056" s="52">
        <v>11052</v>
      </c>
      <c r="F11056" s="53">
        <f t="shared" si="584"/>
        <v>5.4161927483608265E+53</v>
      </c>
      <c r="G11056" s="119">
        <f t="shared" si="585"/>
        <v>5.5465803478473256E+16</v>
      </c>
    </row>
    <row r="11057" spans="2:7" x14ac:dyDescent="0.4">
      <c r="B11057" s="52">
        <v>11053</v>
      </c>
      <c r="C11057" s="117">
        <f t="shared" si="586"/>
        <v>3.6288491414017533E+52</v>
      </c>
      <c r="E11057" s="52">
        <v>11053</v>
      </c>
      <c r="F11057" s="53">
        <f t="shared" si="584"/>
        <v>5.4432737121026299E+53</v>
      </c>
      <c r="G11057" s="119">
        <f t="shared" si="585"/>
        <v>5.5484317696813128E+16</v>
      </c>
    </row>
    <row r="11058" spans="2:7" x14ac:dyDescent="0.4">
      <c r="B11058" s="52">
        <v>11054</v>
      </c>
      <c r="C11058" s="117">
        <f t="shared" si="586"/>
        <v>3.6469933871087617E+52</v>
      </c>
      <c r="E11058" s="52">
        <v>11054</v>
      </c>
      <c r="F11058" s="53">
        <f t="shared" si="584"/>
        <v>5.4704900806631426E+53</v>
      </c>
      <c r="G11058" s="119">
        <f t="shared" si="585"/>
        <v>5.5502836516683896E+16</v>
      </c>
    </row>
    <row r="11059" spans="2:7" x14ac:dyDescent="0.4">
      <c r="B11059" s="52">
        <v>11055</v>
      </c>
      <c r="C11059" s="117">
        <f t="shared" si="586"/>
        <v>3.6652283540443052E+52</v>
      </c>
      <c r="E11059" s="52">
        <v>11055</v>
      </c>
      <c r="F11059" s="53">
        <f t="shared" si="584"/>
        <v>5.4978425310664579E+53</v>
      </c>
      <c r="G11059" s="119">
        <f t="shared" si="585"/>
        <v>5.5521359938841456E+16</v>
      </c>
    </row>
    <row r="11060" spans="2:7" x14ac:dyDescent="0.4">
      <c r="B11060" s="52">
        <v>11056</v>
      </c>
      <c r="C11060" s="117">
        <f t="shared" si="586"/>
        <v>3.6835544958145262E+52</v>
      </c>
      <c r="E11060" s="52">
        <v>11056</v>
      </c>
      <c r="F11060" s="53">
        <f t="shared" si="584"/>
        <v>5.5253317437217888E+53</v>
      </c>
      <c r="G11060" s="119">
        <f t="shared" si="585"/>
        <v>5.5539887964041752E+16</v>
      </c>
    </row>
    <row r="11061" spans="2:7" x14ac:dyDescent="0.4">
      <c r="B11061" s="52">
        <v>11057</v>
      </c>
      <c r="C11061" s="117">
        <f t="shared" si="586"/>
        <v>3.7019722682935982E+52</v>
      </c>
      <c r="E11061" s="52">
        <v>11057</v>
      </c>
      <c r="F11061" s="53">
        <f t="shared" si="584"/>
        <v>5.5529584024403977E+53</v>
      </c>
      <c r="G11061" s="119">
        <f t="shared" si="585"/>
        <v>5.5558420593040824E+16</v>
      </c>
    </row>
    <row r="11062" spans="2:7" x14ac:dyDescent="0.4">
      <c r="B11062" s="52">
        <v>11058</v>
      </c>
      <c r="C11062" s="117">
        <f t="shared" si="586"/>
        <v>3.7204821296350656E+52</v>
      </c>
      <c r="E11062" s="52">
        <v>11058</v>
      </c>
      <c r="F11062" s="53">
        <f t="shared" si="584"/>
        <v>5.5807231944525986E+53</v>
      </c>
      <c r="G11062" s="119">
        <f t="shared" si="585"/>
        <v>5.5576957826594736E+16</v>
      </c>
    </row>
    <row r="11063" spans="2:7" x14ac:dyDescent="0.4">
      <c r="B11063" s="52">
        <v>11059</v>
      </c>
      <c r="C11063" s="117">
        <f t="shared" si="586"/>
        <v>3.7390845402832407E+52</v>
      </c>
      <c r="E11063" s="52">
        <v>11059</v>
      </c>
      <c r="F11063" s="53">
        <f t="shared" si="584"/>
        <v>5.608626810424861E+53</v>
      </c>
      <c r="G11063" s="119">
        <f t="shared" si="585"/>
        <v>5.5595499665459648E+16</v>
      </c>
    </row>
    <row r="11064" spans="2:7" x14ac:dyDescent="0.4">
      <c r="B11064" s="52">
        <v>11060</v>
      </c>
      <c r="C11064" s="117">
        <f t="shared" si="586"/>
        <v>4.0302190103010438E+52</v>
      </c>
      <c r="E11064" s="52">
        <v>11060</v>
      </c>
      <c r="F11064" s="53">
        <f t="shared" si="584"/>
        <v>6.0453285154515654E+53</v>
      </c>
      <c r="G11064" s="119">
        <f t="shared" si="585"/>
        <v>5.5614046110391736E+16</v>
      </c>
    </row>
    <row r="11065" spans="2:7" x14ac:dyDescent="0.4">
      <c r="B11065" s="52">
        <v>11061</v>
      </c>
      <c r="C11065" s="117">
        <f t="shared" si="586"/>
        <v>4.0503701053525486E+52</v>
      </c>
      <c r="E11065" s="52">
        <v>11061</v>
      </c>
      <c r="F11065" s="53">
        <f t="shared" si="584"/>
        <v>6.0755551580288233E+53</v>
      </c>
      <c r="G11065" s="119">
        <f t="shared" si="585"/>
        <v>5.5632597162147304E+16</v>
      </c>
    </row>
    <row r="11066" spans="2:7" x14ac:dyDescent="0.4">
      <c r="B11066" s="52">
        <v>11062</v>
      </c>
      <c r="C11066" s="117">
        <f t="shared" si="586"/>
        <v>4.0706219558793107E+52</v>
      </c>
      <c r="E11066" s="52">
        <v>11062</v>
      </c>
      <c r="F11066" s="53">
        <f t="shared" si="584"/>
        <v>6.1059329338189661E+53</v>
      </c>
      <c r="G11066" s="119">
        <f t="shared" si="585"/>
        <v>5.5651152821482648E+16</v>
      </c>
    </row>
    <row r="11067" spans="2:7" x14ac:dyDescent="0.4">
      <c r="B11067" s="52">
        <v>11063</v>
      </c>
      <c r="C11067" s="117">
        <f t="shared" si="586"/>
        <v>4.0909750656587071E+52</v>
      </c>
      <c r="E11067" s="52">
        <v>11063</v>
      </c>
      <c r="F11067" s="53">
        <f t="shared" si="584"/>
        <v>6.1364625984880603E+53</v>
      </c>
      <c r="G11067" s="119">
        <f t="shared" si="585"/>
        <v>5.5669713089154152E+16</v>
      </c>
    </row>
    <row r="11068" spans="2:7" x14ac:dyDescent="0.4">
      <c r="B11068" s="52">
        <v>11064</v>
      </c>
      <c r="C11068" s="117">
        <f t="shared" si="586"/>
        <v>4.111429940987E+52</v>
      </c>
      <c r="E11068" s="52">
        <v>11064</v>
      </c>
      <c r="F11068" s="53">
        <f t="shared" si="584"/>
        <v>6.1671449114804999E+53</v>
      </c>
      <c r="G11068" s="119">
        <f t="shared" si="585"/>
        <v>5.568827796591828E+16</v>
      </c>
    </row>
    <row r="11069" spans="2:7" x14ac:dyDescent="0.4">
      <c r="B11069" s="52">
        <v>11065</v>
      </c>
      <c r="C11069" s="117">
        <f t="shared" si="586"/>
        <v>4.1319870906919346E+52</v>
      </c>
      <c r="E11069" s="52">
        <v>11065</v>
      </c>
      <c r="F11069" s="53">
        <f t="shared" si="584"/>
        <v>6.1979806360379018E+53</v>
      </c>
      <c r="G11069" s="119">
        <f t="shared" si="585"/>
        <v>5.5706847452531544E+16</v>
      </c>
    </row>
    <row r="11070" spans="2:7" x14ac:dyDescent="0.4">
      <c r="B11070" s="52">
        <v>11066</v>
      </c>
      <c r="C11070" s="117">
        <f t="shared" si="586"/>
        <v>4.1526470261453938E+52</v>
      </c>
      <c r="E11070" s="52">
        <v>11066</v>
      </c>
      <c r="F11070" s="53">
        <f t="shared" si="584"/>
        <v>6.228970539218091E+53</v>
      </c>
      <c r="G11070" s="119">
        <f t="shared" si="585"/>
        <v>5.5725421549750512E+16</v>
      </c>
    </row>
    <row r="11071" spans="2:7" x14ac:dyDescent="0.4">
      <c r="B11071" s="52">
        <v>11067</v>
      </c>
      <c r="C11071" s="117">
        <f t="shared" si="586"/>
        <v>4.1734102612761202E+52</v>
      </c>
      <c r="E11071" s="52">
        <v>11067</v>
      </c>
      <c r="F11071" s="53">
        <f t="shared" si="584"/>
        <v>6.26011539191418E+53</v>
      </c>
      <c r="G11071" s="119">
        <f t="shared" si="585"/>
        <v>5.5744000258331824E+16</v>
      </c>
    </row>
    <row r="11072" spans="2:7" x14ac:dyDescent="0.4">
      <c r="B11072" s="52">
        <v>11068</v>
      </c>
      <c r="C11072" s="117">
        <f t="shared" si="586"/>
        <v>4.1942773125825004E+52</v>
      </c>
      <c r="E11072" s="52">
        <v>11068</v>
      </c>
      <c r="F11072" s="53">
        <f t="shared" si="584"/>
        <v>6.2914159688737502E+53</v>
      </c>
      <c r="G11072" s="119">
        <f t="shared" si="585"/>
        <v>5.5762583579032152E+16</v>
      </c>
    </row>
    <row r="11073" spans="2:7" x14ac:dyDescent="0.4">
      <c r="B11073" s="52">
        <v>11069</v>
      </c>
      <c r="C11073" s="117">
        <f t="shared" si="586"/>
        <v>4.2152486991454127E+52</v>
      </c>
      <c r="E11073" s="52">
        <v>11069</v>
      </c>
      <c r="F11073" s="53">
        <f t="shared" si="584"/>
        <v>6.3228730487181189E+53</v>
      </c>
      <c r="G11073" s="119">
        <f t="shared" si="585"/>
        <v>5.5781171512608272E+16</v>
      </c>
    </row>
    <row r="11074" spans="2:7" x14ac:dyDescent="0.4">
      <c r="B11074" s="52">
        <v>11070</v>
      </c>
      <c r="C11074" s="117">
        <f t="shared" si="586"/>
        <v>4.2363249426411395E+52</v>
      </c>
      <c r="E11074" s="52">
        <v>11070</v>
      </c>
      <c r="F11074" s="53">
        <f t="shared" si="584"/>
        <v>6.3544874139617093E+53</v>
      </c>
      <c r="G11074" s="119">
        <f t="shared" si="585"/>
        <v>5.5799764059817008E+16</v>
      </c>
    </row>
    <row r="11075" spans="2:7" x14ac:dyDescent="0.4">
      <c r="B11075" s="52">
        <v>11071</v>
      </c>
      <c r="C11075" s="117">
        <f t="shared" si="586"/>
        <v>4.2575065673543448E+52</v>
      </c>
      <c r="E11075" s="52">
        <v>11071</v>
      </c>
      <c r="F11075" s="53">
        <f t="shared" si="584"/>
        <v>6.3862598510315173E+53</v>
      </c>
      <c r="G11075" s="119">
        <f t="shared" si="585"/>
        <v>5.5818361221415224E+16</v>
      </c>
    </row>
    <row r="11076" spans="2:7" x14ac:dyDescent="0.4">
      <c r="B11076" s="52">
        <v>11072</v>
      </c>
      <c r="C11076" s="117">
        <f t="shared" si="586"/>
        <v>4.2787941001911162E+52</v>
      </c>
      <c r="E11076" s="52">
        <v>11072</v>
      </c>
      <c r="F11076" s="53">
        <f t="shared" si="584"/>
        <v>6.4181911502866744E+53</v>
      </c>
      <c r="G11076" s="119">
        <f t="shared" si="585"/>
        <v>5.5836962998159872E+16</v>
      </c>
    </row>
    <row r="11077" spans="2:7" x14ac:dyDescent="0.4">
      <c r="B11077" s="52">
        <v>11073</v>
      </c>
      <c r="C11077" s="117">
        <f t="shared" si="586"/>
        <v>4.3001880706920712E+52</v>
      </c>
      <c r="E11077" s="52">
        <v>11073</v>
      </c>
      <c r="F11077" s="53">
        <f t="shared" si="584"/>
        <v>6.4502821060381069E+53</v>
      </c>
      <c r="G11077" s="119">
        <f t="shared" si="585"/>
        <v>5.5855569390807936E+16</v>
      </c>
    </row>
    <row r="11078" spans="2:7" x14ac:dyDescent="0.4">
      <c r="B11078" s="52">
        <v>11074</v>
      </c>
      <c r="C11078" s="117">
        <f t="shared" si="586"/>
        <v>4.3216890110455314E+52</v>
      </c>
      <c r="E11078" s="52">
        <v>11074</v>
      </c>
      <c r="F11078" s="53">
        <f t="shared" si="584"/>
        <v>6.4825335165682971E+53</v>
      </c>
      <c r="G11078" s="119">
        <f t="shared" si="585"/>
        <v>5.5874180400116504E+16</v>
      </c>
    </row>
    <row r="11079" spans="2:7" x14ac:dyDescent="0.4">
      <c r="B11079" s="52">
        <v>11075</v>
      </c>
      <c r="C11079" s="117">
        <f t="shared" si="586"/>
        <v>4.3432974561007584E+52</v>
      </c>
      <c r="E11079" s="52">
        <v>11075</v>
      </c>
      <c r="F11079" s="53">
        <f t="shared" si="584"/>
        <v>6.5149461841511379E+53</v>
      </c>
      <c r="G11079" s="119">
        <f t="shared" si="585"/>
        <v>5.589279602684268E+16</v>
      </c>
    </row>
    <row r="11080" spans="2:7" x14ac:dyDescent="0.4">
      <c r="B11080" s="52">
        <v>11076</v>
      </c>
      <c r="C11080" s="117">
        <f t="shared" si="586"/>
        <v>4.3650139433812616E+52</v>
      </c>
      <c r="E11080" s="52">
        <v>11076</v>
      </c>
      <c r="F11080" s="53">
        <f t="shared" si="584"/>
        <v>6.5475209150718924E+53</v>
      </c>
      <c r="G11080" s="119">
        <f t="shared" si="585"/>
        <v>5.591141627174368E+16</v>
      </c>
    </row>
    <row r="11081" spans="2:7" x14ac:dyDescent="0.4">
      <c r="B11081" s="52">
        <v>11077</v>
      </c>
      <c r="C11081" s="117">
        <f t="shared" si="586"/>
        <v>4.3868390130981677E+52</v>
      </c>
      <c r="E11081" s="52">
        <v>11077</v>
      </c>
      <c r="F11081" s="53">
        <f t="shared" si="584"/>
        <v>6.5802585196472511E+53</v>
      </c>
      <c r="G11081" s="119">
        <f t="shared" si="585"/>
        <v>5.5930041135576712E+16</v>
      </c>
    </row>
    <row r="11082" spans="2:7" x14ac:dyDescent="0.4">
      <c r="B11082" s="52">
        <v>11078</v>
      </c>
      <c r="C11082" s="117">
        <f t="shared" si="586"/>
        <v>4.4087732081636581E+52</v>
      </c>
      <c r="E11082" s="52">
        <v>11078</v>
      </c>
      <c r="F11082" s="53">
        <f t="shared" si="584"/>
        <v>6.6131598122454874E+53</v>
      </c>
      <c r="G11082" s="119">
        <f t="shared" si="585"/>
        <v>5.594867061909912E+16</v>
      </c>
    </row>
    <row r="11083" spans="2:7" x14ac:dyDescent="0.4">
      <c r="B11083" s="52">
        <v>11079</v>
      </c>
      <c r="C11083" s="117">
        <f t="shared" si="586"/>
        <v>4.4308170742044757E+52</v>
      </c>
      <c r="E11083" s="52">
        <v>11079</v>
      </c>
      <c r="F11083" s="53">
        <f t="shared" si="584"/>
        <v>6.6462256113067134E+53</v>
      </c>
      <c r="G11083" s="119">
        <f t="shared" si="585"/>
        <v>5.5967304723068256E+16</v>
      </c>
    </row>
    <row r="11084" spans="2:7" x14ac:dyDescent="0.4">
      <c r="B11084" s="52">
        <v>11080</v>
      </c>
      <c r="C11084" s="117">
        <f t="shared" si="586"/>
        <v>4.775811568644721E+52</v>
      </c>
      <c r="E11084" s="52">
        <v>11080</v>
      </c>
      <c r="F11084" s="53">
        <f t="shared" si="584"/>
        <v>7.1637173529670812E+53</v>
      </c>
      <c r="G11084" s="119">
        <f t="shared" si="585"/>
        <v>5.5985943448241552E+16</v>
      </c>
    </row>
    <row r="11085" spans="2:7" x14ac:dyDescent="0.4">
      <c r="B11085" s="52">
        <v>11081</v>
      </c>
      <c r="C11085" s="117">
        <f t="shared" si="586"/>
        <v>4.7996906264879437E+52</v>
      </c>
      <c r="E11085" s="52">
        <v>11081</v>
      </c>
      <c r="F11085" s="53">
        <f t="shared" si="584"/>
        <v>7.1995359397319158E+53</v>
      </c>
      <c r="G11085" s="119">
        <f t="shared" si="585"/>
        <v>5.6004586795376496E+16</v>
      </c>
    </row>
    <row r="11086" spans="2:7" x14ac:dyDescent="0.4">
      <c r="B11086" s="52">
        <v>11082</v>
      </c>
      <c r="C11086" s="117">
        <f t="shared" si="586"/>
        <v>4.8236890796203833E+52</v>
      </c>
      <c r="E11086" s="52">
        <v>11082</v>
      </c>
      <c r="F11086" s="53">
        <f t="shared" si="584"/>
        <v>7.235533619430575E+53</v>
      </c>
      <c r="G11086" s="119">
        <f t="shared" si="585"/>
        <v>5.602323476523068E+16</v>
      </c>
    </row>
    <row r="11087" spans="2:7" x14ac:dyDescent="0.4">
      <c r="B11087" s="52">
        <v>11083</v>
      </c>
      <c r="C11087" s="117">
        <f t="shared" si="586"/>
        <v>4.8478075250184845E+52</v>
      </c>
      <c r="E11087" s="52">
        <v>11083</v>
      </c>
      <c r="F11087" s="53">
        <f t="shared" si="584"/>
        <v>7.2717112875277271E+53</v>
      </c>
      <c r="G11087" s="119">
        <f t="shared" si="585"/>
        <v>5.6041887358561696E+16</v>
      </c>
    </row>
    <row r="11088" spans="2:7" x14ac:dyDescent="0.4">
      <c r="B11088" s="52">
        <v>11084</v>
      </c>
      <c r="C11088" s="117">
        <f t="shared" si="586"/>
        <v>4.8720465626435769E+52</v>
      </c>
      <c r="E11088" s="52">
        <v>11084</v>
      </c>
      <c r="F11088" s="53">
        <f t="shared" si="584"/>
        <v>7.3080698439653653E+53</v>
      </c>
      <c r="G11088" s="119">
        <f t="shared" si="585"/>
        <v>5.60605445761272E+16</v>
      </c>
    </row>
    <row r="11089" spans="2:7" x14ac:dyDescent="0.4">
      <c r="B11089" s="52">
        <v>11085</v>
      </c>
      <c r="C11089" s="117">
        <f t="shared" si="586"/>
        <v>4.8964067954567941E+52</v>
      </c>
      <c r="E11089" s="52">
        <v>11085</v>
      </c>
      <c r="F11089" s="53">
        <f t="shared" si="584"/>
        <v>7.3446101931851912E+53</v>
      </c>
      <c r="G11089" s="119">
        <f t="shared" si="585"/>
        <v>5.607920641868496E+16</v>
      </c>
    </row>
    <row r="11090" spans="2:7" x14ac:dyDescent="0.4">
      <c r="B11090" s="52">
        <v>11086</v>
      </c>
      <c r="C11090" s="117">
        <f t="shared" si="586"/>
        <v>4.9208888294340777E+52</v>
      </c>
      <c r="E11090" s="52">
        <v>11086</v>
      </c>
      <c r="F11090" s="53">
        <f t="shared" si="584"/>
        <v>7.3813332441511164E+53</v>
      </c>
      <c r="G11090" s="119">
        <f t="shared" si="585"/>
        <v>5.6097872886992784E+16</v>
      </c>
    </row>
    <row r="11091" spans="2:7" x14ac:dyDescent="0.4">
      <c r="B11091" s="52">
        <v>11087</v>
      </c>
      <c r="C11091" s="117">
        <f t="shared" si="586"/>
        <v>4.9454932735812481E+52</v>
      </c>
      <c r="E11091" s="52">
        <v>11087</v>
      </c>
      <c r="F11091" s="53">
        <f t="shared" si="584"/>
        <v>7.418239910371872E+53</v>
      </c>
      <c r="G11091" s="119">
        <f t="shared" si="585"/>
        <v>5.6116543981808496E+16</v>
      </c>
    </row>
    <row r="11092" spans="2:7" x14ac:dyDescent="0.4">
      <c r="B11092" s="52">
        <v>11088</v>
      </c>
      <c r="C11092" s="117">
        <f t="shared" si="586"/>
        <v>4.9702207399491538E+52</v>
      </c>
      <c r="E11092" s="52">
        <v>11088</v>
      </c>
      <c r="F11092" s="53">
        <f t="shared" si="584"/>
        <v>7.4553311099237307E+53</v>
      </c>
      <c r="G11092" s="119">
        <f t="shared" si="585"/>
        <v>5.6135219703890048E+16</v>
      </c>
    </row>
    <row r="11093" spans="2:7" x14ac:dyDescent="0.4">
      <c r="B11093" s="52">
        <v>11089</v>
      </c>
      <c r="C11093" s="117">
        <f t="shared" si="586"/>
        <v>4.9950718436488996E+52</v>
      </c>
      <c r="E11093" s="52">
        <v>11089</v>
      </c>
      <c r="F11093" s="53">
        <f t="shared" si="584"/>
        <v>7.4926077654733493E+53</v>
      </c>
      <c r="G11093" s="119">
        <f t="shared" si="585"/>
        <v>5.6153900053995432E+16</v>
      </c>
    </row>
    <row r="11094" spans="2:7" x14ac:dyDescent="0.4">
      <c r="B11094" s="52">
        <v>11090</v>
      </c>
      <c r="C11094" s="117">
        <f t="shared" si="586"/>
        <v>5.020047202867143E+52</v>
      </c>
      <c r="E11094" s="52">
        <v>11090</v>
      </c>
      <c r="F11094" s="53">
        <f t="shared" si="584"/>
        <v>7.5300708043007147E+53</v>
      </c>
      <c r="G11094" s="119">
        <f t="shared" si="585"/>
        <v>5.6172585032882672E+16</v>
      </c>
    </row>
    <row r="11095" spans="2:7" x14ac:dyDescent="0.4">
      <c r="B11095" s="52">
        <v>11091</v>
      </c>
      <c r="C11095" s="117">
        <f t="shared" si="586"/>
        <v>5.0451474388814785E+52</v>
      </c>
      <c r="E11095" s="52">
        <v>11091</v>
      </c>
      <c r="F11095" s="53">
        <f t="shared" si="584"/>
        <v>7.5677211583222177E+53</v>
      </c>
      <c r="G11095" s="119">
        <f t="shared" si="585"/>
        <v>5.6191274641309896E+16</v>
      </c>
    </row>
    <row r="11096" spans="2:7" x14ac:dyDescent="0.4">
      <c r="B11096" s="52">
        <v>11092</v>
      </c>
      <c r="C11096" s="117">
        <f t="shared" si="586"/>
        <v>5.070373176075885E+52</v>
      </c>
      <c r="E11096" s="52">
        <v>11092</v>
      </c>
      <c r="F11096" s="53">
        <f t="shared" si="584"/>
        <v>7.6055597641138277E+53</v>
      </c>
      <c r="G11096" s="119">
        <f t="shared" si="585"/>
        <v>5.6209968880035264E+16</v>
      </c>
    </row>
    <row r="11097" spans="2:7" x14ac:dyDescent="0.4">
      <c r="B11097" s="52">
        <v>11093</v>
      </c>
      <c r="C11097" s="117">
        <f t="shared" si="586"/>
        <v>5.0957250419562641E+52</v>
      </c>
      <c r="E11097" s="52">
        <v>11093</v>
      </c>
      <c r="F11097" s="53">
        <f t="shared" si="584"/>
        <v>7.6435875629343964E+53</v>
      </c>
      <c r="G11097" s="119">
        <f t="shared" si="585"/>
        <v>5.6228667749817008E+16</v>
      </c>
    </row>
    <row r="11098" spans="2:7" x14ac:dyDescent="0.4">
      <c r="B11098" s="52">
        <v>11094</v>
      </c>
      <c r="C11098" s="117">
        <f t="shared" si="586"/>
        <v>5.1212036671660444E+52</v>
      </c>
      <c r="E11098" s="52">
        <v>11094</v>
      </c>
      <c r="F11098" s="53">
        <f t="shared" si="584"/>
        <v>7.6818055007490672E+53</v>
      </c>
      <c r="G11098" s="119">
        <f t="shared" si="585"/>
        <v>5.6247371251413424E+16</v>
      </c>
    </row>
    <row r="11099" spans="2:7" x14ac:dyDescent="0.4">
      <c r="B11099" s="52">
        <v>11095</v>
      </c>
      <c r="C11099" s="117">
        <f t="shared" si="586"/>
        <v>5.1468096855018743E+52</v>
      </c>
      <c r="E11099" s="52">
        <v>11095</v>
      </c>
      <c r="F11099" s="53">
        <f t="shared" si="584"/>
        <v>7.7202145282528121E+53</v>
      </c>
      <c r="G11099" s="119">
        <f t="shared" si="585"/>
        <v>5.6266079385582848E+16</v>
      </c>
    </row>
    <row r="11100" spans="2:7" x14ac:dyDescent="0.4">
      <c r="B11100" s="52">
        <v>11096</v>
      </c>
      <c r="C11100" s="117">
        <f t="shared" si="586"/>
        <v>5.1725437339293831E+52</v>
      </c>
      <c r="E11100" s="52">
        <v>11096</v>
      </c>
      <c r="F11100" s="53">
        <f t="shared" si="584"/>
        <v>7.7588156008940739E+53</v>
      </c>
      <c r="G11100" s="119">
        <f t="shared" si="585"/>
        <v>5.628479215308372E+16</v>
      </c>
    </row>
    <row r="11101" spans="2:7" x14ac:dyDescent="0.4">
      <c r="B11101" s="52">
        <v>11097</v>
      </c>
      <c r="C11101" s="117">
        <f t="shared" si="586"/>
        <v>5.1984064525990291E+52</v>
      </c>
      <c r="E11101" s="52">
        <v>11097</v>
      </c>
      <c r="F11101" s="53">
        <f t="shared" si="584"/>
        <v>7.7976096788985442E+53</v>
      </c>
      <c r="G11101" s="119">
        <f t="shared" si="585"/>
        <v>5.6303509554674504E+16</v>
      </c>
    </row>
    <row r="11102" spans="2:7" x14ac:dyDescent="0.4">
      <c r="B11102" s="52">
        <v>11098</v>
      </c>
      <c r="C11102" s="117">
        <f t="shared" si="586"/>
        <v>5.2243984848620241E+52</v>
      </c>
      <c r="E11102" s="52">
        <v>11098</v>
      </c>
      <c r="F11102" s="53">
        <f t="shared" si="584"/>
        <v>7.8365977272930368E+53</v>
      </c>
      <c r="G11102" s="119">
        <f t="shared" si="585"/>
        <v>5.6322231591113752E+16</v>
      </c>
    </row>
    <row r="11103" spans="2:7" x14ac:dyDescent="0.4">
      <c r="B11103" s="52">
        <v>11099</v>
      </c>
      <c r="C11103" s="117">
        <f t="shared" si="586"/>
        <v>5.2505204772863339E+52</v>
      </c>
      <c r="E11103" s="52">
        <v>11099</v>
      </c>
      <c r="F11103" s="53">
        <f t="shared" si="584"/>
        <v>7.8757807159295014E+53</v>
      </c>
      <c r="G11103" s="119">
        <f t="shared" si="585"/>
        <v>5.634095826316004E+16</v>
      </c>
    </row>
    <row r="11104" spans="2:7" x14ac:dyDescent="0.4">
      <c r="B11104" s="52">
        <v>11100</v>
      </c>
      <c r="C11104" s="117">
        <f t="shared" si="586"/>
        <v>6.5082399971413968E+52</v>
      </c>
      <c r="E11104" s="52">
        <v>11100</v>
      </c>
      <c r="F11104" s="53">
        <f t="shared" si="584"/>
        <v>9.7623599957120945E+53</v>
      </c>
      <c r="G11104" s="119">
        <f t="shared" si="585"/>
        <v>5.6359689571572048E+16</v>
      </c>
    </row>
    <row r="11105" spans="2:7" x14ac:dyDescent="0.4">
      <c r="B11105" s="52">
        <v>11101</v>
      </c>
      <c r="C11105" s="117">
        <f t="shared" si="586"/>
        <v>6.5407811971271032E+52</v>
      </c>
      <c r="E11105" s="52">
        <v>11101</v>
      </c>
      <c r="F11105" s="53">
        <f t="shared" si="584"/>
        <v>9.8111717956906556E+53</v>
      </c>
      <c r="G11105" s="119">
        <f t="shared" si="585"/>
        <v>5.6378425517108488E+16</v>
      </c>
    </row>
    <row r="11106" spans="2:7" x14ac:dyDescent="0.4">
      <c r="B11106" s="52">
        <v>11102</v>
      </c>
      <c r="C11106" s="117">
        <f t="shared" si="586"/>
        <v>6.5734851031127385E+52</v>
      </c>
      <c r="E11106" s="52">
        <v>11102</v>
      </c>
      <c r="F11106" s="53">
        <f t="shared" si="584"/>
        <v>9.8602276546691083E+53</v>
      </c>
      <c r="G11106" s="119">
        <f t="shared" si="585"/>
        <v>5.6397166100528152E+16</v>
      </c>
    </row>
    <row r="11107" spans="2:7" x14ac:dyDescent="0.4">
      <c r="B11107" s="52">
        <v>11103</v>
      </c>
      <c r="C11107" s="117">
        <f t="shared" si="586"/>
        <v>6.6063525286283012E+52</v>
      </c>
      <c r="E11107" s="52">
        <v>11103</v>
      </c>
      <c r="F11107" s="53">
        <f t="shared" si="584"/>
        <v>9.9095287929424521E+53</v>
      </c>
      <c r="G11107" s="119">
        <f t="shared" si="585"/>
        <v>5.641591132258988E+16</v>
      </c>
    </row>
    <row r="11108" spans="2:7" x14ac:dyDescent="0.4">
      <c r="B11108" s="52">
        <v>11104</v>
      </c>
      <c r="C11108" s="117">
        <f t="shared" si="586"/>
        <v>6.6393842912714423E+52</v>
      </c>
      <c r="E11108" s="52">
        <v>11104</v>
      </c>
      <c r="F11108" s="53">
        <f t="shared" si="584"/>
        <v>9.9590764369071632E+53</v>
      </c>
      <c r="G11108" s="119">
        <f t="shared" si="585"/>
        <v>5.6434661184052592E+16</v>
      </c>
    </row>
    <row r="11109" spans="2:7" x14ac:dyDescent="0.4">
      <c r="B11109" s="52">
        <v>11105</v>
      </c>
      <c r="C11109" s="117">
        <f t="shared" si="586"/>
        <v>6.6725812127277992E+52</v>
      </c>
      <c r="E11109" s="52">
        <v>11105</v>
      </c>
      <c r="F11109" s="53">
        <f t="shared" si="584"/>
        <v>1.0008871819091699E+54</v>
      </c>
      <c r="G11109" s="119">
        <f t="shared" si="585"/>
        <v>5.6453415685675232E+16</v>
      </c>
    </row>
    <row r="11110" spans="2:7" x14ac:dyDescent="0.4">
      <c r="B11110" s="52">
        <v>11106</v>
      </c>
      <c r="C11110" s="117">
        <f t="shared" si="586"/>
        <v>6.7059441187914373E+52</v>
      </c>
      <c r="E11110" s="52">
        <v>11106</v>
      </c>
      <c r="F11110" s="53">
        <f t="shared" si="584"/>
        <v>1.0058916178187156E+54</v>
      </c>
      <c r="G11110" s="119">
        <f t="shared" si="585"/>
        <v>5.6472174828216856E+16</v>
      </c>
    </row>
    <row r="11111" spans="2:7" x14ac:dyDescent="0.4">
      <c r="B11111" s="52">
        <v>11107</v>
      </c>
      <c r="C11111" s="117">
        <f t="shared" si="586"/>
        <v>6.7394738393853933E+52</v>
      </c>
      <c r="E11111" s="52">
        <v>11107</v>
      </c>
      <c r="F11111" s="53">
        <f t="shared" si="584"/>
        <v>1.010921075907809E+54</v>
      </c>
      <c r="G11111" s="119">
        <f t="shared" si="585"/>
        <v>5.6490938612436528E+16</v>
      </c>
    </row>
    <row r="11112" spans="2:7" x14ac:dyDescent="0.4">
      <c r="B11112" s="52">
        <v>11108</v>
      </c>
      <c r="C11112" s="117">
        <f t="shared" si="586"/>
        <v>6.7731712085823198E+52</v>
      </c>
      <c r="E11112" s="52">
        <v>11108</v>
      </c>
      <c r="F11112" s="53">
        <f t="shared" si="584"/>
        <v>1.015975681287348E+54</v>
      </c>
      <c r="G11112" s="119">
        <f t="shared" si="585"/>
        <v>5.6509707039093424E+16</v>
      </c>
    </row>
    <row r="11113" spans="2:7" x14ac:dyDescent="0.4">
      <c r="B11113" s="52">
        <v>11109</v>
      </c>
      <c r="C11113" s="117">
        <f t="shared" si="586"/>
        <v>6.8070370646252306E+52</v>
      </c>
      <c r="E11113" s="52">
        <v>11109</v>
      </c>
      <c r="F11113" s="53">
        <f t="shared" ref="F11113:F11176" si="587">C11113*15</f>
        <v>1.0210555596937846E+54</v>
      </c>
      <c r="G11113" s="119">
        <f t="shared" ref="G11113:G11176" si="588">(0.0001*E11113^3 + 0.4998*E11113^2 - 0.5036*E11113 + 2.7836) * ( 1 + ROUNDDOWN(E11113/0.0000390625,0))</f>
        <v>5.6528480108946744E+16</v>
      </c>
    </row>
    <row r="11114" spans="2:7" x14ac:dyDescent="0.4">
      <c r="B11114" s="52">
        <v>11110</v>
      </c>
      <c r="C11114" s="117">
        <f t="shared" ref="C11114:C11177" si="589">C11113 * 1.005 * IF(MOD(B11114, 20)=0,1.0725,1) * IF(MOD(B11114,100)=0,1.15,1)</f>
        <v>6.8410722499483562E+52</v>
      </c>
      <c r="E11114" s="52">
        <v>11110</v>
      </c>
      <c r="F11114" s="53">
        <f t="shared" si="587"/>
        <v>1.0261608374922535E+54</v>
      </c>
      <c r="G11114" s="119">
        <f t="shared" si="588"/>
        <v>5.654725782275576E+16</v>
      </c>
    </row>
    <row r="11115" spans="2:7" x14ac:dyDescent="0.4">
      <c r="B11115" s="52">
        <v>11111</v>
      </c>
      <c r="C11115" s="117">
        <f t="shared" si="589"/>
        <v>6.8752776111980973E+52</v>
      </c>
      <c r="E11115" s="52">
        <v>11111</v>
      </c>
      <c r="F11115" s="53">
        <f t="shared" si="587"/>
        <v>1.0312916416797146E+54</v>
      </c>
      <c r="G11115" s="119">
        <f t="shared" si="588"/>
        <v>5.6566040181279832E+16</v>
      </c>
    </row>
    <row r="11116" spans="2:7" x14ac:dyDescent="0.4">
      <c r="B11116" s="52">
        <v>11112</v>
      </c>
      <c r="C11116" s="117">
        <f t="shared" si="589"/>
        <v>6.9096539992540875E+52</v>
      </c>
      <c r="E11116" s="52">
        <v>11112</v>
      </c>
      <c r="F11116" s="53">
        <f t="shared" si="587"/>
        <v>1.0364480998881132E+54</v>
      </c>
      <c r="G11116" s="119">
        <f t="shared" si="588"/>
        <v>5.6584827185278328E+16</v>
      </c>
    </row>
    <row r="11117" spans="2:7" x14ac:dyDescent="0.4">
      <c r="B11117" s="52">
        <v>11113</v>
      </c>
      <c r="C11117" s="117">
        <f t="shared" si="589"/>
        <v>6.9442022692503577E+52</v>
      </c>
      <c r="E11117" s="52">
        <v>11113</v>
      </c>
      <c r="F11117" s="53">
        <f t="shared" si="587"/>
        <v>1.0416303403875537E+54</v>
      </c>
      <c r="G11117" s="119">
        <f t="shared" si="588"/>
        <v>5.6603618835510736E+16</v>
      </c>
    </row>
    <row r="11118" spans="2:7" x14ac:dyDescent="0.4">
      <c r="B11118" s="52">
        <v>11114</v>
      </c>
      <c r="C11118" s="117">
        <f t="shared" si="589"/>
        <v>6.978923280596609E+52</v>
      </c>
      <c r="E11118" s="52">
        <v>11114</v>
      </c>
      <c r="F11118" s="53">
        <f t="shared" si="587"/>
        <v>1.0468384920894914E+54</v>
      </c>
      <c r="G11118" s="119">
        <f t="shared" si="588"/>
        <v>5.662241513273656E+16</v>
      </c>
    </row>
    <row r="11119" spans="2:7" x14ac:dyDescent="0.4">
      <c r="B11119" s="52">
        <v>11115</v>
      </c>
      <c r="C11119" s="117">
        <f t="shared" si="589"/>
        <v>7.0138178969995912E+52</v>
      </c>
      <c r="E11119" s="52">
        <v>11115</v>
      </c>
      <c r="F11119" s="53">
        <f t="shared" si="587"/>
        <v>1.0520726845499386E+54</v>
      </c>
      <c r="G11119" s="119">
        <f t="shared" si="588"/>
        <v>5.6641216077715384E+16</v>
      </c>
    </row>
    <row r="11120" spans="2:7" x14ac:dyDescent="0.4">
      <c r="B11120" s="52">
        <v>11116</v>
      </c>
      <c r="C11120" s="117">
        <f t="shared" si="589"/>
        <v>7.048886986484588E+52</v>
      </c>
      <c r="E11120" s="52">
        <v>11116</v>
      </c>
      <c r="F11120" s="53">
        <f t="shared" si="587"/>
        <v>1.0573330479726881E+54</v>
      </c>
      <c r="G11120" s="119">
        <f t="shared" si="588"/>
        <v>5.6660021671206864E+16</v>
      </c>
    </row>
    <row r="11121" spans="2:7" x14ac:dyDescent="0.4">
      <c r="B11121" s="52">
        <v>11117</v>
      </c>
      <c r="C11121" s="117">
        <f t="shared" si="589"/>
        <v>7.0841314214170104E+52</v>
      </c>
      <c r="E11121" s="52">
        <v>11117</v>
      </c>
      <c r="F11121" s="53">
        <f t="shared" si="587"/>
        <v>1.0626197132125515E+54</v>
      </c>
      <c r="G11121" s="119">
        <f t="shared" si="588"/>
        <v>5.6678831913970704E+16</v>
      </c>
    </row>
    <row r="11122" spans="2:7" x14ac:dyDescent="0.4">
      <c r="B11122" s="52">
        <v>11118</v>
      </c>
      <c r="C11122" s="117">
        <f t="shared" si="589"/>
        <v>7.119552078524095E+52</v>
      </c>
      <c r="E11122" s="52">
        <v>11118</v>
      </c>
      <c r="F11122" s="53">
        <f t="shared" si="587"/>
        <v>1.0679328117786143E+54</v>
      </c>
      <c r="G11122" s="119">
        <f t="shared" si="588"/>
        <v>5.6697646806766648E+16</v>
      </c>
    </row>
    <row r="11123" spans="2:7" x14ac:dyDescent="0.4">
      <c r="B11123" s="52">
        <v>11119</v>
      </c>
      <c r="C11123" s="117">
        <f t="shared" si="589"/>
        <v>7.1551498389167148E+52</v>
      </c>
      <c r="E11123" s="52">
        <v>11119</v>
      </c>
      <c r="F11123" s="53">
        <f t="shared" si="587"/>
        <v>1.0732724758375072E+54</v>
      </c>
      <c r="G11123" s="119">
        <f t="shared" si="588"/>
        <v>5.6716466350354544E+16</v>
      </c>
    </row>
    <row r="11124" spans="2:7" x14ac:dyDescent="0.4">
      <c r="B11124" s="52">
        <v>11120</v>
      </c>
      <c r="C11124" s="117">
        <f t="shared" si="589"/>
        <v>7.7122676932493677E+52</v>
      </c>
      <c r="E11124" s="52">
        <v>11120</v>
      </c>
      <c r="F11124" s="53">
        <f t="shared" si="587"/>
        <v>1.1568401539874052E+54</v>
      </c>
      <c r="G11124" s="119">
        <f t="shared" si="588"/>
        <v>5.673529054549428E+16</v>
      </c>
    </row>
    <row r="11125" spans="2:7" x14ac:dyDescent="0.4">
      <c r="B11125" s="52">
        <v>11121</v>
      </c>
      <c r="C11125" s="117">
        <f t="shared" si="589"/>
        <v>7.750829031715614E+52</v>
      </c>
      <c r="E11125" s="52">
        <v>11121</v>
      </c>
      <c r="F11125" s="53">
        <f t="shared" si="587"/>
        <v>1.1626243547573421E+54</v>
      </c>
      <c r="G11125" s="119">
        <f t="shared" si="588"/>
        <v>5.6754119392945808E+16</v>
      </c>
    </row>
    <row r="11126" spans="2:7" x14ac:dyDescent="0.4">
      <c r="B11126" s="52">
        <v>11122</v>
      </c>
      <c r="C11126" s="117">
        <f t="shared" si="589"/>
        <v>7.7895831768741917E+52</v>
      </c>
      <c r="E11126" s="52">
        <v>11122</v>
      </c>
      <c r="F11126" s="53">
        <f t="shared" si="587"/>
        <v>1.1684374765311288E+54</v>
      </c>
      <c r="G11126" s="119">
        <f t="shared" si="588"/>
        <v>5.6772952893469136E+16</v>
      </c>
    </row>
    <row r="11127" spans="2:7" x14ac:dyDescent="0.4">
      <c r="B11127" s="52">
        <v>11123</v>
      </c>
      <c r="C11127" s="117">
        <f t="shared" si="589"/>
        <v>7.8285310927585619E+52</v>
      </c>
      <c r="E11127" s="52">
        <v>11123</v>
      </c>
      <c r="F11127" s="53">
        <f t="shared" si="587"/>
        <v>1.1742796639137843E+54</v>
      </c>
      <c r="G11127" s="119">
        <f t="shared" si="588"/>
        <v>5.6791791047824344E+16</v>
      </c>
    </row>
    <row r="11128" spans="2:7" x14ac:dyDescent="0.4">
      <c r="B11128" s="52">
        <v>11124</v>
      </c>
      <c r="C11128" s="117">
        <f t="shared" si="589"/>
        <v>7.8676737482223534E+52</v>
      </c>
      <c r="E11128" s="52">
        <v>11124</v>
      </c>
      <c r="F11128" s="53">
        <f t="shared" si="587"/>
        <v>1.1801510622333531E+54</v>
      </c>
      <c r="G11128" s="119">
        <f t="shared" si="588"/>
        <v>5.6810633856771576E+16</v>
      </c>
    </row>
    <row r="11129" spans="2:7" x14ac:dyDescent="0.4">
      <c r="B11129" s="52">
        <v>11125</v>
      </c>
      <c r="C11129" s="117">
        <f t="shared" si="589"/>
        <v>7.9070121169634643E+52</v>
      </c>
      <c r="E11129" s="52">
        <v>11125</v>
      </c>
      <c r="F11129" s="53">
        <f t="shared" si="587"/>
        <v>1.1860518175445197E+54</v>
      </c>
      <c r="G11129" s="119">
        <f t="shared" si="588"/>
        <v>5.6829481321070992E+16</v>
      </c>
    </row>
    <row r="11130" spans="2:7" x14ac:dyDescent="0.4">
      <c r="B11130" s="52">
        <v>11126</v>
      </c>
      <c r="C11130" s="117">
        <f t="shared" si="589"/>
        <v>7.9465471775482809E+52</v>
      </c>
      <c r="E11130" s="52">
        <v>11126</v>
      </c>
      <c r="F11130" s="53">
        <f t="shared" si="587"/>
        <v>1.1919820766322421E+54</v>
      </c>
      <c r="G11130" s="119">
        <f t="shared" si="588"/>
        <v>5.6848333441482896E+16</v>
      </c>
    </row>
    <row r="11131" spans="2:7" x14ac:dyDescent="0.4">
      <c r="B11131" s="52">
        <v>11127</v>
      </c>
      <c r="C11131" s="117">
        <f t="shared" si="589"/>
        <v>7.986279913436021E+52</v>
      </c>
      <c r="E11131" s="52">
        <v>11127</v>
      </c>
      <c r="F11131" s="53">
        <f t="shared" si="587"/>
        <v>1.1979419870154031E+54</v>
      </c>
      <c r="G11131" s="119">
        <f t="shared" si="588"/>
        <v>5.6867190218767584E+16</v>
      </c>
    </row>
    <row r="11132" spans="2:7" x14ac:dyDescent="0.4">
      <c r="B11132" s="52">
        <v>11128</v>
      </c>
      <c r="C11132" s="117">
        <f t="shared" si="589"/>
        <v>8.0262113130031998E+52</v>
      </c>
      <c r="E11132" s="52">
        <v>11128</v>
      </c>
      <c r="F11132" s="53">
        <f t="shared" si="587"/>
        <v>1.2039316969504799E+54</v>
      </c>
      <c r="G11132" s="119">
        <f t="shared" si="588"/>
        <v>5.6886051653685448E+16</v>
      </c>
    </row>
    <row r="11133" spans="2:7" x14ac:dyDescent="0.4">
      <c r="B11133" s="52">
        <v>11129</v>
      </c>
      <c r="C11133" s="117">
        <f t="shared" si="589"/>
        <v>8.066342369568215E+52</v>
      </c>
      <c r="E11133" s="52">
        <v>11129</v>
      </c>
      <c r="F11133" s="53">
        <f t="shared" si="587"/>
        <v>1.2099513554352323E+54</v>
      </c>
      <c r="G11133" s="119">
        <f t="shared" si="588"/>
        <v>5.6904917746996912E+16</v>
      </c>
    </row>
    <row r="11134" spans="2:7" x14ac:dyDescent="0.4">
      <c r="B11134" s="52">
        <v>11130</v>
      </c>
      <c r="C11134" s="117">
        <f t="shared" si="589"/>
        <v>8.1066740814160554E+52</v>
      </c>
      <c r="E11134" s="52">
        <v>11130</v>
      </c>
      <c r="F11134" s="53">
        <f t="shared" si="587"/>
        <v>1.2160011122124082E+54</v>
      </c>
      <c r="G11134" s="119">
        <f t="shared" si="588"/>
        <v>5.6923788499462512E+16</v>
      </c>
    </row>
    <row r="11135" spans="2:7" x14ac:dyDescent="0.4">
      <c r="B11135" s="52">
        <v>11131</v>
      </c>
      <c r="C11135" s="117">
        <f t="shared" si="589"/>
        <v>8.1472074518231345E+52</v>
      </c>
      <c r="E11135" s="52">
        <v>11131</v>
      </c>
      <c r="F11135" s="53">
        <f t="shared" si="587"/>
        <v>1.2220811177734702E+54</v>
      </c>
      <c r="G11135" s="119">
        <f t="shared" si="588"/>
        <v>5.6942663911842776E+16</v>
      </c>
    </row>
    <row r="11136" spans="2:7" x14ac:dyDescent="0.4">
      <c r="B11136" s="52">
        <v>11132</v>
      </c>
      <c r="C11136" s="117">
        <f t="shared" si="589"/>
        <v>8.1879434890822498E+52</v>
      </c>
      <c r="E11136" s="52">
        <v>11132</v>
      </c>
      <c r="F11136" s="53">
        <f t="shared" si="587"/>
        <v>1.2281915233623374E+54</v>
      </c>
      <c r="G11136" s="119">
        <f t="shared" si="588"/>
        <v>5.6961543984898352E+16</v>
      </c>
    </row>
    <row r="11137" spans="2:7" x14ac:dyDescent="0.4">
      <c r="B11137" s="52">
        <v>11133</v>
      </c>
      <c r="C11137" s="117">
        <f t="shared" si="589"/>
        <v>8.2288832065276597E+52</v>
      </c>
      <c r="E11137" s="52">
        <v>11133</v>
      </c>
      <c r="F11137" s="53">
        <f t="shared" si="587"/>
        <v>1.2343324809791489E+54</v>
      </c>
      <c r="G11137" s="119">
        <f t="shared" si="588"/>
        <v>5.6980428719389928E+16</v>
      </c>
    </row>
    <row r="11138" spans="2:7" x14ac:dyDescent="0.4">
      <c r="B11138" s="52">
        <v>11134</v>
      </c>
      <c r="C11138" s="117">
        <f t="shared" si="589"/>
        <v>8.2700276225602974E+52</v>
      </c>
      <c r="E11138" s="52">
        <v>11134</v>
      </c>
      <c r="F11138" s="53">
        <f t="shared" si="587"/>
        <v>1.2405041433840446E+54</v>
      </c>
      <c r="G11138" s="119">
        <f t="shared" si="588"/>
        <v>5.6999318116078264E+16</v>
      </c>
    </row>
    <row r="11139" spans="2:7" x14ac:dyDescent="0.4">
      <c r="B11139" s="52">
        <v>11135</v>
      </c>
      <c r="C11139" s="117">
        <f t="shared" si="589"/>
        <v>8.3113777606730982E+52</v>
      </c>
      <c r="E11139" s="52">
        <v>11135</v>
      </c>
      <c r="F11139" s="53">
        <f t="shared" si="587"/>
        <v>1.2467066641009647E+54</v>
      </c>
      <c r="G11139" s="119">
        <f t="shared" si="588"/>
        <v>5.7018212175724144E+16</v>
      </c>
    </row>
    <row r="11140" spans="2:7" x14ac:dyDescent="0.4">
      <c r="B11140" s="52">
        <v>11136</v>
      </c>
      <c r="C11140" s="117">
        <f t="shared" si="589"/>
        <v>8.3529346494764628E+52</v>
      </c>
      <c r="E11140" s="52">
        <v>11136</v>
      </c>
      <c r="F11140" s="53">
        <f t="shared" si="587"/>
        <v>1.2529401974214695E+54</v>
      </c>
      <c r="G11140" s="119">
        <f t="shared" si="588"/>
        <v>5.7037110899088464E+16</v>
      </c>
    </row>
    <row r="11141" spans="2:7" x14ac:dyDescent="0.4">
      <c r="B11141" s="52">
        <v>11137</v>
      </c>
      <c r="C11141" s="117">
        <f t="shared" si="589"/>
        <v>8.3946993227238437E+52</v>
      </c>
      <c r="E11141" s="52">
        <v>11137</v>
      </c>
      <c r="F11141" s="53">
        <f t="shared" si="587"/>
        <v>1.2592048984085766E+54</v>
      </c>
      <c r="G11141" s="119">
        <f t="shared" si="588"/>
        <v>5.705601428693216E+16</v>
      </c>
    </row>
    <row r="11142" spans="2:7" x14ac:dyDescent="0.4">
      <c r="B11142" s="52">
        <v>11138</v>
      </c>
      <c r="C11142" s="117">
        <f t="shared" si="589"/>
        <v>8.4366728193374616E+52</v>
      </c>
      <c r="E11142" s="52">
        <v>11138</v>
      </c>
      <c r="F11142" s="53">
        <f t="shared" si="587"/>
        <v>1.2655009229006193E+54</v>
      </c>
      <c r="G11142" s="119">
        <f t="shared" si="588"/>
        <v>5.7074922340016208E+16</v>
      </c>
    </row>
    <row r="11143" spans="2:7" x14ac:dyDescent="0.4">
      <c r="B11143" s="52">
        <v>11139</v>
      </c>
      <c r="C11143" s="117">
        <f t="shared" si="589"/>
        <v>8.4788561834341483E+52</v>
      </c>
      <c r="E11143" s="52">
        <v>11139</v>
      </c>
      <c r="F11143" s="53">
        <f t="shared" si="587"/>
        <v>1.2718284275151223E+54</v>
      </c>
      <c r="G11143" s="119">
        <f t="shared" si="588"/>
        <v>5.7093835059101688E+16</v>
      </c>
    </row>
    <row r="11144" spans="2:7" x14ac:dyDescent="0.4">
      <c r="B11144" s="52">
        <v>11140</v>
      </c>
      <c r="C11144" s="117">
        <f t="shared" si="589"/>
        <v>9.1390411230167892E+52</v>
      </c>
      <c r="E11144" s="52">
        <v>11140</v>
      </c>
      <c r="F11144" s="53">
        <f t="shared" si="587"/>
        <v>1.3708561684525185E+54</v>
      </c>
      <c r="G11144" s="119">
        <f t="shared" si="588"/>
        <v>5.7112752444949696E+16</v>
      </c>
    </row>
    <row r="11145" spans="2:7" x14ac:dyDescent="0.4">
      <c r="B11145" s="52">
        <v>11141</v>
      </c>
      <c r="C11145" s="117">
        <f t="shared" si="589"/>
        <v>9.1847363286318718E+52</v>
      </c>
      <c r="E11145" s="52">
        <v>11141</v>
      </c>
      <c r="F11145" s="53">
        <f t="shared" si="587"/>
        <v>1.3777104492947808E+54</v>
      </c>
      <c r="G11145" s="119">
        <f t="shared" si="588"/>
        <v>5.7131674498321424E+16</v>
      </c>
    </row>
    <row r="11146" spans="2:7" x14ac:dyDescent="0.4">
      <c r="B11146" s="52">
        <v>11142</v>
      </c>
      <c r="C11146" s="117">
        <f t="shared" si="589"/>
        <v>9.2306600102750301E+52</v>
      </c>
      <c r="E11146" s="52">
        <v>11142</v>
      </c>
      <c r="F11146" s="53">
        <f t="shared" si="587"/>
        <v>1.3845990015412545E+54</v>
      </c>
      <c r="G11146" s="119">
        <f t="shared" si="588"/>
        <v>5.715060121997812E+16</v>
      </c>
    </row>
    <row r="11147" spans="2:7" x14ac:dyDescent="0.4">
      <c r="B11147" s="52">
        <v>11143</v>
      </c>
      <c r="C11147" s="117">
        <f t="shared" si="589"/>
        <v>9.2768133103264042E+52</v>
      </c>
      <c r="E11147" s="52">
        <v>11143</v>
      </c>
      <c r="F11147" s="53">
        <f t="shared" si="587"/>
        <v>1.3915219965489606E+54</v>
      </c>
      <c r="G11147" s="119">
        <f t="shared" si="588"/>
        <v>5.716953261068108E+16</v>
      </c>
    </row>
    <row r="11148" spans="2:7" x14ac:dyDescent="0.4">
      <c r="B11148" s="52">
        <v>11144</v>
      </c>
      <c r="C11148" s="117">
        <f t="shared" si="589"/>
        <v>9.3231973768780354E+52</v>
      </c>
      <c r="E11148" s="52">
        <v>11144</v>
      </c>
      <c r="F11148" s="53">
        <f t="shared" si="587"/>
        <v>1.3984796065317053E+54</v>
      </c>
      <c r="G11148" s="119">
        <f t="shared" si="588"/>
        <v>5.7188468671191664E+16</v>
      </c>
    </row>
    <row r="11149" spans="2:7" x14ac:dyDescent="0.4">
      <c r="B11149" s="52">
        <v>11145</v>
      </c>
      <c r="C11149" s="117">
        <f t="shared" si="589"/>
        <v>9.3698133637624243E+52</v>
      </c>
      <c r="E11149" s="52">
        <v>11145</v>
      </c>
      <c r="F11149" s="53">
        <f t="shared" si="587"/>
        <v>1.4054720045643637E+54</v>
      </c>
      <c r="G11149" s="119">
        <f t="shared" si="588"/>
        <v>5.7207409402271312E+16</v>
      </c>
    </row>
    <row r="11150" spans="2:7" x14ac:dyDescent="0.4">
      <c r="B11150" s="52">
        <v>11146</v>
      </c>
      <c r="C11150" s="117">
        <f t="shared" si="589"/>
        <v>9.4166624305812358E+52</v>
      </c>
      <c r="E11150" s="52">
        <v>11146</v>
      </c>
      <c r="F11150" s="53">
        <f t="shared" si="587"/>
        <v>1.4124993645871853E+54</v>
      </c>
      <c r="G11150" s="119">
        <f t="shared" si="588"/>
        <v>5.7226354804681488E+16</v>
      </c>
    </row>
    <row r="11151" spans="2:7" x14ac:dyDescent="0.4">
      <c r="B11151" s="52">
        <v>11147</v>
      </c>
      <c r="C11151" s="117">
        <f t="shared" si="589"/>
        <v>9.463745742734141E+52</v>
      </c>
      <c r="E11151" s="52">
        <v>11147</v>
      </c>
      <c r="F11151" s="53">
        <f t="shared" si="587"/>
        <v>1.4195618614101211E+54</v>
      </c>
      <c r="G11151" s="119">
        <f t="shared" si="588"/>
        <v>5.7245304879183768E+16</v>
      </c>
    </row>
    <row r="11152" spans="2:7" x14ac:dyDescent="0.4">
      <c r="B11152" s="52">
        <v>11148</v>
      </c>
      <c r="C11152" s="117">
        <f t="shared" si="589"/>
        <v>9.5110644714478109E+52</v>
      </c>
      <c r="E11152" s="52">
        <v>11148</v>
      </c>
      <c r="F11152" s="53">
        <f t="shared" si="587"/>
        <v>1.4266596707171717E+54</v>
      </c>
      <c r="G11152" s="119">
        <f t="shared" si="588"/>
        <v>5.7264259626539744E+16</v>
      </c>
    </row>
    <row r="11153" spans="2:7" x14ac:dyDescent="0.4">
      <c r="B11153" s="52">
        <v>11149</v>
      </c>
      <c r="C11153" s="117">
        <f t="shared" si="589"/>
        <v>9.558619793805049E+52</v>
      </c>
      <c r="E11153" s="52">
        <v>11149</v>
      </c>
      <c r="F11153" s="53">
        <f t="shared" si="587"/>
        <v>1.4337929690707573E+54</v>
      </c>
      <c r="G11153" s="119">
        <f t="shared" si="588"/>
        <v>5.7283219047511088E+16</v>
      </c>
    </row>
    <row r="11154" spans="2:7" x14ac:dyDescent="0.4">
      <c r="B11154" s="52">
        <v>11150</v>
      </c>
      <c r="C11154" s="117">
        <f t="shared" si="589"/>
        <v>9.6064128927740735E+52</v>
      </c>
      <c r="E11154" s="52">
        <v>11150</v>
      </c>
      <c r="F11154" s="53">
        <f t="shared" si="587"/>
        <v>1.440961933916111E+54</v>
      </c>
      <c r="G11154" s="119">
        <f t="shared" si="588"/>
        <v>5.7302183142859552E+16</v>
      </c>
    </row>
    <row r="11155" spans="2:7" x14ac:dyDescent="0.4">
      <c r="B11155" s="52">
        <v>11151</v>
      </c>
      <c r="C11155" s="117">
        <f t="shared" si="589"/>
        <v>9.6544449572379425E+52</v>
      </c>
      <c r="E11155" s="52">
        <v>11151</v>
      </c>
      <c r="F11155" s="53">
        <f t="shared" si="587"/>
        <v>1.4481667435856914E+54</v>
      </c>
      <c r="G11155" s="119">
        <f t="shared" si="588"/>
        <v>5.7321151913346912E+16</v>
      </c>
    </row>
    <row r="11156" spans="2:7" x14ac:dyDescent="0.4">
      <c r="B11156" s="52">
        <v>11152</v>
      </c>
      <c r="C11156" s="117">
        <f t="shared" si="589"/>
        <v>9.7027171820241304E+52</v>
      </c>
      <c r="E11156" s="52">
        <v>11152</v>
      </c>
      <c r="F11156" s="53">
        <f t="shared" si="587"/>
        <v>1.4554075773036195E+54</v>
      </c>
      <c r="G11156" s="119">
        <f t="shared" si="588"/>
        <v>5.7340125359735016E+16</v>
      </c>
    </row>
    <row r="11157" spans="2:7" x14ac:dyDescent="0.4">
      <c r="B11157" s="52">
        <v>11153</v>
      </c>
      <c r="C11157" s="117">
        <f t="shared" si="589"/>
        <v>9.7512307679342502E+52</v>
      </c>
      <c r="E11157" s="52">
        <v>11153</v>
      </c>
      <c r="F11157" s="53">
        <f t="shared" si="587"/>
        <v>1.4626846151901376E+54</v>
      </c>
      <c r="G11157" s="119">
        <f t="shared" si="588"/>
        <v>5.7359103482785808E+16</v>
      </c>
    </row>
    <row r="11158" spans="2:7" x14ac:dyDescent="0.4">
      <c r="B11158" s="52">
        <v>11154</v>
      </c>
      <c r="C11158" s="117">
        <f t="shared" si="589"/>
        <v>9.7999869217739206E+52</v>
      </c>
      <c r="E11158" s="52">
        <v>11154</v>
      </c>
      <c r="F11158" s="53">
        <f t="shared" si="587"/>
        <v>1.4699980382660881E+54</v>
      </c>
      <c r="G11158" s="119">
        <f t="shared" si="588"/>
        <v>5.737808628326124E+16</v>
      </c>
    </row>
    <row r="11159" spans="2:7" x14ac:dyDescent="0.4">
      <c r="B11159" s="52">
        <v>11155</v>
      </c>
      <c r="C11159" s="117">
        <f t="shared" si="589"/>
        <v>9.8489868563827901E+52</v>
      </c>
      <c r="E11159" s="52">
        <v>11155</v>
      </c>
      <c r="F11159" s="53">
        <f t="shared" si="587"/>
        <v>1.4773480284574186E+54</v>
      </c>
      <c r="G11159" s="119">
        <f t="shared" si="588"/>
        <v>5.7397073761923376E+16</v>
      </c>
    </row>
    <row r="11160" spans="2:7" x14ac:dyDescent="0.4">
      <c r="B11160" s="52">
        <v>11156</v>
      </c>
      <c r="C11160" s="117">
        <f t="shared" si="589"/>
        <v>9.8982317906647022E+52</v>
      </c>
      <c r="E11160" s="52">
        <v>11156</v>
      </c>
      <c r="F11160" s="53">
        <f t="shared" si="587"/>
        <v>1.4847347685997053E+54</v>
      </c>
      <c r="G11160" s="119">
        <f t="shared" si="588"/>
        <v>5.7416065919534296E+16</v>
      </c>
    </row>
    <row r="11161" spans="2:7" x14ac:dyDescent="0.4">
      <c r="B11161" s="52">
        <v>11157</v>
      </c>
      <c r="C11161" s="117">
        <f t="shared" si="589"/>
        <v>9.9477229496180238E+52</v>
      </c>
      <c r="E11161" s="52">
        <v>11157</v>
      </c>
      <c r="F11161" s="53">
        <f t="shared" si="587"/>
        <v>1.4921584424427037E+54</v>
      </c>
      <c r="G11161" s="119">
        <f t="shared" si="588"/>
        <v>5.7435062756856184E+16</v>
      </c>
    </row>
    <row r="11162" spans="2:7" x14ac:dyDescent="0.4">
      <c r="B11162" s="52">
        <v>11158</v>
      </c>
      <c r="C11162" s="117">
        <f t="shared" si="589"/>
        <v>9.9974615643661131E+52</v>
      </c>
      <c r="E11162" s="52">
        <v>11158</v>
      </c>
      <c r="F11162" s="53">
        <f t="shared" si="587"/>
        <v>1.4996192346549169E+54</v>
      </c>
      <c r="G11162" s="119">
        <f t="shared" si="588"/>
        <v>5.7454064274651256E+16</v>
      </c>
    </row>
    <row r="11163" spans="2:7" x14ac:dyDescent="0.4">
      <c r="B11163" s="52">
        <v>11159</v>
      </c>
      <c r="C11163" s="117">
        <f t="shared" si="589"/>
        <v>1.0047448872187942E+53</v>
      </c>
      <c r="E11163" s="52">
        <v>11159</v>
      </c>
      <c r="F11163" s="53">
        <f t="shared" si="587"/>
        <v>1.5071173308281914E+54</v>
      </c>
      <c r="G11163" s="119">
        <f t="shared" si="588"/>
        <v>5.7473070473681792E+16</v>
      </c>
    </row>
    <row r="11164" spans="2:7" x14ac:dyDescent="0.4">
      <c r="B11164" s="52">
        <v>11160</v>
      </c>
      <c r="C11164" s="117">
        <f t="shared" si="589"/>
        <v>1.0829768359998676E+53</v>
      </c>
      <c r="E11164" s="52">
        <v>11160</v>
      </c>
      <c r="F11164" s="53">
        <f t="shared" si="587"/>
        <v>1.6244652539998013E+54</v>
      </c>
      <c r="G11164" s="119">
        <f t="shared" si="588"/>
        <v>5.7492081354710128E+16</v>
      </c>
    </row>
    <row r="11165" spans="2:7" x14ac:dyDescent="0.4">
      <c r="B11165" s="52">
        <v>11161</v>
      </c>
      <c r="C11165" s="117">
        <f t="shared" si="589"/>
        <v>1.0883917201798667E+53</v>
      </c>
      <c r="E11165" s="52">
        <v>11161</v>
      </c>
      <c r="F11165" s="53">
        <f t="shared" si="587"/>
        <v>1.6325875802698002E+54</v>
      </c>
      <c r="G11165" s="119">
        <f t="shared" si="588"/>
        <v>5.7511096918498712E+16</v>
      </c>
    </row>
    <row r="11166" spans="2:7" x14ac:dyDescent="0.4">
      <c r="B11166" s="52">
        <v>11162</v>
      </c>
      <c r="C11166" s="117">
        <f t="shared" si="589"/>
        <v>1.0938336787807659E+53</v>
      </c>
      <c r="E11166" s="52">
        <v>11162</v>
      </c>
      <c r="F11166" s="53">
        <f t="shared" si="587"/>
        <v>1.6407505181711488E+54</v>
      </c>
      <c r="G11166" s="119">
        <f t="shared" si="588"/>
        <v>5.7530117165809992E+16</v>
      </c>
    </row>
    <row r="11167" spans="2:7" x14ac:dyDescent="0.4">
      <c r="B11167" s="52">
        <v>11163</v>
      </c>
      <c r="C11167" s="117">
        <f t="shared" si="589"/>
        <v>1.0993028471746695E+53</v>
      </c>
      <c r="E11167" s="52">
        <v>11163</v>
      </c>
      <c r="F11167" s="53">
        <f t="shared" si="587"/>
        <v>1.6489542707620043E+54</v>
      </c>
      <c r="G11167" s="119">
        <f t="shared" si="588"/>
        <v>5.7549142097406488E+16</v>
      </c>
    </row>
    <row r="11168" spans="2:7" x14ac:dyDescent="0.4">
      <c r="B11168" s="52">
        <v>11164</v>
      </c>
      <c r="C11168" s="117">
        <f t="shared" si="589"/>
        <v>1.1047993614105428E+53</v>
      </c>
      <c r="E11168" s="52">
        <v>11164</v>
      </c>
      <c r="F11168" s="53">
        <f t="shared" si="587"/>
        <v>1.6571990421158141E+54</v>
      </c>
      <c r="G11168" s="119">
        <f t="shared" si="588"/>
        <v>5.7568171714050808E+16</v>
      </c>
    </row>
    <row r="11169" spans="2:7" x14ac:dyDescent="0.4">
      <c r="B11169" s="52">
        <v>11165</v>
      </c>
      <c r="C11169" s="117">
        <f t="shared" si="589"/>
        <v>1.1103233582175954E+53</v>
      </c>
      <c r="E11169" s="52">
        <v>11165</v>
      </c>
      <c r="F11169" s="53">
        <f t="shared" si="587"/>
        <v>1.665485037326393E+54</v>
      </c>
      <c r="G11169" s="119">
        <f t="shared" si="588"/>
        <v>5.7587206016505608E+16</v>
      </c>
    </row>
    <row r="11170" spans="2:7" x14ac:dyDescent="0.4">
      <c r="B11170" s="52">
        <v>11166</v>
      </c>
      <c r="C11170" s="117">
        <f t="shared" si="589"/>
        <v>1.1158749750086833E+53</v>
      </c>
      <c r="E11170" s="52">
        <v>11166</v>
      </c>
      <c r="F11170" s="53">
        <f t="shared" si="587"/>
        <v>1.673812462513025E+54</v>
      </c>
      <c r="G11170" s="119">
        <f t="shared" si="588"/>
        <v>5.76062450055336E+16</v>
      </c>
    </row>
    <row r="11171" spans="2:7" x14ac:dyDescent="0.4">
      <c r="B11171" s="52">
        <v>11167</v>
      </c>
      <c r="C11171" s="117">
        <f t="shared" si="589"/>
        <v>1.1214543498837267E+53</v>
      </c>
      <c r="E11171" s="52">
        <v>11167</v>
      </c>
      <c r="F11171" s="53">
        <f t="shared" si="587"/>
        <v>1.6821815248255901E+54</v>
      </c>
      <c r="G11171" s="119">
        <f t="shared" si="588"/>
        <v>5.7625288681897552E+16</v>
      </c>
    </row>
    <row r="11172" spans="2:7" x14ac:dyDescent="0.4">
      <c r="B11172" s="52">
        <v>11168</v>
      </c>
      <c r="C11172" s="117">
        <f t="shared" si="589"/>
        <v>1.1270616216331451E+53</v>
      </c>
      <c r="E11172" s="52">
        <v>11168</v>
      </c>
      <c r="F11172" s="53">
        <f t="shared" si="587"/>
        <v>1.6905924324497177E+54</v>
      </c>
      <c r="G11172" s="119">
        <f t="shared" si="588"/>
        <v>5.764433704636032E+16</v>
      </c>
    </row>
    <row r="11173" spans="2:7" x14ac:dyDescent="0.4">
      <c r="B11173" s="52">
        <v>11169</v>
      </c>
      <c r="C11173" s="117">
        <f t="shared" si="589"/>
        <v>1.1326969297413107E+53</v>
      </c>
      <c r="E11173" s="52">
        <v>11169</v>
      </c>
      <c r="F11173" s="53">
        <f t="shared" si="587"/>
        <v>1.6990453946119661E+54</v>
      </c>
      <c r="G11173" s="119">
        <f t="shared" si="588"/>
        <v>5.76633900996848E+16</v>
      </c>
    </row>
    <row r="11174" spans="2:7" x14ac:dyDescent="0.4">
      <c r="B11174" s="52">
        <v>11170</v>
      </c>
      <c r="C11174" s="117">
        <f t="shared" si="589"/>
        <v>1.1383604143900172E+53</v>
      </c>
      <c r="E11174" s="52">
        <v>11170</v>
      </c>
      <c r="F11174" s="53">
        <f t="shared" si="587"/>
        <v>1.7075406215850258E+54</v>
      </c>
      <c r="G11174" s="119">
        <f t="shared" si="588"/>
        <v>5.7682447842633936E+16</v>
      </c>
    </row>
    <row r="11175" spans="2:7" x14ac:dyDescent="0.4">
      <c r="B11175" s="52">
        <v>11171</v>
      </c>
      <c r="C11175" s="117">
        <f t="shared" si="589"/>
        <v>1.1440522164619672E+53</v>
      </c>
      <c r="E11175" s="52">
        <v>11171</v>
      </c>
      <c r="F11175" s="53">
        <f t="shared" si="587"/>
        <v>1.7160783246929507E+54</v>
      </c>
      <c r="G11175" s="119">
        <f t="shared" si="588"/>
        <v>5.7701510275970776E+16</v>
      </c>
    </row>
    <row r="11176" spans="2:7" x14ac:dyDescent="0.4">
      <c r="B11176" s="52">
        <v>11172</v>
      </c>
      <c r="C11176" s="117">
        <f t="shared" si="589"/>
        <v>1.149772477544277E+53</v>
      </c>
      <c r="E11176" s="52">
        <v>11172</v>
      </c>
      <c r="F11176" s="53">
        <f t="shared" si="587"/>
        <v>1.7246587163164154E+54</v>
      </c>
      <c r="G11176" s="119">
        <f t="shared" si="588"/>
        <v>5.7720577400458408E+16</v>
      </c>
    </row>
    <row r="11177" spans="2:7" x14ac:dyDescent="0.4">
      <c r="B11177" s="52">
        <v>11173</v>
      </c>
      <c r="C11177" s="117">
        <f t="shared" si="589"/>
        <v>1.1555213399319982E+53</v>
      </c>
      <c r="E11177" s="52">
        <v>11173</v>
      </c>
      <c r="F11177" s="53">
        <f t="shared" ref="F11177:F11240" si="590">C11177*15</f>
        <v>1.7332820098979973E+54</v>
      </c>
      <c r="G11177" s="119">
        <f t="shared" ref="G11177:G11240" si="591">(0.0001*E11177^3 + 0.4998*E11177^2 - 0.5036*E11177 + 2.7836) * ( 1 + ROUNDDOWN(E11177/0.0000390625,0))</f>
        <v>5.7739649216859952E+16</v>
      </c>
    </row>
    <row r="11178" spans="2:7" x14ac:dyDescent="0.4">
      <c r="B11178" s="52">
        <v>11174</v>
      </c>
      <c r="C11178" s="117">
        <f t="shared" ref="C11178:C11241" si="592">C11177 * 1.005 * IF(MOD(B11178, 20)=0,1.0725,1) * IF(MOD(B11178,100)=0,1.15,1)</f>
        <v>1.1612989466316581E+53</v>
      </c>
      <c r="E11178" s="52">
        <v>11174</v>
      </c>
      <c r="F11178" s="53">
        <f t="shared" si="590"/>
        <v>1.7419484199474871E+54</v>
      </c>
      <c r="G11178" s="119">
        <f t="shared" si="591"/>
        <v>5.7758725725938624E+16</v>
      </c>
    </row>
    <row r="11179" spans="2:7" x14ac:dyDescent="0.4">
      <c r="B11179" s="52">
        <v>11175</v>
      </c>
      <c r="C11179" s="117">
        <f t="shared" si="592"/>
        <v>1.1671054413648162E+53</v>
      </c>
      <c r="E11179" s="52">
        <v>11175</v>
      </c>
      <c r="F11179" s="53">
        <f t="shared" si="590"/>
        <v>1.7506581620472242E+54</v>
      </c>
      <c r="G11179" s="119">
        <f t="shared" si="591"/>
        <v>5.7777806928457704E+16</v>
      </c>
    </row>
    <row r="11180" spans="2:7" x14ac:dyDescent="0.4">
      <c r="B11180" s="52">
        <v>11176</v>
      </c>
      <c r="C11180" s="117">
        <f t="shared" si="592"/>
        <v>1.1729409685716401E+53</v>
      </c>
      <c r="E11180" s="52">
        <v>11176</v>
      </c>
      <c r="F11180" s="53">
        <f t="shared" si="590"/>
        <v>1.7594114528574603E+54</v>
      </c>
      <c r="G11180" s="119">
        <f t="shared" si="591"/>
        <v>5.7796892825180512E+16</v>
      </c>
    </row>
    <row r="11181" spans="2:7" x14ac:dyDescent="0.4">
      <c r="B11181" s="52">
        <v>11177</v>
      </c>
      <c r="C11181" s="117">
        <f t="shared" si="592"/>
        <v>1.1788056734144982E+53</v>
      </c>
      <c r="E11181" s="52">
        <v>11177</v>
      </c>
      <c r="F11181" s="53">
        <f t="shared" si="590"/>
        <v>1.7682085101217474E+54</v>
      </c>
      <c r="G11181" s="119">
        <f t="shared" si="591"/>
        <v>5.7815983416870456E+16</v>
      </c>
    </row>
    <row r="11182" spans="2:7" x14ac:dyDescent="0.4">
      <c r="B11182" s="52">
        <v>11178</v>
      </c>
      <c r="C11182" s="117">
        <f t="shared" si="592"/>
        <v>1.1846997017815707E+53</v>
      </c>
      <c r="E11182" s="52">
        <v>11178</v>
      </c>
      <c r="F11182" s="53">
        <f t="shared" si="590"/>
        <v>1.7770495526723561E+54</v>
      </c>
      <c r="G11182" s="119">
        <f t="shared" si="591"/>
        <v>5.7835078704290968E+16</v>
      </c>
    </row>
    <row r="11183" spans="2:7" x14ac:dyDescent="0.4">
      <c r="B11183" s="52">
        <v>11179</v>
      </c>
      <c r="C11183" s="117">
        <f t="shared" si="592"/>
        <v>1.1906232002904784E+53</v>
      </c>
      <c r="E11183" s="52">
        <v>11179</v>
      </c>
      <c r="F11183" s="53">
        <f t="shared" si="590"/>
        <v>1.7859348004357174E+54</v>
      </c>
      <c r="G11183" s="119">
        <f t="shared" si="591"/>
        <v>5.7854178688205576E+16</v>
      </c>
    </row>
    <row r="11184" spans="2:7" x14ac:dyDescent="0.4">
      <c r="B11184" s="52">
        <v>11180</v>
      </c>
      <c r="C11184" s="117">
        <f t="shared" si="592"/>
        <v>1.2833280992230957E+53</v>
      </c>
      <c r="E11184" s="52">
        <v>11180</v>
      </c>
      <c r="F11184" s="53">
        <f t="shared" si="590"/>
        <v>1.9249921488346436E+54</v>
      </c>
      <c r="G11184" s="119">
        <f t="shared" si="591"/>
        <v>5.7873283369377856E+16</v>
      </c>
    </row>
    <row r="11185" spans="2:7" x14ac:dyDescent="0.4">
      <c r="B11185" s="52">
        <v>11181</v>
      </c>
      <c r="C11185" s="117">
        <f t="shared" si="592"/>
        <v>1.2897447397192109E+53</v>
      </c>
      <c r="E11185" s="52">
        <v>11181</v>
      </c>
      <c r="F11185" s="53">
        <f t="shared" si="590"/>
        <v>1.9346171095788162E+54</v>
      </c>
      <c r="G11185" s="119">
        <f t="shared" si="591"/>
        <v>5.7892392748571432E+16</v>
      </c>
    </row>
    <row r="11186" spans="2:7" x14ac:dyDescent="0.4">
      <c r="B11186" s="52">
        <v>11182</v>
      </c>
      <c r="C11186" s="117">
        <f t="shared" si="592"/>
        <v>1.2961934634178068E+53</v>
      </c>
      <c r="E11186" s="52">
        <v>11182</v>
      </c>
      <c r="F11186" s="53">
        <f t="shared" si="590"/>
        <v>1.9442901951267101E+54</v>
      </c>
      <c r="G11186" s="119">
        <f t="shared" si="591"/>
        <v>5.7911506826550024E+16</v>
      </c>
    </row>
    <row r="11187" spans="2:7" x14ac:dyDescent="0.4">
      <c r="B11187" s="52">
        <v>11183</v>
      </c>
      <c r="C11187" s="117">
        <f t="shared" si="592"/>
        <v>1.3026744307348956E+53</v>
      </c>
      <c r="E11187" s="52">
        <v>11183</v>
      </c>
      <c r="F11187" s="53">
        <f t="shared" si="590"/>
        <v>1.9540116461023434E+54</v>
      </c>
      <c r="G11187" s="119">
        <f t="shared" si="591"/>
        <v>5.7930625604077376E+16</v>
      </c>
    </row>
    <row r="11188" spans="2:7" x14ac:dyDescent="0.4">
      <c r="B11188" s="52">
        <v>11184</v>
      </c>
      <c r="C11188" s="117">
        <f t="shared" si="592"/>
        <v>1.30918780288857E+53</v>
      </c>
      <c r="E11188" s="52">
        <v>11184</v>
      </c>
      <c r="F11188" s="53">
        <f t="shared" si="590"/>
        <v>1.9637817043328551E+54</v>
      </c>
      <c r="G11188" s="119">
        <f t="shared" si="591"/>
        <v>5.794974908191732E+16</v>
      </c>
    </row>
    <row r="11189" spans="2:7" x14ac:dyDescent="0.4">
      <c r="B11189" s="52">
        <v>11185</v>
      </c>
      <c r="C11189" s="117">
        <f t="shared" si="592"/>
        <v>1.3157337419030126E+53</v>
      </c>
      <c r="E11189" s="52">
        <v>11185</v>
      </c>
      <c r="F11189" s="53">
        <f t="shared" si="590"/>
        <v>1.973600612854519E+54</v>
      </c>
      <c r="G11189" s="119">
        <f t="shared" si="591"/>
        <v>5.7968877260833728E+16</v>
      </c>
    </row>
    <row r="11190" spans="2:7" x14ac:dyDescent="0.4">
      <c r="B11190" s="52">
        <v>11186</v>
      </c>
      <c r="C11190" s="117">
        <f t="shared" si="592"/>
        <v>1.3223124106125276E+53</v>
      </c>
      <c r="E11190" s="52">
        <v>11186</v>
      </c>
      <c r="F11190" s="53">
        <f t="shared" si="590"/>
        <v>1.9834686159187914E+54</v>
      </c>
      <c r="G11190" s="119">
        <f t="shared" si="591"/>
        <v>5.7988010141590576E+16</v>
      </c>
    </row>
    <row r="11191" spans="2:7" x14ac:dyDescent="0.4">
      <c r="B11191" s="52">
        <v>11187</v>
      </c>
      <c r="C11191" s="117">
        <f t="shared" si="592"/>
        <v>1.3289239726655902E+53</v>
      </c>
      <c r="E11191" s="52">
        <v>11187</v>
      </c>
      <c r="F11191" s="53">
        <f t="shared" si="590"/>
        <v>1.9933859589983853E+54</v>
      </c>
      <c r="G11191" s="119">
        <f t="shared" si="591"/>
        <v>5.8007147724951824E+16</v>
      </c>
    </row>
    <row r="11192" spans="2:7" x14ac:dyDescent="0.4">
      <c r="B11192" s="52">
        <v>11188</v>
      </c>
      <c r="C11192" s="117">
        <f t="shared" si="592"/>
        <v>1.3355685925289181E+53</v>
      </c>
      <c r="E11192" s="52">
        <v>11188</v>
      </c>
      <c r="F11192" s="53">
        <f t="shared" si="590"/>
        <v>2.0033528887933771E+54</v>
      </c>
      <c r="G11192" s="119">
        <f t="shared" si="591"/>
        <v>5.8026290011681576E+16</v>
      </c>
    </row>
    <row r="11193" spans="2:7" x14ac:dyDescent="0.4">
      <c r="B11193" s="52">
        <v>11189</v>
      </c>
      <c r="C11193" s="117">
        <f t="shared" si="592"/>
        <v>1.3422464354915626E+53</v>
      </c>
      <c r="E11193" s="52">
        <v>11189</v>
      </c>
      <c r="F11193" s="53">
        <f t="shared" si="590"/>
        <v>2.0133696532373438E+54</v>
      </c>
      <c r="G11193" s="119">
        <f t="shared" si="591"/>
        <v>5.8045437002543944E+16</v>
      </c>
    </row>
    <row r="11194" spans="2:7" x14ac:dyDescent="0.4">
      <c r="B11194" s="52">
        <v>11190</v>
      </c>
      <c r="C11194" s="117">
        <f t="shared" si="592"/>
        <v>1.3489576676690202E+53</v>
      </c>
      <c r="E11194" s="52">
        <v>11190</v>
      </c>
      <c r="F11194" s="53">
        <f t="shared" si="590"/>
        <v>2.0234365015035302E+54</v>
      </c>
      <c r="G11194" s="119">
        <f t="shared" si="591"/>
        <v>5.8064588698303128E+16</v>
      </c>
    </row>
    <row r="11195" spans="2:7" x14ac:dyDescent="0.4">
      <c r="B11195" s="52">
        <v>11191</v>
      </c>
      <c r="C11195" s="117">
        <f t="shared" si="592"/>
        <v>1.3557024560073652E+53</v>
      </c>
      <c r="E11195" s="52">
        <v>11191</v>
      </c>
      <c r="F11195" s="53">
        <f t="shared" si="590"/>
        <v>2.0335536840110476E+54</v>
      </c>
      <c r="G11195" s="119">
        <f t="shared" si="591"/>
        <v>5.8083745099723376E+16</v>
      </c>
    </row>
    <row r="11196" spans="2:7" x14ac:dyDescent="0.4">
      <c r="B11196" s="52">
        <v>11192</v>
      </c>
      <c r="C11196" s="117">
        <f t="shared" si="592"/>
        <v>1.3624809682874017E+53</v>
      </c>
      <c r="E11196" s="52">
        <v>11192</v>
      </c>
      <c r="F11196" s="53">
        <f t="shared" si="590"/>
        <v>2.0437214524311027E+54</v>
      </c>
      <c r="G11196" s="119">
        <f t="shared" si="591"/>
        <v>5.8102906207568992E+16</v>
      </c>
    </row>
    <row r="11197" spans="2:7" x14ac:dyDescent="0.4">
      <c r="B11197" s="52">
        <v>11193</v>
      </c>
      <c r="C11197" s="117">
        <f t="shared" si="592"/>
        <v>1.3692933731288387E+53</v>
      </c>
      <c r="E11197" s="52">
        <v>11193</v>
      </c>
      <c r="F11197" s="53">
        <f t="shared" si="590"/>
        <v>2.053940059693258E+54</v>
      </c>
      <c r="G11197" s="119">
        <f t="shared" si="591"/>
        <v>5.8122072022604368E+16</v>
      </c>
    </row>
    <row r="11198" spans="2:7" x14ac:dyDescent="0.4">
      <c r="B11198" s="52">
        <v>11194</v>
      </c>
      <c r="C11198" s="117">
        <f t="shared" si="592"/>
        <v>1.3761398399944827E+53</v>
      </c>
      <c r="E11198" s="52">
        <v>11194</v>
      </c>
      <c r="F11198" s="53">
        <f t="shared" si="590"/>
        <v>2.0642097599917241E+54</v>
      </c>
      <c r="G11198" s="119">
        <f t="shared" si="591"/>
        <v>5.8141242545593928E+16</v>
      </c>
    </row>
    <row r="11199" spans="2:7" x14ac:dyDescent="0.4">
      <c r="B11199" s="52">
        <v>11195</v>
      </c>
      <c r="C11199" s="117">
        <f t="shared" si="592"/>
        <v>1.3830205391944549E+53</v>
      </c>
      <c r="E11199" s="52">
        <v>11195</v>
      </c>
      <c r="F11199" s="53">
        <f t="shared" si="590"/>
        <v>2.0745308087916823E+54</v>
      </c>
      <c r="G11199" s="119">
        <f t="shared" si="591"/>
        <v>5.8160417777302192E+16</v>
      </c>
    </row>
    <row r="11200" spans="2:7" x14ac:dyDescent="0.4">
      <c r="B11200" s="52">
        <v>11196</v>
      </c>
      <c r="C11200" s="117">
        <f t="shared" si="592"/>
        <v>1.389935641890427E+53</v>
      </c>
      <c r="E11200" s="52">
        <v>11196</v>
      </c>
      <c r="F11200" s="53">
        <f t="shared" si="590"/>
        <v>2.0849034628356404E+54</v>
      </c>
      <c r="G11200" s="119">
        <f t="shared" si="591"/>
        <v>5.817959771849368E+16</v>
      </c>
    </row>
    <row r="11201" spans="2:7" x14ac:dyDescent="0.4">
      <c r="B11201" s="52">
        <v>11197</v>
      </c>
      <c r="C11201" s="117">
        <f t="shared" si="592"/>
        <v>1.396885320099879E+53</v>
      </c>
      <c r="E11201" s="52">
        <v>11197</v>
      </c>
      <c r="F11201" s="53">
        <f t="shared" si="590"/>
        <v>2.0953279801498183E+54</v>
      </c>
      <c r="G11201" s="119">
        <f t="shared" si="591"/>
        <v>5.8198782369933048E+16</v>
      </c>
    </row>
    <row r="11202" spans="2:7" x14ac:dyDescent="0.4">
      <c r="B11202" s="52">
        <v>11198</v>
      </c>
      <c r="C11202" s="117">
        <f t="shared" si="592"/>
        <v>1.4038697467003782E+53</v>
      </c>
      <c r="E11202" s="52">
        <v>11198</v>
      </c>
      <c r="F11202" s="53">
        <f t="shared" si="590"/>
        <v>2.1058046200505671E+54</v>
      </c>
      <c r="G11202" s="119">
        <f t="shared" si="591"/>
        <v>5.821797173238496E+16</v>
      </c>
    </row>
    <row r="11203" spans="2:7" x14ac:dyDescent="0.4">
      <c r="B11203" s="52">
        <v>11199</v>
      </c>
      <c r="C11203" s="117">
        <f t="shared" si="592"/>
        <v>1.41088909543388E+53</v>
      </c>
      <c r="E11203" s="52">
        <v>11199</v>
      </c>
      <c r="F11203" s="53">
        <f t="shared" si="590"/>
        <v>2.1163336431508201E+54</v>
      </c>
      <c r="G11203" s="119">
        <f t="shared" si="591"/>
        <v>5.823716580661416E+16</v>
      </c>
    </row>
    <row r="11204" spans="2:7" x14ac:dyDescent="0.4">
      <c r="B11204" s="52">
        <v>11200</v>
      </c>
      <c r="C11204" s="117">
        <f t="shared" si="592"/>
        <v>1.7488561147711652E+53</v>
      </c>
      <c r="E11204" s="52">
        <v>11200</v>
      </c>
      <c r="F11204" s="53">
        <f t="shared" si="590"/>
        <v>2.6232841721567477E+54</v>
      </c>
      <c r="G11204" s="119">
        <f t="shared" si="591"/>
        <v>5.8256364593385472E+16</v>
      </c>
    </row>
    <row r="11205" spans="2:7" x14ac:dyDescent="0.4">
      <c r="B11205" s="52">
        <v>11201</v>
      </c>
      <c r="C11205" s="117">
        <f t="shared" si="592"/>
        <v>1.7576003953450207E+53</v>
      </c>
      <c r="E11205" s="52">
        <v>11201</v>
      </c>
      <c r="F11205" s="53">
        <f t="shared" si="590"/>
        <v>2.636400593017531E+54</v>
      </c>
      <c r="G11205" s="119">
        <f t="shared" si="591"/>
        <v>5.8275568093463736E+16</v>
      </c>
    </row>
    <row r="11206" spans="2:7" x14ac:dyDescent="0.4">
      <c r="B11206" s="52">
        <v>11202</v>
      </c>
      <c r="C11206" s="117">
        <f t="shared" si="592"/>
        <v>1.7663883973217456E+53</v>
      </c>
      <c r="E11206" s="52">
        <v>11202</v>
      </c>
      <c r="F11206" s="53">
        <f t="shared" si="590"/>
        <v>2.6495825959826183E+54</v>
      </c>
      <c r="G11206" s="119">
        <f t="shared" si="591"/>
        <v>5.8294776307613904E+16</v>
      </c>
    </row>
    <row r="11207" spans="2:7" x14ac:dyDescent="0.4">
      <c r="B11207" s="52">
        <v>11203</v>
      </c>
      <c r="C11207" s="117">
        <f t="shared" si="592"/>
        <v>1.7752203393083542E+53</v>
      </c>
      <c r="E11207" s="52">
        <v>11203</v>
      </c>
      <c r="F11207" s="53">
        <f t="shared" si="590"/>
        <v>2.6628305089625312E+54</v>
      </c>
      <c r="G11207" s="119">
        <f t="shared" si="591"/>
        <v>5.8313989236600944E+16</v>
      </c>
    </row>
    <row r="11208" spans="2:7" x14ac:dyDescent="0.4">
      <c r="B11208" s="52">
        <v>11204</v>
      </c>
      <c r="C11208" s="117">
        <f t="shared" si="592"/>
        <v>1.7840964410048958E+53</v>
      </c>
      <c r="E11208" s="52">
        <v>11204</v>
      </c>
      <c r="F11208" s="53">
        <f t="shared" si="590"/>
        <v>2.6761446615073436E+54</v>
      </c>
      <c r="G11208" s="119">
        <f t="shared" si="591"/>
        <v>5.833320688118992E+16</v>
      </c>
    </row>
    <row r="11209" spans="2:7" x14ac:dyDescent="0.4">
      <c r="B11209" s="52">
        <v>11205</v>
      </c>
      <c r="C11209" s="117">
        <f t="shared" si="592"/>
        <v>1.79301692320992E+53</v>
      </c>
      <c r="E11209" s="52">
        <v>11205</v>
      </c>
      <c r="F11209" s="53">
        <f t="shared" si="590"/>
        <v>2.68952538481488E+54</v>
      </c>
      <c r="G11209" s="119">
        <f t="shared" si="591"/>
        <v>5.8352429242145944E+16</v>
      </c>
    </row>
    <row r="11210" spans="2:7" x14ac:dyDescent="0.4">
      <c r="B11210" s="52">
        <v>11206</v>
      </c>
      <c r="C11210" s="117">
        <f t="shared" si="592"/>
        <v>1.8019820078259695E+53</v>
      </c>
      <c r="E11210" s="52">
        <v>11206</v>
      </c>
      <c r="F11210" s="53">
        <f t="shared" si="590"/>
        <v>2.7029730117389541E+54</v>
      </c>
      <c r="G11210" s="119">
        <f t="shared" si="591"/>
        <v>5.8371656320234184E+16</v>
      </c>
    </row>
    <row r="11211" spans="2:7" x14ac:dyDescent="0.4">
      <c r="B11211" s="52">
        <v>11207</v>
      </c>
      <c r="C11211" s="117">
        <f t="shared" si="592"/>
        <v>1.8109919178650992E+53</v>
      </c>
      <c r="E11211" s="52">
        <v>11207</v>
      </c>
      <c r="F11211" s="53">
        <f t="shared" si="590"/>
        <v>2.7164878767976489E+54</v>
      </c>
      <c r="G11211" s="119">
        <f t="shared" si="591"/>
        <v>5.8390888116219872E+16</v>
      </c>
    </row>
    <row r="11212" spans="2:7" x14ac:dyDescent="0.4">
      <c r="B11212" s="52">
        <v>11208</v>
      </c>
      <c r="C11212" s="117">
        <f t="shared" si="592"/>
        <v>1.8200468774544245E+53</v>
      </c>
      <c r="E11212" s="52">
        <v>11208</v>
      </c>
      <c r="F11212" s="53">
        <f t="shared" si="590"/>
        <v>2.7300703161816368E+54</v>
      </c>
      <c r="G11212" s="119">
        <f t="shared" si="591"/>
        <v>5.8410124630868304E+16</v>
      </c>
    </row>
    <row r="11213" spans="2:7" x14ac:dyDescent="0.4">
      <c r="B11213" s="52">
        <v>11209</v>
      </c>
      <c r="C11213" s="117">
        <f t="shared" si="592"/>
        <v>1.8291471118416964E+53</v>
      </c>
      <c r="E11213" s="52">
        <v>11209</v>
      </c>
      <c r="F11213" s="53">
        <f t="shared" si="590"/>
        <v>2.7437206677625446E+54</v>
      </c>
      <c r="G11213" s="119">
        <f t="shared" si="591"/>
        <v>5.8429365864944864E+16</v>
      </c>
    </row>
    <row r="11214" spans="2:7" x14ac:dyDescent="0.4">
      <c r="B11214" s="52">
        <v>11210</v>
      </c>
      <c r="C11214" s="117">
        <f t="shared" si="592"/>
        <v>1.8382928474009046E+53</v>
      </c>
      <c r="E11214" s="52">
        <v>11210</v>
      </c>
      <c r="F11214" s="53">
        <f t="shared" si="590"/>
        <v>2.7574392711013569E+54</v>
      </c>
      <c r="G11214" s="119">
        <f t="shared" si="591"/>
        <v>5.8448611819214944E+16</v>
      </c>
    </row>
    <row r="11215" spans="2:7" x14ac:dyDescent="0.4">
      <c r="B11215" s="52">
        <v>11211</v>
      </c>
      <c r="C11215" s="117">
        <f t="shared" si="592"/>
        <v>1.847484311637909E+53</v>
      </c>
      <c r="E11215" s="52">
        <v>11211</v>
      </c>
      <c r="F11215" s="53">
        <f t="shared" si="590"/>
        <v>2.7712264674568635E+54</v>
      </c>
      <c r="G11215" s="119">
        <f t="shared" si="591"/>
        <v>5.846786249444404E+16</v>
      </c>
    </row>
    <row r="11216" spans="2:7" x14ac:dyDescent="0.4">
      <c r="B11216" s="52">
        <v>11212</v>
      </c>
      <c r="C11216" s="117">
        <f t="shared" si="592"/>
        <v>1.8567217331960982E+53</v>
      </c>
      <c r="E11216" s="52">
        <v>11212</v>
      </c>
      <c r="F11216" s="53">
        <f t="shared" si="590"/>
        <v>2.7850825997941473E+54</v>
      </c>
      <c r="G11216" s="119">
        <f t="shared" si="591"/>
        <v>5.848711789139768E+16</v>
      </c>
    </row>
    <row r="11217" spans="2:7" x14ac:dyDescent="0.4">
      <c r="B11217" s="52">
        <v>11213</v>
      </c>
      <c r="C11217" s="117">
        <f t="shared" si="592"/>
        <v>1.8660053418620786E+53</v>
      </c>
      <c r="E11217" s="52">
        <v>11213</v>
      </c>
      <c r="F11217" s="53">
        <f t="shared" si="590"/>
        <v>2.799008012793118E+54</v>
      </c>
      <c r="G11217" s="119">
        <f t="shared" si="591"/>
        <v>5.850637801084148E+16</v>
      </c>
    </row>
    <row r="11218" spans="2:7" x14ac:dyDescent="0.4">
      <c r="B11218" s="52">
        <v>11214</v>
      </c>
      <c r="C11218" s="117">
        <f t="shared" si="592"/>
        <v>1.8753353685713888E+53</v>
      </c>
      <c r="E11218" s="52">
        <v>11214</v>
      </c>
      <c r="F11218" s="53">
        <f t="shared" si="590"/>
        <v>2.8130030528570833E+54</v>
      </c>
      <c r="G11218" s="119">
        <f t="shared" si="591"/>
        <v>5.8525642853541096E+16</v>
      </c>
    </row>
    <row r="11219" spans="2:7" x14ac:dyDescent="0.4">
      <c r="B11219" s="52">
        <v>11215</v>
      </c>
      <c r="C11219" s="117">
        <f t="shared" si="592"/>
        <v>1.8847120454142456E+53</v>
      </c>
      <c r="E11219" s="52">
        <v>11215</v>
      </c>
      <c r="F11219" s="53">
        <f t="shared" si="590"/>
        <v>2.8270680681213684E+54</v>
      </c>
      <c r="G11219" s="119">
        <f t="shared" si="591"/>
        <v>5.8544912420262264E+16</v>
      </c>
    </row>
    <row r="11220" spans="2:7" x14ac:dyDescent="0.4">
      <c r="B11220" s="52">
        <v>11216</v>
      </c>
      <c r="C11220" s="117">
        <f t="shared" si="592"/>
        <v>1.8941356056413165E+53</v>
      </c>
      <c r="E11220" s="52">
        <v>11216</v>
      </c>
      <c r="F11220" s="53">
        <f t="shared" si="590"/>
        <v>2.8412034084619748E+54</v>
      </c>
      <c r="G11220" s="119">
        <f t="shared" si="591"/>
        <v>5.8564186711770768E+16</v>
      </c>
    </row>
    <row r="11221" spans="2:7" x14ac:dyDescent="0.4">
      <c r="B11221" s="52">
        <v>11217</v>
      </c>
      <c r="C11221" s="117">
        <f t="shared" si="592"/>
        <v>1.9036062836695228E+53</v>
      </c>
      <c r="E11221" s="52">
        <v>11217</v>
      </c>
      <c r="F11221" s="53">
        <f t="shared" si="590"/>
        <v>2.8554094255042843E+54</v>
      </c>
      <c r="G11221" s="119">
        <f t="shared" si="591"/>
        <v>5.8583465728832464E+16</v>
      </c>
    </row>
    <row r="11222" spans="2:7" x14ac:dyDescent="0.4">
      <c r="B11222" s="52">
        <v>11218</v>
      </c>
      <c r="C11222" s="117">
        <f t="shared" si="592"/>
        <v>1.9131243150878703E+53</v>
      </c>
      <c r="E11222" s="52">
        <v>11218</v>
      </c>
      <c r="F11222" s="53">
        <f t="shared" si="590"/>
        <v>2.8696864726318056E+54</v>
      </c>
      <c r="G11222" s="119">
        <f t="shared" si="591"/>
        <v>5.8602749472213248E+16</v>
      </c>
    </row>
    <row r="11223" spans="2:7" x14ac:dyDescent="0.4">
      <c r="B11223" s="52">
        <v>11219</v>
      </c>
      <c r="C11223" s="117">
        <f t="shared" si="592"/>
        <v>1.9226899366633094E+53</v>
      </c>
      <c r="E11223" s="52">
        <v>11219</v>
      </c>
      <c r="F11223" s="53">
        <f t="shared" si="590"/>
        <v>2.884034904994964E+54</v>
      </c>
      <c r="G11223" s="119">
        <f t="shared" si="591"/>
        <v>5.8622037942679104E+16</v>
      </c>
    </row>
    <row r="11224" spans="2:7" x14ac:dyDescent="0.4">
      <c r="B11224" s="52">
        <v>11220</v>
      </c>
      <c r="C11224" s="117">
        <f t="shared" si="592"/>
        <v>2.072395381856756E+53</v>
      </c>
      <c r="E11224" s="52">
        <v>11220</v>
      </c>
      <c r="F11224" s="53">
        <f t="shared" si="590"/>
        <v>3.1085930727851338E+54</v>
      </c>
      <c r="G11224" s="119">
        <f t="shared" si="591"/>
        <v>5.8641331140996056E+16</v>
      </c>
    </row>
    <row r="11225" spans="2:7" x14ac:dyDescent="0.4">
      <c r="B11225" s="52">
        <v>11221</v>
      </c>
      <c r="C11225" s="117">
        <f t="shared" si="592"/>
        <v>2.0827573587660397E+53</v>
      </c>
      <c r="E11225" s="52">
        <v>11221</v>
      </c>
      <c r="F11225" s="53">
        <f t="shared" si="590"/>
        <v>3.1241360381490599E+54</v>
      </c>
      <c r="G11225" s="119">
        <f t="shared" si="591"/>
        <v>5.8660629067930216E+16</v>
      </c>
    </row>
    <row r="11226" spans="2:7" x14ac:dyDescent="0.4">
      <c r="B11226" s="52">
        <v>11222</v>
      </c>
      <c r="C11226" s="117">
        <f t="shared" si="592"/>
        <v>2.0931711455598698E+53</v>
      </c>
      <c r="E11226" s="52">
        <v>11222</v>
      </c>
      <c r="F11226" s="53">
        <f t="shared" si="590"/>
        <v>3.1397567183398049E+54</v>
      </c>
      <c r="G11226" s="119">
        <f t="shared" si="591"/>
        <v>5.867993172424772E+16</v>
      </c>
    </row>
    <row r="11227" spans="2:7" x14ac:dyDescent="0.4">
      <c r="B11227" s="52">
        <v>11223</v>
      </c>
      <c r="C11227" s="117">
        <f t="shared" si="592"/>
        <v>2.1036370012876689E+53</v>
      </c>
      <c r="E11227" s="52">
        <v>11223</v>
      </c>
      <c r="F11227" s="53">
        <f t="shared" si="590"/>
        <v>3.1554555019315034E+54</v>
      </c>
      <c r="G11227" s="119">
        <f t="shared" si="591"/>
        <v>5.8699239110714808E+16</v>
      </c>
    </row>
    <row r="11228" spans="2:7" x14ac:dyDescent="0.4">
      <c r="B11228" s="52">
        <v>11224</v>
      </c>
      <c r="C11228" s="117">
        <f t="shared" si="592"/>
        <v>2.1141551862941069E+53</v>
      </c>
      <c r="E11228" s="52">
        <v>11224</v>
      </c>
      <c r="F11228" s="53">
        <f t="shared" si="590"/>
        <v>3.1712327794411606E+54</v>
      </c>
      <c r="G11228" s="119">
        <f t="shared" si="591"/>
        <v>5.8718551228097744E+16</v>
      </c>
    </row>
    <row r="11229" spans="2:7" x14ac:dyDescent="0.4">
      <c r="B11229" s="52">
        <v>11225</v>
      </c>
      <c r="C11229" s="117">
        <f t="shared" si="592"/>
        <v>2.1247259622255772E+53</v>
      </c>
      <c r="E11229" s="52">
        <v>11225</v>
      </c>
      <c r="F11229" s="53">
        <f t="shared" si="590"/>
        <v>3.1870889433383657E+54</v>
      </c>
      <c r="G11229" s="119">
        <f t="shared" si="591"/>
        <v>5.8737868077162864E+16</v>
      </c>
    </row>
    <row r="11230" spans="2:7" x14ac:dyDescent="0.4">
      <c r="B11230" s="52">
        <v>11226</v>
      </c>
      <c r="C11230" s="117">
        <f t="shared" si="592"/>
        <v>2.135349592036705E+53</v>
      </c>
      <c r="E11230" s="52">
        <v>11226</v>
      </c>
      <c r="F11230" s="53">
        <f t="shared" si="590"/>
        <v>3.2030243880550574E+54</v>
      </c>
      <c r="G11230" s="119">
        <f t="shared" si="591"/>
        <v>5.8757189658676584E+16</v>
      </c>
    </row>
    <row r="11231" spans="2:7" x14ac:dyDescent="0.4">
      <c r="B11231" s="52">
        <v>11227</v>
      </c>
      <c r="C11231" s="117">
        <f t="shared" si="592"/>
        <v>2.1460263399968884E+53</v>
      </c>
      <c r="E11231" s="52">
        <v>11227</v>
      </c>
      <c r="F11231" s="53">
        <f t="shared" si="590"/>
        <v>3.2190395099953323E+54</v>
      </c>
      <c r="G11231" s="119">
        <f t="shared" si="591"/>
        <v>5.8776515973405376E+16</v>
      </c>
    </row>
    <row r="11232" spans="2:7" x14ac:dyDescent="0.4">
      <c r="B11232" s="52">
        <v>11228</v>
      </c>
      <c r="C11232" s="117">
        <f t="shared" si="592"/>
        <v>2.1567564716968726E+53</v>
      </c>
      <c r="E11232" s="52">
        <v>11228</v>
      </c>
      <c r="F11232" s="53">
        <f t="shared" si="590"/>
        <v>3.235134707545309E+54</v>
      </c>
      <c r="G11232" s="119">
        <f t="shared" si="591"/>
        <v>5.8795847022115744E+16</v>
      </c>
    </row>
    <row r="11233" spans="2:7" x14ac:dyDescent="0.4">
      <c r="B11233" s="52">
        <v>11229</v>
      </c>
      <c r="C11233" s="117">
        <f t="shared" si="592"/>
        <v>2.1675402540553566E+53</v>
      </c>
      <c r="E11233" s="52">
        <v>11229</v>
      </c>
      <c r="F11233" s="53">
        <f t="shared" si="590"/>
        <v>3.251310381083035E+54</v>
      </c>
      <c r="G11233" s="119">
        <f t="shared" si="591"/>
        <v>5.8815182805574288E+16</v>
      </c>
    </row>
    <row r="11234" spans="2:7" x14ac:dyDescent="0.4">
      <c r="B11234" s="52">
        <v>11230</v>
      </c>
      <c r="C11234" s="117">
        <f t="shared" si="592"/>
        <v>2.178377955325633E+53</v>
      </c>
      <c r="E11234" s="52">
        <v>11230</v>
      </c>
      <c r="F11234" s="53">
        <f t="shared" si="590"/>
        <v>3.2675669329884494E+54</v>
      </c>
      <c r="G11234" s="119">
        <f t="shared" si="591"/>
        <v>5.8834523324547656E+16</v>
      </c>
    </row>
    <row r="11235" spans="2:7" x14ac:dyDescent="0.4">
      <c r="B11235" s="52">
        <v>11231</v>
      </c>
      <c r="C11235" s="117">
        <f t="shared" si="592"/>
        <v>2.1892698451022608E+53</v>
      </c>
      <c r="E11235" s="52">
        <v>11231</v>
      </c>
      <c r="F11235" s="53">
        <f t="shared" si="590"/>
        <v>3.2839047676533909E+54</v>
      </c>
      <c r="G11235" s="119">
        <f t="shared" si="591"/>
        <v>5.8853868579802552E+16</v>
      </c>
    </row>
    <row r="11236" spans="2:7" x14ac:dyDescent="0.4">
      <c r="B11236" s="52">
        <v>11232</v>
      </c>
      <c r="C11236" s="117">
        <f t="shared" si="592"/>
        <v>2.2002161943277717E+53</v>
      </c>
      <c r="E11236" s="52">
        <v>11232</v>
      </c>
      <c r="F11236" s="53">
        <f t="shared" si="590"/>
        <v>3.3003242914916576E+54</v>
      </c>
      <c r="G11236" s="119">
        <f t="shared" si="591"/>
        <v>5.8873218572105752E+16</v>
      </c>
    </row>
    <row r="11237" spans="2:7" x14ac:dyDescent="0.4">
      <c r="B11237" s="52">
        <v>11233</v>
      </c>
      <c r="C11237" s="117">
        <f t="shared" si="592"/>
        <v>2.2112172752994105E+53</v>
      </c>
      <c r="E11237" s="52">
        <v>11233</v>
      </c>
      <c r="F11237" s="53">
        <f t="shared" si="590"/>
        <v>3.3168259129491162E+54</v>
      </c>
      <c r="G11237" s="119">
        <f t="shared" si="591"/>
        <v>5.8892573302224088E+16</v>
      </c>
    </row>
    <row r="11238" spans="2:7" x14ac:dyDescent="0.4">
      <c r="B11238" s="52">
        <v>11234</v>
      </c>
      <c r="C11238" s="117">
        <f t="shared" si="592"/>
        <v>2.2222733616759076E+53</v>
      </c>
      <c r="E11238" s="52">
        <v>11234</v>
      </c>
      <c r="F11238" s="53">
        <f t="shared" si="590"/>
        <v>3.3334100425138616E+54</v>
      </c>
      <c r="G11238" s="119">
        <f t="shared" si="591"/>
        <v>5.8911932770924448E+16</v>
      </c>
    </row>
    <row r="11239" spans="2:7" x14ac:dyDescent="0.4">
      <c r="B11239" s="52">
        <v>11235</v>
      </c>
      <c r="C11239" s="117">
        <f t="shared" si="592"/>
        <v>2.2333847284842867E+53</v>
      </c>
      <c r="E11239" s="52">
        <v>11235</v>
      </c>
      <c r="F11239" s="53">
        <f t="shared" si="590"/>
        <v>3.3500770927264301E+54</v>
      </c>
      <c r="G11239" s="119">
        <f t="shared" si="591"/>
        <v>5.8931296978973792E+16</v>
      </c>
    </row>
    <row r="11240" spans="2:7" x14ac:dyDescent="0.4">
      <c r="B11240" s="52">
        <v>11236</v>
      </c>
      <c r="C11240" s="117">
        <f t="shared" si="592"/>
        <v>2.244551652126708E+53</v>
      </c>
      <c r="E11240" s="52">
        <v>11236</v>
      </c>
      <c r="F11240" s="53">
        <f t="shared" si="590"/>
        <v>3.3668274781900621E+54</v>
      </c>
      <c r="G11240" s="119">
        <f t="shared" si="591"/>
        <v>5.8950665927139136E+16</v>
      </c>
    </row>
    <row r="11241" spans="2:7" x14ac:dyDescent="0.4">
      <c r="B11241" s="52">
        <v>11237</v>
      </c>
      <c r="C11241" s="117">
        <f t="shared" si="592"/>
        <v>2.2557744103873412E+53</v>
      </c>
      <c r="E11241" s="52">
        <v>11237</v>
      </c>
      <c r="F11241" s="53">
        <f t="shared" ref="F11241:F11304" si="593">C11241*15</f>
        <v>3.3836616155810121E+54</v>
      </c>
      <c r="G11241" s="119">
        <f t="shared" ref="G11241:G11304" si="594">(0.0001*E11241^3 + 0.4998*E11241^2 - 0.5036*E11241 + 2.7836) * ( 1 + ROUNDDOWN(E11241/0.0000390625,0))</f>
        <v>5.8970039616187576E+16</v>
      </c>
    </row>
    <row r="11242" spans="2:7" x14ac:dyDescent="0.4">
      <c r="B11242" s="52">
        <v>11238</v>
      </c>
      <c r="C11242" s="117">
        <f t="shared" ref="C11242:C11305" si="595">C11241 * 1.005 * IF(MOD(B11242, 20)=0,1.0725,1) * IF(MOD(B11242,100)=0,1.15,1)</f>
        <v>2.2670532824392775E+53</v>
      </c>
      <c r="E11242" s="52">
        <v>11238</v>
      </c>
      <c r="F11242" s="53">
        <f t="shared" si="593"/>
        <v>3.4005799236589161E+54</v>
      </c>
      <c r="G11242" s="119">
        <f t="shared" si="594"/>
        <v>5.8989418046886208E+16</v>
      </c>
    </row>
    <row r="11243" spans="2:7" x14ac:dyDescent="0.4">
      <c r="B11243" s="52">
        <v>11239</v>
      </c>
      <c r="C11243" s="117">
        <f t="shared" si="595"/>
        <v>2.2783885488514735E+53</v>
      </c>
      <c r="E11243" s="52">
        <v>11239</v>
      </c>
      <c r="F11243" s="53">
        <f t="shared" si="593"/>
        <v>3.4175828232772103E+54</v>
      </c>
      <c r="G11243" s="119">
        <f t="shared" si="594"/>
        <v>5.9008801220002296E+16</v>
      </c>
    </row>
    <row r="11244" spans="2:7" x14ac:dyDescent="0.4">
      <c r="B11244" s="52">
        <v>11240</v>
      </c>
      <c r="C11244" s="117">
        <f t="shared" si="595"/>
        <v>2.4557895772364209E+53</v>
      </c>
      <c r="E11244" s="52">
        <v>11240</v>
      </c>
      <c r="F11244" s="53">
        <f t="shared" si="593"/>
        <v>3.6836843658546316E+54</v>
      </c>
      <c r="G11244" s="119">
        <f t="shared" si="594"/>
        <v>5.902818913630304E+16</v>
      </c>
    </row>
    <row r="11245" spans="2:7" x14ac:dyDescent="0.4">
      <c r="B11245" s="52">
        <v>11241</v>
      </c>
      <c r="C11245" s="117">
        <f t="shared" si="595"/>
        <v>2.4680685251226027E+53</v>
      </c>
      <c r="E11245" s="52">
        <v>11241</v>
      </c>
      <c r="F11245" s="53">
        <f t="shared" si="593"/>
        <v>3.7021027876839043E+54</v>
      </c>
      <c r="G11245" s="119">
        <f t="shared" si="594"/>
        <v>5.90475817965558E+16</v>
      </c>
    </row>
    <row r="11246" spans="2:7" x14ac:dyDescent="0.4">
      <c r="B11246" s="52">
        <v>11242</v>
      </c>
      <c r="C11246" s="117">
        <f t="shared" si="595"/>
        <v>2.4804088677482157E+53</v>
      </c>
      <c r="E11246" s="52">
        <v>11242</v>
      </c>
      <c r="F11246" s="53">
        <f t="shared" si="593"/>
        <v>3.7206133016223234E+54</v>
      </c>
      <c r="G11246" s="119">
        <f t="shared" si="594"/>
        <v>5.9066979201527952E+16</v>
      </c>
    </row>
    <row r="11247" spans="2:7" x14ac:dyDescent="0.4">
      <c r="B11247" s="52">
        <v>11243</v>
      </c>
      <c r="C11247" s="117">
        <f t="shared" si="595"/>
        <v>2.4928109120869566E+53</v>
      </c>
      <c r="E11247" s="52">
        <v>11243</v>
      </c>
      <c r="F11247" s="53">
        <f t="shared" si="593"/>
        <v>3.7392163681304352E+54</v>
      </c>
      <c r="G11247" s="119">
        <f t="shared" si="594"/>
        <v>5.9086381351986952E+16</v>
      </c>
    </row>
    <row r="11248" spans="2:7" x14ac:dyDescent="0.4">
      <c r="B11248" s="52">
        <v>11244</v>
      </c>
      <c r="C11248" s="117">
        <f t="shared" si="595"/>
        <v>2.5052749666473911E+53</v>
      </c>
      <c r="E11248" s="52">
        <v>11244</v>
      </c>
      <c r="F11248" s="53">
        <f t="shared" si="593"/>
        <v>3.7579124499710866E+54</v>
      </c>
      <c r="G11248" s="119">
        <f t="shared" si="594"/>
        <v>5.9105788248700288E+16</v>
      </c>
    </row>
    <row r="11249" spans="2:7" x14ac:dyDescent="0.4">
      <c r="B11249" s="52">
        <v>11245</v>
      </c>
      <c r="C11249" s="117">
        <f t="shared" si="595"/>
        <v>2.5178013414806276E+53</v>
      </c>
      <c r="E11249" s="52">
        <v>11245</v>
      </c>
      <c r="F11249" s="53">
        <f t="shared" si="593"/>
        <v>3.7767020122209414E+54</v>
      </c>
      <c r="G11249" s="119">
        <f t="shared" si="594"/>
        <v>5.912519989243556E+16</v>
      </c>
    </row>
    <row r="11250" spans="2:7" x14ac:dyDescent="0.4">
      <c r="B11250" s="52">
        <v>11246</v>
      </c>
      <c r="C11250" s="117">
        <f t="shared" si="595"/>
        <v>2.5303903481880305E+53</v>
      </c>
      <c r="E11250" s="52">
        <v>11246</v>
      </c>
      <c r="F11250" s="53">
        <f t="shared" si="593"/>
        <v>3.7955855222820457E+54</v>
      </c>
      <c r="G11250" s="119">
        <f t="shared" si="594"/>
        <v>5.9144616283960368E+16</v>
      </c>
    </row>
    <row r="11251" spans="2:7" x14ac:dyDescent="0.4">
      <c r="B11251" s="52">
        <v>11247</v>
      </c>
      <c r="C11251" s="117">
        <f t="shared" si="595"/>
        <v>2.5430422999289704E+53</v>
      </c>
      <c r="E11251" s="52">
        <v>11247</v>
      </c>
      <c r="F11251" s="53">
        <f t="shared" si="593"/>
        <v>3.8145634498934554E+54</v>
      </c>
      <c r="G11251" s="119">
        <f t="shared" si="594"/>
        <v>5.9164037424042416E+16</v>
      </c>
    </row>
    <row r="11252" spans="2:7" x14ac:dyDescent="0.4">
      <c r="B11252" s="52">
        <v>11248</v>
      </c>
      <c r="C11252" s="117">
        <f t="shared" si="595"/>
        <v>2.5557575114286151E+53</v>
      </c>
      <c r="E11252" s="52">
        <v>11248</v>
      </c>
      <c r="F11252" s="53">
        <f t="shared" si="593"/>
        <v>3.8336362671429225E+54</v>
      </c>
      <c r="G11252" s="119">
        <f t="shared" si="594"/>
        <v>5.918346331344948E+16</v>
      </c>
    </row>
    <row r="11253" spans="2:7" x14ac:dyDescent="0.4">
      <c r="B11253" s="52">
        <v>11249</v>
      </c>
      <c r="C11253" s="117">
        <f t="shared" si="595"/>
        <v>2.5685362989857579E+53</v>
      </c>
      <c r="E11253" s="52">
        <v>11249</v>
      </c>
      <c r="F11253" s="53">
        <f t="shared" si="593"/>
        <v>3.852804448478637E+54</v>
      </c>
      <c r="G11253" s="119">
        <f t="shared" si="594"/>
        <v>5.9202893952949336E+16</v>
      </c>
    </row>
    <row r="11254" spans="2:7" x14ac:dyDescent="0.4">
      <c r="B11254" s="52">
        <v>11250</v>
      </c>
      <c r="C11254" s="117">
        <f t="shared" si="595"/>
        <v>2.5813789804806865E+53</v>
      </c>
      <c r="E11254" s="52">
        <v>11250</v>
      </c>
      <c r="F11254" s="53">
        <f t="shared" si="593"/>
        <v>3.8720684707210301E+54</v>
      </c>
      <c r="G11254" s="119">
        <f t="shared" si="594"/>
        <v>5.9222329343309888E+16</v>
      </c>
    </row>
    <row r="11255" spans="2:7" x14ac:dyDescent="0.4">
      <c r="B11255" s="52">
        <v>11251</v>
      </c>
      <c r="C11255" s="117">
        <f t="shared" si="595"/>
        <v>2.5942858753830898E+53</v>
      </c>
      <c r="E11255" s="52">
        <v>11251</v>
      </c>
      <c r="F11255" s="53">
        <f t="shared" si="593"/>
        <v>3.8914288130746349E+54</v>
      </c>
      <c r="G11255" s="119">
        <f t="shared" si="594"/>
        <v>5.9241769485299072E+16</v>
      </c>
    </row>
    <row r="11256" spans="2:7" x14ac:dyDescent="0.4">
      <c r="B11256" s="52">
        <v>11252</v>
      </c>
      <c r="C11256" s="117">
        <f t="shared" si="595"/>
        <v>2.6072573047600049E+53</v>
      </c>
      <c r="E11256" s="52">
        <v>11252</v>
      </c>
      <c r="F11256" s="53">
        <f t="shared" si="593"/>
        <v>3.9108859571400075E+54</v>
      </c>
      <c r="G11256" s="119">
        <f t="shared" si="594"/>
        <v>5.926121437968488E+16</v>
      </c>
    </row>
    <row r="11257" spans="2:7" x14ac:dyDescent="0.4">
      <c r="B11257" s="52">
        <v>11253</v>
      </c>
      <c r="C11257" s="117">
        <f t="shared" si="595"/>
        <v>2.6202935912838048E+53</v>
      </c>
      <c r="E11257" s="52">
        <v>11253</v>
      </c>
      <c r="F11257" s="53">
        <f t="shared" si="593"/>
        <v>3.9304403869257069E+54</v>
      </c>
      <c r="G11257" s="119">
        <f t="shared" si="594"/>
        <v>5.9280664027235384E+16</v>
      </c>
    </row>
    <row r="11258" spans="2:7" x14ac:dyDescent="0.4">
      <c r="B11258" s="52">
        <v>11254</v>
      </c>
      <c r="C11258" s="117">
        <f t="shared" si="595"/>
        <v>2.6333950592402236E+53</v>
      </c>
      <c r="E11258" s="52">
        <v>11254</v>
      </c>
      <c r="F11258" s="53">
        <f t="shared" si="593"/>
        <v>3.9500925888603352E+54</v>
      </c>
      <c r="G11258" s="119">
        <f t="shared" si="594"/>
        <v>5.9300118428718704E+16</v>
      </c>
    </row>
    <row r="11259" spans="2:7" x14ac:dyDescent="0.4">
      <c r="B11259" s="52">
        <v>11255</v>
      </c>
      <c r="C11259" s="117">
        <f t="shared" si="595"/>
        <v>2.6465620345364243E+53</v>
      </c>
      <c r="E11259" s="52">
        <v>11255</v>
      </c>
      <c r="F11259" s="53">
        <f t="shared" si="593"/>
        <v>3.9698430518046366E+54</v>
      </c>
      <c r="G11259" s="119">
        <f t="shared" si="594"/>
        <v>5.9319577584903016E+16</v>
      </c>
    </row>
    <row r="11260" spans="2:7" x14ac:dyDescent="0.4">
      <c r="B11260" s="52">
        <v>11256</v>
      </c>
      <c r="C11260" s="117">
        <f t="shared" si="595"/>
        <v>2.6597948447091059E+53</v>
      </c>
      <c r="E11260" s="52">
        <v>11256</v>
      </c>
      <c r="F11260" s="53">
        <f t="shared" si="593"/>
        <v>3.9896922670636587E+54</v>
      </c>
      <c r="G11260" s="119">
        <f t="shared" si="594"/>
        <v>5.9339041496556568E+16</v>
      </c>
    </row>
    <row r="11261" spans="2:7" x14ac:dyDescent="0.4">
      <c r="B11261" s="52">
        <v>11257</v>
      </c>
      <c r="C11261" s="117">
        <f t="shared" si="595"/>
        <v>2.6730938189326511E+53</v>
      </c>
      <c r="E11261" s="52">
        <v>11257</v>
      </c>
      <c r="F11261" s="53">
        <f t="shared" si="593"/>
        <v>4.0096407283989768E+54</v>
      </c>
      <c r="G11261" s="119">
        <f t="shared" si="594"/>
        <v>5.9358510164447672E+16</v>
      </c>
    </row>
    <row r="11262" spans="2:7" x14ac:dyDescent="0.4">
      <c r="B11262" s="52">
        <v>11258</v>
      </c>
      <c r="C11262" s="117">
        <f t="shared" si="595"/>
        <v>2.6864592880273139E+53</v>
      </c>
      <c r="E11262" s="52">
        <v>11258</v>
      </c>
      <c r="F11262" s="53">
        <f t="shared" si="593"/>
        <v>4.0296889320409704E+54</v>
      </c>
      <c r="G11262" s="119">
        <f t="shared" si="594"/>
        <v>5.9377983589344688E+16</v>
      </c>
    </row>
    <row r="11263" spans="2:7" x14ac:dyDescent="0.4">
      <c r="B11263" s="52">
        <v>11259</v>
      </c>
      <c r="C11263" s="117">
        <f t="shared" si="595"/>
        <v>2.6998915844674501E+53</v>
      </c>
      <c r="E11263" s="52">
        <v>11259</v>
      </c>
      <c r="F11263" s="53">
        <f t="shared" si="593"/>
        <v>4.0498373767011754E+54</v>
      </c>
      <c r="G11263" s="119">
        <f t="shared" si="594"/>
        <v>5.9397461772016056E+16</v>
      </c>
    </row>
    <row r="11264" spans="2:7" x14ac:dyDescent="0.4">
      <c r="B11264" s="52">
        <v>11260</v>
      </c>
      <c r="C11264" s="117">
        <f t="shared" si="595"/>
        <v>2.9101118929630469E+53</v>
      </c>
      <c r="E11264" s="52">
        <v>11260</v>
      </c>
      <c r="F11264" s="53">
        <f t="shared" si="593"/>
        <v>4.3651678394445702E+54</v>
      </c>
      <c r="G11264" s="119">
        <f t="shared" si="594"/>
        <v>5.9416944713230272E+16</v>
      </c>
    </row>
    <row r="11265" spans="2:7" x14ac:dyDescent="0.4">
      <c r="B11265" s="52">
        <v>11261</v>
      </c>
      <c r="C11265" s="117">
        <f t="shared" si="595"/>
        <v>2.9246624524278616E+53</v>
      </c>
      <c r="E11265" s="52">
        <v>11261</v>
      </c>
      <c r="F11265" s="53">
        <f t="shared" si="593"/>
        <v>4.3869936786417925E+54</v>
      </c>
      <c r="G11265" s="119">
        <f t="shared" si="594"/>
        <v>5.943643241375588E+16</v>
      </c>
    </row>
    <row r="11266" spans="2:7" x14ac:dyDescent="0.4">
      <c r="B11266" s="52">
        <v>11262</v>
      </c>
      <c r="C11266" s="117">
        <f t="shared" si="595"/>
        <v>2.9392857646900005E+53</v>
      </c>
      <c r="E11266" s="52">
        <v>11262</v>
      </c>
      <c r="F11266" s="53">
        <f t="shared" si="593"/>
        <v>4.4089286470350006E+54</v>
      </c>
      <c r="G11266" s="119">
        <f t="shared" si="594"/>
        <v>5.9455924874361504E+16</v>
      </c>
    </row>
    <row r="11267" spans="2:7" x14ac:dyDescent="0.4">
      <c r="B11267" s="52">
        <v>11263</v>
      </c>
      <c r="C11267" s="117">
        <f t="shared" si="595"/>
        <v>2.9539821935134502E+53</v>
      </c>
      <c r="E11267" s="52">
        <v>11263</v>
      </c>
      <c r="F11267" s="53">
        <f t="shared" si="593"/>
        <v>4.4309732902701755E+54</v>
      </c>
      <c r="G11267" s="119">
        <f t="shared" si="594"/>
        <v>5.94754220958158E+16</v>
      </c>
    </row>
    <row r="11268" spans="2:7" x14ac:dyDescent="0.4">
      <c r="B11268" s="52">
        <v>11264</v>
      </c>
      <c r="C11268" s="117">
        <f t="shared" si="595"/>
        <v>2.9687521044810171E+53</v>
      </c>
      <c r="E11268" s="52">
        <v>11264</v>
      </c>
      <c r="F11268" s="53">
        <f t="shared" si="593"/>
        <v>4.4531281567215253E+54</v>
      </c>
      <c r="G11268" s="119">
        <f t="shared" si="594"/>
        <v>5.9494924078887512E+16</v>
      </c>
    </row>
    <row r="11269" spans="2:7" x14ac:dyDescent="0.4">
      <c r="B11269" s="52">
        <v>11265</v>
      </c>
      <c r="C11269" s="117">
        <f t="shared" si="595"/>
        <v>2.9835958650034217E+53</v>
      </c>
      <c r="E11269" s="52">
        <v>11265</v>
      </c>
      <c r="F11269" s="53">
        <f t="shared" si="593"/>
        <v>4.4753937975051327E+54</v>
      </c>
      <c r="G11269" s="119">
        <f t="shared" si="594"/>
        <v>5.9514430824345464E+16</v>
      </c>
    </row>
    <row r="11270" spans="2:7" x14ac:dyDescent="0.4">
      <c r="B11270" s="52">
        <v>11266</v>
      </c>
      <c r="C11270" s="117">
        <f t="shared" si="595"/>
        <v>2.9985138443284385E+53</v>
      </c>
      <c r="E11270" s="52">
        <v>11266</v>
      </c>
      <c r="F11270" s="53">
        <f t="shared" si="593"/>
        <v>4.4977707664926581E+54</v>
      </c>
      <c r="G11270" s="119">
        <f t="shared" si="594"/>
        <v>5.953394233295848E+16</v>
      </c>
    </row>
    <row r="11271" spans="2:7" x14ac:dyDescent="0.4">
      <c r="B11271" s="52">
        <v>11267</v>
      </c>
      <c r="C11271" s="117">
        <f t="shared" si="595"/>
        <v>3.0135064135500803E+53</v>
      </c>
      <c r="E11271" s="52">
        <v>11267</v>
      </c>
      <c r="F11271" s="53">
        <f t="shared" si="593"/>
        <v>4.5202596203251207E+54</v>
      </c>
      <c r="G11271" s="119">
        <f t="shared" si="594"/>
        <v>5.9553458605495496E+16</v>
      </c>
    </row>
    <row r="11272" spans="2:7" x14ac:dyDescent="0.4">
      <c r="B11272" s="52">
        <v>11268</v>
      </c>
      <c r="C11272" s="117">
        <f t="shared" si="595"/>
        <v>3.0285739456178305E+53</v>
      </c>
      <c r="E11272" s="52">
        <v>11268</v>
      </c>
      <c r="F11272" s="53">
        <f t="shared" si="593"/>
        <v>4.5428609184267455E+54</v>
      </c>
      <c r="G11272" s="119">
        <f t="shared" si="594"/>
        <v>5.9572979642725496E+16</v>
      </c>
    </row>
    <row r="11273" spans="2:7" x14ac:dyDescent="0.4">
      <c r="B11273" s="52">
        <v>11269</v>
      </c>
      <c r="C11273" s="117">
        <f t="shared" si="595"/>
        <v>3.0437168153459191E+53</v>
      </c>
      <c r="E11273" s="52">
        <v>11269</v>
      </c>
      <c r="F11273" s="53">
        <f t="shared" si="593"/>
        <v>4.5655752230188789E+54</v>
      </c>
      <c r="G11273" s="119">
        <f t="shared" si="594"/>
        <v>5.9592505445417528E+16</v>
      </c>
    </row>
    <row r="11274" spans="2:7" x14ac:dyDescent="0.4">
      <c r="B11274" s="52">
        <v>11270</v>
      </c>
      <c r="C11274" s="117">
        <f t="shared" si="595"/>
        <v>3.0589353994226486E+53</v>
      </c>
      <c r="E11274" s="52">
        <v>11270</v>
      </c>
      <c r="F11274" s="53">
        <f t="shared" si="593"/>
        <v>4.5884030991339729E+54</v>
      </c>
      <c r="G11274" s="119">
        <f t="shared" si="594"/>
        <v>5.9612036014340704E+16</v>
      </c>
    </row>
    <row r="11275" spans="2:7" x14ac:dyDescent="0.4">
      <c r="B11275" s="52">
        <v>11271</v>
      </c>
      <c r="C11275" s="117">
        <f t="shared" si="595"/>
        <v>3.0742300764197616E+53</v>
      </c>
      <c r="E11275" s="52">
        <v>11271</v>
      </c>
      <c r="F11275" s="53">
        <f t="shared" si="593"/>
        <v>4.6113451146296423E+54</v>
      </c>
      <c r="G11275" s="119">
        <f t="shared" si="594"/>
        <v>5.9631571350264168E+16</v>
      </c>
    </row>
    <row r="11276" spans="2:7" x14ac:dyDescent="0.4">
      <c r="B11276" s="52">
        <v>11272</v>
      </c>
      <c r="C11276" s="117">
        <f t="shared" si="595"/>
        <v>3.08960122680186E+53</v>
      </c>
      <c r="E11276" s="52">
        <v>11272</v>
      </c>
      <c r="F11276" s="53">
        <f t="shared" si="593"/>
        <v>4.6344018402027903E+54</v>
      </c>
      <c r="G11276" s="119">
        <f t="shared" si="594"/>
        <v>5.965111145395716E+16</v>
      </c>
    </row>
    <row r="11277" spans="2:7" x14ac:dyDescent="0.4">
      <c r="B11277" s="52">
        <v>11273</v>
      </c>
      <c r="C11277" s="117">
        <f t="shared" si="595"/>
        <v>3.1050492329358689E+53</v>
      </c>
      <c r="E11277" s="52">
        <v>11273</v>
      </c>
      <c r="F11277" s="53">
        <f t="shared" si="593"/>
        <v>4.6575738494038033E+54</v>
      </c>
      <c r="G11277" s="119">
        <f t="shared" si="594"/>
        <v>5.9670656326188992E+16</v>
      </c>
    </row>
    <row r="11278" spans="2:7" x14ac:dyDescent="0.4">
      <c r="B11278" s="52">
        <v>11274</v>
      </c>
      <c r="C11278" s="117">
        <f t="shared" si="595"/>
        <v>3.1205744791005479E+53</v>
      </c>
      <c r="E11278" s="52">
        <v>11274</v>
      </c>
      <c r="F11278" s="53">
        <f t="shared" si="593"/>
        <v>4.6808617186508218E+54</v>
      </c>
      <c r="G11278" s="119">
        <f t="shared" si="594"/>
        <v>5.9690205967728976E+16</v>
      </c>
    </row>
    <row r="11279" spans="2:7" x14ac:dyDescent="0.4">
      <c r="B11279" s="52">
        <v>11275</v>
      </c>
      <c r="C11279" s="117">
        <f t="shared" si="595"/>
        <v>3.1361773514960502E+53</v>
      </c>
      <c r="E11279" s="52">
        <v>11275</v>
      </c>
      <c r="F11279" s="53">
        <f t="shared" si="593"/>
        <v>4.7042660272440755E+54</v>
      </c>
      <c r="G11279" s="119">
        <f t="shared" si="594"/>
        <v>5.970976037934656E+16</v>
      </c>
    </row>
    <row r="11280" spans="2:7" x14ac:dyDescent="0.4">
      <c r="B11280" s="52">
        <v>11276</v>
      </c>
      <c r="C11280" s="117">
        <f t="shared" si="595"/>
        <v>3.15185823825353E+53</v>
      </c>
      <c r="E11280" s="52">
        <v>11276</v>
      </c>
      <c r="F11280" s="53">
        <f t="shared" si="593"/>
        <v>4.727787357380295E+54</v>
      </c>
      <c r="G11280" s="119">
        <f t="shared" si="594"/>
        <v>5.97293195618112E+16</v>
      </c>
    </row>
    <row r="11281" spans="2:7" x14ac:dyDescent="0.4">
      <c r="B11281" s="52">
        <v>11277</v>
      </c>
      <c r="C11281" s="117">
        <f t="shared" si="595"/>
        <v>3.1676175294447971E+53</v>
      </c>
      <c r="E11281" s="52">
        <v>11277</v>
      </c>
      <c r="F11281" s="53">
        <f t="shared" si="593"/>
        <v>4.7514262941671959E+54</v>
      </c>
      <c r="G11281" s="119">
        <f t="shared" si="594"/>
        <v>5.974888351589244E+16</v>
      </c>
    </row>
    <row r="11282" spans="2:7" x14ac:dyDescent="0.4">
      <c r="B11282" s="52">
        <v>11278</v>
      </c>
      <c r="C11282" s="117">
        <f t="shared" si="595"/>
        <v>3.1834556170920207E+53</v>
      </c>
      <c r="E11282" s="52">
        <v>11278</v>
      </c>
      <c r="F11282" s="53">
        <f t="shared" si="593"/>
        <v>4.7751834256380308E+54</v>
      </c>
      <c r="G11282" s="119">
        <f t="shared" si="594"/>
        <v>5.9768452242359864E+16</v>
      </c>
    </row>
    <row r="11283" spans="2:7" x14ac:dyDescent="0.4">
      <c r="B11283" s="52">
        <v>11279</v>
      </c>
      <c r="C11283" s="117">
        <f t="shared" si="595"/>
        <v>3.1993728951774806E+53</v>
      </c>
      <c r="E11283" s="52">
        <v>11279</v>
      </c>
      <c r="F11283" s="53">
        <f t="shared" si="593"/>
        <v>4.7990593427662211E+54</v>
      </c>
      <c r="G11283" s="119">
        <f t="shared" si="594"/>
        <v>5.9788025741983152E+16</v>
      </c>
    </row>
    <row r="11284" spans="2:7" x14ac:dyDescent="0.4">
      <c r="B11284" s="52">
        <v>11280</v>
      </c>
      <c r="C11284" s="117">
        <f t="shared" si="595"/>
        <v>3.4484840672282369E+53</v>
      </c>
      <c r="E11284" s="52">
        <v>11280</v>
      </c>
      <c r="F11284" s="53">
        <f t="shared" si="593"/>
        <v>5.1727261008423555E+54</v>
      </c>
      <c r="G11284" s="119">
        <f t="shared" si="594"/>
        <v>5.9807604015532008E+16</v>
      </c>
    </row>
    <row r="11285" spans="2:7" x14ac:dyDescent="0.4">
      <c r="B11285" s="52">
        <v>11281</v>
      </c>
      <c r="C11285" s="117">
        <f t="shared" si="595"/>
        <v>3.4657264875643778E+53</v>
      </c>
      <c r="E11285" s="52">
        <v>11281</v>
      </c>
      <c r="F11285" s="53">
        <f t="shared" si="593"/>
        <v>5.1985897313465667E+54</v>
      </c>
      <c r="G11285" s="119">
        <f t="shared" si="594"/>
        <v>5.9827187063776224E+16</v>
      </c>
    </row>
    <row r="11286" spans="2:7" x14ac:dyDescent="0.4">
      <c r="B11286" s="52">
        <v>11282</v>
      </c>
      <c r="C11286" s="117">
        <f t="shared" si="595"/>
        <v>3.4830551200021993E+53</v>
      </c>
      <c r="E11286" s="52">
        <v>11282</v>
      </c>
      <c r="F11286" s="53">
        <f t="shared" si="593"/>
        <v>5.2245826800032988E+54</v>
      </c>
      <c r="G11286" s="119">
        <f t="shared" si="594"/>
        <v>5.984677488748564E+16</v>
      </c>
    </row>
    <row r="11287" spans="2:7" x14ac:dyDescent="0.4">
      <c r="B11287" s="52">
        <v>11283</v>
      </c>
      <c r="C11287" s="117">
        <f t="shared" si="595"/>
        <v>3.5004703956022098E+53</v>
      </c>
      <c r="E11287" s="52">
        <v>11283</v>
      </c>
      <c r="F11287" s="53">
        <f t="shared" si="593"/>
        <v>5.2507055934033146E+54</v>
      </c>
      <c r="G11287" s="119">
        <f t="shared" si="594"/>
        <v>5.9866367487430152E+16</v>
      </c>
    </row>
    <row r="11288" spans="2:7" x14ac:dyDescent="0.4">
      <c r="B11288" s="52">
        <v>11284</v>
      </c>
      <c r="C11288" s="117">
        <f t="shared" si="595"/>
        <v>3.5179727475802206E+53</v>
      </c>
      <c r="E11288" s="52">
        <v>11284</v>
      </c>
      <c r="F11288" s="53">
        <f t="shared" si="593"/>
        <v>5.2769591213703307E+54</v>
      </c>
      <c r="G11288" s="119">
        <f t="shared" si="594"/>
        <v>5.9885964864379744E+16</v>
      </c>
    </row>
    <row r="11289" spans="2:7" x14ac:dyDescent="0.4">
      <c r="B11289" s="52">
        <v>11285</v>
      </c>
      <c r="C11289" s="117">
        <f t="shared" si="595"/>
        <v>3.5355626113181212E+53</v>
      </c>
      <c r="E11289" s="52">
        <v>11285</v>
      </c>
      <c r="F11289" s="53">
        <f t="shared" si="593"/>
        <v>5.303343916977182E+54</v>
      </c>
      <c r="G11289" s="119">
        <f t="shared" si="594"/>
        <v>5.9905567019104408E+16</v>
      </c>
    </row>
    <row r="11290" spans="2:7" x14ac:dyDescent="0.4">
      <c r="B11290" s="52">
        <v>11286</v>
      </c>
      <c r="C11290" s="117">
        <f t="shared" si="595"/>
        <v>3.5532404243747116E+53</v>
      </c>
      <c r="E11290" s="52">
        <v>11286</v>
      </c>
      <c r="F11290" s="53">
        <f t="shared" si="593"/>
        <v>5.3298606365620672E+54</v>
      </c>
      <c r="G11290" s="119">
        <f t="shared" si="594"/>
        <v>5.9925173952374272E+16</v>
      </c>
    </row>
    <row r="11291" spans="2:7" x14ac:dyDescent="0.4">
      <c r="B11291" s="52">
        <v>11287</v>
      </c>
      <c r="C11291" s="117">
        <f t="shared" si="595"/>
        <v>3.5710066264965849E+53</v>
      </c>
      <c r="E11291" s="52">
        <v>11287</v>
      </c>
      <c r="F11291" s="53">
        <f t="shared" si="593"/>
        <v>5.3565099397448775E+54</v>
      </c>
      <c r="G11291" s="119">
        <f t="shared" si="594"/>
        <v>5.9944785664959488E+16</v>
      </c>
    </row>
    <row r="11292" spans="2:7" x14ac:dyDescent="0.4">
      <c r="B11292" s="52">
        <v>11288</v>
      </c>
      <c r="C11292" s="117">
        <f t="shared" si="595"/>
        <v>3.5888616596290675E+53</v>
      </c>
      <c r="E11292" s="52">
        <v>11288</v>
      </c>
      <c r="F11292" s="53">
        <f t="shared" si="593"/>
        <v>5.3832924894436008E+54</v>
      </c>
      <c r="G11292" s="119">
        <f t="shared" si="594"/>
        <v>5.9964402157630232E+16</v>
      </c>
    </row>
    <row r="11293" spans="2:7" x14ac:dyDescent="0.4">
      <c r="B11293" s="52">
        <v>11289</v>
      </c>
      <c r="C11293" s="117">
        <f t="shared" si="595"/>
        <v>3.6068059679272125E+53</v>
      </c>
      <c r="E11293" s="52">
        <v>11289</v>
      </c>
      <c r="F11293" s="53">
        <f t="shared" si="593"/>
        <v>5.4102089518908187E+54</v>
      </c>
      <c r="G11293" s="119">
        <f t="shared" si="594"/>
        <v>5.9984023431156792E+16</v>
      </c>
    </row>
    <row r="11294" spans="2:7" x14ac:dyDescent="0.4">
      <c r="B11294" s="52">
        <v>11290</v>
      </c>
      <c r="C11294" s="117">
        <f t="shared" si="595"/>
        <v>3.6248399977668483E+53</v>
      </c>
      <c r="E11294" s="52">
        <v>11290</v>
      </c>
      <c r="F11294" s="53">
        <f t="shared" si="593"/>
        <v>5.4372599966502728E+54</v>
      </c>
      <c r="G11294" s="119">
        <f t="shared" si="594"/>
        <v>6.000364948630952E+16</v>
      </c>
    </row>
    <row r="11295" spans="2:7" x14ac:dyDescent="0.4">
      <c r="B11295" s="52">
        <v>11291</v>
      </c>
      <c r="C11295" s="117">
        <f t="shared" si="595"/>
        <v>3.6429641977556822E+53</v>
      </c>
      <c r="E11295" s="52">
        <v>11291</v>
      </c>
      <c r="F11295" s="53">
        <f t="shared" si="593"/>
        <v>5.4644462966335235E+54</v>
      </c>
      <c r="G11295" s="119">
        <f t="shared" si="594"/>
        <v>6.0023280323858792E+16</v>
      </c>
    </row>
    <row r="11296" spans="2:7" x14ac:dyDescent="0.4">
      <c r="B11296" s="52">
        <v>11292</v>
      </c>
      <c r="C11296" s="117">
        <f t="shared" si="595"/>
        <v>3.6611790187444603E+53</v>
      </c>
      <c r="E11296" s="52">
        <v>11292</v>
      </c>
      <c r="F11296" s="53">
        <f t="shared" si="593"/>
        <v>5.4917685281166904E+54</v>
      </c>
      <c r="G11296" s="119">
        <f t="shared" si="594"/>
        <v>6.0042915944575072E+16</v>
      </c>
    </row>
    <row r="11297" spans="2:7" x14ac:dyDescent="0.4">
      <c r="B11297" s="52">
        <v>11293</v>
      </c>
      <c r="C11297" s="117">
        <f t="shared" si="595"/>
        <v>3.6794849138381822E+53</v>
      </c>
      <c r="E11297" s="52">
        <v>11293</v>
      </c>
      <c r="F11297" s="53">
        <f t="shared" si="593"/>
        <v>5.5192273707572732E+54</v>
      </c>
      <c r="G11297" s="119">
        <f t="shared" si="594"/>
        <v>6.0062556349228896E+16</v>
      </c>
    </row>
    <row r="11298" spans="2:7" x14ac:dyDescent="0.4">
      <c r="B11298" s="52">
        <v>11294</v>
      </c>
      <c r="C11298" s="117">
        <f t="shared" si="595"/>
        <v>3.6978823384073726E+53</v>
      </c>
      <c r="E11298" s="52">
        <v>11294</v>
      </c>
      <c r="F11298" s="53">
        <f t="shared" si="593"/>
        <v>5.5468235076110591E+54</v>
      </c>
      <c r="G11298" s="119">
        <f t="shared" si="594"/>
        <v>6.0082201538590816E+16</v>
      </c>
    </row>
    <row r="11299" spans="2:7" x14ac:dyDescent="0.4">
      <c r="B11299" s="52">
        <v>11295</v>
      </c>
      <c r="C11299" s="117">
        <f t="shared" si="595"/>
        <v>3.7163717500994092E+53</v>
      </c>
      <c r="E11299" s="52">
        <v>11295</v>
      </c>
      <c r="F11299" s="53">
        <f t="shared" si="593"/>
        <v>5.5745576251491139E+54</v>
      </c>
      <c r="G11299" s="119">
        <f t="shared" si="594"/>
        <v>6.0101851513431488E+16</v>
      </c>
    </row>
    <row r="11300" spans="2:7" x14ac:dyDescent="0.4">
      <c r="B11300" s="52">
        <v>11296</v>
      </c>
      <c r="C11300" s="117">
        <f t="shared" si="595"/>
        <v>3.7349536088499058E+53</v>
      </c>
      <c r="E11300" s="52">
        <v>11296</v>
      </c>
      <c r="F11300" s="53">
        <f t="shared" si="593"/>
        <v>5.6024304132748584E+54</v>
      </c>
      <c r="G11300" s="119">
        <f t="shared" si="594"/>
        <v>6.0121506274521616E+16</v>
      </c>
    </row>
    <row r="11301" spans="2:7" x14ac:dyDescent="0.4">
      <c r="B11301" s="52">
        <v>11297</v>
      </c>
      <c r="C11301" s="117">
        <f t="shared" si="595"/>
        <v>3.753628376894155E+53</v>
      </c>
      <c r="E11301" s="52">
        <v>11297</v>
      </c>
      <c r="F11301" s="53">
        <f t="shared" si="593"/>
        <v>5.6304425653412325E+54</v>
      </c>
      <c r="G11301" s="119">
        <f t="shared" si="594"/>
        <v>6.0141165822631968E+16</v>
      </c>
    </row>
    <row r="11302" spans="2:7" x14ac:dyDescent="0.4">
      <c r="B11302" s="52">
        <v>11298</v>
      </c>
      <c r="C11302" s="117">
        <f t="shared" si="595"/>
        <v>3.7723965187786253E+53</v>
      </c>
      <c r="E11302" s="52">
        <v>11298</v>
      </c>
      <c r="F11302" s="53">
        <f t="shared" si="593"/>
        <v>5.6585947781679381E+54</v>
      </c>
      <c r="G11302" s="119">
        <f t="shared" si="594"/>
        <v>6.016083015853336E+16</v>
      </c>
    </row>
    <row r="11303" spans="2:7" x14ac:dyDescent="0.4">
      <c r="B11303" s="52">
        <v>11299</v>
      </c>
      <c r="C11303" s="117">
        <f t="shared" si="595"/>
        <v>3.7912585013725179E+53</v>
      </c>
      <c r="E11303" s="52">
        <v>11299</v>
      </c>
      <c r="F11303" s="53">
        <f t="shared" si="593"/>
        <v>5.6868877520587767E+54</v>
      </c>
      <c r="G11303" s="119">
        <f t="shared" si="594"/>
        <v>6.018049928299668E+16</v>
      </c>
    </row>
    <row r="11304" spans="2:7" x14ac:dyDescent="0.4">
      <c r="B11304" s="52">
        <v>11300</v>
      </c>
      <c r="C11304" s="117">
        <f t="shared" si="595"/>
        <v>4.69942367140098E+53</v>
      </c>
      <c r="E11304" s="52">
        <v>11300</v>
      </c>
      <c r="F11304" s="53">
        <f t="shared" si="593"/>
        <v>7.0491355071014702E+54</v>
      </c>
      <c r="G11304" s="119">
        <f t="shared" si="594"/>
        <v>6.020017319679288E+16</v>
      </c>
    </row>
    <row r="11305" spans="2:7" x14ac:dyDescent="0.4">
      <c r="B11305" s="52">
        <v>11301</v>
      </c>
      <c r="C11305" s="117">
        <f t="shared" si="595"/>
        <v>4.7229207897579841E+53</v>
      </c>
      <c r="E11305" s="52">
        <v>11301</v>
      </c>
      <c r="F11305" s="53">
        <f t="shared" ref="F11305:F11368" si="596">C11305*15</f>
        <v>7.0843811846369761E+54</v>
      </c>
      <c r="G11305" s="119">
        <f t="shared" ref="G11305:G11368" si="597">(0.0001*E11305^3 + 0.4998*E11305^2 - 0.5036*E11305 + 2.7836) * ( 1 + ROUNDDOWN(E11305/0.0000390625,0))</f>
        <v>6.0219851900692976E+16</v>
      </c>
    </row>
    <row r="11306" spans="2:7" x14ac:dyDescent="0.4">
      <c r="B11306" s="52">
        <v>11302</v>
      </c>
      <c r="C11306" s="117">
        <f t="shared" ref="C11306:C11369" si="598">C11305 * 1.005 * IF(MOD(B11306, 20)=0,1.0725,1) * IF(MOD(B11306,100)=0,1.15,1)</f>
        <v>4.7465353937067739E+53</v>
      </c>
      <c r="E11306" s="52">
        <v>11302</v>
      </c>
      <c r="F11306" s="53">
        <f t="shared" si="596"/>
        <v>7.1198030905601611E+54</v>
      </c>
      <c r="G11306" s="119">
        <f t="shared" si="597"/>
        <v>6.0239535395468048E+16</v>
      </c>
    </row>
    <row r="11307" spans="2:7" x14ac:dyDescent="0.4">
      <c r="B11307" s="52">
        <v>11303</v>
      </c>
      <c r="C11307" s="117">
        <f t="shared" si="598"/>
        <v>4.7702680706753071E+53</v>
      </c>
      <c r="E11307" s="52">
        <v>11303</v>
      </c>
      <c r="F11307" s="53">
        <f t="shared" si="596"/>
        <v>7.155402106012961E+54</v>
      </c>
      <c r="G11307" s="119">
        <f t="shared" si="597"/>
        <v>6.0259223681889208E+16</v>
      </c>
    </row>
    <row r="11308" spans="2:7" x14ac:dyDescent="0.4">
      <c r="B11308" s="52">
        <v>11304</v>
      </c>
      <c r="C11308" s="117">
        <f t="shared" si="598"/>
        <v>4.794119411028683E+53</v>
      </c>
      <c r="E11308" s="52">
        <v>11304</v>
      </c>
      <c r="F11308" s="53">
        <f t="shared" si="596"/>
        <v>7.1911791165430238E+54</v>
      </c>
      <c r="G11308" s="119">
        <f t="shared" si="597"/>
        <v>6.0278916760727656E+16</v>
      </c>
    </row>
    <row r="11309" spans="2:7" x14ac:dyDescent="0.4">
      <c r="B11309" s="52">
        <v>11305</v>
      </c>
      <c r="C11309" s="117">
        <f t="shared" si="598"/>
        <v>4.818090008083826E+53</v>
      </c>
      <c r="E11309" s="52">
        <v>11305</v>
      </c>
      <c r="F11309" s="53">
        <f t="shared" si="596"/>
        <v>7.2271350121257396E+54</v>
      </c>
      <c r="G11309" s="119">
        <f t="shared" si="597"/>
        <v>6.0298614632754672E+16</v>
      </c>
    </row>
    <row r="11310" spans="2:7" x14ac:dyDescent="0.4">
      <c r="B11310" s="52">
        <v>11306</v>
      </c>
      <c r="C11310" s="117">
        <f t="shared" si="598"/>
        <v>4.8421804581242449E+53</v>
      </c>
      <c r="E11310" s="52">
        <v>11306</v>
      </c>
      <c r="F11310" s="53">
        <f t="shared" si="596"/>
        <v>7.2632706871863679E+54</v>
      </c>
      <c r="G11310" s="119">
        <f t="shared" si="597"/>
        <v>6.0318317298741536E+16</v>
      </c>
    </row>
    <row r="11311" spans="2:7" x14ac:dyDescent="0.4">
      <c r="B11311" s="52">
        <v>11307</v>
      </c>
      <c r="C11311" s="117">
        <f t="shared" si="598"/>
        <v>4.8663913604148656E+53</v>
      </c>
      <c r="E11311" s="52">
        <v>11307</v>
      </c>
      <c r="F11311" s="53">
        <f t="shared" si="596"/>
        <v>7.2995870406222982E+54</v>
      </c>
      <c r="G11311" s="119">
        <f t="shared" si="597"/>
        <v>6.0338024759459664E+16</v>
      </c>
    </row>
    <row r="11312" spans="2:7" x14ac:dyDescent="0.4">
      <c r="B11312" s="52">
        <v>11308</v>
      </c>
      <c r="C11312" s="117">
        <f t="shared" si="598"/>
        <v>4.8907233172169397E+53</v>
      </c>
      <c r="E11312" s="52">
        <v>11308</v>
      </c>
      <c r="F11312" s="53">
        <f t="shared" si="596"/>
        <v>7.3360849758254101E+54</v>
      </c>
      <c r="G11312" s="119">
        <f t="shared" si="597"/>
        <v>6.0357737015680464E+16</v>
      </c>
    </row>
    <row r="11313" spans="2:7" x14ac:dyDescent="0.4">
      <c r="B11313" s="52">
        <v>11309</v>
      </c>
      <c r="C11313" s="117">
        <f t="shared" si="598"/>
        <v>4.9151769338030237E+53</v>
      </c>
      <c r="E11313" s="52">
        <v>11309</v>
      </c>
      <c r="F11313" s="53">
        <f t="shared" si="596"/>
        <v>7.3727654007045352E+54</v>
      </c>
      <c r="G11313" s="119">
        <f t="shared" si="597"/>
        <v>6.0377454068175464E+16</v>
      </c>
    </row>
    <row r="11314" spans="2:7" x14ac:dyDescent="0.4">
      <c r="B11314" s="52">
        <v>11310</v>
      </c>
      <c r="C11314" s="117">
        <f t="shared" si="598"/>
        <v>4.9397528184720386E+53</v>
      </c>
      <c r="E11314" s="52">
        <v>11310</v>
      </c>
      <c r="F11314" s="53">
        <f t="shared" si="596"/>
        <v>7.409629227708058E+54</v>
      </c>
      <c r="G11314" s="119">
        <f t="shared" si="597"/>
        <v>6.03971759177162E+16</v>
      </c>
    </row>
    <row r="11315" spans="2:7" x14ac:dyDescent="0.4">
      <c r="B11315" s="52">
        <v>11311</v>
      </c>
      <c r="C11315" s="117">
        <f t="shared" si="598"/>
        <v>4.9644515825643981E+53</v>
      </c>
      <c r="E11315" s="52">
        <v>11311</v>
      </c>
      <c r="F11315" s="53">
        <f t="shared" si="596"/>
        <v>7.4466773738465971E+54</v>
      </c>
      <c r="G11315" s="119">
        <f t="shared" si="597"/>
        <v>6.0416902565074328E+16</v>
      </c>
    </row>
    <row r="11316" spans="2:7" x14ac:dyDescent="0.4">
      <c r="B11316" s="52">
        <v>11312</v>
      </c>
      <c r="C11316" s="117">
        <f t="shared" si="598"/>
        <v>4.9892738404772192E+53</v>
      </c>
      <c r="E11316" s="52">
        <v>11312</v>
      </c>
      <c r="F11316" s="53">
        <f t="shared" si="596"/>
        <v>7.4839107607158293E+54</v>
      </c>
      <c r="G11316" s="119">
        <f t="shared" si="597"/>
        <v>6.0436634011021512E+16</v>
      </c>
    </row>
    <row r="11317" spans="2:7" x14ac:dyDescent="0.4">
      <c r="B11317" s="52">
        <v>11313</v>
      </c>
      <c r="C11317" s="117">
        <f t="shared" si="598"/>
        <v>5.0142202096796045E+53</v>
      </c>
      <c r="E11317" s="52">
        <v>11313</v>
      </c>
      <c r="F11317" s="53">
        <f t="shared" si="596"/>
        <v>7.5213303145194061E+54</v>
      </c>
      <c r="G11317" s="119">
        <f t="shared" si="597"/>
        <v>6.0456370256329512E+16</v>
      </c>
    </row>
    <row r="11318" spans="2:7" x14ac:dyDescent="0.4">
      <c r="B11318" s="52">
        <v>11314</v>
      </c>
      <c r="C11318" s="117">
        <f t="shared" si="598"/>
        <v>5.039291310728002E+53</v>
      </c>
      <c r="E11318" s="52">
        <v>11314</v>
      </c>
      <c r="F11318" s="53">
        <f t="shared" si="596"/>
        <v>7.5589369660920029E+54</v>
      </c>
      <c r="G11318" s="119">
        <f t="shared" si="597"/>
        <v>6.0476111301770128E+16</v>
      </c>
    </row>
    <row r="11319" spans="2:7" x14ac:dyDescent="0.4">
      <c r="B11319" s="52">
        <v>11315</v>
      </c>
      <c r="C11319" s="117">
        <f t="shared" si="598"/>
        <v>5.0644877672816411E+53</v>
      </c>
      <c r="E11319" s="52">
        <v>11315</v>
      </c>
      <c r="F11319" s="53">
        <f t="shared" si="596"/>
        <v>7.5967316509224621E+54</v>
      </c>
      <c r="G11319" s="119">
        <f t="shared" si="597"/>
        <v>6.049585714811524E+16</v>
      </c>
    </row>
    <row r="11320" spans="2:7" x14ac:dyDescent="0.4">
      <c r="B11320" s="52">
        <v>11316</v>
      </c>
      <c r="C11320" s="117">
        <f t="shared" si="598"/>
        <v>5.0898102061180487E+53</v>
      </c>
      <c r="E11320" s="52">
        <v>11316</v>
      </c>
      <c r="F11320" s="53">
        <f t="shared" si="596"/>
        <v>7.6347153091770728E+54</v>
      </c>
      <c r="G11320" s="119">
        <f t="shared" si="597"/>
        <v>6.0515607796136768E+16</v>
      </c>
    </row>
    <row r="11321" spans="2:7" x14ac:dyDescent="0.4">
      <c r="B11321" s="52">
        <v>11317</v>
      </c>
      <c r="C11321" s="117">
        <f t="shared" si="598"/>
        <v>5.1152592571486381E+53</v>
      </c>
      <c r="E11321" s="52">
        <v>11317</v>
      </c>
      <c r="F11321" s="53">
        <f t="shared" si="596"/>
        <v>7.6728888857229574E+54</v>
      </c>
      <c r="G11321" s="119">
        <f t="shared" si="597"/>
        <v>6.053536324660672E+16</v>
      </c>
    </row>
    <row r="11322" spans="2:7" x14ac:dyDescent="0.4">
      <c r="B11322" s="52">
        <v>11318</v>
      </c>
      <c r="C11322" s="117">
        <f t="shared" si="598"/>
        <v>5.1408355534343812E+53</v>
      </c>
      <c r="E11322" s="52">
        <v>11318</v>
      </c>
      <c r="F11322" s="53">
        <f t="shared" si="596"/>
        <v>7.711253330151572E+54</v>
      </c>
      <c r="G11322" s="119">
        <f t="shared" si="597"/>
        <v>6.0555123500297152E+16</v>
      </c>
    </row>
    <row r="11323" spans="2:7" x14ac:dyDescent="0.4">
      <c r="B11323" s="52">
        <v>11319</v>
      </c>
      <c r="C11323" s="117">
        <f t="shared" si="598"/>
        <v>5.1665397312015527E+53</v>
      </c>
      <c r="E11323" s="52">
        <v>11319</v>
      </c>
      <c r="F11323" s="53">
        <f t="shared" si="596"/>
        <v>7.7498095968023295E+54</v>
      </c>
      <c r="G11323" s="119">
        <f t="shared" si="597"/>
        <v>6.057488855798016E+16</v>
      </c>
    </row>
    <row r="11324" spans="2:7" x14ac:dyDescent="0.4">
      <c r="B11324" s="52">
        <v>11320</v>
      </c>
      <c r="C11324" s="117">
        <f t="shared" si="598"/>
        <v>5.5688194310222328E+53</v>
      </c>
      <c r="E11324" s="52">
        <v>11320</v>
      </c>
      <c r="F11324" s="53">
        <f t="shared" si="596"/>
        <v>8.3532291465333495E+54</v>
      </c>
      <c r="G11324" s="119">
        <f t="shared" si="597"/>
        <v>6.0594658420427944E+16</v>
      </c>
    </row>
    <row r="11325" spans="2:7" x14ac:dyDescent="0.4">
      <c r="B11325" s="52">
        <v>11321</v>
      </c>
      <c r="C11325" s="117">
        <f t="shared" si="598"/>
        <v>5.596663528177343E+53</v>
      </c>
      <c r="E11325" s="52">
        <v>11321</v>
      </c>
      <c r="F11325" s="53">
        <f t="shared" si="596"/>
        <v>8.3949952922660144E+54</v>
      </c>
      <c r="G11325" s="119">
        <f t="shared" si="597"/>
        <v>6.0614433088412728E+16</v>
      </c>
    </row>
    <row r="11326" spans="2:7" x14ac:dyDescent="0.4">
      <c r="B11326" s="52">
        <v>11322</v>
      </c>
      <c r="C11326" s="117">
        <f t="shared" si="598"/>
        <v>5.6246468458182289E+53</v>
      </c>
      <c r="E11326" s="52">
        <v>11322</v>
      </c>
      <c r="F11326" s="53">
        <f t="shared" si="596"/>
        <v>8.4369702687273431E+54</v>
      </c>
      <c r="G11326" s="119">
        <f t="shared" si="597"/>
        <v>6.0634212562706824E+16</v>
      </c>
    </row>
    <row r="11327" spans="2:7" x14ac:dyDescent="0.4">
      <c r="B11327" s="52">
        <v>11323</v>
      </c>
      <c r="C11327" s="117">
        <f t="shared" si="598"/>
        <v>5.6527700800473195E+53</v>
      </c>
      <c r="E11327" s="52">
        <v>11323</v>
      </c>
      <c r="F11327" s="53">
        <f t="shared" si="596"/>
        <v>8.4791551200709787E+54</v>
      </c>
      <c r="G11327" s="119">
        <f t="shared" si="597"/>
        <v>6.0653996844082584E+16</v>
      </c>
    </row>
    <row r="11328" spans="2:7" x14ac:dyDescent="0.4">
      <c r="B11328" s="52">
        <v>11324</v>
      </c>
      <c r="C11328" s="117">
        <f t="shared" si="598"/>
        <v>5.6810339304475558E+53</v>
      </c>
      <c r="E11328" s="52">
        <v>11324</v>
      </c>
      <c r="F11328" s="53">
        <f t="shared" si="596"/>
        <v>8.5215508956713341E+54</v>
      </c>
      <c r="G11328" s="119">
        <f t="shared" si="597"/>
        <v>6.067378593331244E+16</v>
      </c>
    </row>
    <row r="11329" spans="2:7" x14ac:dyDescent="0.4">
      <c r="B11329" s="52">
        <v>11325</v>
      </c>
      <c r="C11329" s="117">
        <f t="shared" si="598"/>
        <v>5.7094391000997925E+53</v>
      </c>
      <c r="E11329" s="52">
        <v>11325</v>
      </c>
      <c r="F11329" s="53">
        <f t="shared" si="596"/>
        <v>8.5641586501496894E+54</v>
      </c>
      <c r="G11329" s="119">
        <f t="shared" si="597"/>
        <v>6.0693579831168864E+16</v>
      </c>
    </row>
    <row r="11330" spans="2:7" x14ac:dyDescent="0.4">
      <c r="B11330" s="52">
        <v>11326</v>
      </c>
      <c r="C11330" s="117">
        <f t="shared" si="598"/>
        <v>5.7379862956002907E+53</v>
      </c>
      <c r="E11330" s="52">
        <v>11326</v>
      </c>
      <c r="F11330" s="53">
        <f t="shared" si="596"/>
        <v>8.6069794434004365E+54</v>
      </c>
      <c r="G11330" s="119">
        <f t="shared" si="597"/>
        <v>6.0713378538424424E+16</v>
      </c>
    </row>
    <row r="11331" spans="2:7" x14ac:dyDescent="0.4">
      <c r="B11331" s="52">
        <v>11327</v>
      </c>
      <c r="C11331" s="117">
        <f t="shared" si="598"/>
        <v>5.7666762270782919E+53</v>
      </c>
      <c r="E11331" s="52">
        <v>11327</v>
      </c>
      <c r="F11331" s="53">
        <f t="shared" si="596"/>
        <v>8.6500143406174382E+54</v>
      </c>
      <c r="G11331" s="119">
        <f t="shared" si="597"/>
        <v>6.073318205585172E+16</v>
      </c>
    </row>
    <row r="11332" spans="2:7" x14ac:dyDescent="0.4">
      <c r="B11332" s="52">
        <v>11328</v>
      </c>
      <c r="C11332" s="117">
        <f t="shared" si="598"/>
        <v>5.7955096082136829E+53</v>
      </c>
      <c r="E11332" s="52">
        <v>11328</v>
      </c>
      <c r="F11332" s="53">
        <f t="shared" si="596"/>
        <v>8.6932644123205244E+54</v>
      </c>
      <c r="G11332" s="119">
        <f t="shared" si="597"/>
        <v>6.0752990384223408E+16</v>
      </c>
    </row>
    <row r="11333" spans="2:7" x14ac:dyDescent="0.4">
      <c r="B11333" s="52">
        <v>11329</v>
      </c>
      <c r="C11333" s="117">
        <f t="shared" si="598"/>
        <v>5.824487156254751E+53</v>
      </c>
      <c r="E11333" s="52">
        <v>11329</v>
      </c>
      <c r="F11333" s="53">
        <f t="shared" si="596"/>
        <v>8.7367307343821263E+54</v>
      </c>
      <c r="G11333" s="119">
        <f t="shared" si="597"/>
        <v>6.077280352431224E+16</v>
      </c>
    </row>
    <row r="11334" spans="2:7" x14ac:dyDescent="0.4">
      <c r="B11334" s="52">
        <v>11330</v>
      </c>
      <c r="C11334" s="117">
        <f t="shared" si="598"/>
        <v>5.8536095920360238E+53</v>
      </c>
      <c r="E11334" s="52">
        <v>11330</v>
      </c>
      <c r="F11334" s="53">
        <f t="shared" si="596"/>
        <v>8.7804143880540354E+54</v>
      </c>
      <c r="G11334" s="119">
        <f t="shared" si="597"/>
        <v>6.0792621476890992E+16</v>
      </c>
    </row>
    <row r="11335" spans="2:7" x14ac:dyDescent="0.4">
      <c r="B11335" s="52">
        <v>11331</v>
      </c>
      <c r="C11335" s="117">
        <f t="shared" si="598"/>
        <v>5.8828776399962035E+53</v>
      </c>
      <c r="E11335" s="52">
        <v>11331</v>
      </c>
      <c r="F11335" s="53">
        <f t="shared" si="596"/>
        <v>8.8243164599943052E+54</v>
      </c>
      <c r="G11335" s="119">
        <f t="shared" si="597"/>
        <v>6.081244424273252E+16</v>
      </c>
    </row>
    <row r="11336" spans="2:7" x14ac:dyDescent="0.4">
      <c r="B11336" s="52">
        <v>11332</v>
      </c>
      <c r="C11336" s="117">
        <f t="shared" si="598"/>
        <v>5.9122920281961841E+53</v>
      </c>
      <c r="E11336" s="52">
        <v>11332</v>
      </c>
      <c r="F11336" s="53">
        <f t="shared" si="596"/>
        <v>8.8684380422942764E+54</v>
      </c>
      <c r="G11336" s="119">
        <f t="shared" si="597"/>
        <v>6.0832271822609752E+16</v>
      </c>
    </row>
    <row r="11337" spans="2:7" x14ac:dyDescent="0.4">
      <c r="B11337" s="52">
        <v>11333</v>
      </c>
      <c r="C11337" s="117">
        <f t="shared" si="598"/>
        <v>5.9418534883371648E+53</v>
      </c>
      <c r="E11337" s="52">
        <v>11333</v>
      </c>
      <c r="F11337" s="53">
        <f t="shared" si="596"/>
        <v>8.9127802325057465E+54</v>
      </c>
      <c r="G11337" s="119">
        <f t="shared" si="597"/>
        <v>6.085210421729564E+16</v>
      </c>
    </row>
    <row r="11338" spans="2:7" x14ac:dyDescent="0.4">
      <c r="B11338" s="52">
        <v>11334</v>
      </c>
      <c r="C11338" s="117">
        <f t="shared" si="598"/>
        <v>5.9715627557788496E+53</v>
      </c>
      <c r="E11338" s="52">
        <v>11334</v>
      </c>
      <c r="F11338" s="53">
        <f t="shared" si="596"/>
        <v>8.9573441336682738E+54</v>
      </c>
      <c r="G11338" s="119">
        <f t="shared" si="597"/>
        <v>6.0871941427563248E+16</v>
      </c>
    </row>
    <row r="11339" spans="2:7" x14ac:dyDescent="0.4">
      <c r="B11339" s="52">
        <v>11335</v>
      </c>
      <c r="C11339" s="117">
        <f t="shared" si="598"/>
        <v>6.0014205695577429E+53</v>
      </c>
      <c r="E11339" s="52">
        <v>11335</v>
      </c>
      <c r="F11339" s="53">
        <f t="shared" si="596"/>
        <v>9.0021308543366139E+54</v>
      </c>
      <c r="G11339" s="119">
        <f t="shared" si="597"/>
        <v>6.0891783454185656E+16</v>
      </c>
    </row>
    <row r="11340" spans="2:7" x14ac:dyDescent="0.4">
      <c r="B11340" s="52">
        <v>11336</v>
      </c>
      <c r="C11340" s="117">
        <f t="shared" si="598"/>
        <v>6.0314276724055308E+53</v>
      </c>
      <c r="E11340" s="52">
        <v>11336</v>
      </c>
      <c r="F11340" s="53">
        <f t="shared" si="596"/>
        <v>9.0471415086082962E+54</v>
      </c>
      <c r="G11340" s="119">
        <f t="shared" si="597"/>
        <v>6.0911630297936032E+16</v>
      </c>
    </row>
    <row r="11341" spans="2:7" x14ac:dyDescent="0.4">
      <c r="B11341" s="52">
        <v>11337</v>
      </c>
      <c r="C11341" s="117">
        <f t="shared" si="598"/>
        <v>6.0615848107675579E+53</v>
      </c>
      <c r="E11341" s="52">
        <v>11337</v>
      </c>
      <c r="F11341" s="53">
        <f t="shared" si="596"/>
        <v>9.0923772161513363E+54</v>
      </c>
      <c r="G11341" s="119">
        <f t="shared" si="597"/>
        <v>6.0931481959587616E+16</v>
      </c>
    </row>
    <row r="11342" spans="2:7" x14ac:dyDescent="0.4">
      <c r="B11342" s="52">
        <v>11338</v>
      </c>
      <c r="C11342" s="117">
        <f t="shared" si="598"/>
        <v>6.0918927348213947E+53</v>
      </c>
      <c r="E11342" s="52">
        <v>11338</v>
      </c>
      <c r="F11342" s="53">
        <f t="shared" si="596"/>
        <v>9.1378391022320918E+54</v>
      </c>
      <c r="G11342" s="119">
        <f t="shared" si="597"/>
        <v>6.0951338439913664E+16</v>
      </c>
    </row>
    <row r="11343" spans="2:7" x14ac:dyDescent="0.4">
      <c r="B11343" s="52">
        <v>11339</v>
      </c>
      <c r="C11343" s="117">
        <f t="shared" si="598"/>
        <v>6.1223521984955013E+53</v>
      </c>
      <c r="E11343" s="52">
        <v>11339</v>
      </c>
      <c r="F11343" s="53">
        <f t="shared" si="596"/>
        <v>9.1835282977432521E+54</v>
      </c>
      <c r="G11343" s="119">
        <f t="shared" si="597"/>
        <v>6.0971199739687528E+16</v>
      </c>
    </row>
    <row r="11344" spans="2:7" x14ac:dyDescent="0.4">
      <c r="B11344" s="52">
        <v>11340</v>
      </c>
      <c r="C11344" s="117">
        <f t="shared" si="598"/>
        <v>6.5990538465508571E+53</v>
      </c>
      <c r="E11344" s="52">
        <v>11340</v>
      </c>
      <c r="F11344" s="53">
        <f t="shared" si="596"/>
        <v>9.8985807698262852E+54</v>
      </c>
      <c r="G11344" s="119">
        <f t="shared" si="597"/>
        <v>6.0991065859682624E+16</v>
      </c>
    </row>
    <row r="11345" spans="2:7" x14ac:dyDescent="0.4">
      <c r="B11345" s="52">
        <v>11341</v>
      </c>
      <c r="C11345" s="117">
        <f t="shared" si="598"/>
        <v>6.6320491157836104E+53</v>
      </c>
      <c r="E11345" s="52">
        <v>11341</v>
      </c>
      <c r="F11345" s="53">
        <f t="shared" si="596"/>
        <v>9.9480736736754154E+54</v>
      </c>
      <c r="G11345" s="119">
        <f t="shared" si="597"/>
        <v>6.1010936800672424E+16</v>
      </c>
    </row>
    <row r="11346" spans="2:7" x14ac:dyDescent="0.4">
      <c r="B11346" s="52">
        <v>11342</v>
      </c>
      <c r="C11346" s="117">
        <f t="shared" si="598"/>
        <v>6.6652093613625277E+53</v>
      </c>
      <c r="E11346" s="52">
        <v>11342</v>
      </c>
      <c r="F11346" s="53">
        <f t="shared" si="596"/>
        <v>9.997814042043792E+54</v>
      </c>
      <c r="G11346" s="119">
        <f t="shared" si="597"/>
        <v>6.1030812563430432E+16</v>
      </c>
    </row>
    <row r="11347" spans="2:7" x14ac:dyDescent="0.4">
      <c r="B11347" s="52">
        <v>11343</v>
      </c>
      <c r="C11347" s="117">
        <f t="shared" si="598"/>
        <v>6.69853540816934E+53</v>
      </c>
      <c r="E11347" s="52">
        <v>11343</v>
      </c>
      <c r="F11347" s="53">
        <f t="shared" si="596"/>
        <v>1.004780311225401E+55</v>
      </c>
      <c r="G11347" s="119">
        <f t="shared" si="597"/>
        <v>6.1050693148730272E+16</v>
      </c>
    </row>
    <row r="11348" spans="2:7" x14ac:dyDescent="0.4">
      <c r="B11348" s="52">
        <v>11344</v>
      </c>
      <c r="C11348" s="117">
        <f t="shared" si="598"/>
        <v>6.7320280852101862E+53</v>
      </c>
      <c r="E11348" s="52">
        <v>11344</v>
      </c>
      <c r="F11348" s="53">
        <f t="shared" si="596"/>
        <v>1.009804212781528E+55</v>
      </c>
      <c r="G11348" s="119">
        <f t="shared" si="597"/>
        <v>6.1070578557345576E+16</v>
      </c>
    </row>
    <row r="11349" spans="2:7" x14ac:dyDescent="0.4">
      <c r="B11349" s="52">
        <v>11345</v>
      </c>
      <c r="C11349" s="117">
        <f t="shared" si="598"/>
        <v>6.7656882256362364E+53</v>
      </c>
      <c r="E11349" s="52">
        <v>11345</v>
      </c>
      <c r="F11349" s="53">
        <f t="shared" si="596"/>
        <v>1.0148532338454355E+55</v>
      </c>
      <c r="G11349" s="119">
        <f t="shared" si="597"/>
        <v>6.1090468790050064E+16</v>
      </c>
    </row>
    <row r="11350" spans="2:7" x14ac:dyDescent="0.4">
      <c r="B11350" s="52">
        <v>11346</v>
      </c>
      <c r="C11350" s="117">
        <f t="shared" si="598"/>
        <v>6.7995166667644165E+53</v>
      </c>
      <c r="E11350" s="52">
        <v>11346</v>
      </c>
      <c r="F11350" s="53">
        <f t="shared" si="596"/>
        <v>1.0199275000146624E+55</v>
      </c>
      <c r="G11350" s="119">
        <f t="shared" si="597"/>
        <v>6.1110363847617504E+16</v>
      </c>
    </row>
    <row r="11351" spans="2:7" x14ac:dyDescent="0.4">
      <c r="B11351" s="52">
        <v>11347</v>
      </c>
      <c r="C11351" s="117">
        <f t="shared" si="598"/>
        <v>6.8335142500982379E+53</v>
      </c>
      <c r="E11351" s="52">
        <v>11347</v>
      </c>
      <c r="F11351" s="53">
        <f t="shared" si="596"/>
        <v>1.0250271375147357E+55</v>
      </c>
      <c r="G11351" s="119">
        <f t="shared" si="597"/>
        <v>6.1130263730821744E+16</v>
      </c>
    </row>
    <row r="11352" spans="2:7" x14ac:dyDescent="0.4">
      <c r="B11352" s="52">
        <v>11348</v>
      </c>
      <c r="C11352" s="117">
        <f t="shared" si="598"/>
        <v>6.8676818213487288E+53</v>
      </c>
      <c r="E11352" s="52">
        <v>11348</v>
      </c>
      <c r="F11352" s="53">
        <f t="shared" si="596"/>
        <v>1.0301522732023093E+55</v>
      </c>
      <c r="G11352" s="119">
        <f t="shared" si="597"/>
        <v>6.115016844043668E+16</v>
      </c>
    </row>
    <row r="11353" spans="2:7" x14ac:dyDescent="0.4">
      <c r="B11353" s="52">
        <v>11349</v>
      </c>
      <c r="C11353" s="117">
        <f t="shared" si="598"/>
        <v>6.9020202304554718E+53</v>
      </c>
      <c r="E11353" s="52">
        <v>11349</v>
      </c>
      <c r="F11353" s="53">
        <f t="shared" si="596"/>
        <v>1.0353030345683207E+55</v>
      </c>
      <c r="G11353" s="119">
        <f t="shared" si="597"/>
        <v>6.1170077977236264E+16</v>
      </c>
    </row>
    <row r="11354" spans="2:7" x14ac:dyDescent="0.4">
      <c r="B11354" s="52">
        <v>11350</v>
      </c>
      <c r="C11354" s="117">
        <f t="shared" si="598"/>
        <v>6.9365303316077485E+53</v>
      </c>
      <c r="E11354" s="52">
        <v>11350</v>
      </c>
      <c r="F11354" s="53">
        <f t="shared" si="596"/>
        <v>1.0404795497411623E+55</v>
      </c>
      <c r="G11354" s="119">
        <f t="shared" si="597"/>
        <v>6.118999234199452E+16</v>
      </c>
    </row>
    <row r="11355" spans="2:7" x14ac:dyDescent="0.4">
      <c r="B11355" s="52">
        <v>11351</v>
      </c>
      <c r="C11355" s="117">
        <f t="shared" si="598"/>
        <v>6.9712129832657866E+53</v>
      </c>
      <c r="E11355" s="52">
        <v>11351</v>
      </c>
      <c r="F11355" s="53">
        <f t="shared" si="596"/>
        <v>1.045681947489868E+55</v>
      </c>
      <c r="G11355" s="119">
        <f t="shared" si="597"/>
        <v>6.1209911535485552E+16</v>
      </c>
    </row>
    <row r="11356" spans="2:7" x14ac:dyDescent="0.4">
      <c r="B11356" s="52">
        <v>11352</v>
      </c>
      <c r="C11356" s="117">
        <f t="shared" si="598"/>
        <v>7.006069048182115E+53</v>
      </c>
      <c r="E11356" s="52">
        <v>11352</v>
      </c>
      <c r="F11356" s="53">
        <f t="shared" si="596"/>
        <v>1.0509103572273172E+55</v>
      </c>
      <c r="G11356" s="119">
        <f t="shared" si="597"/>
        <v>6.1229835558483472E+16</v>
      </c>
    </row>
    <row r="11357" spans="2:7" x14ac:dyDescent="0.4">
      <c r="B11357" s="52">
        <v>11353</v>
      </c>
      <c r="C11357" s="117">
        <f t="shared" si="598"/>
        <v>7.0410993934230249E+53</v>
      </c>
      <c r="E11357" s="52">
        <v>11353</v>
      </c>
      <c r="F11357" s="53">
        <f t="shared" si="596"/>
        <v>1.0561649090134537E+55</v>
      </c>
      <c r="G11357" s="119">
        <f t="shared" si="597"/>
        <v>6.1249764411762488E+16</v>
      </c>
    </row>
    <row r="11358" spans="2:7" x14ac:dyDescent="0.4">
      <c r="B11358" s="52">
        <v>11354</v>
      </c>
      <c r="C11358" s="117">
        <f t="shared" si="598"/>
        <v>7.0763048903901392E+53</v>
      </c>
      <c r="E11358" s="52">
        <v>11354</v>
      </c>
      <c r="F11358" s="53">
        <f t="shared" si="596"/>
        <v>1.0614457335585209E+55</v>
      </c>
      <c r="G11358" s="119">
        <f t="shared" si="597"/>
        <v>6.1269698096096888E+16</v>
      </c>
    </row>
    <row r="11359" spans="2:7" x14ac:dyDescent="0.4">
      <c r="B11359" s="52">
        <v>11355</v>
      </c>
      <c r="C11359" s="117">
        <f t="shared" si="598"/>
        <v>7.1116864148420893E+53</v>
      </c>
      <c r="E11359" s="52">
        <v>11355</v>
      </c>
      <c r="F11359" s="53">
        <f t="shared" si="596"/>
        <v>1.0667529622263134E+55</v>
      </c>
      <c r="G11359" s="119">
        <f t="shared" si="597"/>
        <v>6.1289636612260984E+16</v>
      </c>
    </row>
    <row r="11360" spans="2:7" x14ac:dyDescent="0.4">
      <c r="B11360" s="52">
        <v>11356</v>
      </c>
      <c r="C11360" s="117">
        <f t="shared" si="598"/>
        <v>7.1472448469162994E+53</v>
      </c>
      <c r="E11360" s="52">
        <v>11356</v>
      </c>
      <c r="F11360" s="53">
        <f t="shared" si="596"/>
        <v>1.072086727037445E+55</v>
      </c>
      <c r="G11360" s="119">
        <f t="shared" si="597"/>
        <v>6.1309579961029184E+16</v>
      </c>
    </row>
    <row r="11361" spans="2:7" x14ac:dyDescent="0.4">
      <c r="B11361" s="52">
        <v>11357</v>
      </c>
      <c r="C11361" s="117">
        <f t="shared" si="598"/>
        <v>7.18298107115088E+53</v>
      </c>
      <c r="E11361" s="52">
        <v>11357</v>
      </c>
      <c r="F11361" s="53">
        <f t="shared" si="596"/>
        <v>1.077447160672632E+55</v>
      </c>
      <c r="G11361" s="119">
        <f t="shared" si="597"/>
        <v>6.1329528143175904E+16</v>
      </c>
    </row>
    <row r="11362" spans="2:7" x14ac:dyDescent="0.4">
      <c r="B11362" s="52">
        <v>11358</v>
      </c>
      <c r="C11362" s="117">
        <f t="shared" si="598"/>
        <v>7.218895976506634E+53</v>
      </c>
      <c r="E11362" s="52">
        <v>11358</v>
      </c>
      <c r="F11362" s="53">
        <f t="shared" si="596"/>
        <v>1.082834396475995E+55</v>
      </c>
      <c r="G11362" s="119">
        <f t="shared" si="597"/>
        <v>6.1349481159475696E+16</v>
      </c>
    </row>
    <row r="11363" spans="2:7" x14ac:dyDescent="0.4">
      <c r="B11363" s="52">
        <v>11359</v>
      </c>
      <c r="C11363" s="117">
        <f t="shared" si="598"/>
        <v>7.2549904563891668E+53</v>
      </c>
      <c r="E11363" s="52">
        <v>11359</v>
      </c>
      <c r="F11363" s="53">
        <f t="shared" si="596"/>
        <v>1.088248568458375E+55</v>
      </c>
      <c r="G11363" s="119">
        <f t="shared" si="597"/>
        <v>6.1369439010703104E+16</v>
      </c>
    </row>
    <row r="11364" spans="2:7" x14ac:dyDescent="0.4">
      <c r="B11364" s="52">
        <v>11360</v>
      </c>
      <c r="C11364" s="117">
        <f t="shared" si="598"/>
        <v>7.8198821507997674E+53</v>
      </c>
      <c r="E11364" s="52">
        <v>11360</v>
      </c>
      <c r="F11364" s="53">
        <f t="shared" si="596"/>
        <v>1.1729823226199651E+55</v>
      </c>
      <c r="G11364" s="119">
        <f t="shared" si="597"/>
        <v>6.1389401697632784E+16</v>
      </c>
    </row>
    <row r="11365" spans="2:7" x14ac:dyDescent="0.4">
      <c r="B11365" s="52">
        <v>11361</v>
      </c>
      <c r="C11365" s="117">
        <f t="shared" si="598"/>
        <v>7.8589815615537647E+53</v>
      </c>
      <c r="E11365" s="52">
        <v>11361</v>
      </c>
      <c r="F11365" s="53">
        <f t="shared" si="596"/>
        <v>1.1788472342330647E+55</v>
      </c>
      <c r="G11365" s="119">
        <f t="shared" si="597"/>
        <v>6.1409369221039424E+16</v>
      </c>
    </row>
    <row r="11366" spans="2:7" x14ac:dyDescent="0.4">
      <c r="B11366" s="52">
        <v>11362</v>
      </c>
      <c r="C11366" s="117">
        <f t="shared" si="598"/>
        <v>7.8982764693615328E+53</v>
      </c>
      <c r="E11366" s="52">
        <v>11362</v>
      </c>
      <c r="F11366" s="53">
        <f t="shared" si="596"/>
        <v>1.1847414704042299E+55</v>
      </c>
      <c r="G11366" s="119">
        <f t="shared" si="597"/>
        <v>6.1429341581697784E+16</v>
      </c>
    </row>
    <row r="11367" spans="2:7" x14ac:dyDescent="0.4">
      <c r="B11367" s="52">
        <v>11363</v>
      </c>
      <c r="C11367" s="117">
        <f t="shared" si="598"/>
        <v>7.9377678517083393E+53</v>
      </c>
      <c r="E11367" s="52">
        <v>11363</v>
      </c>
      <c r="F11367" s="53">
        <f t="shared" si="596"/>
        <v>1.1906651777562509E+55</v>
      </c>
      <c r="G11367" s="119">
        <f t="shared" si="597"/>
        <v>6.1449318780382688E+16</v>
      </c>
    </row>
    <row r="11368" spans="2:7" x14ac:dyDescent="0.4">
      <c r="B11368" s="52">
        <v>11364</v>
      </c>
      <c r="C11368" s="117">
        <f t="shared" si="598"/>
        <v>7.9774566909668796E+53</v>
      </c>
      <c r="E11368" s="52">
        <v>11364</v>
      </c>
      <c r="F11368" s="53">
        <f t="shared" si="596"/>
        <v>1.196618503645032E+55</v>
      </c>
      <c r="G11368" s="119">
        <f t="shared" si="597"/>
        <v>6.1469300817869016E+16</v>
      </c>
    </row>
    <row r="11369" spans="2:7" x14ac:dyDescent="0.4">
      <c r="B11369" s="52">
        <v>11365</v>
      </c>
      <c r="C11369" s="117">
        <f t="shared" si="598"/>
        <v>8.017343974421713E+53</v>
      </c>
      <c r="E11369" s="52">
        <v>11365</v>
      </c>
      <c r="F11369" s="53">
        <f t="shared" ref="F11369:F11432" si="599">C11369*15</f>
        <v>1.202601596163257E+55</v>
      </c>
      <c r="G11369" s="119">
        <f t="shared" ref="G11369:G11432" si="600">(0.0001*E11369^3 + 0.4998*E11369^2 - 0.5036*E11369 + 2.7836) * ( 1 + ROUNDDOWN(E11369/0.0000390625,0))</f>
        <v>6.1489287694931688E+16</v>
      </c>
    </row>
    <row r="11370" spans="2:7" x14ac:dyDescent="0.4">
      <c r="B11370" s="52">
        <v>11366</v>
      </c>
      <c r="C11370" s="117">
        <f t="shared" ref="C11370:C11433" si="601">C11369 * 1.005 * IF(MOD(B11370, 20)=0,1.0725,1) * IF(MOD(B11370,100)=0,1.15,1)</f>
        <v>8.0574306942938206E+53</v>
      </c>
      <c r="E11370" s="52">
        <v>11366</v>
      </c>
      <c r="F11370" s="53">
        <f t="shared" si="599"/>
        <v>1.2086146041440732E+55</v>
      </c>
      <c r="G11370" s="119">
        <f t="shared" si="600"/>
        <v>6.1509279412345744E+16</v>
      </c>
    </row>
    <row r="11371" spans="2:7" x14ac:dyDescent="0.4">
      <c r="B11371" s="52">
        <v>11367</v>
      </c>
      <c r="C11371" s="117">
        <f t="shared" si="601"/>
        <v>8.0977178477652894E+53</v>
      </c>
      <c r="E11371" s="52">
        <v>11367</v>
      </c>
      <c r="F11371" s="53">
        <f t="shared" si="599"/>
        <v>1.2146576771647934E+55</v>
      </c>
      <c r="G11371" s="119">
        <f t="shared" si="600"/>
        <v>6.1529275970886224E+16</v>
      </c>
    </row>
    <row r="11372" spans="2:7" x14ac:dyDescent="0.4">
      <c r="B11372" s="52">
        <v>11368</v>
      </c>
      <c r="C11372" s="117">
        <f t="shared" si="601"/>
        <v>8.1382064370041153E+53</v>
      </c>
      <c r="E11372" s="52">
        <v>11368</v>
      </c>
      <c r="F11372" s="53">
        <f t="shared" si="599"/>
        <v>1.2207309655506173E+55</v>
      </c>
      <c r="G11372" s="119">
        <f t="shared" si="600"/>
        <v>6.1549277371328272E+16</v>
      </c>
    </row>
    <row r="11373" spans="2:7" x14ac:dyDescent="0.4">
      <c r="B11373" s="52">
        <v>11369</v>
      </c>
      <c r="C11373" s="117">
        <f t="shared" si="601"/>
        <v>8.1788974691891346E+53</v>
      </c>
      <c r="E11373" s="52">
        <v>11369</v>
      </c>
      <c r="F11373" s="53">
        <f t="shared" si="599"/>
        <v>1.2268346203783702E+55</v>
      </c>
      <c r="G11373" s="119">
        <f t="shared" si="600"/>
        <v>6.1569283614447072E+16</v>
      </c>
    </row>
    <row r="11374" spans="2:7" x14ac:dyDescent="0.4">
      <c r="B11374" s="52">
        <v>11370</v>
      </c>
      <c r="C11374" s="117">
        <f t="shared" si="601"/>
        <v>8.2197919565350797E+53</v>
      </c>
      <c r="E11374" s="52">
        <v>11370</v>
      </c>
      <c r="F11374" s="53">
        <f t="shared" si="599"/>
        <v>1.2329687934802619E+55</v>
      </c>
      <c r="G11374" s="119">
        <f t="shared" si="600"/>
        <v>6.1589294701017864E+16</v>
      </c>
    </row>
    <row r="11375" spans="2:7" x14ac:dyDescent="0.4">
      <c r="B11375" s="52">
        <v>11371</v>
      </c>
      <c r="C11375" s="117">
        <f t="shared" si="601"/>
        <v>8.260890916317754E+53</v>
      </c>
      <c r="E11375" s="52">
        <v>11371</v>
      </c>
      <c r="F11375" s="53">
        <f t="shared" si="599"/>
        <v>1.2391336374476632E+55</v>
      </c>
      <c r="G11375" s="119">
        <f t="shared" si="600"/>
        <v>6.160931063181596E+16</v>
      </c>
    </row>
    <row r="11376" spans="2:7" x14ac:dyDescent="0.4">
      <c r="B11376" s="52">
        <v>11372</v>
      </c>
      <c r="C11376" s="117">
        <f t="shared" si="601"/>
        <v>8.3021953708993416E+53</v>
      </c>
      <c r="E11376" s="52">
        <v>11372</v>
      </c>
      <c r="F11376" s="53">
        <f t="shared" si="599"/>
        <v>1.2453293056349011E+55</v>
      </c>
      <c r="G11376" s="119">
        <f t="shared" si="600"/>
        <v>6.1629331407616752E+16</v>
      </c>
    </row>
    <row r="11377" spans="2:7" x14ac:dyDescent="0.4">
      <c r="B11377" s="52">
        <v>11373</v>
      </c>
      <c r="C11377" s="117">
        <f t="shared" si="601"/>
        <v>8.3437063477538369E+53</v>
      </c>
      <c r="E11377" s="52">
        <v>11373</v>
      </c>
      <c r="F11377" s="53">
        <f t="shared" si="599"/>
        <v>1.2515559521630755E+55</v>
      </c>
      <c r="G11377" s="119">
        <f t="shared" si="600"/>
        <v>6.1649357029195664E+16</v>
      </c>
    </row>
    <row r="11378" spans="2:7" x14ac:dyDescent="0.4">
      <c r="B11378" s="52">
        <v>11374</v>
      </c>
      <c r="C11378" s="117">
        <f t="shared" si="601"/>
        <v>8.3854248794926049E+53</v>
      </c>
      <c r="E11378" s="52">
        <v>11374</v>
      </c>
      <c r="F11378" s="53">
        <f t="shared" si="599"/>
        <v>1.2578137319238907E+55</v>
      </c>
      <c r="G11378" s="119">
        <f t="shared" si="600"/>
        <v>6.1669387497328184E+16</v>
      </c>
    </row>
    <row r="11379" spans="2:7" x14ac:dyDescent="0.4">
      <c r="B11379" s="52">
        <v>11375</v>
      </c>
      <c r="C11379" s="117">
        <f t="shared" si="601"/>
        <v>8.427352003890067E+53</v>
      </c>
      <c r="E11379" s="52">
        <v>11375</v>
      </c>
      <c r="F11379" s="53">
        <f t="shared" si="599"/>
        <v>1.2641028005835101E+55</v>
      </c>
      <c r="G11379" s="119">
        <f t="shared" si="600"/>
        <v>6.1689422812789872E+16</v>
      </c>
    </row>
    <row r="11380" spans="2:7" x14ac:dyDescent="0.4">
      <c r="B11380" s="52">
        <v>11376</v>
      </c>
      <c r="C11380" s="117">
        <f t="shared" si="601"/>
        <v>8.469488763909517E+53</v>
      </c>
      <c r="E11380" s="52">
        <v>11376</v>
      </c>
      <c r="F11380" s="53">
        <f t="shared" si="599"/>
        <v>1.2704233145864275E+55</v>
      </c>
      <c r="G11380" s="119">
        <f t="shared" si="600"/>
        <v>6.1709462976356344E+16</v>
      </c>
    </row>
    <row r="11381" spans="2:7" x14ac:dyDescent="0.4">
      <c r="B11381" s="52">
        <v>11377</v>
      </c>
      <c r="C11381" s="117">
        <f t="shared" si="601"/>
        <v>8.5118362077290643E+53</v>
      </c>
      <c r="E11381" s="52">
        <v>11377</v>
      </c>
      <c r="F11381" s="53">
        <f t="shared" si="599"/>
        <v>1.2767754311593597E+55</v>
      </c>
      <c r="G11381" s="119">
        <f t="shared" si="600"/>
        <v>6.1729507988803296E+16</v>
      </c>
    </row>
    <row r="11382" spans="2:7" x14ac:dyDescent="0.4">
      <c r="B11382" s="52">
        <v>11378</v>
      </c>
      <c r="C11382" s="117">
        <f t="shared" si="601"/>
        <v>8.5543953887677091E+53</v>
      </c>
      <c r="E11382" s="52">
        <v>11378</v>
      </c>
      <c r="F11382" s="53">
        <f t="shared" si="599"/>
        <v>1.2831593083151563E+55</v>
      </c>
      <c r="G11382" s="119">
        <f t="shared" si="600"/>
        <v>6.1749557850906448E+16</v>
      </c>
    </row>
    <row r="11383" spans="2:7" x14ac:dyDescent="0.4">
      <c r="B11383" s="52">
        <v>11379</v>
      </c>
      <c r="C11383" s="117">
        <f t="shared" si="601"/>
        <v>8.5971673657115465E+53</v>
      </c>
      <c r="E11383" s="52">
        <v>11379</v>
      </c>
      <c r="F11383" s="53">
        <f t="shared" si="599"/>
        <v>1.289575104856732E+55</v>
      </c>
      <c r="G11383" s="119">
        <f t="shared" si="600"/>
        <v>6.1769612563441624E+16</v>
      </c>
    </row>
    <row r="11384" spans="2:7" x14ac:dyDescent="0.4">
      <c r="B11384" s="52">
        <v>11380</v>
      </c>
      <c r="C11384" s="117">
        <f t="shared" si="601"/>
        <v>9.2665643097242619E+53</v>
      </c>
      <c r="E11384" s="52">
        <v>11380</v>
      </c>
      <c r="F11384" s="53">
        <f t="shared" si="599"/>
        <v>1.3899846464586394E+55</v>
      </c>
      <c r="G11384" s="119">
        <f t="shared" si="600"/>
        <v>6.1789672127184664E+16</v>
      </c>
    </row>
    <row r="11385" spans="2:7" x14ac:dyDescent="0.4">
      <c r="B11385" s="52">
        <v>11381</v>
      </c>
      <c r="C11385" s="117">
        <f t="shared" si="601"/>
        <v>9.3128971312728819E+53</v>
      </c>
      <c r="E11385" s="52">
        <v>11381</v>
      </c>
      <c r="F11385" s="53">
        <f t="shared" si="599"/>
        <v>1.3969345696909324E+55</v>
      </c>
      <c r="G11385" s="119">
        <f t="shared" si="600"/>
        <v>6.1809736542911512E+16</v>
      </c>
    </row>
    <row r="11386" spans="2:7" x14ac:dyDescent="0.4">
      <c r="B11386" s="52">
        <v>11382</v>
      </c>
      <c r="C11386" s="117">
        <f t="shared" si="601"/>
        <v>9.3594616169292448E+53</v>
      </c>
      <c r="E11386" s="52">
        <v>11382</v>
      </c>
      <c r="F11386" s="53">
        <f t="shared" si="599"/>
        <v>1.4039192425393867E+55</v>
      </c>
      <c r="G11386" s="119">
        <f t="shared" si="600"/>
        <v>6.1829805811398152E+16</v>
      </c>
    </row>
    <row r="11387" spans="2:7" x14ac:dyDescent="0.4">
      <c r="B11387" s="52">
        <v>11383</v>
      </c>
      <c r="C11387" s="117">
        <f t="shared" si="601"/>
        <v>9.4062589250138895E+53</v>
      </c>
      <c r="E11387" s="52">
        <v>11383</v>
      </c>
      <c r="F11387" s="53">
        <f t="shared" si="599"/>
        <v>1.4109388387520835E+55</v>
      </c>
      <c r="G11387" s="119">
        <f t="shared" si="600"/>
        <v>6.1849879933420616E+16</v>
      </c>
    </row>
    <row r="11388" spans="2:7" x14ac:dyDescent="0.4">
      <c r="B11388" s="52">
        <v>11384</v>
      </c>
      <c r="C11388" s="117">
        <f t="shared" si="601"/>
        <v>9.4532902196389575E+53</v>
      </c>
      <c r="E11388" s="52">
        <v>11384</v>
      </c>
      <c r="F11388" s="53">
        <f t="shared" si="599"/>
        <v>1.4179935329458436E+55</v>
      </c>
      <c r="G11388" s="119">
        <f t="shared" si="600"/>
        <v>6.1869958909755056E+16</v>
      </c>
    </row>
    <row r="11389" spans="2:7" x14ac:dyDescent="0.4">
      <c r="B11389" s="52">
        <v>11385</v>
      </c>
      <c r="C11389" s="117">
        <f t="shared" si="601"/>
        <v>9.5005566707371507E+53</v>
      </c>
      <c r="E11389" s="52">
        <v>11385</v>
      </c>
      <c r="F11389" s="53">
        <f t="shared" si="599"/>
        <v>1.4250835006105725E+55</v>
      </c>
      <c r="G11389" s="119">
        <f t="shared" si="600"/>
        <v>6.1890042741177592E+16</v>
      </c>
    </row>
    <row r="11390" spans="2:7" x14ac:dyDescent="0.4">
      <c r="B11390" s="52">
        <v>11386</v>
      </c>
      <c r="C11390" s="117">
        <f t="shared" si="601"/>
        <v>9.5480594540908359E+53</v>
      </c>
      <c r="E11390" s="52">
        <v>11386</v>
      </c>
      <c r="F11390" s="53">
        <f t="shared" si="599"/>
        <v>1.4322089181136255E+55</v>
      </c>
      <c r="G11390" s="119">
        <f t="shared" si="600"/>
        <v>6.1910131428464488E+16</v>
      </c>
    </row>
    <row r="11391" spans="2:7" x14ac:dyDescent="0.4">
      <c r="B11391" s="52">
        <v>11387</v>
      </c>
      <c r="C11391" s="117">
        <f t="shared" si="601"/>
        <v>9.5957997513612888E+53</v>
      </c>
      <c r="E11391" s="52">
        <v>11387</v>
      </c>
      <c r="F11391" s="53">
        <f t="shared" si="599"/>
        <v>1.4393699627041933E+55</v>
      </c>
      <c r="G11391" s="119">
        <f t="shared" si="600"/>
        <v>6.193022497239204E+16</v>
      </c>
    </row>
    <row r="11392" spans="2:7" x14ac:dyDescent="0.4">
      <c r="B11392" s="52">
        <v>11388</v>
      </c>
      <c r="C11392" s="117">
        <f t="shared" si="601"/>
        <v>9.6437787501180939E+53</v>
      </c>
      <c r="E11392" s="52">
        <v>11388</v>
      </c>
      <c r="F11392" s="53">
        <f t="shared" si="599"/>
        <v>1.4465668125177141E+55</v>
      </c>
      <c r="G11392" s="119">
        <f t="shared" si="600"/>
        <v>6.19503233737366E+16</v>
      </c>
    </row>
    <row r="11393" spans="2:7" x14ac:dyDescent="0.4">
      <c r="B11393" s="52">
        <v>11389</v>
      </c>
      <c r="C11393" s="117">
        <f t="shared" si="601"/>
        <v>9.6919976438686833E+53</v>
      </c>
      <c r="E11393" s="52">
        <v>11389</v>
      </c>
      <c r="F11393" s="53">
        <f t="shared" si="599"/>
        <v>1.4537996465803025E+55</v>
      </c>
      <c r="G11393" s="119">
        <f t="shared" si="600"/>
        <v>6.1970426633274568E+16</v>
      </c>
    </row>
    <row r="11394" spans="2:7" x14ac:dyDescent="0.4">
      <c r="B11394" s="52">
        <v>11390</v>
      </c>
      <c r="C11394" s="117">
        <f t="shared" si="601"/>
        <v>9.7404576320880261E+53</v>
      </c>
      <c r="E11394" s="52">
        <v>11390</v>
      </c>
      <c r="F11394" s="53">
        <f t="shared" si="599"/>
        <v>1.461068644813204E+55</v>
      </c>
      <c r="G11394" s="119">
        <f t="shared" si="600"/>
        <v>6.199053475178244E+16</v>
      </c>
    </row>
    <row r="11395" spans="2:7" x14ac:dyDescent="0.4">
      <c r="B11395" s="52">
        <v>11391</v>
      </c>
      <c r="C11395" s="117">
        <f t="shared" si="601"/>
        <v>9.7891599202484657E+53</v>
      </c>
      <c r="E11395" s="52">
        <v>11391</v>
      </c>
      <c r="F11395" s="53">
        <f t="shared" si="599"/>
        <v>1.4683739880372698E+55</v>
      </c>
      <c r="G11395" s="119">
        <f t="shared" si="600"/>
        <v>6.2010647730036752E+16</v>
      </c>
    </row>
    <row r="11396" spans="2:7" x14ac:dyDescent="0.4">
      <c r="B11396" s="52">
        <v>11392</v>
      </c>
      <c r="C11396" s="117">
        <f t="shared" si="601"/>
        <v>9.8381057198497063E+53</v>
      </c>
      <c r="E11396" s="52">
        <v>11392</v>
      </c>
      <c r="F11396" s="53">
        <f t="shared" si="599"/>
        <v>1.4757158579774558E+55</v>
      </c>
      <c r="G11396" s="119">
        <f t="shared" si="600"/>
        <v>6.2030765568814104E+16</v>
      </c>
    </row>
    <row r="11397" spans="2:7" x14ac:dyDescent="0.4">
      <c r="B11397" s="52">
        <v>11393</v>
      </c>
      <c r="C11397" s="117">
        <f t="shared" si="601"/>
        <v>9.8872962484489541E+53</v>
      </c>
      <c r="E11397" s="52">
        <v>11393</v>
      </c>
      <c r="F11397" s="53">
        <f t="shared" si="599"/>
        <v>1.4830944372673431E+55</v>
      </c>
      <c r="G11397" s="119">
        <f t="shared" si="600"/>
        <v>6.2050888268891168E+16</v>
      </c>
    </row>
    <row r="11398" spans="2:7" x14ac:dyDescent="0.4">
      <c r="B11398" s="52">
        <v>11394</v>
      </c>
      <c r="C11398" s="117">
        <f t="shared" si="601"/>
        <v>9.9367327296911983E+53</v>
      </c>
      <c r="E11398" s="52">
        <v>11394</v>
      </c>
      <c r="F11398" s="53">
        <f t="shared" si="599"/>
        <v>1.4905099094536796E+55</v>
      </c>
      <c r="G11398" s="119">
        <f t="shared" si="600"/>
        <v>6.2071015831044648E+16</v>
      </c>
    </row>
    <row r="11399" spans="2:7" x14ac:dyDescent="0.4">
      <c r="B11399" s="52">
        <v>11395</v>
      </c>
      <c r="C11399" s="117">
        <f t="shared" si="601"/>
        <v>9.9864163933396537E+53</v>
      </c>
      <c r="E11399" s="52">
        <v>11395</v>
      </c>
      <c r="F11399" s="53">
        <f t="shared" si="599"/>
        <v>1.497962459000948E+55</v>
      </c>
      <c r="G11399" s="119">
        <f t="shared" si="600"/>
        <v>6.209114825605136E+16</v>
      </c>
    </row>
    <row r="11400" spans="2:7" x14ac:dyDescent="0.4">
      <c r="B11400" s="52">
        <v>11396</v>
      </c>
      <c r="C11400" s="117">
        <f t="shared" si="601"/>
        <v>1.0036348475306351E+54</v>
      </c>
      <c r="E11400" s="52">
        <v>11396</v>
      </c>
      <c r="F11400" s="53">
        <f t="shared" si="599"/>
        <v>1.5054522712959526E+55</v>
      </c>
      <c r="G11400" s="119">
        <f t="shared" si="600"/>
        <v>6.211128554468812E+16</v>
      </c>
    </row>
    <row r="11401" spans="2:7" x14ac:dyDescent="0.4">
      <c r="B11401" s="52">
        <v>11397</v>
      </c>
      <c r="C11401" s="117">
        <f t="shared" si="601"/>
        <v>1.0086530217682882E+54</v>
      </c>
      <c r="E11401" s="52">
        <v>11397</v>
      </c>
      <c r="F11401" s="53">
        <f t="shared" si="599"/>
        <v>1.5129795326524325E+55</v>
      </c>
      <c r="G11401" s="119">
        <f t="shared" si="600"/>
        <v>6.2131427697731856E+16</v>
      </c>
    </row>
    <row r="11402" spans="2:7" x14ac:dyDescent="0.4">
      <c r="B11402" s="52">
        <v>11398</v>
      </c>
      <c r="C11402" s="117">
        <f t="shared" si="601"/>
        <v>1.0136962868771296E+54</v>
      </c>
      <c r="E11402" s="52">
        <v>11398</v>
      </c>
      <c r="F11402" s="53">
        <f t="shared" si="599"/>
        <v>1.5205444303156945E+55</v>
      </c>
      <c r="G11402" s="119">
        <f t="shared" si="600"/>
        <v>6.2151574715959528E+16</v>
      </c>
    </row>
    <row r="11403" spans="2:7" x14ac:dyDescent="0.4">
      <c r="B11403" s="52">
        <v>11399</v>
      </c>
      <c r="C11403" s="117">
        <f t="shared" si="601"/>
        <v>1.0187647683115151E+54</v>
      </c>
      <c r="E11403" s="52">
        <v>11399</v>
      </c>
      <c r="F11403" s="53">
        <f t="shared" si="599"/>
        <v>1.5281471524672726E+55</v>
      </c>
      <c r="G11403" s="119">
        <f t="shared" si="600"/>
        <v>6.2171726600148184E+16</v>
      </c>
    </row>
    <row r="11404" spans="2:7" x14ac:dyDescent="0.4">
      <c r="B11404" s="52">
        <v>11400</v>
      </c>
      <c r="C11404" s="117">
        <f t="shared" si="601"/>
        <v>1.2628015910967957E+54</v>
      </c>
      <c r="E11404" s="52">
        <v>11400</v>
      </c>
      <c r="F11404" s="53">
        <f t="shared" si="599"/>
        <v>1.8942023866451935E+55</v>
      </c>
      <c r="G11404" s="119">
        <f t="shared" si="600"/>
        <v>6.2191883351074896E+16</v>
      </c>
    </row>
    <row r="11405" spans="2:7" x14ac:dyDescent="0.4">
      <c r="B11405" s="52">
        <v>11401</v>
      </c>
      <c r="C11405" s="117">
        <f t="shared" si="601"/>
        <v>1.2691155990522795E+54</v>
      </c>
      <c r="E11405" s="52">
        <v>11401</v>
      </c>
      <c r="F11405" s="53">
        <f t="shared" si="599"/>
        <v>1.9036733985784193E+55</v>
      </c>
      <c r="G11405" s="119">
        <f t="shared" si="600"/>
        <v>6.2212044969516832E+16</v>
      </c>
    </row>
    <row r="11406" spans="2:7" x14ac:dyDescent="0.4">
      <c r="B11406" s="52">
        <v>11402</v>
      </c>
      <c r="C11406" s="117">
        <f t="shared" si="601"/>
        <v>1.2754611770475407E+54</v>
      </c>
      <c r="E11406" s="52">
        <v>11402</v>
      </c>
      <c r="F11406" s="53">
        <f t="shared" si="599"/>
        <v>1.913191765571311E+55</v>
      </c>
      <c r="G11406" s="119">
        <f t="shared" si="600"/>
        <v>6.2232211456251216E+16</v>
      </c>
    </row>
    <row r="11407" spans="2:7" x14ac:dyDescent="0.4">
      <c r="B11407" s="52">
        <v>11403</v>
      </c>
      <c r="C11407" s="117">
        <f t="shared" si="601"/>
        <v>1.2818384829327782E+54</v>
      </c>
      <c r="E11407" s="52">
        <v>11403</v>
      </c>
      <c r="F11407" s="53">
        <f t="shared" si="599"/>
        <v>1.9227577243991673E+55</v>
      </c>
      <c r="G11407" s="119">
        <f t="shared" si="600"/>
        <v>6.2252382812055288E+16</v>
      </c>
    </row>
    <row r="11408" spans="2:7" x14ac:dyDescent="0.4">
      <c r="B11408" s="52">
        <v>11404</v>
      </c>
      <c r="C11408" s="117">
        <f t="shared" si="601"/>
        <v>1.2882476753474419E+54</v>
      </c>
      <c r="E11408" s="52">
        <v>11404</v>
      </c>
      <c r="F11408" s="53">
        <f t="shared" si="599"/>
        <v>1.932371513021163E+55</v>
      </c>
      <c r="G11408" s="119">
        <f t="shared" si="600"/>
        <v>6.2272559037706432E+16</v>
      </c>
    </row>
    <row r="11409" spans="2:7" x14ac:dyDescent="0.4">
      <c r="B11409" s="52">
        <v>11405</v>
      </c>
      <c r="C11409" s="117">
        <f t="shared" si="601"/>
        <v>1.294688913724179E+54</v>
      </c>
      <c r="E11409" s="52">
        <v>11405</v>
      </c>
      <c r="F11409" s="53">
        <f t="shared" si="599"/>
        <v>1.9420333705862684E+55</v>
      </c>
      <c r="G11409" s="119">
        <f t="shared" si="600"/>
        <v>6.2292740133982024E+16</v>
      </c>
    </row>
    <row r="11410" spans="2:7" x14ac:dyDescent="0.4">
      <c r="B11410" s="52">
        <v>11406</v>
      </c>
      <c r="C11410" s="117">
        <f t="shared" si="601"/>
        <v>1.3011623582927998E+54</v>
      </c>
      <c r="E11410" s="52">
        <v>11406</v>
      </c>
      <c r="F11410" s="53">
        <f t="shared" si="599"/>
        <v>1.9517435374391997E+55</v>
      </c>
      <c r="G11410" s="119">
        <f t="shared" si="600"/>
        <v>6.2312926101659536E+16</v>
      </c>
    </row>
    <row r="11411" spans="2:7" x14ac:dyDescent="0.4">
      <c r="B11411" s="52">
        <v>11407</v>
      </c>
      <c r="C11411" s="117">
        <f t="shared" si="601"/>
        <v>1.3076681700842637E+54</v>
      </c>
      <c r="E11411" s="52">
        <v>11407</v>
      </c>
      <c r="F11411" s="53">
        <f t="shared" si="599"/>
        <v>1.9615022551263956E+55</v>
      </c>
      <c r="G11411" s="119">
        <f t="shared" si="600"/>
        <v>6.233311694151648E+16</v>
      </c>
    </row>
    <row r="11412" spans="2:7" x14ac:dyDescent="0.4">
      <c r="B11412" s="52">
        <v>11408</v>
      </c>
      <c r="C11412" s="117">
        <f t="shared" si="601"/>
        <v>1.3142065109346848E+54</v>
      </c>
      <c r="E11412" s="52">
        <v>11408</v>
      </c>
      <c r="F11412" s="53">
        <f t="shared" si="599"/>
        <v>1.9713097664020272E+55</v>
      </c>
      <c r="G11412" s="119">
        <f t="shared" si="600"/>
        <v>6.2353312654330448E+16</v>
      </c>
    </row>
    <row r="11413" spans="2:7" x14ac:dyDescent="0.4">
      <c r="B11413" s="52">
        <v>11409</v>
      </c>
      <c r="C11413" s="117">
        <f t="shared" si="601"/>
        <v>1.3207775434893581E+54</v>
      </c>
      <c r="E11413" s="52">
        <v>11409</v>
      </c>
      <c r="F11413" s="53">
        <f t="shared" si="599"/>
        <v>1.9811663152340372E+55</v>
      </c>
      <c r="G11413" s="119">
        <f t="shared" si="600"/>
        <v>6.2373513240879088E+16</v>
      </c>
    </row>
    <row r="11414" spans="2:7" x14ac:dyDescent="0.4">
      <c r="B11414" s="52">
        <v>11410</v>
      </c>
      <c r="C11414" s="117">
        <f t="shared" si="601"/>
        <v>1.3273814312068047E+54</v>
      </c>
      <c r="E11414" s="52">
        <v>11410</v>
      </c>
      <c r="F11414" s="53">
        <f t="shared" si="599"/>
        <v>1.991072146810207E+55</v>
      </c>
      <c r="G11414" s="119">
        <f t="shared" si="600"/>
        <v>6.2393718701940096E+16</v>
      </c>
    </row>
    <row r="11415" spans="2:7" x14ac:dyDescent="0.4">
      <c r="B11415" s="52">
        <v>11411</v>
      </c>
      <c r="C11415" s="117">
        <f t="shared" si="601"/>
        <v>1.3340183383628386E+54</v>
      </c>
      <c r="E11415" s="52">
        <v>11411</v>
      </c>
      <c r="F11415" s="53">
        <f t="shared" si="599"/>
        <v>2.0010275075442579E+55</v>
      </c>
      <c r="G11415" s="119">
        <f t="shared" si="600"/>
        <v>6.2413929038291264E+16</v>
      </c>
    </row>
    <row r="11416" spans="2:7" x14ac:dyDescent="0.4">
      <c r="B11416" s="52">
        <v>11412</v>
      </c>
      <c r="C11416" s="117">
        <f t="shared" si="601"/>
        <v>1.3406884300546525E+54</v>
      </c>
      <c r="E11416" s="52">
        <v>11412</v>
      </c>
      <c r="F11416" s="53">
        <f t="shared" si="599"/>
        <v>2.0110326450819789E+55</v>
      </c>
      <c r="G11416" s="119">
        <f t="shared" si="600"/>
        <v>6.2434144250710392E+16</v>
      </c>
    </row>
    <row r="11417" spans="2:7" x14ac:dyDescent="0.4">
      <c r="B11417" s="52">
        <v>11413</v>
      </c>
      <c r="C11417" s="117">
        <f t="shared" si="601"/>
        <v>1.3473918722049256E+54</v>
      </c>
      <c r="E11417" s="52">
        <v>11413</v>
      </c>
      <c r="F11417" s="53">
        <f t="shared" si="599"/>
        <v>2.0210878083073884E+55</v>
      </c>
      <c r="G11417" s="119">
        <f t="shared" si="600"/>
        <v>6.24543643399754E+16</v>
      </c>
    </row>
    <row r="11418" spans="2:7" x14ac:dyDescent="0.4">
      <c r="B11418" s="52">
        <v>11414</v>
      </c>
      <c r="C11418" s="117">
        <f t="shared" si="601"/>
        <v>1.3541288315659501E+54</v>
      </c>
      <c r="E11418" s="52">
        <v>11414</v>
      </c>
      <c r="F11418" s="53">
        <f t="shared" si="599"/>
        <v>2.0311932473489251E+55</v>
      </c>
      <c r="G11418" s="119">
        <f t="shared" si="600"/>
        <v>6.2474589306864224E+16</v>
      </c>
    </row>
    <row r="11419" spans="2:7" x14ac:dyDescent="0.4">
      <c r="B11419" s="52">
        <v>11415</v>
      </c>
      <c r="C11419" s="117">
        <f t="shared" si="601"/>
        <v>1.3608994757237797E+54</v>
      </c>
      <c r="E11419" s="52">
        <v>11415</v>
      </c>
      <c r="F11419" s="53">
        <f t="shared" si="599"/>
        <v>2.0413492135856694E+55</v>
      </c>
      <c r="G11419" s="119">
        <f t="shared" si="600"/>
        <v>6.2494819152154888E+16</v>
      </c>
    </row>
    <row r="11420" spans="2:7" x14ac:dyDescent="0.4">
      <c r="B11420" s="52">
        <v>11416</v>
      </c>
      <c r="C11420" s="117">
        <f t="shared" si="601"/>
        <v>1.3677039731023984E+54</v>
      </c>
      <c r="E11420" s="52">
        <v>11416</v>
      </c>
      <c r="F11420" s="53">
        <f t="shared" si="599"/>
        <v>2.0515559596535978E+55</v>
      </c>
      <c r="G11420" s="119">
        <f t="shared" si="600"/>
        <v>6.2515053876625456E+16</v>
      </c>
    </row>
    <row r="11421" spans="2:7" x14ac:dyDescent="0.4">
      <c r="B11421" s="52">
        <v>11417</v>
      </c>
      <c r="C11421" s="117">
        <f t="shared" si="601"/>
        <v>1.3745424929679103E+54</v>
      </c>
      <c r="E11421" s="52">
        <v>11417</v>
      </c>
      <c r="F11421" s="53">
        <f t="shared" si="599"/>
        <v>2.0618137394518654E+55</v>
      </c>
      <c r="G11421" s="119">
        <f t="shared" si="600"/>
        <v>6.253529348105408E+16</v>
      </c>
    </row>
    <row r="11422" spans="2:7" x14ac:dyDescent="0.4">
      <c r="B11422" s="52">
        <v>11418</v>
      </c>
      <c r="C11422" s="117">
        <f t="shared" si="601"/>
        <v>1.3814152054327497E+54</v>
      </c>
      <c r="E11422" s="52">
        <v>11418</v>
      </c>
      <c r="F11422" s="53">
        <f t="shared" si="599"/>
        <v>2.0721228081491244E+55</v>
      </c>
      <c r="G11422" s="119">
        <f t="shared" si="600"/>
        <v>6.255553796621896E+16</v>
      </c>
    </row>
    <row r="11423" spans="2:7" x14ac:dyDescent="0.4">
      <c r="B11423" s="52">
        <v>11419</v>
      </c>
      <c r="C11423" s="117">
        <f t="shared" si="601"/>
        <v>1.3883222814599132E+54</v>
      </c>
      <c r="E11423" s="52">
        <v>11419</v>
      </c>
      <c r="F11423" s="53">
        <f t="shared" si="599"/>
        <v>2.0824834221898698E+55</v>
      </c>
      <c r="G11423" s="119">
        <f t="shared" si="600"/>
        <v>6.2575787332898344E+16</v>
      </c>
    </row>
    <row r="11424" spans="2:7" x14ac:dyDescent="0.4">
      <c r="B11424" s="52">
        <v>11420</v>
      </c>
      <c r="C11424" s="117">
        <f t="shared" si="601"/>
        <v>1.4964205251000855E+54</v>
      </c>
      <c r="E11424" s="52">
        <v>11420</v>
      </c>
      <c r="F11424" s="53">
        <f t="shared" si="599"/>
        <v>2.2446307876501284E+55</v>
      </c>
      <c r="G11424" s="119">
        <f t="shared" si="600"/>
        <v>6.2596041581870544E+16</v>
      </c>
    </row>
    <row r="11425" spans="2:7" x14ac:dyDescent="0.4">
      <c r="B11425" s="52">
        <v>11421</v>
      </c>
      <c r="C11425" s="117">
        <f t="shared" si="601"/>
        <v>1.5039026277255858E+54</v>
      </c>
      <c r="E11425" s="52">
        <v>11421</v>
      </c>
      <c r="F11425" s="53">
        <f t="shared" si="599"/>
        <v>2.2558539415883786E+55</v>
      </c>
      <c r="G11425" s="119">
        <f t="shared" si="600"/>
        <v>6.2616300713913976E+16</v>
      </c>
    </row>
    <row r="11426" spans="2:7" x14ac:dyDescent="0.4">
      <c r="B11426" s="52">
        <v>11422</v>
      </c>
      <c r="C11426" s="117">
        <f t="shared" si="601"/>
        <v>1.5114221408642136E+54</v>
      </c>
      <c r="E11426" s="52">
        <v>11422</v>
      </c>
      <c r="F11426" s="53">
        <f t="shared" si="599"/>
        <v>2.2671332112963206E+55</v>
      </c>
      <c r="G11426" s="119">
        <f t="shared" si="600"/>
        <v>6.2636564729807056E+16</v>
      </c>
    </row>
    <row r="11427" spans="2:7" x14ac:dyDescent="0.4">
      <c r="B11427" s="52">
        <v>11423</v>
      </c>
      <c r="C11427" s="117">
        <f t="shared" si="601"/>
        <v>1.5189792515685345E+54</v>
      </c>
      <c r="E11427" s="52">
        <v>11423</v>
      </c>
      <c r="F11427" s="53">
        <f t="shared" si="599"/>
        <v>2.2784688773528018E+55</v>
      </c>
      <c r="G11427" s="119">
        <f t="shared" si="600"/>
        <v>6.2656833630328296E+16</v>
      </c>
    </row>
    <row r="11428" spans="2:7" x14ac:dyDescent="0.4">
      <c r="B11428" s="52">
        <v>11424</v>
      </c>
      <c r="C11428" s="117">
        <f t="shared" si="601"/>
        <v>1.526574147826377E+54</v>
      </c>
      <c r="E11428" s="52">
        <v>11424</v>
      </c>
      <c r="F11428" s="53">
        <f t="shared" si="599"/>
        <v>2.2898612217395655E+55</v>
      </c>
      <c r="G11428" s="119">
        <f t="shared" si="600"/>
        <v>6.2677107416256288E+16</v>
      </c>
    </row>
    <row r="11429" spans="2:7" x14ac:dyDescent="0.4">
      <c r="B11429" s="52">
        <v>11425</v>
      </c>
      <c r="C11429" s="117">
        <f t="shared" si="601"/>
        <v>1.5342070185655088E+54</v>
      </c>
      <c r="E11429" s="52">
        <v>11425</v>
      </c>
      <c r="F11429" s="53">
        <f t="shared" si="599"/>
        <v>2.3013105278482632E+55</v>
      </c>
      <c r="G11429" s="119">
        <f t="shared" si="600"/>
        <v>6.2697386088369624E+16</v>
      </c>
    </row>
    <row r="11430" spans="2:7" x14ac:dyDescent="0.4">
      <c r="B11430" s="52">
        <v>11426</v>
      </c>
      <c r="C11430" s="117">
        <f t="shared" si="601"/>
        <v>1.5418780536583361E+54</v>
      </c>
      <c r="E11430" s="52">
        <v>11426</v>
      </c>
      <c r="F11430" s="53">
        <f t="shared" si="599"/>
        <v>2.3128170804875043E+55</v>
      </c>
      <c r="G11430" s="119">
        <f t="shared" si="600"/>
        <v>6.2717669647447024E+16</v>
      </c>
    </row>
    <row r="11431" spans="2:7" x14ac:dyDescent="0.4">
      <c r="B11431" s="52">
        <v>11427</v>
      </c>
      <c r="C11431" s="117">
        <f t="shared" si="601"/>
        <v>1.5495874439266275E+54</v>
      </c>
      <c r="E11431" s="52">
        <v>11427</v>
      </c>
      <c r="F11431" s="53">
        <f t="shared" si="599"/>
        <v>2.3243811658899412E+55</v>
      </c>
      <c r="G11431" s="119">
        <f t="shared" si="600"/>
        <v>6.2737958094267232E+16</v>
      </c>
    </row>
    <row r="11432" spans="2:7" x14ac:dyDescent="0.4">
      <c r="B11432" s="52">
        <v>11428</v>
      </c>
      <c r="C11432" s="117">
        <f t="shared" si="601"/>
        <v>1.5573353811462605E+54</v>
      </c>
      <c r="E11432" s="52">
        <v>11428</v>
      </c>
      <c r="F11432" s="53">
        <f t="shared" si="599"/>
        <v>2.3360030717193907E+55</v>
      </c>
      <c r="G11432" s="119">
        <f t="shared" si="600"/>
        <v>6.2758251429609048E+16</v>
      </c>
    </row>
    <row r="11433" spans="2:7" x14ac:dyDescent="0.4">
      <c r="B11433" s="52">
        <v>11429</v>
      </c>
      <c r="C11433" s="117">
        <f t="shared" si="601"/>
        <v>1.5651220580519916E+54</v>
      </c>
      <c r="E11433" s="52">
        <v>11429</v>
      </c>
      <c r="F11433" s="53">
        <f t="shared" ref="F11433:F11496" si="602">C11433*15</f>
        <v>2.3476830870779873E+55</v>
      </c>
      <c r="G11433" s="119">
        <f t="shared" ref="G11433:G11496" si="603">(0.0001*E11433^3 + 0.4998*E11433^2 - 0.5036*E11433 + 2.7836) * ( 1 + ROUNDDOWN(E11433/0.0000390625,0))</f>
        <v>6.2778549654251352E+16</v>
      </c>
    </row>
    <row r="11434" spans="2:7" x14ac:dyDescent="0.4">
      <c r="B11434" s="52">
        <v>11430</v>
      </c>
      <c r="C11434" s="117">
        <f t="shared" ref="C11434:C11497" si="604">C11433 * 1.005 * IF(MOD(B11434, 20)=0,1.0725,1) * IF(MOD(B11434,100)=0,1.15,1)</f>
        <v>1.5729476683422514E+54</v>
      </c>
      <c r="E11434" s="52">
        <v>11430</v>
      </c>
      <c r="F11434" s="53">
        <f t="shared" si="602"/>
        <v>2.3594215025133772E+55</v>
      </c>
      <c r="G11434" s="119">
        <f t="shared" si="603"/>
        <v>6.2798852768973104E+16</v>
      </c>
    </row>
    <row r="11435" spans="2:7" x14ac:dyDescent="0.4">
      <c r="B11435" s="52">
        <v>11431</v>
      </c>
      <c r="C11435" s="117">
        <f t="shared" si="604"/>
        <v>1.5808124066839625E+54</v>
      </c>
      <c r="E11435" s="52">
        <v>11431</v>
      </c>
      <c r="F11435" s="53">
        <f t="shared" si="602"/>
        <v>2.3712186100259436E+55</v>
      </c>
      <c r="G11435" s="119">
        <f t="shared" si="603"/>
        <v>6.2819160774553264E+16</v>
      </c>
    </row>
    <row r="11436" spans="2:7" x14ac:dyDescent="0.4">
      <c r="B11436" s="52">
        <v>11432</v>
      </c>
      <c r="C11436" s="117">
        <f t="shared" si="604"/>
        <v>1.588716468717382E+54</v>
      </c>
      <c r="E11436" s="52">
        <v>11432</v>
      </c>
      <c r="F11436" s="53">
        <f t="shared" si="602"/>
        <v>2.383074703076073E+55</v>
      </c>
      <c r="G11436" s="119">
        <f t="shared" si="603"/>
        <v>6.283947367177092E+16</v>
      </c>
    </row>
    <row r="11437" spans="2:7" x14ac:dyDescent="0.4">
      <c r="B11437" s="52">
        <v>11433</v>
      </c>
      <c r="C11437" s="117">
        <f t="shared" si="604"/>
        <v>1.5966600510609688E+54</v>
      </c>
      <c r="E11437" s="52">
        <v>11433</v>
      </c>
      <c r="F11437" s="53">
        <f t="shared" si="602"/>
        <v>2.3949900765914532E+55</v>
      </c>
      <c r="G11437" s="119">
        <f t="shared" si="603"/>
        <v>6.2859791461405176E+16</v>
      </c>
    </row>
    <row r="11438" spans="2:7" x14ac:dyDescent="0.4">
      <c r="B11438" s="52">
        <v>11434</v>
      </c>
      <c r="C11438" s="117">
        <f t="shared" si="604"/>
        <v>1.6046433513162735E+54</v>
      </c>
      <c r="E11438" s="52">
        <v>11434</v>
      </c>
      <c r="F11438" s="53">
        <f t="shared" si="602"/>
        <v>2.4069650269744104E+55</v>
      </c>
      <c r="G11438" s="119">
        <f t="shared" si="603"/>
        <v>6.2880114144235224E+16</v>
      </c>
    </row>
    <row r="11439" spans="2:7" x14ac:dyDescent="0.4">
      <c r="B11439" s="52">
        <v>11435</v>
      </c>
      <c r="C11439" s="117">
        <f t="shared" si="604"/>
        <v>1.6126665680728548E+54</v>
      </c>
      <c r="E11439" s="52">
        <v>11435</v>
      </c>
      <c r="F11439" s="53">
        <f t="shared" si="602"/>
        <v>2.4189998521092823E+55</v>
      </c>
      <c r="G11439" s="119">
        <f t="shared" si="603"/>
        <v>6.2900441721040312E+16</v>
      </c>
    </row>
    <row r="11440" spans="2:7" x14ac:dyDescent="0.4">
      <c r="B11440" s="52">
        <v>11436</v>
      </c>
      <c r="C11440" s="117">
        <f t="shared" si="604"/>
        <v>1.6207299009132191E+54</v>
      </c>
      <c r="E11440" s="52">
        <v>11436</v>
      </c>
      <c r="F11440" s="53">
        <f t="shared" si="602"/>
        <v>2.4310948513698285E+55</v>
      </c>
      <c r="G11440" s="119">
        <f t="shared" si="603"/>
        <v>6.2920774192599728E+16</v>
      </c>
    </row>
    <row r="11441" spans="2:7" x14ac:dyDescent="0.4">
      <c r="B11441" s="52">
        <v>11437</v>
      </c>
      <c r="C11441" s="117">
        <f t="shared" si="604"/>
        <v>1.6288335504177851E+54</v>
      </c>
      <c r="E11441" s="52">
        <v>11437</v>
      </c>
      <c r="F11441" s="53">
        <f t="shared" si="602"/>
        <v>2.4432503256266776E+55</v>
      </c>
      <c r="G11441" s="119">
        <f t="shared" si="603"/>
        <v>6.2941111559692864E+16</v>
      </c>
    </row>
    <row r="11442" spans="2:7" x14ac:dyDescent="0.4">
      <c r="B11442" s="52">
        <v>11438</v>
      </c>
      <c r="C11442" s="117">
        <f t="shared" si="604"/>
        <v>1.6369777181698737E+54</v>
      </c>
      <c r="E11442" s="52">
        <v>11438</v>
      </c>
      <c r="F11442" s="53">
        <f t="shared" si="602"/>
        <v>2.4554665772548107E+55</v>
      </c>
      <c r="G11442" s="119">
        <f t="shared" si="603"/>
        <v>6.2961453823099112E+16</v>
      </c>
    </row>
    <row r="11443" spans="2:7" x14ac:dyDescent="0.4">
      <c r="B11443" s="52">
        <v>11439</v>
      </c>
      <c r="C11443" s="117">
        <f t="shared" si="604"/>
        <v>1.645162606760723E+54</v>
      </c>
      <c r="E11443" s="52">
        <v>11439</v>
      </c>
      <c r="F11443" s="53">
        <f t="shared" si="602"/>
        <v>2.4677439101410848E+55</v>
      </c>
      <c r="G11443" s="119">
        <f t="shared" si="603"/>
        <v>6.2981800983597992E+16</v>
      </c>
    </row>
    <row r="11444" spans="2:7" x14ac:dyDescent="0.4">
      <c r="B11444" s="52">
        <v>11440</v>
      </c>
      <c r="C11444" s="117">
        <f t="shared" si="604"/>
        <v>1.7732590802296297E+54</v>
      </c>
      <c r="E11444" s="52">
        <v>11440</v>
      </c>
      <c r="F11444" s="53">
        <f t="shared" si="602"/>
        <v>2.6598886203444447E+55</v>
      </c>
      <c r="G11444" s="119">
        <f t="shared" si="603"/>
        <v>6.3002153041969048E+16</v>
      </c>
    </row>
    <row r="11445" spans="2:7" x14ac:dyDescent="0.4">
      <c r="B11445" s="52">
        <v>11441</v>
      </c>
      <c r="C11445" s="117">
        <f t="shared" si="604"/>
        <v>1.7821253756307778E+54</v>
      </c>
      <c r="E11445" s="52">
        <v>11441</v>
      </c>
      <c r="F11445" s="53">
        <f t="shared" si="602"/>
        <v>2.6731880634461666E+55</v>
      </c>
      <c r="G11445" s="119">
        <f t="shared" si="603"/>
        <v>6.302250999899188E+16</v>
      </c>
    </row>
    <row r="11446" spans="2:7" x14ac:dyDescent="0.4">
      <c r="B11446" s="52">
        <v>11442</v>
      </c>
      <c r="C11446" s="117">
        <f t="shared" si="604"/>
        <v>1.7910360025089314E+54</v>
      </c>
      <c r="E11446" s="52">
        <v>11442</v>
      </c>
      <c r="F11446" s="53">
        <f t="shared" si="602"/>
        <v>2.686554003763397E+55</v>
      </c>
      <c r="G11446" s="119">
        <f t="shared" si="603"/>
        <v>6.3042871855446168E+16</v>
      </c>
    </row>
    <row r="11447" spans="2:7" x14ac:dyDescent="0.4">
      <c r="B11447" s="52">
        <v>11443</v>
      </c>
      <c r="C11447" s="117">
        <f t="shared" si="604"/>
        <v>1.799991182521476E+54</v>
      </c>
      <c r="E11447" s="52">
        <v>11443</v>
      </c>
      <c r="F11447" s="53">
        <f t="shared" si="602"/>
        <v>2.699986773782214E+55</v>
      </c>
      <c r="G11447" s="119">
        <f t="shared" si="603"/>
        <v>6.3063238612111656E+16</v>
      </c>
    </row>
    <row r="11448" spans="2:7" x14ac:dyDescent="0.4">
      <c r="B11448" s="52">
        <v>11444</v>
      </c>
      <c r="C11448" s="117">
        <f t="shared" si="604"/>
        <v>1.808991138434083E+54</v>
      </c>
      <c r="E11448" s="52">
        <v>11444</v>
      </c>
      <c r="F11448" s="53">
        <f t="shared" si="602"/>
        <v>2.7134867076511243E+55</v>
      </c>
      <c r="G11448" s="119">
        <f t="shared" si="603"/>
        <v>6.3083610269768128E+16</v>
      </c>
    </row>
    <row r="11449" spans="2:7" x14ac:dyDescent="0.4">
      <c r="B11449" s="52">
        <v>11445</v>
      </c>
      <c r="C11449" s="117">
        <f t="shared" si="604"/>
        <v>1.8180360941262532E+54</v>
      </c>
      <c r="E11449" s="52">
        <v>11445</v>
      </c>
      <c r="F11449" s="53">
        <f t="shared" si="602"/>
        <v>2.7270541411893797E+55</v>
      </c>
      <c r="G11449" s="119">
        <f t="shared" si="603"/>
        <v>6.3103986829195448E+16</v>
      </c>
    </row>
    <row r="11450" spans="2:7" x14ac:dyDescent="0.4">
      <c r="B11450" s="52">
        <v>11446</v>
      </c>
      <c r="C11450" s="117">
        <f t="shared" si="604"/>
        <v>1.8271262745968844E+54</v>
      </c>
      <c r="E11450" s="52">
        <v>11446</v>
      </c>
      <c r="F11450" s="53">
        <f t="shared" si="602"/>
        <v>2.7406894118953265E+55</v>
      </c>
      <c r="G11450" s="119">
        <f t="shared" si="603"/>
        <v>6.3124368291173528E+16</v>
      </c>
    </row>
    <row r="11451" spans="2:7" x14ac:dyDescent="0.4">
      <c r="B11451" s="52">
        <v>11447</v>
      </c>
      <c r="C11451" s="117">
        <f t="shared" si="604"/>
        <v>1.8362619059698687E+54</v>
      </c>
      <c r="E11451" s="52">
        <v>11447</v>
      </c>
      <c r="F11451" s="53">
        <f t="shared" si="602"/>
        <v>2.7543928589548031E+55</v>
      </c>
      <c r="G11451" s="119">
        <f t="shared" si="603"/>
        <v>6.314475465648236E+16</v>
      </c>
    </row>
    <row r="11452" spans="2:7" x14ac:dyDescent="0.4">
      <c r="B11452" s="52">
        <v>11448</v>
      </c>
      <c r="C11452" s="117">
        <f t="shared" si="604"/>
        <v>1.8454432154997178E+54</v>
      </c>
      <c r="E11452" s="52">
        <v>11448</v>
      </c>
      <c r="F11452" s="53">
        <f t="shared" si="602"/>
        <v>2.7681648232495765E+55</v>
      </c>
      <c r="G11452" s="119">
        <f t="shared" si="603"/>
        <v>6.3165145925901976E+16</v>
      </c>
    </row>
    <row r="11453" spans="2:7" x14ac:dyDescent="0.4">
      <c r="B11453" s="52">
        <v>11449</v>
      </c>
      <c r="C11453" s="117">
        <f t="shared" si="604"/>
        <v>1.8546704315772162E+54</v>
      </c>
      <c r="E11453" s="52">
        <v>11449</v>
      </c>
      <c r="F11453" s="53">
        <f t="shared" si="602"/>
        <v>2.7820056473658242E+55</v>
      </c>
      <c r="G11453" s="119">
        <f t="shared" si="603"/>
        <v>6.3185542100212496E+16</v>
      </c>
    </row>
    <row r="11454" spans="2:7" x14ac:dyDescent="0.4">
      <c r="B11454" s="52">
        <v>11450</v>
      </c>
      <c r="C11454" s="117">
        <f t="shared" si="604"/>
        <v>1.863943783735102E+54</v>
      </c>
      <c r="E11454" s="52">
        <v>11450</v>
      </c>
      <c r="F11454" s="53">
        <f t="shared" si="602"/>
        <v>2.7959156756026531E+55</v>
      </c>
      <c r="G11454" s="119">
        <f t="shared" si="603"/>
        <v>6.3205943180194064E+16</v>
      </c>
    </row>
    <row r="11455" spans="2:7" x14ac:dyDescent="0.4">
      <c r="B11455" s="52">
        <v>11451</v>
      </c>
      <c r="C11455" s="117">
        <f t="shared" si="604"/>
        <v>1.8732635026537773E+54</v>
      </c>
      <c r="E11455" s="52">
        <v>11451</v>
      </c>
      <c r="F11455" s="53">
        <f t="shared" si="602"/>
        <v>2.8098952539806661E+55</v>
      </c>
      <c r="G11455" s="119">
        <f t="shared" si="603"/>
        <v>6.3226349166626928E+16</v>
      </c>
    </row>
    <row r="11456" spans="2:7" x14ac:dyDescent="0.4">
      <c r="B11456" s="52">
        <v>11452</v>
      </c>
      <c r="C11456" s="117">
        <f t="shared" si="604"/>
        <v>1.882629820167046E+54</v>
      </c>
      <c r="E11456" s="52">
        <v>11452</v>
      </c>
      <c r="F11456" s="53">
        <f t="shared" si="602"/>
        <v>2.8239447302505689E+55</v>
      </c>
      <c r="G11456" s="119">
        <f t="shared" si="603"/>
        <v>6.3246760060291344E+16</v>
      </c>
    </row>
    <row r="11457" spans="2:7" x14ac:dyDescent="0.4">
      <c r="B11457" s="52">
        <v>11453</v>
      </c>
      <c r="C11457" s="117">
        <f t="shared" si="604"/>
        <v>1.8920429692678811E+54</v>
      </c>
      <c r="E11457" s="52">
        <v>11453</v>
      </c>
      <c r="F11457" s="53">
        <f t="shared" si="602"/>
        <v>2.8380644539018215E+55</v>
      </c>
      <c r="G11457" s="119">
        <f t="shared" si="603"/>
        <v>6.3267175861967696E+16</v>
      </c>
    </row>
    <row r="11458" spans="2:7" x14ac:dyDescent="0.4">
      <c r="B11458" s="52">
        <v>11454</v>
      </c>
      <c r="C11458" s="117">
        <f t="shared" si="604"/>
        <v>1.9015031841142203E+54</v>
      </c>
      <c r="E11458" s="52">
        <v>11454</v>
      </c>
      <c r="F11458" s="53">
        <f t="shared" si="602"/>
        <v>2.8522547761713304E+55</v>
      </c>
      <c r="G11458" s="119">
        <f t="shared" si="603"/>
        <v>6.3287596572436384E+16</v>
      </c>
    </row>
    <row r="11459" spans="2:7" x14ac:dyDescent="0.4">
      <c r="B11459" s="52">
        <v>11455</v>
      </c>
      <c r="C11459" s="117">
        <f t="shared" si="604"/>
        <v>1.9110107000347911E+54</v>
      </c>
      <c r="E11459" s="52">
        <v>11455</v>
      </c>
      <c r="F11459" s="53">
        <f t="shared" si="602"/>
        <v>2.8665160500521869E+55</v>
      </c>
      <c r="G11459" s="119">
        <f t="shared" si="603"/>
        <v>6.330802219247788E+16</v>
      </c>
    </row>
    <row r="11460" spans="2:7" x14ac:dyDescent="0.4">
      <c r="B11460" s="52">
        <v>11456</v>
      </c>
      <c r="C11460" s="117">
        <f t="shared" si="604"/>
        <v>1.9205657535349647E+54</v>
      </c>
      <c r="E11460" s="52">
        <v>11456</v>
      </c>
      <c r="F11460" s="53">
        <f t="shared" si="602"/>
        <v>2.8808486303024468E+55</v>
      </c>
      <c r="G11460" s="119">
        <f t="shared" si="603"/>
        <v>6.3328452722872704E+16</v>
      </c>
    </row>
    <row r="11461" spans="2:7" x14ac:dyDescent="0.4">
      <c r="B11461" s="52">
        <v>11457</v>
      </c>
      <c r="C11461" s="117">
        <f t="shared" si="604"/>
        <v>1.9301685823026393E+54</v>
      </c>
      <c r="E11461" s="52">
        <v>11457</v>
      </c>
      <c r="F11461" s="53">
        <f t="shared" si="602"/>
        <v>2.8952528734539588E+55</v>
      </c>
      <c r="G11461" s="119">
        <f t="shared" si="603"/>
        <v>6.3348888164401464E+16</v>
      </c>
    </row>
    <row r="11462" spans="2:7" x14ac:dyDescent="0.4">
      <c r="B11462" s="52">
        <v>11458</v>
      </c>
      <c r="C11462" s="117">
        <f t="shared" si="604"/>
        <v>1.9398194252141523E+54</v>
      </c>
      <c r="E11462" s="52">
        <v>11458</v>
      </c>
      <c r="F11462" s="53">
        <f t="shared" si="602"/>
        <v>2.9097291378212284E+55</v>
      </c>
      <c r="G11462" s="119">
        <f t="shared" si="603"/>
        <v>6.3369328517844824E+16</v>
      </c>
    </row>
    <row r="11463" spans="2:7" x14ac:dyDescent="0.4">
      <c r="B11463" s="52">
        <v>11459</v>
      </c>
      <c r="C11463" s="117">
        <f t="shared" si="604"/>
        <v>1.949518522340223E+54</v>
      </c>
      <c r="E11463" s="52">
        <v>11459</v>
      </c>
      <c r="F11463" s="53">
        <f t="shared" si="602"/>
        <v>2.9242777835103347E+55</v>
      </c>
      <c r="G11463" s="119">
        <f t="shared" si="603"/>
        <v>6.3389773783983488E+16</v>
      </c>
    </row>
    <row r="11464" spans="2:7" x14ac:dyDescent="0.4">
      <c r="B11464" s="52">
        <v>11460</v>
      </c>
      <c r="C11464" s="117">
        <f t="shared" si="604"/>
        <v>2.1013129082859386E+54</v>
      </c>
      <c r="E11464" s="52">
        <v>11460</v>
      </c>
      <c r="F11464" s="53">
        <f t="shared" si="602"/>
        <v>3.1519693624289081E+55</v>
      </c>
      <c r="G11464" s="119">
        <f t="shared" si="603"/>
        <v>6.3410223963598232E+16</v>
      </c>
    </row>
    <row r="11465" spans="2:7" x14ac:dyDescent="0.4">
      <c r="B11465" s="52">
        <v>11461</v>
      </c>
      <c r="C11465" s="117">
        <f t="shared" si="604"/>
        <v>2.111819472827368E+54</v>
      </c>
      <c r="E11465" s="52">
        <v>11461</v>
      </c>
      <c r="F11465" s="53">
        <f t="shared" si="602"/>
        <v>3.1677292092410518E+55</v>
      </c>
      <c r="G11465" s="119">
        <f t="shared" si="603"/>
        <v>6.343067905746992E+16</v>
      </c>
    </row>
    <row r="11466" spans="2:7" x14ac:dyDescent="0.4">
      <c r="B11466" s="52">
        <v>11462</v>
      </c>
      <c r="C11466" s="117">
        <f t="shared" si="604"/>
        <v>2.1223785701915047E+54</v>
      </c>
      <c r="E11466" s="52">
        <v>11462</v>
      </c>
      <c r="F11466" s="53">
        <f t="shared" si="602"/>
        <v>3.1835678552872569E+55</v>
      </c>
      <c r="G11466" s="119">
        <f t="shared" si="603"/>
        <v>6.345113906637944E+16</v>
      </c>
    </row>
    <row r="11467" spans="2:7" x14ac:dyDescent="0.4">
      <c r="B11467" s="52">
        <v>11463</v>
      </c>
      <c r="C11467" s="117">
        <f t="shared" si="604"/>
        <v>2.1329904630424619E+54</v>
      </c>
      <c r="E11467" s="52">
        <v>11463</v>
      </c>
      <c r="F11467" s="53">
        <f t="shared" si="602"/>
        <v>3.1994856945636928E+55</v>
      </c>
      <c r="G11467" s="119">
        <f t="shared" si="603"/>
        <v>6.3471603991107744E+16</v>
      </c>
    </row>
    <row r="11468" spans="2:7" x14ac:dyDescent="0.4">
      <c r="B11468" s="52">
        <v>11464</v>
      </c>
      <c r="C11468" s="117">
        <f t="shared" si="604"/>
        <v>2.1436554153576739E+54</v>
      </c>
      <c r="E11468" s="52">
        <v>11464</v>
      </c>
      <c r="F11468" s="53">
        <f t="shared" si="602"/>
        <v>3.2154831230365111E+55</v>
      </c>
      <c r="G11468" s="119">
        <f t="shared" si="603"/>
        <v>6.3492073832435888E+16</v>
      </c>
    </row>
    <row r="11469" spans="2:7" x14ac:dyDescent="0.4">
      <c r="B11469" s="52">
        <v>11465</v>
      </c>
      <c r="C11469" s="117">
        <f t="shared" si="604"/>
        <v>2.154373692434462E+54</v>
      </c>
      <c r="E11469" s="52">
        <v>11465</v>
      </c>
      <c r="F11469" s="53">
        <f t="shared" si="602"/>
        <v>3.2315605386516929E+55</v>
      </c>
      <c r="G11469" s="119">
        <f t="shared" si="603"/>
        <v>6.3512548591144912E+16</v>
      </c>
    </row>
    <row r="11470" spans="2:7" x14ac:dyDescent="0.4">
      <c r="B11470" s="52">
        <v>11466</v>
      </c>
      <c r="C11470" s="117">
        <f t="shared" si="604"/>
        <v>2.165145560896634E+54</v>
      </c>
      <c r="E11470" s="52">
        <v>11466</v>
      </c>
      <c r="F11470" s="53">
        <f t="shared" si="602"/>
        <v>3.2477183413449511E+55</v>
      </c>
      <c r="G11470" s="119">
        <f t="shared" si="603"/>
        <v>6.3533028268016008E+16</v>
      </c>
    </row>
    <row r="11471" spans="2:7" x14ac:dyDescent="0.4">
      <c r="B11471" s="52">
        <v>11467</v>
      </c>
      <c r="C11471" s="117">
        <f t="shared" si="604"/>
        <v>2.1759712887011171E+54</v>
      </c>
      <c r="E11471" s="52">
        <v>11467</v>
      </c>
      <c r="F11471" s="53">
        <f t="shared" si="602"/>
        <v>3.2639569330516758E+55</v>
      </c>
      <c r="G11471" s="119">
        <f t="shared" si="603"/>
        <v>6.3553512863830368E+16</v>
      </c>
    </row>
    <row r="11472" spans="2:7" x14ac:dyDescent="0.4">
      <c r="B11472" s="52">
        <v>11468</v>
      </c>
      <c r="C11472" s="117">
        <f t="shared" si="604"/>
        <v>2.1868511451446224E+54</v>
      </c>
      <c r="E11472" s="52">
        <v>11468</v>
      </c>
      <c r="F11472" s="53">
        <f t="shared" si="602"/>
        <v>3.2802767177169338E+55</v>
      </c>
      <c r="G11472" s="119">
        <f t="shared" si="603"/>
        <v>6.3574002379369264E+16</v>
      </c>
    </row>
    <row r="11473" spans="2:7" x14ac:dyDescent="0.4">
      <c r="B11473" s="52">
        <v>11469</v>
      </c>
      <c r="C11473" s="117">
        <f t="shared" si="604"/>
        <v>2.1977854008703454E+54</v>
      </c>
      <c r="E11473" s="52">
        <v>11469</v>
      </c>
      <c r="F11473" s="53">
        <f t="shared" si="602"/>
        <v>3.2966781013055179E+55</v>
      </c>
      <c r="G11473" s="119">
        <f t="shared" si="603"/>
        <v>6.3594496815414024E+16</v>
      </c>
    </row>
    <row r="11474" spans="2:7" x14ac:dyDescent="0.4">
      <c r="B11474" s="52">
        <v>11470</v>
      </c>
      <c r="C11474" s="117">
        <f t="shared" si="604"/>
        <v>2.2087743278746969E+54</v>
      </c>
      <c r="E11474" s="52">
        <v>11470</v>
      </c>
      <c r="F11474" s="53">
        <f t="shared" si="602"/>
        <v>3.3131614918120451E+55</v>
      </c>
      <c r="G11474" s="119">
        <f t="shared" si="603"/>
        <v>6.3614996172746048E+16</v>
      </c>
    </row>
    <row r="11475" spans="2:7" x14ac:dyDescent="0.4">
      <c r="B11475" s="52">
        <v>11471</v>
      </c>
      <c r="C11475" s="117">
        <f t="shared" si="604"/>
        <v>2.21981819951407E+54</v>
      </c>
      <c r="E11475" s="52">
        <v>11471</v>
      </c>
      <c r="F11475" s="53">
        <f t="shared" si="602"/>
        <v>3.3297272992711048E+55</v>
      </c>
      <c r="G11475" s="119">
        <f t="shared" si="603"/>
        <v>6.36355004521468E+16</v>
      </c>
    </row>
    <row r="11476" spans="2:7" x14ac:dyDescent="0.4">
      <c r="B11476" s="52">
        <v>11472</v>
      </c>
      <c r="C11476" s="117">
        <f t="shared" si="604"/>
        <v>2.23091729051164E+54</v>
      </c>
      <c r="E11476" s="52">
        <v>11472</v>
      </c>
      <c r="F11476" s="53">
        <f t="shared" si="602"/>
        <v>3.3463759357674598E+55</v>
      </c>
      <c r="G11476" s="119">
        <f t="shared" si="603"/>
        <v>6.3656009654397784E+16</v>
      </c>
    </row>
    <row r="11477" spans="2:7" x14ac:dyDescent="0.4">
      <c r="B11477" s="52">
        <v>11473</v>
      </c>
      <c r="C11477" s="117">
        <f t="shared" si="604"/>
        <v>2.242071876964198E+54</v>
      </c>
      <c r="E11477" s="52">
        <v>11473</v>
      </c>
      <c r="F11477" s="53">
        <f t="shared" si="602"/>
        <v>3.3631078154462967E+55</v>
      </c>
      <c r="G11477" s="119">
        <f t="shared" si="603"/>
        <v>6.3676523780280568E+16</v>
      </c>
    </row>
    <row r="11478" spans="2:7" x14ac:dyDescent="0.4">
      <c r="B11478" s="52">
        <v>11474</v>
      </c>
      <c r="C11478" s="117">
        <f t="shared" si="604"/>
        <v>2.2532822363490187E+54</v>
      </c>
      <c r="E11478" s="52">
        <v>11474</v>
      </c>
      <c r="F11478" s="53">
        <f t="shared" si="602"/>
        <v>3.3799233545235283E+55</v>
      </c>
      <c r="G11478" s="119">
        <f t="shared" si="603"/>
        <v>6.3697042830576816E+16</v>
      </c>
    </row>
    <row r="11479" spans="2:7" x14ac:dyDescent="0.4">
      <c r="B11479" s="52">
        <v>11475</v>
      </c>
      <c r="C11479" s="117">
        <f t="shared" si="604"/>
        <v>2.2645486475307635E+54</v>
      </c>
      <c r="E11479" s="52">
        <v>11475</v>
      </c>
      <c r="F11479" s="53">
        <f t="shared" si="602"/>
        <v>3.3968229712961454E+55</v>
      </c>
      <c r="G11479" s="119">
        <f t="shared" si="603"/>
        <v>6.3717566806068216E+16</v>
      </c>
    </row>
    <row r="11480" spans="2:7" x14ac:dyDescent="0.4">
      <c r="B11480" s="52">
        <v>11476</v>
      </c>
      <c r="C11480" s="117">
        <f t="shared" si="604"/>
        <v>2.2758713907684172E+54</v>
      </c>
      <c r="E11480" s="52">
        <v>11476</v>
      </c>
      <c r="F11480" s="53">
        <f t="shared" si="602"/>
        <v>3.4138070861526259E+55</v>
      </c>
      <c r="G11480" s="119">
        <f t="shared" si="603"/>
        <v>6.3738095707536536E+16</v>
      </c>
    </row>
    <row r="11481" spans="2:7" x14ac:dyDescent="0.4">
      <c r="B11481" s="52">
        <v>11477</v>
      </c>
      <c r="C11481" s="117">
        <f t="shared" si="604"/>
        <v>2.2872507477222592E+54</v>
      </c>
      <c r="E11481" s="52">
        <v>11477</v>
      </c>
      <c r="F11481" s="53">
        <f t="shared" si="602"/>
        <v>3.4308761215833889E+55</v>
      </c>
      <c r="G11481" s="119">
        <f t="shared" si="603"/>
        <v>6.3758629535763592E+16</v>
      </c>
    </row>
    <row r="11482" spans="2:7" x14ac:dyDescent="0.4">
      <c r="B11482" s="52">
        <v>11478</v>
      </c>
      <c r="C11482" s="117">
        <f t="shared" si="604"/>
        <v>2.2986870014608703E+54</v>
      </c>
      <c r="E11482" s="52">
        <v>11478</v>
      </c>
      <c r="F11482" s="53">
        <f t="shared" si="602"/>
        <v>3.4480305021913056E+55</v>
      </c>
      <c r="G11482" s="119">
        <f t="shared" si="603"/>
        <v>6.377916829153128E+16</v>
      </c>
    </row>
    <row r="11483" spans="2:7" x14ac:dyDescent="0.4">
      <c r="B11483" s="52">
        <v>11479</v>
      </c>
      <c r="C11483" s="117">
        <f t="shared" si="604"/>
        <v>2.3101804364681745E+54</v>
      </c>
      <c r="E11483" s="52">
        <v>11479</v>
      </c>
      <c r="F11483" s="53">
        <f t="shared" si="602"/>
        <v>3.4652706547022618E+55</v>
      </c>
      <c r="G11483" s="119">
        <f t="shared" si="603"/>
        <v>6.3799711975621544E+16</v>
      </c>
    </row>
    <row r="11484" spans="2:7" x14ac:dyDescent="0.4">
      <c r="B11484" s="52">
        <v>11480</v>
      </c>
      <c r="C11484" s="117">
        <f t="shared" si="604"/>
        <v>2.4900568607026776E+54</v>
      </c>
      <c r="E11484" s="52">
        <v>11480</v>
      </c>
      <c r="F11484" s="53">
        <f t="shared" si="602"/>
        <v>3.7350852910540163E+55</v>
      </c>
      <c r="G11484" s="119">
        <f t="shared" si="603"/>
        <v>6.3820260588816376E+16</v>
      </c>
    </row>
    <row r="11485" spans="2:7" x14ac:dyDescent="0.4">
      <c r="B11485" s="52">
        <v>11481</v>
      </c>
      <c r="C11485" s="117">
        <f t="shared" si="604"/>
        <v>2.5025071450061908E+54</v>
      </c>
      <c r="E11485" s="52">
        <v>11481</v>
      </c>
      <c r="F11485" s="53">
        <f t="shared" si="602"/>
        <v>3.7537607175092863E+55</v>
      </c>
      <c r="G11485" s="119">
        <f t="shared" si="603"/>
        <v>6.3840814131897872E+16</v>
      </c>
    </row>
    <row r="11486" spans="2:7" x14ac:dyDescent="0.4">
      <c r="B11486" s="52">
        <v>11482</v>
      </c>
      <c r="C11486" s="117">
        <f t="shared" si="604"/>
        <v>2.5150196807312215E+54</v>
      </c>
      <c r="E11486" s="52">
        <v>11482</v>
      </c>
      <c r="F11486" s="53">
        <f t="shared" si="602"/>
        <v>3.7725295210968321E+55</v>
      </c>
      <c r="G11486" s="119">
        <f t="shared" si="603"/>
        <v>6.3861372605648144E+16</v>
      </c>
    </row>
    <row r="11487" spans="2:7" x14ac:dyDescent="0.4">
      <c r="B11487" s="52">
        <v>11483</v>
      </c>
      <c r="C11487" s="117">
        <f t="shared" si="604"/>
        <v>2.5275947791348775E+54</v>
      </c>
      <c r="E11487" s="52">
        <v>11483</v>
      </c>
      <c r="F11487" s="53">
        <f t="shared" si="602"/>
        <v>3.7913921687023165E+55</v>
      </c>
      <c r="G11487" s="119">
        <f t="shared" si="603"/>
        <v>6.3881936010849376E+16</v>
      </c>
    </row>
    <row r="11488" spans="2:7" x14ac:dyDescent="0.4">
      <c r="B11488" s="52">
        <v>11484</v>
      </c>
      <c r="C11488" s="117">
        <f t="shared" si="604"/>
        <v>2.5402327530305516E+54</v>
      </c>
      <c r="E11488" s="52">
        <v>11484</v>
      </c>
      <c r="F11488" s="53">
        <f t="shared" si="602"/>
        <v>3.8103491295458275E+55</v>
      </c>
      <c r="G11488" s="119">
        <f t="shared" si="603"/>
        <v>6.3902504348283864E+16</v>
      </c>
    </row>
    <row r="11489" spans="2:7" x14ac:dyDescent="0.4">
      <c r="B11489" s="52">
        <v>11485</v>
      </c>
      <c r="C11489" s="117">
        <f t="shared" si="604"/>
        <v>2.5529339167957041E+54</v>
      </c>
      <c r="E11489" s="52">
        <v>11485</v>
      </c>
      <c r="F11489" s="53">
        <f t="shared" si="602"/>
        <v>3.8294008751935561E+55</v>
      </c>
      <c r="G11489" s="119">
        <f t="shared" si="603"/>
        <v>6.3923077618733888E+16</v>
      </c>
    </row>
    <row r="11490" spans="2:7" x14ac:dyDescent="0.4">
      <c r="B11490" s="52">
        <v>11486</v>
      </c>
      <c r="C11490" s="117">
        <f t="shared" si="604"/>
        <v>2.5656985863796825E+54</v>
      </c>
      <c r="E11490" s="52">
        <v>11486</v>
      </c>
      <c r="F11490" s="53">
        <f t="shared" si="602"/>
        <v>3.8485478795695235E+55</v>
      </c>
      <c r="G11490" s="119">
        <f t="shared" si="603"/>
        <v>6.3943655822981832E+16</v>
      </c>
    </row>
    <row r="11491" spans="2:7" x14ac:dyDescent="0.4">
      <c r="B11491" s="52">
        <v>11487</v>
      </c>
      <c r="C11491" s="117">
        <f t="shared" si="604"/>
        <v>2.5785270793115807E+54</v>
      </c>
      <c r="E11491" s="52">
        <v>11487</v>
      </c>
      <c r="F11491" s="53">
        <f t="shared" si="602"/>
        <v>3.867790618967371E+55</v>
      </c>
      <c r="G11491" s="119">
        <f t="shared" si="603"/>
        <v>6.3964238961810136E+16</v>
      </c>
    </row>
    <row r="11492" spans="2:7" x14ac:dyDescent="0.4">
      <c r="B11492" s="52">
        <v>11488</v>
      </c>
      <c r="C11492" s="117">
        <f t="shared" si="604"/>
        <v>2.5914197147081382E+54</v>
      </c>
      <c r="E11492" s="52">
        <v>11488</v>
      </c>
      <c r="F11492" s="53">
        <f t="shared" si="602"/>
        <v>3.8871295720622072E+55</v>
      </c>
      <c r="G11492" s="119">
        <f t="shared" si="603"/>
        <v>6.3984827036001296E+16</v>
      </c>
    </row>
    <row r="11493" spans="2:7" x14ac:dyDescent="0.4">
      <c r="B11493" s="52">
        <v>11489</v>
      </c>
      <c r="C11493" s="117">
        <f t="shared" si="604"/>
        <v>2.6043768132816787E+54</v>
      </c>
      <c r="E11493" s="52">
        <v>11489</v>
      </c>
      <c r="F11493" s="53">
        <f t="shared" si="602"/>
        <v>3.9065652199225181E+55</v>
      </c>
      <c r="G11493" s="119">
        <f t="shared" si="603"/>
        <v>6.400542004633788E+16</v>
      </c>
    </row>
    <row r="11494" spans="2:7" x14ac:dyDescent="0.4">
      <c r="B11494" s="52">
        <v>11490</v>
      </c>
      <c r="C11494" s="117">
        <f t="shared" si="604"/>
        <v>2.6173986973480869E+54</v>
      </c>
      <c r="E11494" s="52">
        <v>11490</v>
      </c>
      <c r="F11494" s="53">
        <f t="shared" si="602"/>
        <v>3.9260980460221303E+55</v>
      </c>
      <c r="G11494" s="119">
        <f t="shared" si="603"/>
        <v>6.4026017993602504E+16</v>
      </c>
    </row>
    <row r="11495" spans="2:7" x14ac:dyDescent="0.4">
      <c r="B11495" s="52">
        <v>11491</v>
      </c>
      <c r="C11495" s="117">
        <f t="shared" si="604"/>
        <v>2.6304856908348271E+54</v>
      </c>
      <c r="E11495" s="52">
        <v>11491</v>
      </c>
      <c r="F11495" s="53">
        <f t="shared" si="602"/>
        <v>3.9457285362522408E+55</v>
      </c>
      <c r="G11495" s="119">
        <f t="shared" si="603"/>
        <v>6.4046620878577864E+16</v>
      </c>
    </row>
    <row r="11496" spans="2:7" x14ac:dyDescent="0.4">
      <c r="B11496" s="52">
        <v>11492</v>
      </c>
      <c r="C11496" s="117">
        <f t="shared" si="604"/>
        <v>2.6436381192890009E+54</v>
      </c>
      <c r="E11496" s="52">
        <v>11492</v>
      </c>
      <c r="F11496" s="53">
        <f t="shared" si="602"/>
        <v>3.9654571789335016E+55</v>
      </c>
      <c r="G11496" s="119">
        <f t="shared" si="603"/>
        <v>6.4067228702046688E+16</v>
      </c>
    </row>
    <row r="11497" spans="2:7" x14ac:dyDescent="0.4">
      <c r="B11497" s="52">
        <v>11493</v>
      </c>
      <c r="C11497" s="117">
        <f t="shared" si="604"/>
        <v>2.6568563098854458E+54</v>
      </c>
      <c r="E11497" s="52">
        <v>11493</v>
      </c>
      <c r="F11497" s="53">
        <f t="shared" ref="F11497:F11560" si="605">C11497*15</f>
        <v>3.9852844648281687E+55</v>
      </c>
      <c r="G11497" s="119">
        <f t="shared" ref="G11497:G11560" si="606">(0.0001*E11497^3 + 0.4998*E11497^2 - 0.5036*E11497 + 2.7836) * ( 1 + ROUNDDOWN(E11497/0.0000390625,0))</f>
        <v>6.40878414647918E+16</v>
      </c>
    </row>
    <row r="11498" spans="2:7" x14ac:dyDescent="0.4">
      <c r="B11498" s="52">
        <v>11494</v>
      </c>
      <c r="C11498" s="117">
        <f t="shared" ref="C11498:C11561" si="607">C11497 * 1.005 * IF(MOD(B11498, 20)=0,1.0725,1) * IF(MOD(B11498,100)=0,1.15,1)</f>
        <v>2.6701405914348726E+54</v>
      </c>
      <c r="E11498" s="52">
        <v>11494</v>
      </c>
      <c r="F11498" s="53">
        <f t="shared" si="605"/>
        <v>4.0052108871523091E+55</v>
      </c>
      <c r="G11498" s="119">
        <f t="shared" si="606"/>
        <v>6.4108459167596048E+16</v>
      </c>
    </row>
    <row r="11499" spans="2:7" x14ac:dyDescent="0.4">
      <c r="B11499" s="52">
        <v>11495</v>
      </c>
      <c r="C11499" s="117">
        <f t="shared" si="607"/>
        <v>2.6834912943920466E+54</v>
      </c>
      <c r="E11499" s="52">
        <v>11495</v>
      </c>
      <c r="F11499" s="53">
        <f t="shared" si="605"/>
        <v>4.02523694158807E+55</v>
      </c>
      <c r="G11499" s="119">
        <f t="shared" si="606"/>
        <v>6.4129081811242392E+16</v>
      </c>
    </row>
    <row r="11500" spans="2:7" x14ac:dyDescent="0.4">
      <c r="B11500" s="52">
        <v>11496</v>
      </c>
      <c r="C11500" s="117">
        <f t="shared" si="607"/>
        <v>2.6969087508640065E+54</v>
      </c>
      <c r="E11500" s="52">
        <v>11496</v>
      </c>
      <c r="F11500" s="53">
        <f t="shared" si="605"/>
        <v>4.0453631262960095E+55</v>
      </c>
      <c r="G11500" s="119">
        <f t="shared" si="606"/>
        <v>6.41497093965138E+16</v>
      </c>
    </row>
    <row r="11501" spans="2:7" x14ac:dyDescent="0.4">
      <c r="B11501" s="52">
        <v>11497</v>
      </c>
      <c r="C11501" s="117">
        <f t="shared" si="607"/>
        <v>2.7103932946183262E+54</v>
      </c>
      <c r="E11501" s="52">
        <v>11497</v>
      </c>
      <c r="F11501" s="53">
        <f t="shared" si="605"/>
        <v>4.0655899419274892E+55</v>
      </c>
      <c r="G11501" s="119">
        <f t="shared" si="606"/>
        <v>6.4170341924193328E+16</v>
      </c>
    </row>
    <row r="11502" spans="2:7" x14ac:dyDescent="0.4">
      <c r="B11502" s="52">
        <v>11498</v>
      </c>
      <c r="C11502" s="117">
        <f t="shared" si="607"/>
        <v>2.7239452610914176E+54</v>
      </c>
      <c r="E11502" s="52">
        <v>11498</v>
      </c>
      <c r="F11502" s="53">
        <f t="shared" si="605"/>
        <v>4.0859178916371267E+55</v>
      </c>
      <c r="G11502" s="119">
        <f t="shared" si="606"/>
        <v>6.4190979395064088E+16</v>
      </c>
    </row>
    <row r="11503" spans="2:7" x14ac:dyDescent="0.4">
      <c r="B11503" s="52">
        <v>11499</v>
      </c>
      <c r="C11503" s="117">
        <f t="shared" si="607"/>
        <v>2.7375649873968743E+54</v>
      </c>
      <c r="E11503" s="52">
        <v>11499</v>
      </c>
      <c r="F11503" s="53">
        <f t="shared" si="605"/>
        <v>4.1063474810953113E+55</v>
      </c>
      <c r="G11503" s="119">
        <f t="shared" si="606"/>
        <v>6.421162180990928E+16</v>
      </c>
    </row>
    <row r="11504" spans="2:7" x14ac:dyDescent="0.4">
      <c r="B11504" s="52">
        <v>11500</v>
      </c>
      <c r="C11504" s="117">
        <f t="shared" si="607"/>
        <v>3.3933264374122724E+54</v>
      </c>
      <c r="E11504" s="52">
        <v>11500</v>
      </c>
      <c r="F11504" s="53">
        <f t="shared" si="605"/>
        <v>5.0899896561184084E+55</v>
      </c>
      <c r="G11504" s="119">
        <f t="shared" si="606"/>
        <v>6.4232269169512104E+16</v>
      </c>
    </row>
    <row r="11505" spans="2:7" x14ac:dyDescent="0.4">
      <c r="B11505" s="52">
        <v>11501</v>
      </c>
      <c r="C11505" s="117">
        <f t="shared" si="607"/>
        <v>3.4102930695993333E+54</v>
      </c>
      <c r="E11505" s="52">
        <v>11501</v>
      </c>
      <c r="F11505" s="53">
        <f t="shared" si="605"/>
        <v>5.1154396043989995E+55</v>
      </c>
      <c r="G11505" s="119">
        <f t="shared" si="606"/>
        <v>6.425292147465588E+16</v>
      </c>
    </row>
    <row r="11506" spans="2:7" x14ac:dyDescent="0.4">
      <c r="B11506" s="52">
        <v>11502</v>
      </c>
      <c r="C11506" s="117">
        <f t="shared" si="607"/>
        <v>3.4273445349473299E+54</v>
      </c>
      <c r="E11506" s="52">
        <v>11502</v>
      </c>
      <c r="F11506" s="53">
        <f t="shared" si="605"/>
        <v>5.1410168024209945E+55</v>
      </c>
      <c r="G11506" s="119">
        <f t="shared" si="606"/>
        <v>6.4273578726123968E+16</v>
      </c>
    </row>
    <row r="11507" spans="2:7" x14ac:dyDescent="0.4">
      <c r="B11507" s="52">
        <v>11503</v>
      </c>
      <c r="C11507" s="117">
        <f t="shared" si="607"/>
        <v>3.4444812576220662E+54</v>
      </c>
      <c r="E11507" s="52">
        <v>11503</v>
      </c>
      <c r="F11507" s="53">
        <f t="shared" si="605"/>
        <v>5.1667218864330993E+55</v>
      </c>
      <c r="G11507" s="119">
        <f t="shared" si="606"/>
        <v>6.4294240924699792E+16</v>
      </c>
    </row>
    <row r="11508" spans="2:7" x14ac:dyDescent="0.4">
      <c r="B11508" s="52">
        <v>11504</v>
      </c>
      <c r="C11508" s="117">
        <f t="shared" si="607"/>
        <v>3.4617036639101759E+54</v>
      </c>
      <c r="E11508" s="52">
        <v>11504</v>
      </c>
      <c r="F11508" s="53">
        <f t="shared" si="605"/>
        <v>5.192555495865264E+55</v>
      </c>
      <c r="G11508" s="119">
        <f t="shared" si="606"/>
        <v>6.4314908071166816E+16</v>
      </c>
    </row>
    <row r="11509" spans="2:7" x14ac:dyDescent="0.4">
      <c r="B11509" s="52">
        <v>11505</v>
      </c>
      <c r="C11509" s="117">
        <f t="shared" si="607"/>
        <v>3.4790121822297267E+54</v>
      </c>
      <c r="E11509" s="52">
        <v>11505</v>
      </c>
      <c r="F11509" s="53">
        <f t="shared" si="605"/>
        <v>5.2185182733445897E+55</v>
      </c>
      <c r="G11509" s="119">
        <f t="shared" si="606"/>
        <v>6.4335580166308608E+16</v>
      </c>
    </row>
    <row r="11510" spans="2:7" x14ac:dyDescent="0.4">
      <c r="B11510" s="52">
        <v>11506</v>
      </c>
      <c r="C11510" s="117">
        <f t="shared" si="607"/>
        <v>3.4964072431408746E+54</v>
      </c>
      <c r="E11510" s="52">
        <v>11506</v>
      </c>
      <c r="F11510" s="53">
        <f t="shared" si="605"/>
        <v>5.2446108647113124E+55</v>
      </c>
      <c r="G11510" s="119">
        <f t="shared" si="606"/>
        <v>6.4356257210908752E+16</v>
      </c>
    </row>
    <row r="11511" spans="2:7" x14ac:dyDescent="0.4">
      <c r="B11511" s="52">
        <v>11507</v>
      </c>
      <c r="C11511" s="117">
        <f t="shared" si="607"/>
        <v>3.5138892793565784E+54</v>
      </c>
      <c r="E11511" s="52">
        <v>11507</v>
      </c>
      <c r="F11511" s="53">
        <f t="shared" si="605"/>
        <v>5.2708339190348671E+55</v>
      </c>
      <c r="G11511" s="119">
        <f t="shared" si="606"/>
        <v>6.4376939205750944E+16</v>
      </c>
    </row>
    <row r="11512" spans="2:7" x14ac:dyDescent="0.4">
      <c r="B11512" s="52">
        <v>11508</v>
      </c>
      <c r="C11512" s="117">
        <f t="shared" si="607"/>
        <v>3.5314587257533609E+54</v>
      </c>
      <c r="E11512" s="52">
        <v>11508</v>
      </c>
      <c r="F11512" s="53">
        <f t="shared" si="605"/>
        <v>5.2971880886300417E+55</v>
      </c>
      <c r="G11512" s="119">
        <f t="shared" si="606"/>
        <v>6.4397626151618896E+16</v>
      </c>
    </row>
    <row r="11513" spans="2:7" x14ac:dyDescent="0.4">
      <c r="B11513" s="52">
        <v>11509</v>
      </c>
      <c r="C11513" s="117">
        <f t="shared" si="607"/>
        <v>3.5491160193821276E+54</v>
      </c>
      <c r="E11513" s="52">
        <v>11509</v>
      </c>
      <c r="F11513" s="53">
        <f t="shared" si="605"/>
        <v>5.3236740290731918E+55</v>
      </c>
      <c r="G11513" s="119">
        <f t="shared" si="606"/>
        <v>6.4418318049296376E+16</v>
      </c>
    </row>
    <row r="11514" spans="2:7" x14ac:dyDescent="0.4">
      <c r="B11514" s="52">
        <v>11510</v>
      </c>
      <c r="C11514" s="117">
        <f t="shared" si="607"/>
        <v>3.5668615994790378E+54</v>
      </c>
      <c r="E11514" s="52">
        <v>11510</v>
      </c>
      <c r="F11514" s="53">
        <f t="shared" si="605"/>
        <v>5.3502923992185562E+55</v>
      </c>
      <c r="G11514" s="119">
        <f t="shared" si="606"/>
        <v>6.4439014899567256E+16</v>
      </c>
    </row>
    <row r="11515" spans="2:7" x14ac:dyDescent="0.4">
      <c r="B11515" s="52">
        <v>11511</v>
      </c>
      <c r="C11515" s="117">
        <f t="shared" si="607"/>
        <v>3.5846959074764326E+54</v>
      </c>
      <c r="E11515" s="52">
        <v>11511</v>
      </c>
      <c r="F11515" s="53">
        <f t="shared" si="605"/>
        <v>5.3770438612146487E+55</v>
      </c>
      <c r="G11515" s="119">
        <f t="shared" si="606"/>
        <v>6.445971670321548E+16</v>
      </c>
    </row>
    <row r="11516" spans="2:7" x14ac:dyDescent="0.4">
      <c r="B11516" s="52">
        <v>11512</v>
      </c>
      <c r="C11516" s="117">
        <f t="shared" si="607"/>
        <v>3.6026193870138145E+54</v>
      </c>
      <c r="E11516" s="52">
        <v>11512</v>
      </c>
      <c r="F11516" s="53">
        <f t="shared" si="605"/>
        <v>5.4039290805207215E+55</v>
      </c>
      <c r="G11516" s="119">
        <f t="shared" si="606"/>
        <v>6.4480423461024968E+16</v>
      </c>
    </row>
    <row r="11517" spans="2:7" x14ac:dyDescent="0.4">
      <c r="B11517" s="52">
        <v>11513</v>
      </c>
      <c r="C11517" s="117">
        <f t="shared" si="607"/>
        <v>3.6206324839488829E+54</v>
      </c>
      <c r="E11517" s="52">
        <v>11513</v>
      </c>
      <c r="F11517" s="53">
        <f t="shared" si="605"/>
        <v>5.4309487259233241E+55</v>
      </c>
      <c r="G11517" s="119">
        <f t="shared" si="606"/>
        <v>6.4501135173779784E+16</v>
      </c>
    </row>
    <row r="11518" spans="2:7" x14ac:dyDescent="0.4">
      <c r="B11518" s="52">
        <v>11514</v>
      </c>
      <c r="C11518" s="117">
        <f t="shared" si="607"/>
        <v>3.6387356463686267E+54</v>
      </c>
      <c r="E11518" s="52">
        <v>11514</v>
      </c>
      <c r="F11518" s="53">
        <f t="shared" si="605"/>
        <v>5.4581034695529397E+55</v>
      </c>
      <c r="G11518" s="119">
        <f t="shared" si="606"/>
        <v>6.4521851842264008E+16</v>
      </c>
    </row>
    <row r="11519" spans="2:7" x14ac:dyDescent="0.4">
      <c r="B11519" s="52">
        <v>11515</v>
      </c>
      <c r="C11519" s="117">
        <f t="shared" si="607"/>
        <v>3.6569293246004695E+54</v>
      </c>
      <c r="E11519" s="52">
        <v>11515</v>
      </c>
      <c r="F11519" s="53">
        <f t="shared" si="605"/>
        <v>5.485393986900704E+55</v>
      </c>
      <c r="G11519" s="119">
        <f t="shared" si="606"/>
        <v>6.4542573467261832E+16</v>
      </c>
    </row>
    <row r="11520" spans="2:7" x14ac:dyDescent="0.4">
      <c r="B11520" s="52">
        <v>11516</v>
      </c>
      <c r="C11520" s="117">
        <f t="shared" si="607"/>
        <v>3.6752139712234716E+54</v>
      </c>
      <c r="E11520" s="52">
        <v>11516</v>
      </c>
      <c r="F11520" s="53">
        <f t="shared" si="605"/>
        <v>5.5128209568352071E+55</v>
      </c>
      <c r="G11520" s="119">
        <f t="shared" si="606"/>
        <v>6.4563300049557448E+16</v>
      </c>
    </row>
    <row r="11521" spans="2:7" x14ac:dyDescent="0.4">
      <c r="B11521" s="52">
        <v>11517</v>
      </c>
      <c r="C11521" s="117">
        <f t="shared" si="607"/>
        <v>3.6935900410795889E+54</v>
      </c>
      <c r="E11521" s="52">
        <v>11517</v>
      </c>
      <c r="F11521" s="53">
        <f t="shared" si="605"/>
        <v>5.5403850616193836E+55</v>
      </c>
      <c r="G11521" s="119">
        <f t="shared" si="606"/>
        <v>6.4584031589935144E+16</v>
      </c>
    </row>
    <row r="11522" spans="2:7" x14ac:dyDescent="0.4">
      <c r="B11522" s="52">
        <v>11518</v>
      </c>
      <c r="C11522" s="117">
        <f t="shared" si="607"/>
        <v>3.7120579912849863E+54</v>
      </c>
      <c r="E11522" s="52">
        <v>11518</v>
      </c>
      <c r="F11522" s="53">
        <f t="shared" si="605"/>
        <v>5.5680869869274794E+55</v>
      </c>
      <c r="G11522" s="119">
        <f t="shared" si="606"/>
        <v>6.4604768089179264E+16</v>
      </c>
    </row>
    <row r="11523" spans="2:7" x14ac:dyDescent="0.4">
      <c r="B11523" s="52">
        <v>11519</v>
      </c>
      <c r="C11523" s="117">
        <f t="shared" si="607"/>
        <v>3.730618281241411E+54</v>
      </c>
      <c r="E11523" s="52">
        <v>11519</v>
      </c>
      <c r="F11523" s="53">
        <f t="shared" si="605"/>
        <v>5.5959274218621169E+55</v>
      </c>
      <c r="G11523" s="119">
        <f t="shared" si="606"/>
        <v>6.4625509548074216E+16</v>
      </c>
    </row>
    <row r="11524" spans="2:7" x14ac:dyDescent="0.4">
      <c r="B11524" s="52">
        <v>11520</v>
      </c>
      <c r="C11524" s="117">
        <f t="shared" si="607"/>
        <v>4.02109354716457E+54</v>
      </c>
      <c r="E11524" s="52">
        <v>11520</v>
      </c>
      <c r="F11524" s="53">
        <f t="shared" si="605"/>
        <v>6.0316403207468552E+55</v>
      </c>
      <c r="G11524" s="119">
        <f t="shared" si="606"/>
        <v>6.4646255967404464E+16</v>
      </c>
    </row>
    <row r="11525" spans="2:7" x14ac:dyDescent="0.4">
      <c r="B11525" s="52">
        <v>11521</v>
      </c>
      <c r="C11525" s="117">
        <f t="shared" si="607"/>
        <v>4.0411990149003926E+54</v>
      </c>
      <c r="E11525" s="52">
        <v>11521</v>
      </c>
      <c r="F11525" s="53">
        <f t="shared" si="605"/>
        <v>6.0617985223505888E+55</v>
      </c>
      <c r="G11525" s="119">
        <f t="shared" si="606"/>
        <v>6.4667007347954528E+16</v>
      </c>
    </row>
    <row r="11526" spans="2:7" x14ac:dyDescent="0.4">
      <c r="B11526" s="52">
        <v>11522</v>
      </c>
      <c r="C11526" s="117">
        <f t="shared" si="607"/>
        <v>4.0614050099748939E+54</v>
      </c>
      <c r="E11526" s="52">
        <v>11522</v>
      </c>
      <c r="F11526" s="53">
        <f t="shared" si="605"/>
        <v>6.0921075149623404E+55</v>
      </c>
      <c r="G11526" s="119">
        <f t="shared" si="606"/>
        <v>6.4687763690509016E+16</v>
      </c>
    </row>
    <row r="11527" spans="2:7" x14ac:dyDescent="0.4">
      <c r="B11527" s="52">
        <v>11523</v>
      </c>
      <c r="C11527" s="117">
        <f t="shared" si="607"/>
        <v>4.0817120350247679E+54</v>
      </c>
      <c r="E11527" s="52">
        <v>11523</v>
      </c>
      <c r="F11527" s="53">
        <f t="shared" si="605"/>
        <v>6.1225680525371514E+55</v>
      </c>
      <c r="G11527" s="119">
        <f t="shared" si="606"/>
        <v>6.4708524995852544E+16</v>
      </c>
    </row>
    <row r="11528" spans="2:7" x14ac:dyDescent="0.4">
      <c r="B11528" s="52">
        <v>11524</v>
      </c>
      <c r="C11528" s="117">
        <f t="shared" si="607"/>
        <v>4.1021205951998914E+54</v>
      </c>
      <c r="E11528" s="52">
        <v>11524</v>
      </c>
      <c r="F11528" s="53">
        <f t="shared" si="605"/>
        <v>6.1531808927998374E+55</v>
      </c>
      <c r="G11528" s="119">
        <f t="shared" si="606"/>
        <v>6.4729291264769864E+16</v>
      </c>
    </row>
    <row r="11529" spans="2:7" x14ac:dyDescent="0.4">
      <c r="B11529" s="52">
        <v>11525</v>
      </c>
      <c r="C11529" s="117">
        <f t="shared" si="607"/>
        <v>4.1226311981758904E+54</v>
      </c>
      <c r="E11529" s="52">
        <v>11525</v>
      </c>
      <c r="F11529" s="53">
        <f t="shared" si="605"/>
        <v>6.1839467972638353E+55</v>
      </c>
      <c r="G11529" s="119">
        <f t="shared" si="606"/>
        <v>6.475006249804572E+16</v>
      </c>
    </row>
    <row r="11530" spans="2:7" x14ac:dyDescent="0.4">
      <c r="B11530" s="52">
        <v>11526</v>
      </c>
      <c r="C11530" s="117">
        <f t="shared" si="607"/>
        <v>4.1432443541667693E+54</v>
      </c>
      <c r="E11530" s="52">
        <v>11526</v>
      </c>
      <c r="F11530" s="53">
        <f t="shared" si="605"/>
        <v>6.2148665312501542E+55</v>
      </c>
      <c r="G11530" s="119">
        <f t="shared" si="606"/>
        <v>6.4770838696464968E+16</v>
      </c>
    </row>
    <row r="11531" spans="2:7" x14ac:dyDescent="0.4">
      <c r="B11531" s="52">
        <v>11527</v>
      </c>
      <c r="C11531" s="117">
        <f t="shared" si="607"/>
        <v>4.1639605759376025E+54</v>
      </c>
      <c r="E11531" s="52">
        <v>11527</v>
      </c>
      <c r="F11531" s="53">
        <f t="shared" si="605"/>
        <v>6.2459408639064032E+55</v>
      </c>
      <c r="G11531" s="119">
        <f t="shared" si="606"/>
        <v>6.479161986081248E+16</v>
      </c>
    </row>
    <row r="11532" spans="2:7" x14ac:dyDescent="0.4">
      <c r="B11532" s="52">
        <v>11528</v>
      </c>
      <c r="C11532" s="117">
        <f t="shared" si="607"/>
        <v>4.1847803788172901E+54</v>
      </c>
      <c r="E11532" s="52">
        <v>11528</v>
      </c>
      <c r="F11532" s="53">
        <f t="shared" si="605"/>
        <v>6.2771705682259354E+55</v>
      </c>
      <c r="G11532" s="119">
        <f t="shared" si="606"/>
        <v>6.4812405991873232E+16</v>
      </c>
    </row>
    <row r="11533" spans="2:7" x14ac:dyDescent="0.4">
      <c r="B11533" s="52">
        <v>11529</v>
      </c>
      <c r="C11533" s="117">
        <f t="shared" si="607"/>
        <v>4.2057042807113759E+54</v>
      </c>
      <c r="E11533" s="52">
        <v>11529</v>
      </c>
      <c r="F11533" s="53">
        <f t="shared" si="605"/>
        <v>6.3085564210670635E+55</v>
      </c>
      <c r="G11533" s="119">
        <f t="shared" si="606"/>
        <v>6.483319709043224E+16</v>
      </c>
    </row>
    <row r="11534" spans="2:7" x14ac:dyDescent="0.4">
      <c r="B11534" s="52">
        <v>11530</v>
      </c>
      <c r="C11534" s="117">
        <f t="shared" si="607"/>
        <v>4.2267328021149325E+54</v>
      </c>
      <c r="E11534" s="52">
        <v>11530</v>
      </c>
      <c r="F11534" s="53">
        <f t="shared" si="605"/>
        <v>6.3400992031723991E+55</v>
      </c>
      <c r="G11534" s="119">
        <f t="shared" si="606"/>
        <v>6.4853993157274584E+16</v>
      </c>
    </row>
    <row r="11535" spans="2:7" x14ac:dyDescent="0.4">
      <c r="B11535" s="52">
        <v>11531</v>
      </c>
      <c r="C11535" s="117">
        <f t="shared" si="607"/>
        <v>4.2478664661255068E+54</v>
      </c>
      <c r="E11535" s="52">
        <v>11531</v>
      </c>
      <c r="F11535" s="53">
        <f t="shared" si="605"/>
        <v>6.3717996991882599E+55</v>
      </c>
      <c r="G11535" s="119">
        <f t="shared" si="606"/>
        <v>6.48747941931854E+16</v>
      </c>
    </row>
    <row r="11536" spans="2:7" x14ac:dyDescent="0.4">
      <c r="B11536" s="52">
        <v>11532</v>
      </c>
      <c r="C11536" s="117">
        <f t="shared" si="607"/>
        <v>4.2691057984561342E+54</v>
      </c>
      <c r="E11536" s="52">
        <v>11532</v>
      </c>
      <c r="F11536" s="53">
        <f t="shared" si="605"/>
        <v>6.4036586976842016E+55</v>
      </c>
      <c r="G11536" s="119">
        <f t="shared" si="606"/>
        <v>6.4895600198949888E+16</v>
      </c>
    </row>
    <row r="11537" spans="2:7" x14ac:dyDescent="0.4">
      <c r="B11537" s="52">
        <v>11533</v>
      </c>
      <c r="C11537" s="117">
        <f t="shared" si="607"/>
        <v>4.2904513274484141E+54</v>
      </c>
      <c r="E11537" s="52">
        <v>11533</v>
      </c>
      <c r="F11537" s="53">
        <f t="shared" si="605"/>
        <v>6.4356769911726213E+55</v>
      </c>
      <c r="G11537" s="119">
        <f t="shared" si="606"/>
        <v>6.491641117535332E+16</v>
      </c>
    </row>
    <row r="11538" spans="2:7" x14ac:dyDescent="0.4">
      <c r="B11538" s="52">
        <v>11534</v>
      </c>
      <c r="C11538" s="117">
        <f t="shared" si="607"/>
        <v>4.3119035840856555E+54</v>
      </c>
      <c r="E11538" s="52">
        <v>11534</v>
      </c>
      <c r="F11538" s="53">
        <f t="shared" si="605"/>
        <v>6.467855376128483E+55</v>
      </c>
      <c r="G11538" s="119">
        <f t="shared" si="606"/>
        <v>6.4937227123181016E+16</v>
      </c>
    </row>
    <row r="11539" spans="2:7" x14ac:dyDescent="0.4">
      <c r="B11539" s="52">
        <v>11535</v>
      </c>
      <c r="C11539" s="117">
        <f t="shared" si="607"/>
        <v>4.333463102006083E+54</v>
      </c>
      <c r="E11539" s="52">
        <v>11535</v>
      </c>
      <c r="F11539" s="53">
        <f t="shared" si="605"/>
        <v>6.5001946530091248E+55</v>
      </c>
      <c r="G11539" s="119">
        <f t="shared" si="606"/>
        <v>6.4958048043218376E+16</v>
      </c>
    </row>
    <row r="11540" spans="2:7" x14ac:dyDescent="0.4">
      <c r="B11540" s="52">
        <v>11536</v>
      </c>
      <c r="C11540" s="117">
        <f t="shared" si="607"/>
        <v>4.3551304175161127E+54</v>
      </c>
      <c r="E11540" s="52">
        <v>11536</v>
      </c>
      <c r="F11540" s="53">
        <f t="shared" si="605"/>
        <v>6.5326956262741686E+55</v>
      </c>
      <c r="G11540" s="119">
        <f t="shared" si="606"/>
        <v>6.4978873936250856E+16</v>
      </c>
    </row>
    <row r="11541" spans="2:7" x14ac:dyDescent="0.4">
      <c r="B11541" s="52">
        <v>11537</v>
      </c>
      <c r="C11541" s="117">
        <f t="shared" si="607"/>
        <v>4.3769060696036925E+54</v>
      </c>
      <c r="E11541" s="52">
        <v>11537</v>
      </c>
      <c r="F11541" s="53">
        <f t="shared" si="605"/>
        <v>6.565359104405539E+55</v>
      </c>
      <c r="G11541" s="119">
        <f t="shared" si="606"/>
        <v>6.4999704803063928E+16</v>
      </c>
    </row>
    <row r="11542" spans="2:7" x14ac:dyDescent="0.4">
      <c r="B11542" s="52">
        <v>11538</v>
      </c>
      <c r="C11542" s="117">
        <f t="shared" si="607"/>
        <v>4.3987905999517107E+54</v>
      </c>
      <c r="E11542" s="52">
        <v>11538</v>
      </c>
      <c r="F11542" s="53">
        <f t="shared" si="605"/>
        <v>6.5981858999275663E+55</v>
      </c>
      <c r="G11542" s="119">
        <f t="shared" si="606"/>
        <v>6.5020540644443208E+16</v>
      </c>
    </row>
    <row r="11543" spans="2:7" x14ac:dyDescent="0.4">
      <c r="B11543" s="52">
        <v>11539</v>
      </c>
      <c r="C11543" s="117">
        <f t="shared" si="607"/>
        <v>4.4207845529514687E+54</v>
      </c>
      <c r="E11543" s="52">
        <v>11539</v>
      </c>
      <c r="F11543" s="53">
        <f t="shared" si="605"/>
        <v>6.6311768294272025E+55</v>
      </c>
      <c r="G11543" s="119">
        <f t="shared" si="606"/>
        <v>6.5041381461174296E+16</v>
      </c>
    </row>
    <row r="11544" spans="2:7" x14ac:dyDescent="0.4">
      <c r="B11544" s="52">
        <v>11540</v>
      </c>
      <c r="C11544" s="117">
        <f t="shared" si="607"/>
        <v>4.7649978902056519E+54</v>
      </c>
      <c r="E11544" s="52">
        <v>11540</v>
      </c>
      <c r="F11544" s="53">
        <f t="shared" si="605"/>
        <v>7.1474968353084783E+55</v>
      </c>
      <c r="G11544" s="119">
        <f t="shared" si="606"/>
        <v>6.5062227254042896E+16</v>
      </c>
    </row>
    <row r="11545" spans="2:7" x14ac:dyDescent="0.4">
      <c r="B11545" s="52">
        <v>11541</v>
      </c>
      <c r="C11545" s="117">
        <f t="shared" si="607"/>
        <v>4.7888228796566799E+54</v>
      </c>
      <c r="E11545" s="52">
        <v>11541</v>
      </c>
      <c r="F11545" s="53">
        <f t="shared" si="605"/>
        <v>7.1832343194850203E+55</v>
      </c>
      <c r="G11545" s="119">
        <f t="shared" si="606"/>
        <v>6.5083078023834776E+16</v>
      </c>
    </row>
    <row r="11546" spans="2:7" x14ac:dyDescent="0.4">
      <c r="B11546" s="52">
        <v>11542</v>
      </c>
      <c r="C11546" s="117">
        <f t="shared" si="607"/>
        <v>4.8127669940549627E+54</v>
      </c>
      <c r="E11546" s="52">
        <v>11542</v>
      </c>
      <c r="F11546" s="53">
        <f t="shared" si="605"/>
        <v>7.2191504910824445E+55</v>
      </c>
      <c r="G11546" s="119">
        <f t="shared" si="606"/>
        <v>6.5103933771335744E+16</v>
      </c>
    </row>
    <row r="11547" spans="2:7" x14ac:dyDescent="0.4">
      <c r="B11547" s="52">
        <v>11543</v>
      </c>
      <c r="C11547" s="117">
        <f t="shared" si="607"/>
        <v>4.8368308290252373E+54</v>
      </c>
      <c r="E11547" s="52">
        <v>11543</v>
      </c>
      <c r="F11547" s="53">
        <f t="shared" si="605"/>
        <v>7.2552462435378555E+55</v>
      </c>
      <c r="G11547" s="119">
        <f t="shared" si="606"/>
        <v>6.512479449733168E+16</v>
      </c>
    </row>
    <row r="11548" spans="2:7" x14ac:dyDescent="0.4">
      <c r="B11548" s="52">
        <v>11544</v>
      </c>
      <c r="C11548" s="117">
        <f t="shared" si="607"/>
        <v>4.8610149831703628E+54</v>
      </c>
      <c r="E11548" s="52">
        <v>11544</v>
      </c>
      <c r="F11548" s="53">
        <f t="shared" si="605"/>
        <v>7.2915224747555437E+55</v>
      </c>
      <c r="G11548" s="119">
        <f t="shared" si="606"/>
        <v>6.514566020260852E+16</v>
      </c>
    </row>
    <row r="11549" spans="2:7" x14ac:dyDescent="0.4">
      <c r="B11549" s="52">
        <v>11545</v>
      </c>
      <c r="C11549" s="117">
        <f t="shared" si="607"/>
        <v>4.8853200580862143E+54</v>
      </c>
      <c r="E11549" s="52">
        <v>11545</v>
      </c>
      <c r="F11549" s="53">
        <f t="shared" si="605"/>
        <v>7.3279800871293214E+55</v>
      </c>
      <c r="G11549" s="119">
        <f t="shared" si="606"/>
        <v>6.516653088795228E+16</v>
      </c>
    </row>
    <row r="11550" spans="2:7" x14ac:dyDescent="0.4">
      <c r="B11550" s="52">
        <v>11546</v>
      </c>
      <c r="C11550" s="117">
        <f t="shared" si="607"/>
        <v>4.9097466583766449E+54</v>
      </c>
      <c r="E11550" s="52">
        <v>11546</v>
      </c>
      <c r="F11550" s="53">
        <f t="shared" si="605"/>
        <v>7.3646199875649669E+55</v>
      </c>
      <c r="G11550" s="119">
        <f t="shared" si="606"/>
        <v>6.5187406554149008E+16</v>
      </c>
    </row>
    <row r="11551" spans="2:7" x14ac:dyDescent="0.4">
      <c r="B11551" s="52">
        <v>11547</v>
      </c>
      <c r="C11551" s="117">
        <f t="shared" si="607"/>
        <v>4.9342953916685277E+54</v>
      </c>
      <c r="E11551" s="52">
        <v>11547</v>
      </c>
      <c r="F11551" s="53">
        <f t="shared" si="605"/>
        <v>7.4014430875027913E+55</v>
      </c>
      <c r="G11551" s="119">
        <f t="shared" si="606"/>
        <v>6.520828720198484E+16</v>
      </c>
    </row>
    <row r="11552" spans="2:7" x14ac:dyDescent="0.4">
      <c r="B11552" s="52">
        <v>11548</v>
      </c>
      <c r="C11552" s="117">
        <f t="shared" si="607"/>
        <v>4.95896686862687E+54</v>
      </c>
      <c r="E11552" s="52">
        <v>11548</v>
      </c>
      <c r="F11552" s="53">
        <f t="shared" si="605"/>
        <v>7.4384503029403045E+55</v>
      </c>
      <c r="G11552" s="119">
        <f t="shared" si="606"/>
        <v>6.5229172832245952E+16</v>
      </c>
    </row>
    <row r="11553" spans="2:7" x14ac:dyDescent="0.4">
      <c r="B11553" s="52">
        <v>11549</v>
      </c>
      <c r="C11553" s="117">
        <f t="shared" si="607"/>
        <v>4.9837617029700036E+54</v>
      </c>
      <c r="E11553" s="52">
        <v>11549</v>
      </c>
      <c r="F11553" s="53">
        <f t="shared" si="605"/>
        <v>7.4756425544550048E+55</v>
      </c>
      <c r="G11553" s="119">
        <f t="shared" si="606"/>
        <v>6.52500634457186E+16</v>
      </c>
    </row>
    <row r="11554" spans="2:7" x14ac:dyDescent="0.4">
      <c r="B11554" s="52">
        <v>11550</v>
      </c>
      <c r="C11554" s="117">
        <f t="shared" si="607"/>
        <v>5.0086805114848531E+54</v>
      </c>
      <c r="E11554" s="52">
        <v>11550</v>
      </c>
      <c r="F11554" s="53">
        <f t="shared" si="605"/>
        <v>7.5130207672272794E+55</v>
      </c>
      <c r="G11554" s="119">
        <f t="shared" si="606"/>
        <v>6.5270959043189088E+16</v>
      </c>
    </row>
    <row r="11555" spans="2:7" x14ac:dyDescent="0.4">
      <c r="B11555" s="52">
        <v>11551</v>
      </c>
      <c r="C11555" s="117">
        <f t="shared" si="607"/>
        <v>5.0337239140422769E+54</v>
      </c>
      <c r="E11555" s="52">
        <v>11551</v>
      </c>
      <c r="F11555" s="53">
        <f t="shared" si="605"/>
        <v>7.5505858710634153E+55</v>
      </c>
      <c r="G11555" s="119">
        <f t="shared" si="606"/>
        <v>6.5291859625443792E+16</v>
      </c>
    </row>
    <row r="11556" spans="2:7" x14ac:dyDescent="0.4">
      <c r="B11556" s="52">
        <v>11552</v>
      </c>
      <c r="C11556" s="117">
        <f t="shared" si="607"/>
        <v>5.0588925336124879E+54</v>
      </c>
      <c r="E11556" s="52">
        <v>11552</v>
      </c>
      <c r="F11556" s="53">
        <f t="shared" si="605"/>
        <v>7.588338800418732E+55</v>
      </c>
      <c r="G11556" s="119">
        <f t="shared" si="606"/>
        <v>6.5312765193269152E+16</v>
      </c>
    </row>
    <row r="11557" spans="2:7" x14ac:dyDescent="0.4">
      <c r="B11557" s="52">
        <v>11553</v>
      </c>
      <c r="C11557" s="117">
        <f t="shared" si="607"/>
        <v>5.0841869962805498E+54</v>
      </c>
      <c r="E11557" s="52">
        <v>11553</v>
      </c>
      <c r="F11557" s="53">
        <f t="shared" si="605"/>
        <v>7.6262804944208251E+55</v>
      </c>
      <c r="G11557" s="119">
        <f t="shared" si="606"/>
        <v>6.533367574745164E+16</v>
      </c>
    </row>
    <row r="11558" spans="2:7" x14ac:dyDescent="0.4">
      <c r="B11558" s="52">
        <v>11554</v>
      </c>
      <c r="C11558" s="117">
        <f t="shared" si="607"/>
        <v>5.1096079312619522E+54</v>
      </c>
      <c r="E11558" s="52">
        <v>11554</v>
      </c>
      <c r="F11558" s="53">
        <f t="shared" si="605"/>
        <v>7.6644118968929288E+55</v>
      </c>
      <c r="G11558" s="119">
        <f t="shared" si="606"/>
        <v>6.5354591288777824E+16</v>
      </c>
    </row>
    <row r="11559" spans="2:7" x14ac:dyDescent="0.4">
      <c r="B11559" s="52">
        <v>11555</v>
      </c>
      <c r="C11559" s="117">
        <f t="shared" si="607"/>
        <v>5.1351559709182614E+54</v>
      </c>
      <c r="E11559" s="52">
        <v>11555</v>
      </c>
      <c r="F11559" s="53">
        <f t="shared" si="605"/>
        <v>7.7027339563773917E+55</v>
      </c>
      <c r="G11559" s="119">
        <f t="shared" si="606"/>
        <v>6.5375511818034304E+16</v>
      </c>
    </row>
    <row r="11560" spans="2:7" x14ac:dyDescent="0.4">
      <c r="B11560" s="52">
        <v>11556</v>
      </c>
      <c r="C11560" s="117">
        <f t="shared" si="607"/>
        <v>5.1608317507728521E+54</v>
      </c>
      <c r="E11560" s="52">
        <v>11556</v>
      </c>
      <c r="F11560" s="53">
        <f t="shared" si="605"/>
        <v>7.7412476261592784E+55</v>
      </c>
      <c r="G11560" s="119">
        <f t="shared" si="606"/>
        <v>6.5396437336007776E+16</v>
      </c>
    </row>
    <row r="11561" spans="2:7" x14ac:dyDescent="0.4">
      <c r="B11561" s="52">
        <v>11557</v>
      </c>
      <c r="C11561" s="117">
        <f t="shared" si="607"/>
        <v>5.1866359095267155E+54</v>
      </c>
      <c r="E11561" s="52">
        <v>11557</v>
      </c>
      <c r="F11561" s="53">
        <f t="shared" ref="F11561:F11624" si="608">C11561*15</f>
        <v>7.7799538642900732E+55</v>
      </c>
      <c r="G11561" s="119">
        <f t="shared" ref="G11561:G11624" si="609">(0.0001*E11561^3 + 0.4998*E11561^2 - 0.5036*E11561 + 2.7836) * ( 1 + ROUNDDOWN(E11561/0.0000390625,0))</f>
        <v>6.5417367843484976E+16</v>
      </c>
    </row>
    <row r="11562" spans="2:7" x14ac:dyDescent="0.4">
      <c r="B11562" s="52">
        <v>11558</v>
      </c>
      <c r="C11562" s="117">
        <f t="shared" ref="C11562:C11625" si="610">C11561 * 1.005 * IF(MOD(B11562, 20)=0,1.0725,1) * IF(MOD(B11562,100)=0,1.15,1)</f>
        <v>5.2125690890743483E+54</v>
      </c>
      <c r="E11562" s="52">
        <v>11558</v>
      </c>
      <c r="F11562" s="53">
        <f t="shared" si="608"/>
        <v>7.8188536336115225E+55</v>
      </c>
      <c r="G11562" s="119">
        <f t="shared" si="609"/>
        <v>6.5438303341252704E+16</v>
      </c>
    </row>
    <row r="11563" spans="2:7" x14ac:dyDescent="0.4">
      <c r="B11563" s="52">
        <v>11559</v>
      </c>
      <c r="C11563" s="117">
        <f t="shared" si="610"/>
        <v>5.2386319345197193E+54</v>
      </c>
      <c r="E11563" s="52">
        <v>11559</v>
      </c>
      <c r="F11563" s="53">
        <f t="shared" si="608"/>
        <v>7.8579479017795787E+55</v>
      </c>
      <c r="G11563" s="119">
        <f t="shared" si="609"/>
        <v>6.5459243830097832E+16</v>
      </c>
    </row>
    <row r="11564" spans="2:7" x14ac:dyDescent="0.4">
      <c r="B11564" s="52">
        <v>11560</v>
      </c>
      <c r="C11564" s="117">
        <f t="shared" si="610"/>
        <v>5.6465249135212598E+54</v>
      </c>
      <c r="E11564" s="52">
        <v>11560</v>
      </c>
      <c r="F11564" s="53">
        <f t="shared" si="608"/>
        <v>8.46978737028189E+55</v>
      </c>
      <c r="G11564" s="119">
        <f t="shared" si="609"/>
        <v>6.5480189310807248E+16</v>
      </c>
    </row>
    <row r="11565" spans="2:7" x14ac:dyDescent="0.4">
      <c r="B11565" s="52">
        <v>11561</v>
      </c>
      <c r="C11565" s="117">
        <f t="shared" si="610"/>
        <v>5.6747575380888656E+54</v>
      </c>
      <c r="E11565" s="52">
        <v>11561</v>
      </c>
      <c r="F11565" s="53">
        <f t="shared" si="608"/>
        <v>8.5121363071332981E+55</v>
      </c>
      <c r="G11565" s="119">
        <f t="shared" si="609"/>
        <v>6.5501139784167976E+16</v>
      </c>
    </row>
    <row r="11566" spans="2:7" x14ac:dyDescent="0.4">
      <c r="B11566" s="52">
        <v>11562</v>
      </c>
      <c r="C11566" s="117">
        <f t="shared" si="610"/>
        <v>5.7031313257793091E+54</v>
      </c>
      <c r="E11566" s="52">
        <v>11562</v>
      </c>
      <c r="F11566" s="53">
        <f t="shared" si="608"/>
        <v>8.5546969886689637E+55</v>
      </c>
      <c r="G11566" s="119">
        <f t="shared" si="609"/>
        <v>6.5522095250967064E+16</v>
      </c>
    </row>
    <row r="11567" spans="2:7" x14ac:dyDescent="0.4">
      <c r="B11567" s="52">
        <v>11563</v>
      </c>
      <c r="C11567" s="117">
        <f t="shared" si="610"/>
        <v>5.7316469824082049E+54</v>
      </c>
      <c r="E11567" s="52">
        <v>11563</v>
      </c>
      <c r="F11567" s="53">
        <f t="shared" si="608"/>
        <v>8.597470473612307E+55</v>
      </c>
      <c r="G11567" s="119">
        <f t="shared" si="609"/>
        <v>6.5543055711991576E+16</v>
      </c>
    </row>
    <row r="11568" spans="2:7" x14ac:dyDescent="0.4">
      <c r="B11568" s="52">
        <v>11564</v>
      </c>
      <c r="C11568" s="117">
        <f t="shared" si="610"/>
        <v>5.7603052173202454E+54</v>
      </c>
      <c r="E11568" s="52">
        <v>11564</v>
      </c>
      <c r="F11568" s="53">
        <f t="shared" si="608"/>
        <v>8.6404578259803682E+55</v>
      </c>
      <c r="G11568" s="119">
        <f t="shared" si="609"/>
        <v>6.5564021168028728E+16</v>
      </c>
    </row>
    <row r="11569" spans="2:7" x14ac:dyDescent="0.4">
      <c r="B11569" s="52">
        <v>11565</v>
      </c>
      <c r="C11569" s="117">
        <f t="shared" si="610"/>
        <v>5.7891067434068462E+54</v>
      </c>
      <c r="E11569" s="52">
        <v>11565</v>
      </c>
      <c r="F11569" s="53">
        <f t="shared" si="608"/>
        <v>8.6836601151102698E+55</v>
      </c>
      <c r="G11569" s="119">
        <f t="shared" si="609"/>
        <v>6.558499161986572E+16</v>
      </c>
    </row>
    <row r="11570" spans="2:7" x14ac:dyDescent="0.4">
      <c r="B11570" s="52">
        <v>11566</v>
      </c>
      <c r="C11570" s="117">
        <f t="shared" si="610"/>
        <v>5.8180522771238796E+54</v>
      </c>
      <c r="E11570" s="52">
        <v>11566</v>
      </c>
      <c r="F11570" s="53">
        <f t="shared" si="608"/>
        <v>8.7270784156858194E+55</v>
      </c>
      <c r="G11570" s="119">
        <f t="shared" si="609"/>
        <v>6.5605967068289864E+16</v>
      </c>
    </row>
    <row r="11571" spans="2:7" x14ac:dyDescent="0.4">
      <c r="B11571" s="52">
        <v>11567</v>
      </c>
      <c r="C11571" s="117">
        <f t="shared" si="610"/>
        <v>5.8471425385094982E+54</v>
      </c>
      <c r="E11571" s="52">
        <v>11567</v>
      </c>
      <c r="F11571" s="53">
        <f t="shared" si="608"/>
        <v>8.7707138077642473E+55</v>
      </c>
      <c r="G11571" s="119">
        <f t="shared" si="609"/>
        <v>6.5626947514088496E+16</v>
      </c>
    </row>
    <row r="11572" spans="2:7" x14ac:dyDescent="0.4">
      <c r="B11572" s="52">
        <v>11568</v>
      </c>
      <c r="C11572" s="117">
        <f t="shared" si="610"/>
        <v>5.8763782512020448E+54</v>
      </c>
      <c r="E11572" s="52">
        <v>11568</v>
      </c>
      <c r="F11572" s="53">
        <f t="shared" si="608"/>
        <v>8.8145673768030677E+55</v>
      </c>
      <c r="G11572" s="119">
        <f t="shared" si="609"/>
        <v>6.5647932958049048E+16</v>
      </c>
    </row>
    <row r="11573" spans="2:7" x14ac:dyDescent="0.4">
      <c r="B11573" s="52">
        <v>11569</v>
      </c>
      <c r="C11573" s="117">
        <f t="shared" si="610"/>
        <v>5.9057601424580547E+54</v>
      </c>
      <c r="E11573" s="52">
        <v>11569</v>
      </c>
      <c r="F11573" s="53">
        <f t="shared" si="608"/>
        <v>8.8586402136870824E+55</v>
      </c>
      <c r="G11573" s="119">
        <f t="shared" si="609"/>
        <v>6.5668923400958984E+16</v>
      </c>
    </row>
    <row r="11574" spans="2:7" x14ac:dyDescent="0.4">
      <c r="B11574" s="52">
        <v>11570</v>
      </c>
      <c r="C11574" s="117">
        <f t="shared" si="610"/>
        <v>5.9352889431703443E+54</v>
      </c>
      <c r="E11574" s="52">
        <v>11570</v>
      </c>
      <c r="F11574" s="53">
        <f t="shared" si="608"/>
        <v>8.9029334147555164E+55</v>
      </c>
      <c r="G11574" s="119">
        <f t="shared" si="609"/>
        <v>6.5689918843605856E+16</v>
      </c>
    </row>
    <row r="11575" spans="2:7" x14ac:dyDescent="0.4">
      <c r="B11575" s="52">
        <v>11571</v>
      </c>
      <c r="C11575" s="117">
        <f t="shared" si="610"/>
        <v>5.9649653878861953E+54</v>
      </c>
      <c r="E11575" s="52">
        <v>11571</v>
      </c>
      <c r="F11575" s="53">
        <f t="shared" si="608"/>
        <v>8.9474480818292933E+55</v>
      </c>
      <c r="G11575" s="119">
        <f t="shared" si="609"/>
        <v>6.571091928677724E+16</v>
      </c>
    </row>
    <row r="11576" spans="2:7" x14ac:dyDescent="0.4">
      <c r="B11576" s="52">
        <v>11572</v>
      </c>
      <c r="C11576" s="117">
        <f t="shared" si="610"/>
        <v>5.9947902148256257E+54</v>
      </c>
      <c r="E11576" s="52">
        <v>11572</v>
      </c>
      <c r="F11576" s="53">
        <f t="shared" si="608"/>
        <v>8.9921853222384387E+55</v>
      </c>
      <c r="G11576" s="119">
        <f t="shared" si="609"/>
        <v>6.5731924731260824E+16</v>
      </c>
    </row>
    <row r="11577" spans="2:7" x14ac:dyDescent="0.4">
      <c r="B11577" s="52">
        <v>11573</v>
      </c>
      <c r="C11577" s="117">
        <f t="shared" si="610"/>
        <v>6.0247641658997535E+54</v>
      </c>
      <c r="E11577" s="52">
        <v>11573</v>
      </c>
      <c r="F11577" s="53">
        <f t="shared" si="608"/>
        <v>9.0371462488496302E+55</v>
      </c>
      <c r="G11577" s="119">
        <f t="shared" si="609"/>
        <v>6.5752935177844312E+16</v>
      </c>
    </row>
    <row r="11578" spans="2:7" x14ac:dyDescent="0.4">
      <c r="B11578" s="52">
        <v>11574</v>
      </c>
      <c r="C11578" s="117">
        <f t="shared" si="610"/>
        <v>6.0548879867292514E+54</v>
      </c>
      <c r="E11578" s="52">
        <v>11574</v>
      </c>
      <c r="F11578" s="53">
        <f t="shared" si="608"/>
        <v>9.0823319800938775E+55</v>
      </c>
      <c r="G11578" s="119">
        <f t="shared" si="609"/>
        <v>6.5773950627315504E+16</v>
      </c>
    </row>
    <row r="11579" spans="2:7" x14ac:dyDescent="0.4">
      <c r="B11579" s="52">
        <v>11575</v>
      </c>
      <c r="C11579" s="117">
        <f t="shared" si="610"/>
        <v>6.0851624266628968E+54</v>
      </c>
      <c r="E11579" s="52">
        <v>11575</v>
      </c>
      <c r="F11579" s="53">
        <f t="shared" si="608"/>
        <v>9.1277436399943451E+55</v>
      </c>
      <c r="G11579" s="119">
        <f t="shared" si="609"/>
        <v>6.5794971080462224E+16</v>
      </c>
    </row>
    <row r="11580" spans="2:7" x14ac:dyDescent="0.4">
      <c r="B11580" s="52">
        <v>11576</v>
      </c>
      <c r="C11580" s="117">
        <f t="shared" si="610"/>
        <v>6.1155882387962105E+54</v>
      </c>
      <c r="E11580" s="52">
        <v>11576</v>
      </c>
      <c r="F11580" s="53">
        <f t="shared" si="608"/>
        <v>9.1733823581943153E+55</v>
      </c>
      <c r="G11580" s="119">
        <f t="shared" si="609"/>
        <v>6.5815996538072392E+16</v>
      </c>
    </row>
    <row r="11581" spans="2:7" x14ac:dyDescent="0.4">
      <c r="B11581" s="52">
        <v>11577</v>
      </c>
      <c r="C11581" s="117">
        <f t="shared" si="610"/>
        <v>6.1461661799901915E+54</v>
      </c>
      <c r="E11581" s="52">
        <v>11577</v>
      </c>
      <c r="F11581" s="53">
        <f t="shared" si="608"/>
        <v>9.2192492699852869E+55</v>
      </c>
      <c r="G11581" s="119">
        <f t="shared" si="609"/>
        <v>6.583702700093396E+16</v>
      </c>
    </row>
    <row r="11582" spans="2:7" x14ac:dyDescent="0.4">
      <c r="B11582" s="52">
        <v>11578</v>
      </c>
      <c r="C11582" s="117">
        <f t="shared" si="610"/>
        <v>6.1768970108901416E+54</v>
      </c>
      <c r="E11582" s="52">
        <v>11578</v>
      </c>
      <c r="F11582" s="53">
        <f t="shared" si="608"/>
        <v>9.2653455163352124E+55</v>
      </c>
      <c r="G11582" s="119">
        <f t="shared" si="609"/>
        <v>6.5858062469834984E+16</v>
      </c>
    </row>
    <row r="11583" spans="2:7" x14ac:dyDescent="0.4">
      <c r="B11583" s="52">
        <v>11579</v>
      </c>
      <c r="C11583" s="117">
        <f t="shared" si="610"/>
        <v>6.2077814959445918E+54</v>
      </c>
      <c r="E11583" s="52">
        <v>11579</v>
      </c>
      <c r="F11583" s="53">
        <f t="shared" si="608"/>
        <v>9.3116722439168883E+55</v>
      </c>
      <c r="G11583" s="119">
        <f t="shared" si="609"/>
        <v>6.5879102945563544E+16</v>
      </c>
    </row>
    <row r="11584" spans="2:7" x14ac:dyDescent="0.4">
      <c r="B11584" s="52">
        <v>11580</v>
      </c>
      <c r="C11584" s="117">
        <f t="shared" si="610"/>
        <v>6.6911348826725765E+54</v>
      </c>
      <c r="E11584" s="52">
        <v>11580</v>
      </c>
      <c r="F11584" s="53">
        <f t="shared" si="608"/>
        <v>1.0036702324008865E+56</v>
      </c>
      <c r="G11584" s="119">
        <f t="shared" si="609"/>
        <v>6.5900148428907776E+16</v>
      </c>
    </row>
    <row r="11585" spans="2:7" x14ac:dyDescent="0.4">
      <c r="B11585" s="52">
        <v>11581</v>
      </c>
      <c r="C11585" s="117">
        <f t="shared" si="610"/>
        <v>6.7245905570859392E+54</v>
      </c>
      <c r="E11585" s="52">
        <v>11581</v>
      </c>
      <c r="F11585" s="53">
        <f t="shared" si="608"/>
        <v>1.0086885835628909E+56</v>
      </c>
      <c r="G11585" s="119">
        <f t="shared" si="609"/>
        <v>6.5921198920655912E+16</v>
      </c>
    </row>
    <row r="11586" spans="2:7" x14ac:dyDescent="0.4">
      <c r="B11586" s="52">
        <v>11582</v>
      </c>
      <c r="C11586" s="117">
        <f t="shared" si="610"/>
        <v>6.7582135098713686E+54</v>
      </c>
      <c r="E11586" s="52">
        <v>11582</v>
      </c>
      <c r="F11586" s="53">
        <f t="shared" si="608"/>
        <v>1.0137320264807053E+56</v>
      </c>
      <c r="G11586" s="119">
        <f t="shared" si="609"/>
        <v>6.5942254421596232E+16</v>
      </c>
    </row>
    <row r="11587" spans="2:7" x14ac:dyDescent="0.4">
      <c r="B11587" s="52">
        <v>11583</v>
      </c>
      <c r="C11587" s="117">
        <f t="shared" si="610"/>
        <v>6.7920045774207254E+54</v>
      </c>
      <c r="E11587" s="52">
        <v>11583</v>
      </c>
      <c r="F11587" s="53">
        <f t="shared" si="608"/>
        <v>1.0188006866131088E+56</v>
      </c>
      <c r="G11587" s="119">
        <f t="shared" si="609"/>
        <v>6.5963314932517048E+16</v>
      </c>
    </row>
    <row r="11588" spans="2:7" x14ac:dyDescent="0.4">
      <c r="B11588" s="52">
        <v>11584</v>
      </c>
      <c r="C11588" s="117">
        <f t="shared" si="610"/>
        <v>6.8259646003078288E+54</v>
      </c>
      <c r="E11588" s="52">
        <v>11584</v>
      </c>
      <c r="F11588" s="53">
        <f t="shared" si="608"/>
        <v>1.0238946900461743E+56</v>
      </c>
      <c r="G11588" s="119">
        <f t="shared" si="609"/>
        <v>6.5984380454206784E+16</v>
      </c>
    </row>
    <row r="11589" spans="2:7" x14ac:dyDescent="0.4">
      <c r="B11589" s="52">
        <v>11585</v>
      </c>
      <c r="C11589" s="117">
        <f t="shared" si="610"/>
        <v>6.8600944233093677E+54</v>
      </c>
      <c r="E11589" s="52">
        <v>11585</v>
      </c>
      <c r="F11589" s="53">
        <f t="shared" si="608"/>
        <v>1.0290141634964052E+56</v>
      </c>
      <c r="G11589" s="119">
        <f t="shared" si="609"/>
        <v>6.600545098745388E+16</v>
      </c>
    </row>
    <row r="11590" spans="2:7" x14ac:dyDescent="0.4">
      <c r="B11590" s="52">
        <v>11586</v>
      </c>
      <c r="C11590" s="117">
        <f t="shared" si="610"/>
        <v>6.894394895425914E+54</v>
      </c>
      <c r="E11590" s="52">
        <v>11586</v>
      </c>
      <c r="F11590" s="53">
        <f t="shared" si="608"/>
        <v>1.0341592343138872E+56</v>
      </c>
      <c r="G11590" s="119">
        <f t="shared" si="609"/>
        <v>6.6026526533046872E+16</v>
      </c>
    </row>
    <row r="11591" spans="2:7" x14ac:dyDescent="0.4">
      <c r="B11591" s="52">
        <v>11587</v>
      </c>
      <c r="C11591" s="117">
        <f t="shared" si="610"/>
        <v>6.928866869903043E+54</v>
      </c>
      <c r="E11591" s="52">
        <v>11587</v>
      </c>
      <c r="F11591" s="53">
        <f t="shared" si="608"/>
        <v>1.0393300304854564E+56</v>
      </c>
      <c r="G11591" s="119">
        <f t="shared" si="609"/>
        <v>6.6047607091774336E+16</v>
      </c>
    </row>
    <row r="11592" spans="2:7" x14ac:dyDescent="0.4">
      <c r="B11592" s="52">
        <v>11588</v>
      </c>
      <c r="C11592" s="117">
        <f t="shared" si="610"/>
        <v>6.9635112042525575E+54</v>
      </c>
      <c r="E11592" s="52">
        <v>11588</v>
      </c>
      <c r="F11592" s="53">
        <f t="shared" si="608"/>
        <v>1.0445266806378837E+56</v>
      </c>
      <c r="G11592" s="119">
        <f t="shared" si="609"/>
        <v>6.6068692664424912E+16</v>
      </c>
    </row>
    <row r="11593" spans="2:7" x14ac:dyDescent="0.4">
      <c r="B11593" s="52">
        <v>11589</v>
      </c>
      <c r="C11593" s="117">
        <f t="shared" si="610"/>
        <v>6.9983287602738195E+54</v>
      </c>
      <c r="E11593" s="52">
        <v>11589</v>
      </c>
      <c r="F11593" s="53">
        <f t="shared" si="608"/>
        <v>1.0497493140410729E+56</v>
      </c>
      <c r="G11593" s="119">
        <f t="shared" si="609"/>
        <v>6.6089783251787312E+16</v>
      </c>
    </row>
    <row r="11594" spans="2:7" x14ac:dyDescent="0.4">
      <c r="B11594" s="52">
        <v>11590</v>
      </c>
      <c r="C11594" s="117">
        <f t="shared" si="610"/>
        <v>7.033320404075188E+54</v>
      </c>
      <c r="E11594" s="52">
        <v>11590</v>
      </c>
      <c r="F11594" s="53">
        <f t="shared" si="608"/>
        <v>1.0549980606112782E+56</v>
      </c>
      <c r="G11594" s="119">
        <f t="shared" si="609"/>
        <v>6.6110878854650304E+16</v>
      </c>
    </row>
    <row r="11595" spans="2:7" x14ac:dyDescent="0.4">
      <c r="B11595" s="52">
        <v>11591</v>
      </c>
      <c r="C11595" s="117">
        <f t="shared" si="610"/>
        <v>7.068487006095563E+54</v>
      </c>
      <c r="E11595" s="52">
        <v>11591</v>
      </c>
      <c r="F11595" s="53">
        <f t="shared" si="608"/>
        <v>1.0602730509143344E+56</v>
      </c>
      <c r="G11595" s="119">
        <f t="shared" si="609"/>
        <v>6.6131979473802696E+16</v>
      </c>
    </row>
    <row r="11596" spans="2:7" x14ac:dyDescent="0.4">
      <c r="B11596" s="52">
        <v>11592</v>
      </c>
      <c r="C11596" s="117">
        <f t="shared" si="610"/>
        <v>7.1038294411260394E+54</v>
      </c>
      <c r="E11596" s="52">
        <v>11592</v>
      </c>
      <c r="F11596" s="53">
        <f t="shared" si="608"/>
        <v>1.0655744161689058E+56</v>
      </c>
      <c r="G11596" s="119">
        <f t="shared" si="609"/>
        <v>6.6153085110033408E+16</v>
      </c>
    </row>
    <row r="11597" spans="2:7" x14ac:dyDescent="0.4">
      <c r="B11597" s="52">
        <v>11593</v>
      </c>
      <c r="C11597" s="117">
        <f t="shared" si="610"/>
        <v>7.1393485883316693E+54</v>
      </c>
      <c r="E11597" s="52">
        <v>11593</v>
      </c>
      <c r="F11597" s="53">
        <f t="shared" si="608"/>
        <v>1.0709022882497505E+56</v>
      </c>
      <c r="G11597" s="119">
        <f t="shared" si="609"/>
        <v>6.6174195764131376E+16</v>
      </c>
    </row>
    <row r="11598" spans="2:7" x14ac:dyDescent="0.4">
      <c r="B11598" s="52">
        <v>11594</v>
      </c>
      <c r="C11598" s="117">
        <f t="shared" si="610"/>
        <v>7.1750453312733267E+54</v>
      </c>
      <c r="E11598" s="52">
        <v>11594</v>
      </c>
      <c r="F11598" s="53">
        <f t="shared" si="608"/>
        <v>1.076256799690999E+56</v>
      </c>
      <c r="G11598" s="119">
        <f t="shared" si="609"/>
        <v>6.61953114368856E+16</v>
      </c>
    </row>
    <row r="11599" spans="2:7" x14ac:dyDescent="0.4">
      <c r="B11599" s="52">
        <v>11595</v>
      </c>
      <c r="C11599" s="117">
        <f t="shared" si="610"/>
        <v>7.2109205579296926E+54</v>
      </c>
      <c r="E11599" s="52">
        <v>11595</v>
      </c>
      <c r="F11599" s="53">
        <f t="shared" si="608"/>
        <v>1.0816380836894539E+56</v>
      </c>
      <c r="G11599" s="119">
        <f t="shared" si="609"/>
        <v>6.6216432129085184E+16</v>
      </c>
    </row>
    <row r="11600" spans="2:7" x14ac:dyDescent="0.4">
      <c r="B11600" s="52">
        <v>11596</v>
      </c>
      <c r="C11600" s="117">
        <f t="shared" si="610"/>
        <v>7.2469751607193406E+54</v>
      </c>
      <c r="E11600" s="52">
        <v>11596</v>
      </c>
      <c r="F11600" s="53">
        <f t="shared" si="608"/>
        <v>1.0870462741079012E+56</v>
      </c>
      <c r="G11600" s="119">
        <f t="shared" si="609"/>
        <v>6.6237557841519256E+16</v>
      </c>
    </row>
    <row r="11601" spans="2:7" x14ac:dyDescent="0.4">
      <c r="B11601" s="52">
        <v>11597</v>
      </c>
      <c r="C11601" s="117">
        <f t="shared" si="610"/>
        <v>7.283210036522936E+54</v>
      </c>
      <c r="E11601" s="52">
        <v>11597</v>
      </c>
      <c r="F11601" s="53">
        <f t="shared" si="608"/>
        <v>1.0924815054784403E+56</v>
      </c>
      <c r="G11601" s="119">
        <f t="shared" si="609"/>
        <v>6.6258688574976984E+16</v>
      </c>
    </row>
    <row r="11602" spans="2:7" x14ac:dyDescent="0.4">
      <c r="B11602" s="52">
        <v>11598</v>
      </c>
      <c r="C11602" s="117">
        <f t="shared" si="610"/>
        <v>7.3196260867055496E+54</v>
      </c>
      <c r="E11602" s="52">
        <v>11598</v>
      </c>
      <c r="F11602" s="53">
        <f t="shared" si="608"/>
        <v>1.0979439130058324E+56</v>
      </c>
      <c r="G11602" s="119">
        <f t="shared" si="609"/>
        <v>6.6279824330247648E+16</v>
      </c>
    </row>
    <row r="11603" spans="2:7" x14ac:dyDescent="0.4">
      <c r="B11603" s="52">
        <v>11599</v>
      </c>
      <c r="C11603" s="117">
        <f t="shared" si="610"/>
        <v>7.3562242171390771E+54</v>
      </c>
      <c r="E11603" s="52">
        <v>11599</v>
      </c>
      <c r="F11603" s="53">
        <f t="shared" si="608"/>
        <v>1.1034336325708615E+56</v>
      </c>
      <c r="G11603" s="119">
        <f t="shared" si="609"/>
        <v>6.630096510812056E+16</v>
      </c>
    </row>
    <row r="11604" spans="2:7" x14ac:dyDescent="0.4">
      <c r="B11604" s="52">
        <v>11600</v>
      </c>
      <c r="C11604" s="117">
        <f t="shared" si="610"/>
        <v>9.1183479590329774E+54</v>
      </c>
      <c r="E11604" s="52">
        <v>11600</v>
      </c>
      <c r="F11604" s="53">
        <f t="shared" si="608"/>
        <v>1.3677521938549466E+56</v>
      </c>
      <c r="G11604" s="119">
        <f t="shared" si="609"/>
        <v>6.6322110909385112E+16</v>
      </c>
    </row>
    <row r="11605" spans="2:7" x14ac:dyDescent="0.4">
      <c r="B11605" s="52">
        <v>11601</v>
      </c>
      <c r="C11605" s="117">
        <f t="shared" si="610"/>
        <v>9.1639396988281409E+54</v>
      </c>
      <c r="E11605" s="52">
        <v>11601</v>
      </c>
      <c r="F11605" s="53">
        <f t="shared" si="608"/>
        <v>1.3745909548242212E+56</v>
      </c>
      <c r="G11605" s="119">
        <f t="shared" si="609"/>
        <v>6.6343261734830744E+16</v>
      </c>
    </row>
    <row r="11606" spans="2:7" x14ac:dyDescent="0.4">
      <c r="B11606" s="52">
        <v>11602</v>
      </c>
      <c r="C11606" s="117">
        <f t="shared" si="610"/>
        <v>9.2097593973222805E+54</v>
      </c>
      <c r="E11606" s="52">
        <v>11602</v>
      </c>
      <c r="F11606" s="53">
        <f t="shared" si="608"/>
        <v>1.3814639095983421E+56</v>
      </c>
      <c r="G11606" s="119">
        <f t="shared" si="609"/>
        <v>6.6364417585246944E+16</v>
      </c>
    </row>
    <row r="11607" spans="2:7" x14ac:dyDescent="0.4">
      <c r="B11607" s="52">
        <v>11603</v>
      </c>
      <c r="C11607" s="117">
        <f t="shared" si="610"/>
        <v>9.2558081943088912E+54</v>
      </c>
      <c r="E11607" s="52">
        <v>11603</v>
      </c>
      <c r="F11607" s="53">
        <f t="shared" si="608"/>
        <v>1.3883712291463337E+56</v>
      </c>
      <c r="G11607" s="119">
        <f t="shared" si="609"/>
        <v>6.6385578461423304E+16</v>
      </c>
    </row>
    <row r="11608" spans="2:7" x14ac:dyDescent="0.4">
      <c r="B11608" s="52">
        <v>11604</v>
      </c>
      <c r="C11608" s="117">
        <f t="shared" si="610"/>
        <v>9.3020872352804352E+54</v>
      </c>
      <c r="E11608" s="52">
        <v>11604</v>
      </c>
      <c r="F11608" s="53">
        <f t="shared" si="608"/>
        <v>1.3953130852920652E+56</v>
      </c>
      <c r="G11608" s="119">
        <f t="shared" si="609"/>
        <v>6.6406744364149424E+16</v>
      </c>
    </row>
    <row r="11609" spans="2:7" x14ac:dyDescent="0.4">
      <c r="B11609" s="52">
        <v>11605</v>
      </c>
      <c r="C11609" s="117">
        <f t="shared" si="610"/>
        <v>9.3485976714568363E+54</v>
      </c>
      <c r="E11609" s="52">
        <v>11605</v>
      </c>
      <c r="F11609" s="53">
        <f t="shared" si="608"/>
        <v>1.4022896507185254E+56</v>
      </c>
      <c r="G11609" s="119">
        <f t="shared" si="609"/>
        <v>6.6427915294215016E+16</v>
      </c>
    </row>
    <row r="11610" spans="2:7" x14ac:dyDescent="0.4">
      <c r="B11610" s="52">
        <v>11606</v>
      </c>
      <c r="C11610" s="117">
        <f t="shared" si="610"/>
        <v>9.3953406598141188E+54</v>
      </c>
      <c r="E11610" s="52">
        <v>11606</v>
      </c>
      <c r="F11610" s="53">
        <f t="shared" si="608"/>
        <v>1.4093010989721178E+56</v>
      </c>
      <c r="G11610" s="119">
        <f t="shared" si="609"/>
        <v>6.6449091252409816E+16</v>
      </c>
    </row>
    <row r="11611" spans="2:7" x14ac:dyDescent="0.4">
      <c r="B11611" s="52">
        <v>11607</v>
      </c>
      <c r="C11611" s="117">
        <f t="shared" si="610"/>
        <v>9.4423173631131879E+54</v>
      </c>
      <c r="E11611" s="52">
        <v>11607</v>
      </c>
      <c r="F11611" s="53">
        <f t="shared" si="608"/>
        <v>1.4163476044669783E+56</v>
      </c>
      <c r="G11611" s="119">
        <f t="shared" si="609"/>
        <v>6.6470272239523648E+16</v>
      </c>
    </row>
    <row r="11612" spans="2:7" x14ac:dyDescent="0.4">
      <c r="B11612" s="52">
        <v>11608</v>
      </c>
      <c r="C11612" s="117">
        <f t="shared" si="610"/>
        <v>9.489528949928753E+54</v>
      </c>
      <c r="E11612" s="52">
        <v>11608</v>
      </c>
      <c r="F11612" s="53">
        <f t="shared" si="608"/>
        <v>1.423429342489313E+56</v>
      </c>
      <c r="G11612" s="119">
        <f t="shared" si="609"/>
        <v>6.649145825634636E+16</v>
      </c>
    </row>
    <row r="11613" spans="2:7" x14ac:dyDescent="0.4">
      <c r="B11613" s="52">
        <v>11609</v>
      </c>
      <c r="C11613" s="117">
        <f t="shared" si="610"/>
        <v>9.5369765946783952E+54</v>
      </c>
      <c r="E11613" s="52">
        <v>11609</v>
      </c>
      <c r="F11613" s="53">
        <f t="shared" si="608"/>
        <v>1.4305464892017593E+56</v>
      </c>
      <c r="G11613" s="119">
        <f t="shared" si="609"/>
        <v>6.6512649303667912E+16</v>
      </c>
    </row>
    <row r="11614" spans="2:7" x14ac:dyDescent="0.4">
      <c r="B11614" s="52">
        <v>11610</v>
      </c>
      <c r="C11614" s="117">
        <f t="shared" si="610"/>
        <v>9.5846614776517864E+54</v>
      </c>
      <c r="E11614" s="52">
        <v>11610</v>
      </c>
      <c r="F11614" s="53">
        <f t="shared" si="608"/>
        <v>1.4376992216477681E+56</v>
      </c>
      <c r="G11614" s="119">
        <f t="shared" si="609"/>
        <v>6.653384538227828E+16</v>
      </c>
    </row>
    <row r="11615" spans="2:7" x14ac:dyDescent="0.4">
      <c r="B11615" s="52">
        <v>11611</v>
      </c>
      <c r="C11615" s="117">
        <f t="shared" si="610"/>
        <v>9.6325847850400447E+54</v>
      </c>
      <c r="E11615" s="52">
        <v>11611</v>
      </c>
      <c r="F11615" s="53">
        <f t="shared" si="608"/>
        <v>1.4448877177560067E+56</v>
      </c>
      <c r="G11615" s="119">
        <f t="shared" si="609"/>
        <v>6.6555046492967536E+16</v>
      </c>
    </row>
    <row r="11616" spans="2:7" x14ac:dyDescent="0.4">
      <c r="B11616" s="52">
        <v>11612</v>
      </c>
      <c r="C11616" s="117">
        <f t="shared" si="610"/>
        <v>9.6807477089652438E+54</v>
      </c>
      <c r="E11616" s="52">
        <v>11612</v>
      </c>
      <c r="F11616" s="53">
        <f t="shared" si="608"/>
        <v>1.4521121563447866E+56</v>
      </c>
      <c r="G11616" s="119">
        <f t="shared" si="609"/>
        <v>6.6576252636525784E+16</v>
      </c>
    </row>
    <row r="11617" spans="2:7" x14ac:dyDescent="0.4">
      <c r="B11617" s="52">
        <v>11613</v>
      </c>
      <c r="C11617" s="117">
        <f t="shared" si="610"/>
        <v>9.7291514475100695E+54</v>
      </c>
      <c r="E11617" s="52">
        <v>11613</v>
      </c>
      <c r="F11617" s="53">
        <f t="shared" si="608"/>
        <v>1.4593727171265104E+56</v>
      </c>
      <c r="G11617" s="119">
        <f t="shared" si="609"/>
        <v>6.6597463813743224E+16</v>
      </c>
    </row>
    <row r="11618" spans="2:7" x14ac:dyDescent="0.4">
      <c r="B11618" s="52">
        <v>11614</v>
      </c>
      <c r="C11618" s="117">
        <f t="shared" si="610"/>
        <v>9.7777972047476185E+54</v>
      </c>
      <c r="E11618" s="52">
        <v>11614</v>
      </c>
      <c r="F11618" s="53">
        <f t="shared" si="608"/>
        <v>1.4666695807121427E+56</v>
      </c>
      <c r="G11618" s="119">
        <f t="shared" si="609"/>
        <v>6.6618680025410064E+16</v>
      </c>
    </row>
    <row r="11619" spans="2:7" x14ac:dyDescent="0.4">
      <c r="B11619" s="52">
        <v>11615</v>
      </c>
      <c r="C11619" s="117">
        <f t="shared" si="610"/>
        <v>9.8266861907713556E+54</v>
      </c>
      <c r="E11619" s="52">
        <v>11615</v>
      </c>
      <c r="F11619" s="53">
        <f t="shared" si="608"/>
        <v>1.4740029286157034E+56</v>
      </c>
      <c r="G11619" s="119">
        <f t="shared" si="609"/>
        <v>6.6639901272316648E+16</v>
      </c>
    </row>
    <row r="11620" spans="2:7" x14ac:dyDescent="0.4">
      <c r="B11620" s="52">
        <v>11616</v>
      </c>
      <c r="C11620" s="117">
        <f t="shared" si="610"/>
        <v>9.8758196217252114E+54</v>
      </c>
      <c r="E11620" s="52">
        <v>11616</v>
      </c>
      <c r="F11620" s="53">
        <f t="shared" si="608"/>
        <v>1.4813729432587817E+56</v>
      </c>
      <c r="G11620" s="119">
        <f t="shared" si="609"/>
        <v>6.666112755525332E+16</v>
      </c>
    </row>
    <row r="11621" spans="2:7" x14ac:dyDescent="0.4">
      <c r="B11621" s="52">
        <v>11617</v>
      </c>
      <c r="C11621" s="117">
        <f t="shared" si="610"/>
        <v>9.925198719833837E+54</v>
      </c>
      <c r="E11621" s="52">
        <v>11617</v>
      </c>
      <c r="F11621" s="53">
        <f t="shared" si="608"/>
        <v>1.4887798079750755E+56</v>
      </c>
      <c r="G11621" s="119">
        <f t="shared" si="609"/>
        <v>6.6682358875010504E+16</v>
      </c>
    </row>
    <row r="11622" spans="2:7" x14ac:dyDescent="0.4">
      <c r="B11622" s="52">
        <v>11618</v>
      </c>
      <c r="C11622" s="117">
        <f t="shared" si="610"/>
        <v>9.9748247134330048E+54</v>
      </c>
      <c r="E11622" s="52">
        <v>11618</v>
      </c>
      <c r="F11622" s="53">
        <f t="shared" si="608"/>
        <v>1.4962237070149508E+56</v>
      </c>
      <c r="G11622" s="119">
        <f t="shared" si="609"/>
        <v>6.670359523237868E+16</v>
      </c>
    </row>
    <row r="11623" spans="2:7" x14ac:dyDescent="0.4">
      <c r="B11623" s="52">
        <v>11619</v>
      </c>
      <c r="C11623" s="117">
        <f t="shared" si="610"/>
        <v>1.0024698837000169E+55</v>
      </c>
      <c r="E11623" s="52">
        <v>11619</v>
      </c>
      <c r="F11623" s="53">
        <f t="shared" si="608"/>
        <v>1.5037048255500254E+56</v>
      </c>
      <c r="G11623" s="119">
        <f t="shared" si="609"/>
        <v>6.6724836628148416E+16</v>
      </c>
    </row>
    <row r="11624" spans="2:7" x14ac:dyDescent="0.4">
      <c r="B11624" s="52">
        <v>11620</v>
      </c>
      <c r="C11624" s="117">
        <f t="shared" si="610"/>
        <v>1.0805246950196094E+55</v>
      </c>
      <c r="E11624" s="52">
        <v>11620</v>
      </c>
      <c r="F11624" s="53">
        <f t="shared" si="608"/>
        <v>1.620787042529414E+56</v>
      </c>
      <c r="G11624" s="119">
        <f t="shared" si="609"/>
        <v>6.6746083063110304E+16</v>
      </c>
    </row>
    <row r="11625" spans="2:7" x14ac:dyDescent="0.4">
      <c r="B11625" s="52">
        <v>11621</v>
      </c>
      <c r="C11625" s="117">
        <f t="shared" si="610"/>
        <v>1.0859273184947073E+55</v>
      </c>
      <c r="E11625" s="52">
        <v>11621</v>
      </c>
      <c r="F11625" s="53">
        <f t="shared" ref="F11625:F11688" si="611">C11625*15</f>
        <v>1.6288909777420609E+56</v>
      </c>
      <c r="G11625" s="119">
        <f t="shared" ref="G11625:G11688" si="612">(0.0001*E11625^3 + 0.4998*E11625^2 - 0.5036*E11625 + 2.7836) * ( 1 + ROUNDDOWN(E11625/0.0000390625,0))</f>
        <v>6.6767334538055016E+16</v>
      </c>
    </row>
    <row r="11626" spans="2:7" x14ac:dyDescent="0.4">
      <c r="B11626" s="52">
        <v>11622</v>
      </c>
      <c r="C11626" s="117">
        <f t="shared" ref="C11626:C11689" si="613">C11625 * 1.005 * IF(MOD(B11626, 20)=0,1.0725,1) * IF(MOD(B11626,100)=0,1.15,1)</f>
        <v>1.0913569550871808E+55</v>
      </c>
      <c r="E11626" s="52">
        <v>11622</v>
      </c>
      <c r="F11626" s="53">
        <f t="shared" si="611"/>
        <v>1.6370354326307711E+56</v>
      </c>
      <c r="G11626" s="119">
        <f t="shared" si="612"/>
        <v>6.6788591053773296E+16</v>
      </c>
    </row>
    <row r="11627" spans="2:7" x14ac:dyDescent="0.4">
      <c r="B11627" s="52">
        <v>11623</v>
      </c>
      <c r="C11627" s="117">
        <f t="shared" si="613"/>
        <v>1.0968137398626165E+55</v>
      </c>
      <c r="E11627" s="52">
        <v>11623</v>
      </c>
      <c r="F11627" s="53">
        <f t="shared" si="611"/>
        <v>1.6452206097939248E+56</v>
      </c>
      <c r="G11627" s="119">
        <f t="shared" si="612"/>
        <v>6.6809852611055936E+16</v>
      </c>
    </row>
    <row r="11628" spans="2:7" x14ac:dyDescent="0.4">
      <c r="B11628" s="52">
        <v>11624</v>
      </c>
      <c r="C11628" s="117">
        <f t="shared" si="613"/>
        <v>1.1022978085619294E+55</v>
      </c>
      <c r="E11628" s="52">
        <v>11624</v>
      </c>
      <c r="F11628" s="53">
        <f t="shared" si="611"/>
        <v>1.6534467128428941E+56</v>
      </c>
      <c r="G11628" s="119">
        <f t="shared" si="612"/>
        <v>6.6831119210693792E+16</v>
      </c>
    </row>
    <row r="11629" spans="2:7" x14ac:dyDescent="0.4">
      <c r="B11629" s="52">
        <v>11625</v>
      </c>
      <c r="C11629" s="117">
        <f t="shared" si="613"/>
        <v>1.107809297604739E+55</v>
      </c>
      <c r="E11629" s="52">
        <v>11625</v>
      </c>
      <c r="F11629" s="53">
        <f t="shared" si="611"/>
        <v>1.6617139464071084E+56</v>
      </c>
      <c r="G11629" s="119">
        <f t="shared" si="612"/>
        <v>6.6852390853477768E+16</v>
      </c>
    </row>
    <row r="11630" spans="2:7" x14ac:dyDescent="0.4">
      <c r="B11630" s="52">
        <v>11626</v>
      </c>
      <c r="C11630" s="117">
        <f t="shared" si="613"/>
        <v>1.1133483440927626E+55</v>
      </c>
      <c r="E11630" s="52">
        <v>11626</v>
      </c>
      <c r="F11630" s="53">
        <f t="shared" si="611"/>
        <v>1.6700225161391438E+56</v>
      </c>
      <c r="G11630" s="119">
        <f t="shared" si="612"/>
        <v>6.6873667540198872E+16</v>
      </c>
    </row>
    <row r="11631" spans="2:7" x14ac:dyDescent="0.4">
      <c r="B11631" s="52">
        <v>11627</v>
      </c>
      <c r="C11631" s="117">
        <f t="shared" si="613"/>
        <v>1.1189150858132263E+55</v>
      </c>
      <c r="E11631" s="52">
        <v>11627</v>
      </c>
      <c r="F11631" s="53">
        <f t="shared" si="611"/>
        <v>1.6783726287198394E+56</v>
      </c>
      <c r="G11631" s="119">
        <f t="shared" si="612"/>
        <v>6.6894949271648104E+16</v>
      </c>
    </row>
    <row r="11632" spans="2:7" x14ac:dyDescent="0.4">
      <c r="B11632" s="52">
        <v>11628</v>
      </c>
      <c r="C11632" s="117">
        <f t="shared" si="613"/>
        <v>1.1245096612422923E+55</v>
      </c>
      <c r="E11632" s="52">
        <v>11628</v>
      </c>
      <c r="F11632" s="53">
        <f t="shared" si="611"/>
        <v>1.6867644918634384E+56</v>
      </c>
      <c r="G11632" s="119">
        <f t="shared" si="612"/>
        <v>6.69162360486166E+16</v>
      </c>
    </row>
    <row r="11633" spans="2:7" x14ac:dyDescent="0.4">
      <c r="B11633" s="52">
        <v>11629</v>
      </c>
      <c r="C11633" s="117">
        <f t="shared" si="613"/>
        <v>1.1301322095485036E+55</v>
      </c>
      <c r="E11633" s="52">
        <v>11629</v>
      </c>
      <c r="F11633" s="53">
        <f t="shared" si="611"/>
        <v>1.6951983143227554E+56</v>
      </c>
      <c r="G11633" s="119">
        <f t="shared" si="612"/>
        <v>6.6937527871895488E+16</v>
      </c>
    </row>
    <row r="11634" spans="2:7" x14ac:dyDescent="0.4">
      <c r="B11634" s="52">
        <v>11630</v>
      </c>
      <c r="C11634" s="117">
        <f t="shared" si="613"/>
        <v>1.1357828705962461E+55</v>
      </c>
      <c r="E11634" s="52">
        <v>11630</v>
      </c>
      <c r="F11634" s="53">
        <f t="shared" si="611"/>
        <v>1.7036743058943691E+56</v>
      </c>
      <c r="G11634" s="119">
        <f t="shared" si="612"/>
        <v>6.695882474227604E+16</v>
      </c>
    </row>
    <row r="11635" spans="2:7" x14ac:dyDescent="0.4">
      <c r="B11635" s="52">
        <v>11631</v>
      </c>
      <c r="C11635" s="117">
        <f t="shared" si="613"/>
        <v>1.1414617849492273E+55</v>
      </c>
      <c r="E11635" s="52">
        <v>11631</v>
      </c>
      <c r="F11635" s="53">
        <f t="shared" si="611"/>
        <v>1.7121926774238408E+56</v>
      </c>
      <c r="G11635" s="119">
        <f t="shared" si="612"/>
        <v>6.6980126660549512E+16</v>
      </c>
    </row>
    <row r="11636" spans="2:7" x14ac:dyDescent="0.4">
      <c r="B11636" s="52">
        <v>11632</v>
      </c>
      <c r="C11636" s="117">
        <f t="shared" si="613"/>
        <v>1.1471690938739733E+55</v>
      </c>
      <c r="E11636" s="52">
        <v>11632</v>
      </c>
      <c r="F11636" s="53">
        <f t="shared" si="611"/>
        <v>1.7207536408109599E+56</v>
      </c>
      <c r="G11636" s="119">
        <f t="shared" si="612"/>
        <v>6.700143362750724E+16</v>
      </c>
    </row>
    <row r="11637" spans="2:7" x14ac:dyDescent="0.4">
      <c r="B11637" s="52">
        <v>11633</v>
      </c>
      <c r="C11637" s="117">
        <f t="shared" si="613"/>
        <v>1.1529049393433431E+55</v>
      </c>
      <c r="E11637" s="52">
        <v>11633</v>
      </c>
      <c r="F11637" s="53">
        <f t="shared" si="611"/>
        <v>1.7293574090150147E+56</v>
      </c>
      <c r="G11637" s="119">
        <f t="shared" si="612"/>
        <v>6.7022745643940656E+16</v>
      </c>
    </row>
    <row r="11638" spans="2:7" x14ac:dyDescent="0.4">
      <c r="B11638" s="52">
        <v>11634</v>
      </c>
      <c r="C11638" s="117">
        <f t="shared" si="613"/>
        <v>1.1586694640400597E+55</v>
      </c>
      <c r="E11638" s="52">
        <v>11634</v>
      </c>
      <c r="F11638" s="53">
        <f t="shared" si="611"/>
        <v>1.7380041960600896E+56</v>
      </c>
      <c r="G11638" s="119">
        <f t="shared" si="612"/>
        <v>6.7044062710641216E+16</v>
      </c>
    </row>
    <row r="11639" spans="2:7" x14ac:dyDescent="0.4">
      <c r="B11639" s="52">
        <v>11635</v>
      </c>
      <c r="C11639" s="117">
        <f t="shared" si="613"/>
        <v>1.1644628113602598E+55</v>
      </c>
      <c r="E11639" s="52">
        <v>11635</v>
      </c>
      <c r="F11639" s="53">
        <f t="shared" si="611"/>
        <v>1.7466942170403897E+56</v>
      </c>
      <c r="G11639" s="119">
        <f t="shared" si="612"/>
        <v>6.7065384828400448E+16</v>
      </c>
    </row>
    <row r="11640" spans="2:7" x14ac:dyDescent="0.4">
      <c r="B11640" s="52">
        <v>11636</v>
      </c>
      <c r="C11640" s="117">
        <f t="shared" si="613"/>
        <v>1.1702851254170611E+55</v>
      </c>
      <c r="E11640" s="52">
        <v>11636</v>
      </c>
      <c r="F11640" s="53">
        <f t="shared" si="611"/>
        <v>1.7554276881255916E+56</v>
      </c>
      <c r="G11640" s="119">
        <f t="shared" si="612"/>
        <v>6.7086711998009976E+16</v>
      </c>
    </row>
    <row r="11641" spans="2:7" x14ac:dyDescent="0.4">
      <c r="B11641" s="52">
        <v>11637</v>
      </c>
      <c r="C11641" s="117">
        <f t="shared" si="613"/>
        <v>1.1761365510441462E+55</v>
      </c>
      <c r="E11641" s="52">
        <v>11637</v>
      </c>
      <c r="F11641" s="53">
        <f t="shared" si="611"/>
        <v>1.7642048265662193E+56</v>
      </c>
      <c r="G11641" s="119">
        <f t="shared" si="612"/>
        <v>6.7108044220261424E+16</v>
      </c>
    </row>
    <row r="11642" spans="2:7" x14ac:dyDescent="0.4">
      <c r="B11642" s="52">
        <v>11638</v>
      </c>
      <c r="C11642" s="117">
        <f t="shared" si="613"/>
        <v>1.1820172337993668E+55</v>
      </c>
      <c r="E11642" s="52">
        <v>11638</v>
      </c>
      <c r="F11642" s="53">
        <f t="shared" si="611"/>
        <v>1.7730258506990502E+56</v>
      </c>
      <c r="G11642" s="119">
        <f t="shared" si="612"/>
        <v>6.7129381495946504E+16</v>
      </c>
    </row>
    <row r="11643" spans="2:7" x14ac:dyDescent="0.4">
      <c r="B11643" s="52">
        <v>11639</v>
      </c>
      <c r="C11643" s="117">
        <f t="shared" si="613"/>
        <v>1.1879273199683636E+55</v>
      </c>
      <c r="E11643" s="52">
        <v>11639</v>
      </c>
      <c r="F11643" s="53">
        <f t="shared" si="611"/>
        <v>1.7818909799525454E+56</v>
      </c>
      <c r="G11643" s="119">
        <f t="shared" si="612"/>
        <v>6.7150723825857016E+16</v>
      </c>
    </row>
    <row r="11644" spans="2:7" x14ac:dyDescent="0.4">
      <c r="B11644" s="52">
        <v>11640</v>
      </c>
      <c r="C11644" s="117">
        <f t="shared" si="613"/>
        <v>1.2804223109194001E+55</v>
      </c>
      <c r="E11644" s="52">
        <v>11640</v>
      </c>
      <c r="F11644" s="53">
        <f t="shared" si="611"/>
        <v>1.9206334663791002E+56</v>
      </c>
      <c r="G11644" s="119">
        <f t="shared" si="612"/>
        <v>6.7172071210784784E+16</v>
      </c>
    </row>
    <row r="11645" spans="2:7" x14ac:dyDescent="0.4">
      <c r="B11645" s="52">
        <v>11641</v>
      </c>
      <c r="C11645" s="117">
        <f t="shared" si="613"/>
        <v>1.2868244224739969E+55</v>
      </c>
      <c r="E11645" s="52">
        <v>11641</v>
      </c>
      <c r="F11645" s="53">
        <f t="shared" si="611"/>
        <v>1.9302366337109953E+56</v>
      </c>
      <c r="G11645" s="119">
        <f t="shared" si="612"/>
        <v>6.7193423651521728E+16</v>
      </c>
    </row>
    <row r="11646" spans="2:7" x14ac:dyDescent="0.4">
      <c r="B11646" s="52">
        <v>11642</v>
      </c>
      <c r="C11646" s="117">
        <f t="shared" si="613"/>
        <v>1.2932585445863666E+55</v>
      </c>
      <c r="E11646" s="52">
        <v>11642</v>
      </c>
      <c r="F11646" s="53">
        <f t="shared" si="611"/>
        <v>1.9398878168795499E+56</v>
      </c>
      <c r="G11646" s="119">
        <f t="shared" si="612"/>
        <v>6.7214781148859776E+16</v>
      </c>
    </row>
    <row r="11647" spans="2:7" x14ac:dyDescent="0.4">
      <c r="B11647" s="52">
        <v>11643</v>
      </c>
      <c r="C11647" s="117">
        <f t="shared" si="613"/>
        <v>1.2997248373092984E+55</v>
      </c>
      <c r="E11647" s="52">
        <v>11643</v>
      </c>
      <c r="F11647" s="53">
        <f t="shared" si="611"/>
        <v>1.9495872559639476E+56</v>
      </c>
      <c r="G11647" s="119">
        <f t="shared" si="612"/>
        <v>6.7236143703590968E+16</v>
      </c>
    </row>
    <row r="11648" spans="2:7" x14ac:dyDescent="0.4">
      <c r="B11648" s="52">
        <v>11644</v>
      </c>
      <c r="C11648" s="117">
        <f t="shared" si="613"/>
        <v>1.3062234614958447E+55</v>
      </c>
      <c r="E11648" s="52">
        <v>11644</v>
      </c>
      <c r="F11648" s="53">
        <f t="shared" si="611"/>
        <v>1.959335192243767E+56</v>
      </c>
      <c r="G11648" s="119">
        <f t="shared" si="612"/>
        <v>6.7257511316507392E+16</v>
      </c>
    </row>
    <row r="11649" spans="2:7" x14ac:dyDescent="0.4">
      <c r="B11649" s="52">
        <v>11645</v>
      </c>
      <c r="C11649" s="117">
        <f t="shared" si="613"/>
        <v>1.3127545788033236E+55</v>
      </c>
      <c r="E11649" s="52">
        <v>11645</v>
      </c>
      <c r="F11649" s="53">
        <f t="shared" si="611"/>
        <v>1.9691318682049855E+56</v>
      </c>
      <c r="G11649" s="119">
        <f t="shared" si="612"/>
        <v>6.72788839884012E+16</v>
      </c>
    </row>
    <row r="11650" spans="2:7" x14ac:dyDescent="0.4">
      <c r="B11650" s="52">
        <v>11646</v>
      </c>
      <c r="C11650" s="117">
        <f t="shared" si="613"/>
        <v>1.3193183516973401E+55</v>
      </c>
      <c r="E11650" s="52">
        <v>11646</v>
      </c>
      <c r="F11650" s="53">
        <f t="shared" si="611"/>
        <v>1.9789775275460101E+56</v>
      </c>
      <c r="G11650" s="119">
        <f t="shared" si="612"/>
        <v>6.7300261720064576E+16</v>
      </c>
    </row>
    <row r="11651" spans="2:7" x14ac:dyDescent="0.4">
      <c r="B11651" s="52">
        <v>11647</v>
      </c>
      <c r="C11651" s="117">
        <f t="shared" si="613"/>
        <v>1.3259149434558266E+55</v>
      </c>
      <c r="E11651" s="52">
        <v>11647</v>
      </c>
      <c r="F11651" s="53">
        <f t="shared" si="611"/>
        <v>1.9888724151837398E+56</v>
      </c>
      <c r="G11651" s="119">
        <f t="shared" si="612"/>
        <v>6.7321644512289816E+16</v>
      </c>
    </row>
    <row r="11652" spans="2:7" x14ac:dyDescent="0.4">
      <c r="B11652" s="52">
        <v>11648</v>
      </c>
      <c r="C11652" s="117">
        <f t="shared" si="613"/>
        <v>1.3325445181731057E+55</v>
      </c>
      <c r="E11652" s="52">
        <v>11648</v>
      </c>
      <c r="F11652" s="53">
        <f t="shared" si="611"/>
        <v>1.9988167772596587E+56</v>
      </c>
      <c r="G11652" s="119">
        <f t="shared" si="612"/>
        <v>6.7343032365869224E+16</v>
      </c>
    </row>
    <row r="11653" spans="2:7" x14ac:dyDescent="0.4">
      <c r="B11653" s="52">
        <v>11649</v>
      </c>
      <c r="C11653" s="117">
        <f t="shared" si="613"/>
        <v>1.3392072407639711E+55</v>
      </c>
      <c r="E11653" s="52">
        <v>11649</v>
      </c>
      <c r="F11653" s="53">
        <f t="shared" si="611"/>
        <v>2.0088108611459567E+56</v>
      </c>
      <c r="G11653" s="119">
        <f t="shared" si="612"/>
        <v>6.7364425281595216E+16</v>
      </c>
    </row>
    <row r="11654" spans="2:7" x14ac:dyDescent="0.4">
      <c r="B11654" s="52">
        <v>11650</v>
      </c>
      <c r="C11654" s="117">
        <f t="shared" si="613"/>
        <v>1.3459032769677907E+55</v>
      </c>
      <c r="E11654" s="52">
        <v>11650</v>
      </c>
      <c r="F11654" s="53">
        <f t="shared" si="611"/>
        <v>2.0188549154516862E+56</v>
      </c>
      <c r="G11654" s="119">
        <f t="shared" si="612"/>
        <v>6.7385823260260216E+16</v>
      </c>
    </row>
    <row r="11655" spans="2:7" x14ac:dyDescent="0.4">
      <c r="B11655" s="52">
        <v>11651</v>
      </c>
      <c r="C11655" s="117">
        <f t="shared" si="613"/>
        <v>1.3526327933526295E+55</v>
      </c>
      <c r="E11655" s="52">
        <v>11651</v>
      </c>
      <c r="F11655" s="53">
        <f t="shared" si="611"/>
        <v>2.0289491900289441E+56</v>
      </c>
      <c r="G11655" s="119">
        <f t="shared" si="612"/>
        <v>6.7407226302656784E+16</v>
      </c>
    </row>
    <row r="11656" spans="2:7" x14ac:dyDescent="0.4">
      <c r="B11656" s="52">
        <v>11652</v>
      </c>
      <c r="C11656" s="117">
        <f t="shared" si="613"/>
        <v>1.3593959573193924E+55</v>
      </c>
      <c r="E11656" s="52">
        <v>11652</v>
      </c>
      <c r="F11656" s="53">
        <f t="shared" si="611"/>
        <v>2.0390939359790885E+56</v>
      </c>
      <c r="G11656" s="119">
        <f t="shared" si="612"/>
        <v>6.7428634409577456E+16</v>
      </c>
    </row>
    <row r="11657" spans="2:7" x14ac:dyDescent="0.4">
      <c r="B11657" s="52">
        <v>11653</v>
      </c>
      <c r="C11657" s="117">
        <f t="shared" si="613"/>
        <v>1.3661929371059892E+55</v>
      </c>
      <c r="E11657" s="52">
        <v>11653</v>
      </c>
      <c r="F11657" s="53">
        <f t="shared" si="611"/>
        <v>2.0492894056589836E+56</v>
      </c>
      <c r="G11657" s="119">
        <f t="shared" si="612"/>
        <v>6.745004758181488E+16</v>
      </c>
    </row>
    <row r="11658" spans="2:7" x14ac:dyDescent="0.4">
      <c r="B11658" s="52">
        <v>11654</v>
      </c>
      <c r="C11658" s="117">
        <f t="shared" si="613"/>
        <v>1.373023901791519E+55</v>
      </c>
      <c r="E11658" s="52">
        <v>11654</v>
      </c>
      <c r="F11658" s="53">
        <f t="shared" si="611"/>
        <v>2.0595358526872785E+56</v>
      </c>
      <c r="G11658" s="119">
        <f t="shared" si="612"/>
        <v>6.747146582016176E+16</v>
      </c>
    </row>
    <row r="11659" spans="2:7" x14ac:dyDescent="0.4">
      <c r="B11659" s="52">
        <v>11655</v>
      </c>
      <c r="C11659" s="117">
        <f t="shared" si="613"/>
        <v>1.3798890213004764E+55</v>
      </c>
      <c r="E11659" s="52">
        <v>11655</v>
      </c>
      <c r="F11659" s="53">
        <f t="shared" si="611"/>
        <v>2.0698335319507147E+56</v>
      </c>
      <c r="G11659" s="119">
        <f t="shared" si="612"/>
        <v>6.7492889125410856E+16</v>
      </c>
    </row>
    <row r="11660" spans="2:7" x14ac:dyDescent="0.4">
      <c r="B11660" s="52">
        <v>11656</v>
      </c>
      <c r="C11660" s="117">
        <f t="shared" si="613"/>
        <v>1.3867884664069785E+55</v>
      </c>
      <c r="E11660" s="52">
        <v>11656</v>
      </c>
      <c r="F11660" s="53">
        <f t="shared" si="611"/>
        <v>2.0801826996104676E+56</v>
      </c>
      <c r="G11660" s="119">
        <f t="shared" si="612"/>
        <v>6.7514317498354976E+16</v>
      </c>
    </row>
    <row r="11661" spans="2:7" x14ac:dyDescent="0.4">
      <c r="B11661" s="52">
        <v>11657</v>
      </c>
      <c r="C11661" s="117">
        <f t="shared" si="613"/>
        <v>1.3937224087390132E+55</v>
      </c>
      <c r="E11661" s="52">
        <v>11657</v>
      </c>
      <c r="F11661" s="53">
        <f t="shared" si="611"/>
        <v>2.0905836131085196E+56</v>
      </c>
      <c r="G11661" s="119">
        <f t="shared" si="612"/>
        <v>6.7535750939787016E+16</v>
      </c>
    </row>
    <row r="11662" spans="2:7" x14ac:dyDescent="0.4">
      <c r="B11662" s="52">
        <v>11658</v>
      </c>
      <c r="C11662" s="117">
        <f t="shared" si="613"/>
        <v>1.4006910207827081E+55</v>
      </c>
      <c r="E11662" s="52">
        <v>11658</v>
      </c>
      <c r="F11662" s="53">
        <f t="shared" si="611"/>
        <v>2.1010365311740621E+56</v>
      </c>
      <c r="G11662" s="119">
        <f t="shared" si="612"/>
        <v>6.7557189450499936E+16</v>
      </c>
    </row>
    <row r="11663" spans="2:7" x14ac:dyDescent="0.4">
      <c r="B11663" s="52">
        <v>11659</v>
      </c>
      <c r="C11663" s="117">
        <f t="shared" si="613"/>
        <v>1.4076944758866214E+55</v>
      </c>
      <c r="E11663" s="52">
        <v>11659</v>
      </c>
      <c r="F11663" s="53">
        <f t="shared" si="611"/>
        <v>2.1115417138299322E+56</v>
      </c>
      <c r="G11663" s="119">
        <f t="shared" si="612"/>
        <v>6.7578633031286696E+16</v>
      </c>
    </row>
    <row r="11664" spans="2:7" x14ac:dyDescent="0.4">
      <c r="B11664" s="52">
        <v>11660</v>
      </c>
      <c r="C11664" s="117">
        <f t="shared" si="613"/>
        <v>1.5173010870153433E+55</v>
      </c>
      <c r="E11664" s="52">
        <v>11660</v>
      </c>
      <c r="F11664" s="53">
        <f t="shared" si="611"/>
        <v>2.2759516305230148E+56</v>
      </c>
      <c r="G11664" s="119">
        <f t="shared" si="612"/>
        <v>6.7600081682940424E+16</v>
      </c>
    </row>
    <row r="11665" spans="2:7" x14ac:dyDescent="0.4">
      <c r="B11665" s="52">
        <v>11661</v>
      </c>
      <c r="C11665" s="117">
        <f t="shared" si="613"/>
        <v>1.5248875924504198E+55</v>
      </c>
      <c r="E11665" s="52">
        <v>11661</v>
      </c>
      <c r="F11665" s="53">
        <f t="shared" si="611"/>
        <v>2.28733138867563E+56</v>
      </c>
      <c r="G11665" s="119">
        <f t="shared" si="612"/>
        <v>6.76215354062542E+16</v>
      </c>
    </row>
    <row r="11666" spans="2:7" x14ac:dyDescent="0.4">
      <c r="B11666" s="52">
        <v>11662</v>
      </c>
      <c r="C11666" s="117">
        <f t="shared" si="613"/>
        <v>1.5325120304126717E+55</v>
      </c>
      <c r="E11666" s="52">
        <v>11662</v>
      </c>
      <c r="F11666" s="53">
        <f t="shared" si="611"/>
        <v>2.2987680456190074E+56</v>
      </c>
      <c r="G11666" s="119">
        <f t="shared" si="612"/>
        <v>6.7642994202021232E+16</v>
      </c>
    </row>
    <row r="11667" spans="2:7" x14ac:dyDescent="0.4">
      <c r="B11667" s="52">
        <v>11663</v>
      </c>
      <c r="C11667" s="117">
        <f t="shared" si="613"/>
        <v>1.5401745905647349E+55</v>
      </c>
      <c r="E11667" s="52">
        <v>11663</v>
      </c>
      <c r="F11667" s="53">
        <f t="shared" si="611"/>
        <v>2.3102618858471026E+56</v>
      </c>
      <c r="G11667" s="119">
        <f t="shared" si="612"/>
        <v>6.7664458071034792E+16</v>
      </c>
    </row>
    <row r="11668" spans="2:7" x14ac:dyDescent="0.4">
      <c r="B11668" s="52">
        <v>11664</v>
      </c>
      <c r="C11668" s="117">
        <f t="shared" si="613"/>
        <v>1.5478754635175584E+55</v>
      </c>
      <c r="E11668" s="52">
        <v>11664</v>
      </c>
      <c r="F11668" s="53">
        <f t="shared" si="611"/>
        <v>2.3218131952763376E+56</v>
      </c>
      <c r="G11668" s="119">
        <f t="shared" si="612"/>
        <v>6.768592701408816E+16</v>
      </c>
    </row>
    <row r="11669" spans="2:7" x14ac:dyDescent="0.4">
      <c r="B11669" s="52">
        <v>11665</v>
      </c>
      <c r="C11669" s="117">
        <f t="shared" si="613"/>
        <v>1.5556148408351462E+55</v>
      </c>
      <c r="E11669" s="52">
        <v>11665</v>
      </c>
      <c r="F11669" s="53">
        <f t="shared" si="611"/>
        <v>2.3334222612527194E+56</v>
      </c>
      <c r="G11669" s="119">
        <f t="shared" si="612"/>
        <v>6.7707401031974712E+16</v>
      </c>
    </row>
    <row r="11670" spans="2:7" x14ac:dyDescent="0.4">
      <c r="B11670" s="52">
        <v>11666</v>
      </c>
      <c r="C11670" s="117">
        <f t="shared" si="613"/>
        <v>1.5633929150393216E+55</v>
      </c>
      <c r="E11670" s="52">
        <v>11666</v>
      </c>
      <c r="F11670" s="53">
        <f t="shared" si="611"/>
        <v>2.3450893725589823E+56</v>
      </c>
      <c r="G11670" s="119">
        <f t="shared" si="612"/>
        <v>6.7728880125487912E+16</v>
      </c>
    </row>
    <row r="11671" spans="2:7" x14ac:dyDescent="0.4">
      <c r="B11671" s="52">
        <v>11667</v>
      </c>
      <c r="C11671" s="117">
        <f t="shared" si="613"/>
        <v>1.571209879614518E+55</v>
      </c>
      <c r="E11671" s="52">
        <v>11667</v>
      </c>
      <c r="F11671" s="53">
        <f t="shared" si="611"/>
        <v>2.3568148194217771E+56</v>
      </c>
      <c r="G11671" s="119">
        <f t="shared" si="612"/>
        <v>6.7750364295421224E+16</v>
      </c>
    </row>
    <row r="11672" spans="2:7" x14ac:dyDescent="0.4">
      <c r="B11672" s="52">
        <v>11668</v>
      </c>
      <c r="C11672" s="117">
        <f t="shared" si="613"/>
        <v>1.5790659290125905E+55</v>
      </c>
      <c r="E11672" s="52">
        <v>11668</v>
      </c>
      <c r="F11672" s="53">
        <f t="shared" si="611"/>
        <v>2.3685988935188859E+56</v>
      </c>
      <c r="G11672" s="119">
        <f t="shared" si="612"/>
        <v>6.777185354256824E+16</v>
      </c>
    </row>
    <row r="11673" spans="2:7" x14ac:dyDescent="0.4">
      <c r="B11673" s="52">
        <v>11669</v>
      </c>
      <c r="C11673" s="117">
        <f t="shared" si="613"/>
        <v>1.5869612586576531E+55</v>
      </c>
      <c r="E11673" s="52">
        <v>11669</v>
      </c>
      <c r="F11673" s="53">
        <f t="shared" si="611"/>
        <v>2.3804418879864795E+56</v>
      </c>
      <c r="G11673" s="119">
        <f t="shared" si="612"/>
        <v>6.779334786772256E+16</v>
      </c>
    </row>
    <row r="11674" spans="2:7" x14ac:dyDescent="0.4">
      <c r="B11674" s="52">
        <v>11670</v>
      </c>
      <c r="C11674" s="117">
        <f t="shared" si="613"/>
        <v>1.5948960649509413E+55</v>
      </c>
      <c r="E11674" s="52">
        <v>11670</v>
      </c>
      <c r="F11674" s="53">
        <f t="shared" si="611"/>
        <v>2.3923440974264119E+56</v>
      </c>
      <c r="G11674" s="119">
        <f t="shared" si="612"/>
        <v>6.7814847271677872E+16</v>
      </c>
    </row>
    <row r="11675" spans="2:7" x14ac:dyDescent="0.4">
      <c r="B11675" s="52">
        <v>11671</v>
      </c>
      <c r="C11675" s="117">
        <f t="shared" si="613"/>
        <v>1.6028705452756959E+55</v>
      </c>
      <c r="E11675" s="52">
        <v>11671</v>
      </c>
      <c r="F11675" s="53">
        <f t="shared" si="611"/>
        <v>2.4043058179135437E+56</v>
      </c>
      <c r="G11675" s="119">
        <f t="shared" si="612"/>
        <v>6.7836351755227912E+16</v>
      </c>
    </row>
    <row r="11676" spans="2:7" x14ac:dyDescent="0.4">
      <c r="B11676" s="52">
        <v>11672</v>
      </c>
      <c r="C11676" s="117">
        <f t="shared" si="613"/>
        <v>1.6108848980020742E+55</v>
      </c>
      <c r="E11676" s="52">
        <v>11672</v>
      </c>
      <c r="F11676" s="53">
        <f t="shared" si="611"/>
        <v>2.4163273470031112E+56</v>
      </c>
      <c r="G11676" s="119">
        <f t="shared" si="612"/>
        <v>6.7857861319166496E+16</v>
      </c>
    </row>
    <row r="11677" spans="2:7" x14ac:dyDescent="0.4">
      <c r="B11677" s="52">
        <v>11673</v>
      </c>
      <c r="C11677" s="117">
        <f t="shared" si="613"/>
        <v>1.6189393224920843E+55</v>
      </c>
      <c r="E11677" s="52">
        <v>11673</v>
      </c>
      <c r="F11677" s="53">
        <f t="shared" si="611"/>
        <v>2.4284089837381263E+56</v>
      </c>
      <c r="G11677" s="119">
        <f t="shared" si="612"/>
        <v>6.7879375964287488E+16</v>
      </c>
    </row>
    <row r="11678" spans="2:7" x14ac:dyDescent="0.4">
      <c r="B11678" s="52">
        <v>11674</v>
      </c>
      <c r="C11678" s="117">
        <f t="shared" si="613"/>
        <v>1.6270340191045445E+55</v>
      </c>
      <c r="E11678" s="52">
        <v>11674</v>
      </c>
      <c r="F11678" s="53">
        <f t="shared" si="611"/>
        <v>2.4405510286568168E+56</v>
      </c>
      <c r="G11678" s="119">
        <f t="shared" si="612"/>
        <v>6.7900895691384824E+16</v>
      </c>
    </row>
    <row r="11679" spans="2:7" x14ac:dyDescent="0.4">
      <c r="B11679" s="52">
        <v>11675</v>
      </c>
      <c r="C11679" s="117">
        <f t="shared" si="613"/>
        <v>1.6351691892000672E+55</v>
      </c>
      <c r="E11679" s="52">
        <v>11675</v>
      </c>
      <c r="F11679" s="53">
        <f t="shared" si="611"/>
        <v>2.4527537838001008E+56</v>
      </c>
      <c r="G11679" s="119">
        <f t="shared" si="612"/>
        <v>6.7922420501252464E+16</v>
      </c>
    </row>
    <row r="11680" spans="2:7" x14ac:dyDescent="0.4">
      <c r="B11680" s="52">
        <v>11676</v>
      </c>
      <c r="C11680" s="117">
        <f t="shared" si="613"/>
        <v>1.6433450351460673E+55</v>
      </c>
      <c r="E11680" s="52">
        <v>11676</v>
      </c>
      <c r="F11680" s="53">
        <f t="shared" si="611"/>
        <v>2.4650175527191012E+56</v>
      </c>
      <c r="G11680" s="119">
        <f t="shared" si="612"/>
        <v>6.7943950394684488E+16</v>
      </c>
    </row>
    <row r="11681" spans="2:7" x14ac:dyDescent="0.4">
      <c r="B11681" s="52">
        <v>11677</v>
      </c>
      <c r="C11681" s="117">
        <f t="shared" si="613"/>
        <v>1.6515617603217974E+55</v>
      </c>
      <c r="E11681" s="52">
        <v>11677</v>
      </c>
      <c r="F11681" s="53">
        <f t="shared" si="611"/>
        <v>2.4773426404826961E+56</v>
      </c>
      <c r="G11681" s="119">
        <f t="shared" si="612"/>
        <v>6.7965485372474984E+16</v>
      </c>
    </row>
    <row r="11682" spans="2:7" x14ac:dyDescent="0.4">
      <c r="B11682" s="52">
        <v>11678</v>
      </c>
      <c r="C11682" s="117">
        <f t="shared" si="613"/>
        <v>1.6598195691234062E+55</v>
      </c>
      <c r="E11682" s="52">
        <v>11678</v>
      </c>
      <c r="F11682" s="53">
        <f t="shared" si="611"/>
        <v>2.4897293536851093E+56</v>
      </c>
      <c r="G11682" s="119">
        <f t="shared" si="612"/>
        <v>6.7987025435418152E+16</v>
      </c>
    </row>
    <row r="11683" spans="2:7" x14ac:dyDescent="0.4">
      <c r="B11683" s="52">
        <v>11679</v>
      </c>
      <c r="C11683" s="117">
        <f t="shared" si="613"/>
        <v>1.6681186669690232E+55</v>
      </c>
      <c r="E11683" s="52">
        <v>11679</v>
      </c>
      <c r="F11683" s="53">
        <f t="shared" si="611"/>
        <v>2.5021780004535347E+56</v>
      </c>
      <c r="G11683" s="119">
        <f t="shared" si="612"/>
        <v>6.80085705843082E+16</v>
      </c>
    </row>
    <row r="11684" spans="2:7" x14ac:dyDescent="0.4">
      <c r="B11684" s="52">
        <v>11680</v>
      </c>
      <c r="C11684" s="117">
        <f t="shared" si="613"/>
        <v>1.7980025566758987E+55</v>
      </c>
      <c r="E11684" s="52">
        <v>11680</v>
      </c>
      <c r="F11684" s="53">
        <f t="shared" si="611"/>
        <v>2.697003835013848E+56</v>
      </c>
      <c r="G11684" s="119">
        <f t="shared" si="612"/>
        <v>6.8030120819939448E+16</v>
      </c>
    </row>
    <row r="11685" spans="2:7" x14ac:dyDescent="0.4">
      <c r="B11685" s="52">
        <v>11681</v>
      </c>
      <c r="C11685" s="117">
        <f t="shared" si="613"/>
        <v>1.8069925694592781E+55</v>
      </c>
      <c r="E11685" s="52">
        <v>11681</v>
      </c>
      <c r="F11685" s="53">
        <f t="shared" si="611"/>
        <v>2.7104888541889173E+56</v>
      </c>
      <c r="G11685" s="119">
        <f t="shared" si="612"/>
        <v>6.8051676143106232E+16</v>
      </c>
    </row>
    <row r="11686" spans="2:7" x14ac:dyDescent="0.4">
      <c r="B11686" s="52">
        <v>11682</v>
      </c>
      <c r="C11686" s="117">
        <f t="shared" si="613"/>
        <v>1.8160275323065744E+55</v>
      </c>
      <c r="E11686" s="52">
        <v>11682</v>
      </c>
      <c r="F11686" s="53">
        <f t="shared" si="611"/>
        <v>2.7240412984598615E+56</v>
      </c>
      <c r="G11686" s="119">
        <f t="shared" si="612"/>
        <v>6.8073236554603E+16</v>
      </c>
    </row>
    <row r="11687" spans="2:7" x14ac:dyDescent="0.4">
      <c r="B11687" s="52">
        <v>11683</v>
      </c>
      <c r="C11687" s="117">
        <f t="shared" si="613"/>
        <v>1.8251076699681072E+55</v>
      </c>
      <c r="E11687" s="52">
        <v>11683</v>
      </c>
      <c r="F11687" s="53">
        <f t="shared" si="611"/>
        <v>2.7376615049521608E+56</v>
      </c>
      <c r="G11687" s="119">
        <f t="shared" si="612"/>
        <v>6.80948020552242E+16</v>
      </c>
    </row>
    <row r="11688" spans="2:7" x14ac:dyDescent="0.4">
      <c r="B11688" s="52">
        <v>11684</v>
      </c>
      <c r="C11688" s="117">
        <f t="shared" si="613"/>
        <v>1.8342332083179476E+55</v>
      </c>
      <c r="E11688" s="52">
        <v>11684</v>
      </c>
      <c r="F11688" s="53">
        <f t="shared" si="611"/>
        <v>2.7513498124769214E+56</v>
      </c>
      <c r="G11688" s="119">
        <f t="shared" si="612"/>
        <v>6.8116372645764392E+16</v>
      </c>
    </row>
    <row r="11689" spans="2:7" x14ac:dyDescent="0.4">
      <c r="B11689" s="52">
        <v>11685</v>
      </c>
      <c r="C11689" s="117">
        <f t="shared" si="613"/>
        <v>1.8434043743595372E+55</v>
      </c>
      <c r="E11689" s="52">
        <v>11685</v>
      </c>
      <c r="F11689" s="53">
        <f t="shared" ref="F11689:F11752" si="614">C11689*15</f>
        <v>2.7651065615393057E+56</v>
      </c>
      <c r="G11689" s="119">
        <f t="shared" ref="G11689:G11752" si="615">(0.0001*E11689^3 + 0.4998*E11689^2 - 0.5036*E11689 + 2.7836) * ( 1 + ROUNDDOWN(E11689/0.0000390625,0))</f>
        <v>6.8137948327018176E+16</v>
      </c>
    </row>
    <row r="11690" spans="2:7" x14ac:dyDescent="0.4">
      <c r="B11690" s="52">
        <v>11686</v>
      </c>
      <c r="C11690" s="117">
        <f t="shared" ref="C11690:C11753" si="616">C11689 * 1.005 * IF(MOD(B11690, 20)=0,1.0725,1) * IF(MOD(B11690,100)=0,1.15,1)</f>
        <v>1.8526213962313347E+55</v>
      </c>
      <c r="E11690" s="52">
        <v>11686</v>
      </c>
      <c r="F11690" s="53">
        <f t="shared" si="614"/>
        <v>2.7789320943470019E+56</v>
      </c>
      <c r="G11690" s="119">
        <f t="shared" si="615"/>
        <v>6.8159529099780232E+16</v>
      </c>
    </row>
    <row r="11691" spans="2:7" x14ac:dyDescent="0.4">
      <c r="B11691" s="52">
        <v>11687</v>
      </c>
      <c r="C11691" s="117">
        <f t="shared" si="616"/>
        <v>1.8618845032124911E+55</v>
      </c>
      <c r="E11691" s="52">
        <v>11687</v>
      </c>
      <c r="F11691" s="53">
        <f t="shared" si="614"/>
        <v>2.7928267548187367E+56</v>
      </c>
      <c r="G11691" s="119">
        <f t="shared" si="615"/>
        <v>6.8181114964845264E+16</v>
      </c>
    </row>
    <row r="11692" spans="2:7" x14ac:dyDescent="0.4">
      <c r="B11692" s="52">
        <v>11688</v>
      </c>
      <c r="C11692" s="117">
        <f t="shared" si="616"/>
        <v>1.8711939257285533E+55</v>
      </c>
      <c r="E11692" s="52">
        <v>11688</v>
      </c>
      <c r="F11692" s="53">
        <f t="shared" si="614"/>
        <v>2.8067908885928298E+56</v>
      </c>
      <c r="G11692" s="119">
        <f t="shared" si="615"/>
        <v>6.8202705923008064E+16</v>
      </c>
    </row>
    <row r="11693" spans="2:7" x14ac:dyDescent="0.4">
      <c r="B11693" s="52">
        <v>11689</v>
      </c>
      <c r="C11693" s="117">
        <f t="shared" si="616"/>
        <v>1.8805498953571957E+55</v>
      </c>
      <c r="E11693" s="52">
        <v>11689</v>
      </c>
      <c r="F11693" s="53">
        <f t="shared" si="614"/>
        <v>2.8208248430357938E+56</v>
      </c>
      <c r="G11693" s="119">
        <f t="shared" si="615"/>
        <v>6.822430197506348E+16</v>
      </c>
    </row>
    <row r="11694" spans="2:7" x14ac:dyDescent="0.4">
      <c r="B11694" s="52">
        <v>11690</v>
      </c>
      <c r="C11694" s="117">
        <f t="shared" si="616"/>
        <v>1.8899526448339816E+55</v>
      </c>
      <c r="E11694" s="52">
        <v>11690</v>
      </c>
      <c r="F11694" s="53">
        <f t="shared" si="614"/>
        <v>2.8349289672509725E+56</v>
      </c>
      <c r="G11694" s="119">
        <f t="shared" si="615"/>
        <v>6.8245903121806432E+16</v>
      </c>
    </row>
    <row r="11695" spans="2:7" x14ac:dyDescent="0.4">
      <c r="B11695" s="52">
        <v>11691</v>
      </c>
      <c r="C11695" s="117">
        <f t="shared" si="616"/>
        <v>1.8994024080581515E+55</v>
      </c>
      <c r="E11695" s="52">
        <v>11691</v>
      </c>
      <c r="F11695" s="53">
        <f t="shared" si="614"/>
        <v>2.8491036120872272E+56</v>
      </c>
      <c r="G11695" s="119">
        <f t="shared" si="615"/>
        <v>6.8267509364031888E+16</v>
      </c>
    </row>
    <row r="11696" spans="2:7" x14ac:dyDescent="0.4">
      <c r="B11696" s="52">
        <v>11692</v>
      </c>
      <c r="C11696" s="117">
        <f t="shared" si="616"/>
        <v>1.908899420098442E+55</v>
      </c>
      <c r="E11696" s="52">
        <v>11692</v>
      </c>
      <c r="F11696" s="53">
        <f t="shared" si="614"/>
        <v>2.8633491301476632E+56</v>
      </c>
      <c r="G11696" s="119">
        <f t="shared" si="615"/>
        <v>6.8289120702534896E+16</v>
      </c>
    </row>
    <row r="11697" spans="2:7" x14ac:dyDescent="0.4">
      <c r="B11697" s="52">
        <v>11693</v>
      </c>
      <c r="C11697" s="117">
        <f t="shared" si="616"/>
        <v>1.9184439171989341E+55</v>
      </c>
      <c r="E11697" s="52">
        <v>11693</v>
      </c>
      <c r="F11697" s="53">
        <f t="shared" si="614"/>
        <v>2.8776658757984011E+56</v>
      </c>
      <c r="G11697" s="119">
        <f t="shared" si="615"/>
        <v>6.831073713811052E+16</v>
      </c>
    </row>
    <row r="11698" spans="2:7" x14ac:dyDescent="0.4">
      <c r="B11698" s="52">
        <v>11694</v>
      </c>
      <c r="C11698" s="117">
        <f t="shared" si="616"/>
        <v>1.9280361367849286E+55</v>
      </c>
      <c r="E11698" s="52">
        <v>11694</v>
      </c>
      <c r="F11698" s="53">
        <f t="shared" si="614"/>
        <v>2.892054205177393E+56</v>
      </c>
      <c r="G11698" s="119">
        <f t="shared" si="615"/>
        <v>6.8332358671553936E+16</v>
      </c>
    </row>
    <row r="11699" spans="2:7" x14ac:dyDescent="0.4">
      <c r="B11699" s="52">
        <v>11695</v>
      </c>
      <c r="C11699" s="117">
        <f t="shared" si="616"/>
        <v>1.9376763174688529E+55</v>
      </c>
      <c r="E11699" s="52">
        <v>11695</v>
      </c>
      <c r="F11699" s="53">
        <f t="shared" si="614"/>
        <v>2.9065144762032791E+56</v>
      </c>
      <c r="G11699" s="119">
        <f t="shared" si="615"/>
        <v>6.8353985303660352E+16</v>
      </c>
    </row>
    <row r="11700" spans="2:7" x14ac:dyDescent="0.4">
      <c r="B11700" s="52">
        <v>11696</v>
      </c>
      <c r="C11700" s="117">
        <f t="shared" si="616"/>
        <v>1.9473646990561971E+55</v>
      </c>
      <c r="E11700" s="52">
        <v>11696</v>
      </c>
      <c r="F11700" s="53">
        <f t="shared" si="614"/>
        <v>2.9210470485842955E+56</v>
      </c>
      <c r="G11700" s="119">
        <f t="shared" si="615"/>
        <v>6.8375617035225064E+16</v>
      </c>
    </row>
    <row r="11701" spans="2:7" x14ac:dyDescent="0.4">
      <c r="B11701" s="52">
        <v>11697</v>
      </c>
      <c r="C11701" s="117">
        <f t="shared" si="616"/>
        <v>1.9571015225514779E+55</v>
      </c>
      <c r="E11701" s="52">
        <v>11697</v>
      </c>
      <c r="F11701" s="53">
        <f t="shared" si="614"/>
        <v>2.9356522838272166E+56</v>
      </c>
      <c r="G11701" s="119">
        <f t="shared" si="615"/>
        <v>6.8397253867043408E+16</v>
      </c>
    </row>
    <row r="11702" spans="2:7" x14ac:dyDescent="0.4">
      <c r="B11702" s="52">
        <v>11698</v>
      </c>
      <c r="C11702" s="117">
        <f t="shared" si="616"/>
        <v>1.966887030164235E+55</v>
      </c>
      <c r="E11702" s="52">
        <v>11698</v>
      </c>
      <c r="F11702" s="53">
        <f t="shared" si="614"/>
        <v>2.9503305452463525E+56</v>
      </c>
      <c r="G11702" s="119">
        <f t="shared" si="615"/>
        <v>6.8418895799910768E+16</v>
      </c>
    </row>
    <row r="11703" spans="2:7" x14ac:dyDescent="0.4">
      <c r="B11703" s="52">
        <v>11699</v>
      </c>
      <c r="C11703" s="117">
        <f t="shared" si="616"/>
        <v>1.9767214653150559E+55</v>
      </c>
      <c r="E11703" s="52">
        <v>11699</v>
      </c>
      <c r="F11703" s="53">
        <f t="shared" si="614"/>
        <v>2.9650821979725838E+56</v>
      </c>
      <c r="G11703" s="119">
        <f t="shared" si="615"/>
        <v>6.8440542834622632E+16</v>
      </c>
    </row>
    <row r="11704" spans="2:7" x14ac:dyDescent="0.4">
      <c r="B11704" s="52">
        <v>11700</v>
      </c>
      <c r="C11704" s="117">
        <f t="shared" si="616"/>
        <v>2.4502290314693713E+55</v>
      </c>
      <c r="E11704" s="52">
        <v>11700</v>
      </c>
      <c r="F11704" s="53">
        <f t="shared" si="614"/>
        <v>3.6753435472040569E+56</v>
      </c>
      <c r="G11704" s="119">
        <f t="shared" si="615"/>
        <v>6.8462194971974504E+16</v>
      </c>
    </row>
    <row r="11705" spans="2:7" x14ac:dyDescent="0.4">
      <c r="B11705" s="52">
        <v>11701</v>
      </c>
      <c r="C11705" s="117">
        <f t="shared" si="616"/>
        <v>2.4624801766267177E+55</v>
      </c>
      <c r="E11705" s="52">
        <v>11701</v>
      </c>
      <c r="F11705" s="53">
        <f t="shared" si="614"/>
        <v>3.6937202649400765E+56</v>
      </c>
      <c r="G11705" s="119">
        <f t="shared" si="615"/>
        <v>6.8483852212761992E+16</v>
      </c>
    </row>
    <row r="11706" spans="2:7" x14ac:dyDescent="0.4">
      <c r="B11706" s="52">
        <v>11702</v>
      </c>
      <c r="C11706" s="117">
        <f t="shared" si="616"/>
        <v>2.4747925775098511E+55</v>
      </c>
      <c r="E11706" s="52">
        <v>11702</v>
      </c>
      <c r="F11706" s="53">
        <f t="shared" si="614"/>
        <v>3.7121888662647766E+56</v>
      </c>
      <c r="G11706" s="119">
        <f t="shared" si="615"/>
        <v>6.8505514557780728E+16</v>
      </c>
    </row>
    <row r="11707" spans="2:7" x14ac:dyDescent="0.4">
      <c r="B11707" s="52">
        <v>11703</v>
      </c>
      <c r="C11707" s="117">
        <f t="shared" si="616"/>
        <v>2.4871665403974003E+55</v>
      </c>
      <c r="E11707" s="52">
        <v>11703</v>
      </c>
      <c r="F11707" s="53">
        <f t="shared" si="614"/>
        <v>3.7307498105961006E+56</v>
      </c>
      <c r="G11707" s="119">
        <f t="shared" si="615"/>
        <v>6.8527182007826424E+16</v>
      </c>
    </row>
    <row r="11708" spans="2:7" x14ac:dyDescent="0.4">
      <c r="B11708" s="52">
        <v>11704</v>
      </c>
      <c r="C11708" s="117">
        <f t="shared" si="616"/>
        <v>2.4996023730993868E+55</v>
      </c>
      <c r="E11708" s="52">
        <v>11704</v>
      </c>
      <c r="F11708" s="53">
        <f t="shared" si="614"/>
        <v>3.7494035596490802E+56</v>
      </c>
      <c r="G11708" s="119">
        <f t="shared" si="615"/>
        <v>6.8548854563694856E+16</v>
      </c>
    </row>
    <row r="11709" spans="2:7" x14ac:dyDescent="0.4">
      <c r="B11709" s="52">
        <v>11705</v>
      </c>
      <c r="C11709" s="117">
        <f t="shared" si="616"/>
        <v>2.5121003849648835E+55</v>
      </c>
      <c r="E11709" s="52">
        <v>11705</v>
      </c>
      <c r="F11709" s="53">
        <f t="shared" si="614"/>
        <v>3.7681505774473252E+56</v>
      </c>
      <c r="G11709" s="119">
        <f t="shared" si="615"/>
        <v>6.8570532226181856E+16</v>
      </c>
    </row>
    <row r="11710" spans="2:7" x14ac:dyDescent="0.4">
      <c r="B11710" s="52">
        <v>11706</v>
      </c>
      <c r="C11710" s="117">
        <f t="shared" si="616"/>
        <v>2.5246608868897079E+55</v>
      </c>
      <c r="E11710" s="52">
        <v>11706</v>
      </c>
      <c r="F11710" s="53">
        <f t="shared" si="614"/>
        <v>3.7869913303345618E+56</v>
      </c>
      <c r="G11710" s="119">
        <f t="shared" si="615"/>
        <v>6.8592214996083312E+16</v>
      </c>
    </row>
    <row r="11711" spans="2:7" x14ac:dyDescent="0.4">
      <c r="B11711" s="52">
        <v>11707</v>
      </c>
      <c r="C11711" s="117">
        <f t="shared" si="616"/>
        <v>2.5372841913241564E+55</v>
      </c>
      <c r="E11711" s="52">
        <v>11707</v>
      </c>
      <c r="F11711" s="53">
        <f t="shared" si="614"/>
        <v>3.8059262869862343E+56</v>
      </c>
      <c r="G11711" s="119">
        <f t="shared" si="615"/>
        <v>6.8613902874195184E+16</v>
      </c>
    </row>
    <row r="11712" spans="2:7" x14ac:dyDescent="0.4">
      <c r="B11712" s="52">
        <v>11708</v>
      </c>
      <c r="C11712" s="117">
        <f t="shared" si="616"/>
        <v>2.5499706122807771E+55</v>
      </c>
      <c r="E11712" s="52">
        <v>11708</v>
      </c>
      <c r="F11712" s="53">
        <f t="shared" si="614"/>
        <v>3.8249559184211658E+56</v>
      </c>
      <c r="G11712" s="119">
        <f t="shared" si="615"/>
        <v>6.8635595861313496E+16</v>
      </c>
    </row>
    <row r="11713" spans="2:7" x14ac:dyDescent="0.4">
      <c r="B11713" s="52">
        <v>11709</v>
      </c>
      <c r="C11713" s="117">
        <f t="shared" si="616"/>
        <v>2.5627204653421809E+55</v>
      </c>
      <c r="E11713" s="52">
        <v>11709</v>
      </c>
      <c r="F11713" s="53">
        <f t="shared" si="614"/>
        <v>3.8440806980132714E+56</v>
      </c>
      <c r="G11713" s="119">
        <f t="shared" si="615"/>
        <v>6.8657293958234288E+16</v>
      </c>
    </row>
    <row r="11714" spans="2:7" x14ac:dyDescent="0.4">
      <c r="B11714" s="52">
        <v>11710</v>
      </c>
      <c r="C11714" s="117">
        <f t="shared" si="616"/>
        <v>2.5755340676688914E+55</v>
      </c>
      <c r="E11714" s="52">
        <v>11710</v>
      </c>
      <c r="F11714" s="53">
        <f t="shared" si="614"/>
        <v>3.863301101503337E+56</v>
      </c>
      <c r="G11714" s="119">
        <f t="shared" si="615"/>
        <v>6.8678997165753752E+16</v>
      </c>
    </row>
    <row r="11715" spans="2:7" x14ac:dyDescent="0.4">
      <c r="B11715" s="52">
        <v>11711</v>
      </c>
      <c r="C11715" s="117">
        <f t="shared" si="616"/>
        <v>2.5884117380072357E+55</v>
      </c>
      <c r="E11715" s="52">
        <v>11711</v>
      </c>
      <c r="F11715" s="53">
        <f t="shared" si="614"/>
        <v>3.8826176070108536E+56</v>
      </c>
      <c r="G11715" s="119">
        <f t="shared" si="615"/>
        <v>6.8700705484668072E+16</v>
      </c>
    </row>
    <row r="11716" spans="2:7" x14ac:dyDescent="0.4">
      <c r="B11716" s="52">
        <v>11712</v>
      </c>
      <c r="C11716" s="117">
        <f t="shared" si="616"/>
        <v>2.6013537966972717E+55</v>
      </c>
      <c r="E11716" s="52">
        <v>11712</v>
      </c>
      <c r="F11716" s="53">
        <f t="shared" si="614"/>
        <v>3.9020306950459078E+56</v>
      </c>
      <c r="G11716" s="119">
        <f t="shared" si="615"/>
        <v>6.8722418915773488E+16</v>
      </c>
    </row>
    <row r="11717" spans="2:7" x14ac:dyDescent="0.4">
      <c r="B11717" s="52">
        <v>11713</v>
      </c>
      <c r="C11717" s="117">
        <f t="shared" si="616"/>
        <v>2.6143605656807577E+55</v>
      </c>
      <c r="E11717" s="52">
        <v>11713</v>
      </c>
      <c r="F11717" s="53">
        <f t="shared" si="614"/>
        <v>3.9215408485211366E+56</v>
      </c>
      <c r="G11717" s="119">
        <f t="shared" si="615"/>
        <v>6.8744137459866336E+16</v>
      </c>
    </row>
    <row r="11718" spans="2:7" x14ac:dyDescent="0.4">
      <c r="B11718" s="52">
        <v>11714</v>
      </c>
      <c r="C11718" s="117">
        <f t="shared" si="616"/>
        <v>2.627432368509161E+55</v>
      </c>
      <c r="E11718" s="52">
        <v>11714</v>
      </c>
      <c r="F11718" s="53">
        <f t="shared" si="614"/>
        <v>3.9411485527637414E+56</v>
      </c>
      <c r="G11718" s="119">
        <f t="shared" si="615"/>
        <v>6.8765861117743016E+16</v>
      </c>
    </row>
    <row r="11719" spans="2:7" x14ac:dyDescent="0.4">
      <c r="B11719" s="52">
        <v>11715</v>
      </c>
      <c r="C11719" s="117">
        <f t="shared" si="616"/>
        <v>2.6405695303517065E+55</v>
      </c>
      <c r="E11719" s="52">
        <v>11715</v>
      </c>
      <c r="F11719" s="53">
        <f t="shared" si="614"/>
        <v>3.9608542955275593E+56</v>
      </c>
      <c r="G11719" s="119">
        <f t="shared" si="615"/>
        <v>6.8787589890199976E+16</v>
      </c>
    </row>
    <row r="11720" spans="2:7" x14ac:dyDescent="0.4">
      <c r="B11720" s="52">
        <v>11716</v>
      </c>
      <c r="C11720" s="117">
        <f t="shared" si="616"/>
        <v>2.6537723780034649E+55</v>
      </c>
      <c r="E11720" s="52">
        <v>11716</v>
      </c>
      <c r="F11720" s="53">
        <f t="shared" si="614"/>
        <v>3.9806585670051978E+56</v>
      </c>
      <c r="G11720" s="119">
        <f t="shared" si="615"/>
        <v>6.8809323778033688E+16</v>
      </c>
    </row>
    <row r="11721" spans="2:7" x14ac:dyDescent="0.4">
      <c r="B11721" s="52">
        <v>11717</v>
      </c>
      <c r="C11721" s="117">
        <f t="shared" si="616"/>
        <v>2.6670412398934822E+55</v>
      </c>
      <c r="E11721" s="52">
        <v>11717</v>
      </c>
      <c r="F11721" s="53">
        <f t="shared" si="614"/>
        <v>4.0005618598402237E+56</v>
      </c>
      <c r="G11721" s="119">
        <f t="shared" si="615"/>
        <v>6.8831062782040752E+16</v>
      </c>
    </row>
    <row r="11722" spans="2:7" x14ac:dyDescent="0.4">
      <c r="B11722" s="52">
        <v>11718</v>
      </c>
      <c r="C11722" s="117">
        <f t="shared" si="616"/>
        <v>2.6803764460929495E+55</v>
      </c>
      <c r="E11722" s="52">
        <v>11718</v>
      </c>
      <c r="F11722" s="53">
        <f t="shared" si="614"/>
        <v>4.0205646691394242E+56</v>
      </c>
      <c r="G11722" s="119">
        <f t="shared" si="615"/>
        <v>6.88528069030178E+16</v>
      </c>
    </row>
    <row r="11723" spans="2:7" x14ac:dyDescent="0.4">
      <c r="B11723" s="52">
        <v>11719</v>
      </c>
      <c r="C11723" s="117">
        <f t="shared" si="616"/>
        <v>2.6937783283234137E+55</v>
      </c>
      <c r="E11723" s="52">
        <v>11719</v>
      </c>
      <c r="F11723" s="53">
        <f t="shared" si="614"/>
        <v>4.0406674924851206E+56</v>
      </c>
      <c r="G11723" s="119">
        <f t="shared" si="615"/>
        <v>6.887455614176152E+16</v>
      </c>
    </row>
    <row r="11724" spans="2:7" x14ac:dyDescent="0.4">
      <c r="B11724" s="52">
        <v>11720</v>
      </c>
      <c r="C11724" s="117">
        <f t="shared" si="616"/>
        <v>2.9035226434124953E+55</v>
      </c>
      <c r="E11724" s="52">
        <v>11720</v>
      </c>
      <c r="F11724" s="53">
        <f t="shared" si="614"/>
        <v>4.3552839651187429E+56</v>
      </c>
      <c r="G11724" s="119">
        <f t="shared" si="615"/>
        <v>6.8896310499068648E+16</v>
      </c>
    </row>
    <row r="11725" spans="2:7" x14ac:dyDescent="0.4">
      <c r="B11725" s="52">
        <v>11721</v>
      </c>
      <c r="C11725" s="117">
        <f t="shared" si="616"/>
        <v>2.9180402566295573E+55</v>
      </c>
      <c r="E11725" s="52">
        <v>11721</v>
      </c>
      <c r="F11725" s="53">
        <f t="shared" si="614"/>
        <v>4.3770603849443362E+56</v>
      </c>
      <c r="G11725" s="119">
        <f t="shared" si="615"/>
        <v>6.8918069975736024E+16</v>
      </c>
    </row>
    <row r="11726" spans="2:7" x14ac:dyDescent="0.4">
      <c r="B11726" s="52">
        <v>11722</v>
      </c>
      <c r="C11726" s="117">
        <f t="shared" si="616"/>
        <v>2.9326304579127047E+55</v>
      </c>
      <c r="E11726" s="52">
        <v>11722</v>
      </c>
      <c r="F11726" s="53">
        <f t="shared" si="614"/>
        <v>4.3989456868690568E+56</v>
      </c>
      <c r="G11726" s="119">
        <f t="shared" si="615"/>
        <v>6.8939834572560504E+16</v>
      </c>
    </row>
    <row r="11727" spans="2:7" x14ac:dyDescent="0.4">
      <c r="B11727" s="52">
        <v>11723</v>
      </c>
      <c r="C11727" s="117">
        <f t="shared" si="616"/>
        <v>2.9472936102022677E+55</v>
      </c>
      <c r="E11727" s="52">
        <v>11723</v>
      </c>
      <c r="F11727" s="53">
        <f t="shared" si="614"/>
        <v>4.4209404153034015E+56</v>
      </c>
      <c r="G11727" s="119">
        <f t="shared" si="615"/>
        <v>6.8961604290339056E+16</v>
      </c>
    </row>
    <row r="11728" spans="2:7" x14ac:dyDescent="0.4">
      <c r="B11728" s="52">
        <v>11724</v>
      </c>
      <c r="C11728" s="117">
        <f t="shared" si="616"/>
        <v>2.9620300782532789E+55</v>
      </c>
      <c r="E11728" s="52">
        <v>11724</v>
      </c>
      <c r="F11728" s="53">
        <f t="shared" si="614"/>
        <v>4.4430451173799185E+56</v>
      </c>
      <c r="G11728" s="119">
        <f t="shared" si="615"/>
        <v>6.8983379129868648E+16</v>
      </c>
    </row>
    <row r="11729" spans="2:7" x14ac:dyDescent="0.4">
      <c r="B11729" s="52">
        <v>11725</v>
      </c>
      <c r="C11729" s="117">
        <f t="shared" si="616"/>
        <v>2.9768402286445451E+55</v>
      </c>
      <c r="E11729" s="52">
        <v>11725</v>
      </c>
      <c r="F11729" s="53">
        <f t="shared" si="614"/>
        <v>4.4652603429668174E+56</v>
      </c>
      <c r="G11729" s="119">
        <f t="shared" si="615"/>
        <v>6.900515909194636E+16</v>
      </c>
    </row>
    <row r="11730" spans="2:7" x14ac:dyDescent="0.4">
      <c r="B11730" s="52">
        <v>11726</v>
      </c>
      <c r="C11730" s="117">
        <f t="shared" si="616"/>
        <v>2.9917244297877673E+55</v>
      </c>
      <c r="E11730" s="52">
        <v>11726</v>
      </c>
      <c r="F11730" s="53">
        <f t="shared" si="614"/>
        <v>4.4875866446816506E+56</v>
      </c>
      <c r="G11730" s="119">
        <f t="shared" si="615"/>
        <v>6.9026944177369304E+16</v>
      </c>
    </row>
    <row r="11731" spans="2:7" x14ac:dyDescent="0.4">
      <c r="B11731" s="52">
        <v>11727</v>
      </c>
      <c r="C11731" s="117">
        <f t="shared" si="616"/>
        <v>3.006683051936706E+55</v>
      </c>
      <c r="E11731" s="52">
        <v>11727</v>
      </c>
      <c r="F11731" s="53">
        <f t="shared" si="614"/>
        <v>4.5100245779050592E+56</v>
      </c>
      <c r="G11731" s="119">
        <f t="shared" si="615"/>
        <v>6.9048734386934672E+16</v>
      </c>
    </row>
    <row r="11732" spans="2:7" x14ac:dyDescent="0.4">
      <c r="B11732" s="52">
        <v>11728</v>
      </c>
      <c r="C11732" s="117">
        <f t="shared" si="616"/>
        <v>3.0217164671963889E+55</v>
      </c>
      <c r="E11732" s="52">
        <v>11728</v>
      </c>
      <c r="F11732" s="53">
        <f t="shared" si="614"/>
        <v>4.5325747007945833E+56</v>
      </c>
      <c r="G11732" s="119">
        <f t="shared" si="615"/>
        <v>6.9070529721439712E+16</v>
      </c>
    </row>
    <row r="11733" spans="2:7" x14ac:dyDescent="0.4">
      <c r="B11733" s="52">
        <v>11729</v>
      </c>
      <c r="C11733" s="117">
        <f t="shared" si="616"/>
        <v>3.0368250495323707E+55</v>
      </c>
      <c r="E11733" s="52">
        <v>11729</v>
      </c>
      <c r="F11733" s="53">
        <f t="shared" si="614"/>
        <v>4.5552375742985559E+56</v>
      </c>
      <c r="G11733" s="119">
        <f t="shared" si="615"/>
        <v>6.9092330181681728E+16</v>
      </c>
    </row>
    <row r="11734" spans="2:7" x14ac:dyDescent="0.4">
      <c r="B11734" s="52">
        <v>11730</v>
      </c>
      <c r="C11734" s="117">
        <f t="shared" si="616"/>
        <v>3.0520091747800325E+55</v>
      </c>
      <c r="E11734" s="52">
        <v>11730</v>
      </c>
      <c r="F11734" s="53">
        <f t="shared" si="614"/>
        <v>4.5780137621700487E+56</v>
      </c>
      <c r="G11734" s="119">
        <f t="shared" si="615"/>
        <v>6.911413576845808E+16</v>
      </c>
    </row>
    <row r="11735" spans="2:7" x14ac:dyDescent="0.4">
      <c r="B11735" s="52">
        <v>11731</v>
      </c>
      <c r="C11735" s="117">
        <f t="shared" si="616"/>
        <v>3.0672692206539323E+55</v>
      </c>
      <c r="E11735" s="52">
        <v>11731</v>
      </c>
      <c r="F11735" s="53">
        <f t="shared" si="614"/>
        <v>4.6009038309808986E+56</v>
      </c>
      <c r="G11735" s="119">
        <f t="shared" si="615"/>
        <v>6.91359464825662E+16</v>
      </c>
    </row>
    <row r="11736" spans="2:7" x14ac:dyDescent="0.4">
      <c r="B11736" s="52">
        <v>11732</v>
      </c>
      <c r="C11736" s="117">
        <f t="shared" si="616"/>
        <v>3.0826055667572015E+55</v>
      </c>
      <c r="E11736" s="52">
        <v>11732</v>
      </c>
      <c r="F11736" s="53">
        <f t="shared" si="614"/>
        <v>4.6239083501358019E+56</v>
      </c>
      <c r="G11736" s="119">
        <f t="shared" si="615"/>
        <v>6.9157762324803584E+16</v>
      </c>
    </row>
    <row r="11737" spans="2:7" x14ac:dyDescent="0.4">
      <c r="B11737" s="52">
        <v>11733</v>
      </c>
      <c r="C11737" s="117">
        <f t="shared" si="616"/>
        <v>3.0980185945909873E+55</v>
      </c>
      <c r="E11737" s="52">
        <v>11733</v>
      </c>
      <c r="F11737" s="53">
        <f t="shared" si="614"/>
        <v>4.6470278918864814E+56</v>
      </c>
      <c r="G11737" s="119">
        <f t="shared" si="615"/>
        <v>6.9179583295967784E+16</v>
      </c>
    </row>
    <row r="11738" spans="2:7" x14ac:dyDescent="0.4">
      <c r="B11738" s="52">
        <v>11734</v>
      </c>
      <c r="C11738" s="117">
        <f t="shared" si="616"/>
        <v>3.1135086875639419E+55</v>
      </c>
      <c r="E11738" s="52">
        <v>11734</v>
      </c>
      <c r="F11738" s="53">
        <f t="shared" si="614"/>
        <v>4.6702630313459132E+56</v>
      </c>
      <c r="G11738" s="119">
        <f t="shared" si="615"/>
        <v>6.9201409396856416E+16</v>
      </c>
    </row>
    <row r="11739" spans="2:7" x14ac:dyDescent="0.4">
      <c r="B11739" s="52">
        <v>11735</v>
      </c>
      <c r="C11739" s="117">
        <f t="shared" si="616"/>
        <v>3.1290762310017611E+55</v>
      </c>
      <c r="E11739" s="52">
        <v>11735</v>
      </c>
      <c r="F11739" s="53">
        <f t="shared" si="614"/>
        <v>4.6936143465026414E+56</v>
      </c>
      <c r="G11739" s="119">
        <f t="shared" si="615"/>
        <v>6.9223240628267136E+16</v>
      </c>
    </row>
    <row r="11740" spans="2:7" x14ac:dyDescent="0.4">
      <c r="B11740" s="52">
        <v>11736</v>
      </c>
      <c r="C11740" s="117">
        <f t="shared" si="616"/>
        <v>3.1447216121567697E+55</v>
      </c>
      <c r="E11740" s="52">
        <v>11736</v>
      </c>
      <c r="F11740" s="53">
        <f t="shared" si="614"/>
        <v>4.7170824182351542E+56</v>
      </c>
      <c r="G11740" s="119">
        <f t="shared" si="615"/>
        <v>6.9245076990997712E+16</v>
      </c>
    </row>
    <row r="11741" spans="2:7" x14ac:dyDescent="0.4">
      <c r="B11741" s="52">
        <v>11737</v>
      </c>
      <c r="C11741" s="117">
        <f t="shared" si="616"/>
        <v>3.1604452202175532E+55</v>
      </c>
      <c r="E11741" s="52">
        <v>11737</v>
      </c>
      <c r="F11741" s="53">
        <f t="shared" si="614"/>
        <v>4.7406678303263303E+56</v>
      </c>
      <c r="G11741" s="119">
        <f t="shared" si="615"/>
        <v>6.9266918485845928E+16</v>
      </c>
    </row>
    <row r="11742" spans="2:7" x14ac:dyDescent="0.4">
      <c r="B11742" s="52">
        <v>11738</v>
      </c>
      <c r="C11742" s="117">
        <f t="shared" si="616"/>
        <v>3.1762474463186404E+55</v>
      </c>
      <c r="E11742" s="52">
        <v>11738</v>
      </c>
      <c r="F11742" s="53">
        <f t="shared" si="614"/>
        <v>4.7643711694779608E+56</v>
      </c>
      <c r="G11742" s="119">
        <f t="shared" si="615"/>
        <v>6.9288765113609648E+16</v>
      </c>
    </row>
    <row r="11743" spans="2:7" x14ac:dyDescent="0.4">
      <c r="B11743" s="52">
        <v>11739</v>
      </c>
      <c r="C11743" s="117">
        <f t="shared" si="616"/>
        <v>3.1921286835502334E+55</v>
      </c>
      <c r="E11743" s="52">
        <v>11739</v>
      </c>
      <c r="F11743" s="53">
        <f t="shared" si="614"/>
        <v>4.7881930253253498E+56</v>
      </c>
      <c r="G11743" s="119">
        <f t="shared" si="615"/>
        <v>6.9310616875086776E+16</v>
      </c>
    </row>
    <row r="11744" spans="2:7" x14ac:dyDescent="0.4">
      <c r="B11744" s="52">
        <v>11740</v>
      </c>
      <c r="C11744" s="117">
        <f t="shared" si="616"/>
        <v>3.4406758031731626E+55</v>
      </c>
      <c r="E11744" s="52">
        <v>11740</v>
      </c>
      <c r="F11744" s="53">
        <f t="shared" si="614"/>
        <v>5.1610137047597438E+56</v>
      </c>
      <c r="G11744" s="119">
        <f t="shared" si="615"/>
        <v>6.9332473771075312E+16</v>
      </c>
    </row>
    <row r="11745" spans="2:7" x14ac:dyDescent="0.4">
      <c r="B11745" s="52">
        <v>11741</v>
      </c>
      <c r="C11745" s="117">
        <f t="shared" si="616"/>
        <v>3.4578791821890283E+55</v>
      </c>
      <c r="E11745" s="52">
        <v>11741</v>
      </c>
      <c r="F11745" s="53">
        <f t="shared" si="614"/>
        <v>5.1868187732835423E+56</v>
      </c>
      <c r="G11745" s="119">
        <f t="shared" si="615"/>
        <v>6.9354335802373304E+16</v>
      </c>
    </row>
    <row r="11746" spans="2:7" x14ac:dyDescent="0.4">
      <c r="B11746" s="52">
        <v>11742</v>
      </c>
      <c r="C11746" s="117">
        <f t="shared" si="616"/>
        <v>3.475168578099973E+55</v>
      </c>
      <c r="E11746" s="52">
        <v>11742</v>
      </c>
      <c r="F11746" s="53">
        <f t="shared" si="614"/>
        <v>5.2127528671499593E+56</v>
      </c>
      <c r="G11746" s="119">
        <f t="shared" si="615"/>
        <v>6.9376202969778848E+16</v>
      </c>
    </row>
    <row r="11747" spans="2:7" x14ac:dyDescent="0.4">
      <c r="B11747" s="52">
        <v>11743</v>
      </c>
      <c r="C11747" s="117">
        <f t="shared" si="616"/>
        <v>3.4925444209904727E+55</v>
      </c>
      <c r="E11747" s="52">
        <v>11743</v>
      </c>
      <c r="F11747" s="53">
        <f t="shared" si="614"/>
        <v>5.2388166314857093E+56</v>
      </c>
      <c r="G11747" s="119">
        <f t="shared" si="615"/>
        <v>6.9398075274090104E+16</v>
      </c>
    </row>
    <row r="11748" spans="2:7" x14ac:dyDescent="0.4">
      <c r="B11748" s="52">
        <v>11744</v>
      </c>
      <c r="C11748" s="117">
        <f t="shared" si="616"/>
        <v>3.5100071430954249E+55</v>
      </c>
      <c r="E11748" s="52">
        <v>11744</v>
      </c>
      <c r="F11748" s="53">
        <f t="shared" si="614"/>
        <v>5.2650107146431373E+56</v>
      </c>
      <c r="G11748" s="119">
        <f t="shared" si="615"/>
        <v>6.9419952716105312E+16</v>
      </c>
    </row>
    <row r="11749" spans="2:7" x14ac:dyDescent="0.4">
      <c r="B11749" s="52">
        <v>11745</v>
      </c>
      <c r="C11749" s="117">
        <f t="shared" si="616"/>
        <v>3.5275571788109014E+55</v>
      </c>
      <c r="E11749" s="52">
        <v>11745</v>
      </c>
      <c r="F11749" s="53">
        <f t="shared" si="614"/>
        <v>5.2913357682163517E+56</v>
      </c>
      <c r="G11749" s="119">
        <f t="shared" si="615"/>
        <v>6.944183529662276E+16</v>
      </c>
    </row>
    <row r="11750" spans="2:7" x14ac:dyDescent="0.4">
      <c r="B11750" s="52">
        <v>11746</v>
      </c>
      <c r="C11750" s="117">
        <f t="shared" si="616"/>
        <v>3.5451949647049557E+55</v>
      </c>
      <c r="E11750" s="52">
        <v>11746</v>
      </c>
      <c r="F11750" s="53">
        <f t="shared" si="614"/>
        <v>5.3177924470574333E+56</v>
      </c>
      <c r="G11750" s="119">
        <f t="shared" si="615"/>
        <v>6.94637230164408E+16</v>
      </c>
    </row>
    <row r="11751" spans="2:7" x14ac:dyDescent="0.4">
      <c r="B11751" s="52">
        <v>11747</v>
      </c>
      <c r="C11751" s="117">
        <f t="shared" si="616"/>
        <v>3.5629209395284799E+55</v>
      </c>
      <c r="E11751" s="52">
        <v>11747</v>
      </c>
      <c r="F11751" s="53">
        <f t="shared" si="614"/>
        <v>5.3443814092927195E+56</v>
      </c>
      <c r="G11751" s="119">
        <f t="shared" si="615"/>
        <v>6.9485615876357848E+16</v>
      </c>
    </row>
    <row r="11752" spans="2:7" x14ac:dyDescent="0.4">
      <c r="B11752" s="52">
        <v>11748</v>
      </c>
      <c r="C11752" s="117">
        <f t="shared" si="616"/>
        <v>3.580735544226122E+55</v>
      </c>
      <c r="E11752" s="52">
        <v>11748</v>
      </c>
      <c r="F11752" s="53">
        <f t="shared" si="614"/>
        <v>5.3711033163391828E+56</v>
      </c>
      <c r="G11752" s="119">
        <f t="shared" si="615"/>
        <v>6.9507513877172368E+16</v>
      </c>
    </row>
    <row r="11753" spans="2:7" x14ac:dyDescent="0.4">
      <c r="B11753" s="52">
        <v>11749</v>
      </c>
      <c r="C11753" s="117">
        <f t="shared" si="616"/>
        <v>3.5986392219472521E+55</v>
      </c>
      <c r="E11753" s="52">
        <v>11749</v>
      </c>
      <c r="F11753" s="53">
        <f t="shared" ref="F11753:F11816" si="617">C11753*15</f>
        <v>5.3979588329208778E+56</v>
      </c>
      <c r="G11753" s="119">
        <f t="shared" ref="G11753:G11816" si="618">(0.0001*E11753^3 + 0.4998*E11753^2 - 0.5036*E11753 + 2.7836) * ( 1 + ROUNDDOWN(E11753/0.0000390625,0))</f>
        <v>6.9529417019682904E+16</v>
      </c>
    </row>
    <row r="11754" spans="2:7" x14ac:dyDescent="0.4">
      <c r="B11754" s="52">
        <v>11750</v>
      </c>
      <c r="C11754" s="117">
        <f t="shared" ref="C11754:C11817" si="619">C11753 * 1.005 * IF(MOD(B11754, 20)=0,1.0725,1) * IF(MOD(B11754,100)=0,1.15,1)</f>
        <v>3.6166324180569881E+55</v>
      </c>
      <c r="E11754" s="52">
        <v>11750</v>
      </c>
      <c r="F11754" s="53">
        <f t="shared" si="617"/>
        <v>5.424948627085482E+56</v>
      </c>
      <c r="G11754" s="119">
        <f t="shared" si="618"/>
        <v>6.955132530468804E+16</v>
      </c>
    </row>
    <row r="11755" spans="2:7" x14ac:dyDescent="0.4">
      <c r="B11755" s="52">
        <v>11751</v>
      </c>
      <c r="C11755" s="117">
        <f t="shared" si="619"/>
        <v>3.6347155801472726E+55</v>
      </c>
      <c r="E11755" s="52">
        <v>11751</v>
      </c>
      <c r="F11755" s="53">
        <f t="shared" si="617"/>
        <v>5.4520733702209089E+56</v>
      </c>
      <c r="G11755" s="119">
        <f t="shared" si="618"/>
        <v>6.9573238732986456E+16</v>
      </c>
    </row>
    <row r="11756" spans="2:7" x14ac:dyDescent="0.4">
      <c r="B11756" s="52">
        <v>11752</v>
      </c>
      <c r="C11756" s="117">
        <f t="shared" si="619"/>
        <v>3.6528891580480087E+55</v>
      </c>
      <c r="E11756" s="52">
        <v>11752</v>
      </c>
      <c r="F11756" s="53">
        <f t="shared" si="617"/>
        <v>5.479333737072013E+56</v>
      </c>
      <c r="G11756" s="119">
        <f t="shared" si="618"/>
        <v>6.9595157305376856E+16</v>
      </c>
    </row>
    <row r="11757" spans="2:7" x14ac:dyDescent="0.4">
      <c r="B11757" s="52">
        <v>11753</v>
      </c>
      <c r="C11757" s="117">
        <f t="shared" si="619"/>
        <v>3.6711536038382484E+55</v>
      </c>
      <c r="E11757" s="52">
        <v>11753</v>
      </c>
      <c r="F11757" s="53">
        <f t="shared" si="617"/>
        <v>5.5067304057573724E+56</v>
      </c>
      <c r="G11757" s="119">
        <f t="shared" si="618"/>
        <v>6.9617081022658032E+16</v>
      </c>
    </row>
    <row r="11758" spans="2:7" x14ac:dyDescent="0.4">
      <c r="B11758" s="52">
        <v>11754</v>
      </c>
      <c r="C11758" s="117">
        <f t="shared" si="619"/>
        <v>3.6895093718574395E+55</v>
      </c>
      <c r="E11758" s="52">
        <v>11754</v>
      </c>
      <c r="F11758" s="53">
        <f t="shared" si="617"/>
        <v>5.5342640577861592E+56</v>
      </c>
      <c r="G11758" s="119">
        <f t="shared" si="618"/>
        <v>6.9639009885628824E+16</v>
      </c>
    </row>
    <row r="11759" spans="2:7" x14ac:dyDescent="0.4">
      <c r="B11759" s="52">
        <v>11755</v>
      </c>
      <c r="C11759" s="117">
        <f t="shared" si="619"/>
        <v>3.7079569187167263E+55</v>
      </c>
      <c r="E11759" s="52">
        <v>11755</v>
      </c>
      <c r="F11759" s="53">
        <f t="shared" si="617"/>
        <v>5.5619353780750891E+56</v>
      </c>
      <c r="G11759" s="119">
        <f t="shared" si="618"/>
        <v>6.9660943895088128E+16</v>
      </c>
    </row>
    <row r="11760" spans="2:7" x14ac:dyDescent="0.4">
      <c r="B11760" s="52">
        <v>11756</v>
      </c>
      <c r="C11760" s="117">
        <f t="shared" si="619"/>
        <v>3.7264967033103096E+55</v>
      </c>
      <c r="E11760" s="52">
        <v>11756</v>
      </c>
      <c r="F11760" s="53">
        <f t="shared" si="617"/>
        <v>5.5897450549654644E+56</v>
      </c>
      <c r="G11760" s="119">
        <f t="shared" si="618"/>
        <v>6.9682883051834912E+16</v>
      </c>
    </row>
    <row r="11761" spans="2:7" x14ac:dyDescent="0.4">
      <c r="B11761" s="52">
        <v>11757</v>
      </c>
      <c r="C11761" s="117">
        <f t="shared" si="619"/>
        <v>3.7451291868268605E+55</v>
      </c>
      <c r="E11761" s="52">
        <v>11757</v>
      </c>
      <c r="F11761" s="53">
        <f t="shared" si="617"/>
        <v>5.6176937802402905E+56</v>
      </c>
      <c r="G11761" s="119">
        <f t="shared" si="618"/>
        <v>6.97048273566682E+16</v>
      </c>
    </row>
    <row r="11762" spans="2:7" x14ac:dyDescent="0.4">
      <c r="B11762" s="52">
        <v>11758</v>
      </c>
      <c r="C11762" s="117">
        <f t="shared" si="619"/>
        <v>3.7638548327609943E+55</v>
      </c>
      <c r="E11762" s="52">
        <v>11758</v>
      </c>
      <c r="F11762" s="53">
        <f t="shared" si="617"/>
        <v>5.6457822491414912E+56</v>
      </c>
      <c r="G11762" s="119">
        <f t="shared" si="618"/>
        <v>6.9726776810387096E+16</v>
      </c>
    </row>
    <row r="11763" spans="2:7" x14ac:dyDescent="0.4">
      <c r="B11763" s="52">
        <v>11759</v>
      </c>
      <c r="C11763" s="117">
        <f t="shared" si="619"/>
        <v>3.7826741069247988E+55</v>
      </c>
      <c r="E11763" s="52">
        <v>11759</v>
      </c>
      <c r="F11763" s="53">
        <f t="shared" si="617"/>
        <v>5.6740111603871978E+56</v>
      </c>
      <c r="G11763" s="119">
        <f t="shared" si="618"/>
        <v>6.9748731413790744E+16</v>
      </c>
    </row>
    <row r="11764" spans="2:7" x14ac:dyDescent="0.4">
      <c r="B11764" s="52">
        <v>11760</v>
      </c>
      <c r="C11764" s="117">
        <f t="shared" si="619"/>
        <v>4.0772025695752308E+55</v>
      </c>
      <c r="E11764" s="52">
        <v>11760</v>
      </c>
      <c r="F11764" s="53">
        <f t="shared" si="617"/>
        <v>6.1158038543628466E+56</v>
      </c>
      <c r="G11764" s="119">
        <f t="shared" si="618"/>
        <v>6.9770691167678344E+16</v>
      </c>
    </row>
    <row r="11765" spans="2:7" x14ac:dyDescent="0.4">
      <c r="B11765" s="52">
        <v>11761</v>
      </c>
      <c r="C11765" s="117">
        <f t="shared" si="619"/>
        <v>4.0975885824231065E+55</v>
      </c>
      <c r="E11765" s="52">
        <v>11761</v>
      </c>
      <c r="F11765" s="53">
        <f t="shared" si="617"/>
        <v>6.14638287363466E+56</v>
      </c>
      <c r="G11765" s="119">
        <f t="shared" si="618"/>
        <v>6.9792656072849184E+16</v>
      </c>
    </row>
    <row r="11766" spans="2:7" x14ac:dyDescent="0.4">
      <c r="B11766" s="52">
        <v>11762</v>
      </c>
      <c r="C11766" s="117">
        <f t="shared" si="619"/>
        <v>4.1180765253352217E+55</v>
      </c>
      <c r="E11766" s="52">
        <v>11762</v>
      </c>
      <c r="F11766" s="53">
        <f t="shared" si="617"/>
        <v>6.1771147880028323E+56</v>
      </c>
      <c r="G11766" s="119">
        <f t="shared" si="618"/>
        <v>6.9814626130102584E+16</v>
      </c>
    </row>
    <row r="11767" spans="2:7" x14ac:dyDescent="0.4">
      <c r="B11767" s="52">
        <v>11763</v>
      </c>
      <c r="C11767" s="117">
        <f t="shared" si="619"/>
        <v>4.1386669079618974E+55</v>
      </c>
      <c r="E11767" s="52">
        <v>11763</v>
      </c>
      <c r="F11767" s="53">
        <f t="shared" si="617"/>
        <v>6.2080003619428464E+56</v>
      </c>
      <c r="G11767" s="119">
        <f t="shared" si="618"/>
        <v>6.983660134023796E+16</v>
      </c>
    </row>
    <row r="11768" spans="2:7" x14ac:dyDescent="0.4">
      <c r="B11768" s="52">
        <v>11764</v>
      </c>
      <c r="C11768" s="117">
        <f t="shared" si="619"/>
        <v>4.1593602425017064E+55</v>
      </c>
      <c r="E11768" s="52">
        <v>11764</v>
      </c>
      <c r="F11768" s="53">
        <f t="shared" si="617"/>
        <v>6.2390403637525592E+56</v>
      </c>
      <c r="G11768" s="119">
        <f t="shared" si="618"/>
        <v>6.985858170405476E+16</v>
      </c>
    </row>
    <row r="11769" spans="2:7" x14ac:dyDescent="0.4">
      <c r="B11769" s="52">
        <v>11765</v>
      </c>
      <c r="C11769" s="117">
        <f t="shared" si="619"/>
        <v>4.1801570437142145E+55</v>
      </c>
      <c r="E11769" s="52">
        <v>11765</v>
      </c>
      <c r="F11769" s="53">
        <f t="shared" si="617"/>
        <v>6.2702355655713216E+56</v>
      </c>
      <c r="G11769" s="119">
        <f t="shared" si="618"/>
        <v>6.9880567222352488E+16</v>
      </c>
    </row>
    <row r="11770" spans="2:7" x14ac:dyDescent="0.4">
      <c r="B11770" s="52">
        <v>11766</v>
      </c>
      <c r="C11770" s="117">
        <f t="shared" si="619"/>
        <v>4.2010578289327852E+55</v>
      </c>
      <c r="E11770" s="52">
        <v>11766</v>
      </c>
      <c r="F11770" s="53">
        <f t="shared" si="617"/>
        <v>6.3015867433991775E+56</v>
      </c>
      <c r="G11770" s="119">
        <f t="shared" si="618"/>
        <v>6.9902557895930736E+16</v>
      </c>
    </row>
    <row r="11771" spans="2:7" x14ac:dyDescent="0.4">
      <c r="B11771" s="52">
        <v>11767</v>
      </c>
      <c r="C11771" s="117">
        <f t="shared" si="619"/>
        <v>4.2220631180774489E+55</v>
      </c>
      <c r="E11771" s="52">
        <v>11767</v>
      </c>
      <c r="F11771" s="53">
        <f t="shared" si="617"/>
        <v>6.3330946771161737E+56</v>
      </c>
      <c r="G11771" s="119">
        <f t="shared" si="618"/>
        <v>6.9924553725589152E+16</v>
      </c>
    </row>
    <row r="11772" spans="2:7" x14ac:dyDescent="0.4">
      <c r="B11772" s="52">
        <v>11768</v>
      </c>
      <c r="C11772" s="117">
        <f t="shared" si="619"/>
        <v>4.2431734336678357E+55</v>
      </c>
      <c r="E11772" s="52">
        <v>11768</v>
      </c>
      <c r="F11772" s="53">
        <f t="shared" si="617"/>
        <v>6.3647601505017536E+56</v>
      </c>
      <c r="G11772" s="119">
        <f t="shared" si="618"/>
        <v>6.9946554712127432E+16</v>
      </c>
    </row>
    <row r="11773" spans="2:7" x14ac:dyDescent="0.4">
      <c r="B11773" s="52">
        <v>11769</v>
      </c>
      <c r="C11773" s="117">
        <f t="shared" si="619"/>
        <v>4.2643893008361741E+55</v>
      </c>
      <c r="E11773" s="52">
        <v>11769</v>
      </c>
      <c r="F11773" s="53">
        <f t="shared" si="617"/>
        <v>6.3965839512542613E+56</v>
      </c>
      <c r="G11773" s="119">
        <f t="shared" si="618"/>
        <v>6.9968560856345336E+16</v>
      </c>
    </row>
    <row r="11774" spans="2:7" x14ac:dyDescent="0.4">
      <c r="B11774" s="52">
        <v>11770</v>
      </c>
      <c r="C11774" s="117">
        <f t="shared" si="619"/>
        <v>4.2857112473403545E+55</v>
      </c>
      <c r="E11774" s="52">
        <v>11770</v>
      </c>
      <c r="F11774" s="53">
        <f t="shared" si="617"/>
        <v>6.4285668710105318E+56</v>
      </c>
      <c r="G11774" s="119">
        <f t="shared" si="618"/>
        <v>6.9990572159042712E+16</v>
      </c>
    </row>
    <row r="11775" spans="2:7" x14ac:dyDescent="0.4">
      <c r="B11775" s="52">
        <v>11771</v>
      </c>
      <c r="C11775" s="117">
        <f t="shared" si="619"/>
        <v>4.307139803577056E+55</v>
      </c>
      <c r="E11775" s="52">
        <v>11771</v>
      </c>
      <c r="F11775" s="53">
        <f t="shared" si="617"/>
        <v>6.4607097053655838E+56</v>
      </c>
      <c r="G11775" s="119">
        <f t="shared" si="618"/>
        <v>7.0012588621019416E+16</v>
      </c>
    </row>
    <row r="11776" spans="2:7" x14ac:dyDescent="0.4">
      <c r="B11776" s="52">
        <v>11772</v>
      </c>
      <c r="C11776" s="117">
        <f t="shared" si="619"/>
        <v>4.3286755025949407E+55</v>
      </c>
      <c r="E11776" s="52">
        <v>11772</v>
      </c>
      <c r="F11776" s="53">
        <f t="shared" si="617"/>
        <v>6.4930132538924114E+56</v>
      </c>
      <c r="G11776" s="119">
        <f t="shared" si="618"/>
        <v>7.0034610243075416E+16</v>
      </c>
    </row>
    <row r="11777" spans="2:7" x14ac:dyDescent="0.4">
      <c r="B11777" s="52">
        <v>11773</v>
      </c>
      <c r="C11777" s="117">
        <f t="shared" si="619"/>
        <v>4.3503188801079149E+55</v>
      </c>
      <c r="E11777" s="52">
        <v>11773</v>
      </c>
      <c r="F11777" s="53">
        <f t="shared" si="617"/>
        <v>6.5254783201618722E+56</v>
      </c>
      <c r="G11777" s="119">
        <f t="shared" si="618"/>
        <v>7.0056637026010704E+16</v>
      </c>
    </row>
    <row r="11778" spans="2:7" x14ac:dyDescent="0.4">
      <c r="B11778" s="52">
        <v>11774</v>
      </c>
      <c r="C11778" s="117">
        <f t="shared" si="619"/>
        <v>4.3720704745084541E+55</v>
      </c>
      <c r="E11778" s="52">
        <v>11774</v>
      </c>
      <c r="F11778" s="53">
        <f t="shared" si="617"/>
        <v>6.5581057117626811E+56</v>
      </c>
      <c r="G11778" s="119">
        <f t="shared" si="618"/>
        <v>7.0078668970625376E+16</v>
      </c>
    </row>
    <row r="11779" spans="2:7" x14ac:dyDescent="0.4">
      <c r="B11779" s="52">
        <v>11775</v>
      </c>
      <c r="C11779" s="117">
        <f t="shared" si="619"/>
        <v>4.3939308268809959E+55</v>
      </c>
      <c r="E11779" s="52">
        <v>11775</v>
      </c>
      <c r="F11779" s="53">
        <f t="shared" si="617"/>
        <v>6.590896240321494E+56</v>
      </c>
      <c r="G11779" s="119">
        <f t="shared" si="618"/>
        <v>7.0100706077719552E+16</v>
      </c>
    </row>
    <row r="11780" spans="2:7" x14ac:dyDescent="0.4">
      <c r="B11780" s="52">
        <v>11776</v>
      </c>
      <c r="C11780" s="117">
        <f t="shared" si="619"/>
        <v>4.4159004810154004E+55</v>
      </c>
      <c r="E11780" s="52">
        <v>11776</v>
      </c>
      <c r="F11780" s="53">
        <f t="shared" si="617"/>
        <v>6.6238507215231004E+56</v>
      </c>
      <c r="G11780" s="119">
        <f t="shared" si="618"/>
        <v>7.012274834809344E+16</v>
      </c>
    </row>
    <row r="11781" spans="2:7" x14ac:dyDescent="0.4">
      <c r="B11781" s="52">
        <v>11777</v>
      </c>
      <c r="C11781" s="117">
        <f t="shared" si="619"/>
        <v>4.4379799834204768E+55</v>
      </c>
      <c r="E11781" s="52">
        <v>11777</v>
      </c>
      <c r="F11781" s="53">
        <f t="shared" si="617"/>
        <v>6.6569699751307156E+56</v>
      </c>
      <c r="G11781" s="119">
        <f t="shared" si="618"/>
        <v>7.0144795782547272E+16</v>
      </c>
    </row>
    <row r="11782" spans="2:7" x14ac:dyDescent="0.4">
      <c r="B11782" s="52">
        <v>11778</v>
      </c>
      <c r="C11782" s="117">
        <f t="shared" si="619"/>
        <v>4.4601698833375785E+55</v>
      </c>
      <c r="E11782" s="52">
        <v>11778</v>
      </c>
      <c r="F11782" s="53">
        <f t="shared" si="617"/>
        <v>6.6902548250063681E+56</v>
      </c>
      <c r="G11782" s="119">
        <f t="shared" si="618"/>
        <v>7.0166848381881384E+16</v>
      </c>
    </row>
    <row r="11783" spans="2:7" x14ac:dyDescent="0.4">
      <c r="B11783" s="52">
        <v>11779</v>
      </c>
      <c r="C11783" s="117">
        <f t="shared" si="619"/>
        <v>4.482470732754266E+55</v>
      </c>
      <c r="E11783" s="52">
        <v>11779</v>
      </c>
      <c r="F11783" s="53">
        <f t="shared" si="617"/>
        <v>6.7237060991313991E+56</v>
      </c>
      <c r="G11783" s="119">
        <f t="shared" si="618"/>
        <v>7.0188906146896144E+16</v>
      </c>
    </row>
    <row r="11784" spans="2:7" x14ac:dyDescent="0.4">
      <c r="B11784" s="52">
        <v>11780</v>
      </c>
      <c r="C11784" s="117">
        <f t="shared" si="619"/>
        <v>4.8314871101833446E+55</v>
      </c>
      <c r="E11784" s="52">
        <v>11780</v>
      </c>
      <c r="F11784" s="53">
        <f t="shared" si="617"/>
        <v>7.247230665275017E+56</v>
      </c>
      <c r="G11784" s="119">
        <f t="shared" si="618"/>
        <v>7.0210969078392008E+16</v>
      </c>
    </row>
    <row r="11785" spans="2:7" x14ac:dyDescent="0.4">
      <c r="B11785" s="52">
        <v>11781</v>
      </c>
      <c r="C11785" s="117">
        <f t="shared" si="619"/>
        <v>4.8556445457342609E+55</v>
      </c>
      <c r="E11785" s="52">
        <v>11781</v>
      </c>
      <c r="F11785" s="53">
        <f t="shared" si="617"/>
        <v>7.2834668186013915E+56</v>
      </c>
      <c r="G11785" s="119">
        <f t="shared" si="618"/>
        <v>7.0233037177169448E+16</v>
      </c>
    </row>
    <row r="11786" spans="2:7" x14ac:dyDescent="0.4">
      <c r="B11786" s="52">
        <v>11782</v>
      </c>
      <c r="C11786" s="117">
        <f t="shared" si="619"/>
        <v>4.8799227684629317E+55</v>
      </c>
      <c r="E11786" s="52">
        <v>11782</v>
      </c>
      <c r="F11786" s="53">
        <f t="shared" si="617"/>
        <v>7.3198841526943978E+56</v>
      </c>
      <c r="G11786" s="119">
        <f t="shared" si="618"/>
        <v>7.0255110444029064E+16</v>
      </c>
    </row>
    <row r="11787" spans="2:7" x14ac:dyDescent="0.4">
      <c r="B11787" s="52">
        <v>11783</v>
      </c>
      <c r="C11787" s="117">
        <f t="shared" si="619"/>
        <v>4.9043223823052457E+55</v>
      </c>
      <c r="E11787" s="52">
        <v>11783</v>
      </c>
      <c r="F11787" s="53">
        <f t="shared" si="617"/>
        <v>7.3564835734578683E+56</v>
      </c>
      <c r="G11787" s="119">
        <f t="shared" si="618"/>
        <v>7.0277188879771456E+16</v>
      </c>
    </row>
    <row r="11788" spans="2:7" x14ac:dyDescent="0.4">
      <c r="B11788" s="52">
        <v>11784</v>
      </c>
      <c r="C11788" s="117">
        <f t="shared" si="619"/>
        <v>4.9288439942167718E+55</v>
      </c>
      <c r="E11788" s="52">
        <v>11784</v>
      </c>
      <c r="F11788" s="53">
        <f t="shared" si="617"/>
        <v>7.3932659913251581E+56</v>
      </c>
      <c r="G11788" s="119">
        <f t="shared" si="618"/>
        <v>7.029927248519732E+16</v>
      </c>
    </row>
    <row r="11789" spans="2:7" x14ac:dyDescent="0.4">
      <c r="B11789" s="52">
        <v>11785</v>
      </c>
      <c r="C11789" s="117">
        <f t="shared" si="619"/>
        <v>4.9534882141878549E+55</v>
      </c>
      <c r="E11789" s="52">
        <v>11785</v>
      </c>
      <c r="F11789" s="53">
        <f t="shared" si="617"/>
        <v>7.4302323212817827E+56</v>
      </c>
      <c r="G11789" s="119">
        <f t="shared" si="618"/>
        <v>7.0321361261107392E+16</v>
      </c>
    </row>
    <row r="11790" spans="2:7" x14ac:dyDescent="0.4">
      <c r="B11790" s="52">
        <v>11786</v>
      </c>
      <c r="C11790" s="117">
        <f t="shared" si="619"/>
        <v>4.978255655258794E+55</v>
      </c>
      <c r="E11790" s="52">
        <v>11786</v>
      </c>
      <c r="F11790" s="53">
        <f t="shared" si="617"/>
        <v>7.4673834828881913E+56</v>
      </c>
      <c r="G11790" s="119">
        <f t="shared" si="618"/>
        <v>7.0343455208302496E+16</v>
      </c>
    </row>
    <row r="11791" spans="2:7" x14ac:dyDescent="0.4">
      <c r="B11791" s="52">
        <v>11787</v>
      </c>
      <c r="C11791" s="117">
        <f t="shared" si="619"/>
        <v>5.0031469335350871E+55</v>
      </c>
      <c r="E11791" s="52">
        <v>11787</v>
      </c>
      <c r="F11791" s="53">
        <f t="shared" si="617"/>
        <v>7.5047204003026304E+56</v>
      </c>
      <c r="G11791" s="119">
        <f t="shared" si="618"/>
        <v>7.0365554327583504E+16</v>
      </c>
    </row>
    <row r="11792" spans="2:7" x14ac:dyDescent="0.4">
      <c r="B11792" s="52">
        <v>11788</v>
      </c>
      <c r="C11792" s="117">
        <f t="shared" si="619"/>
        <v>5.0281626682027621E+55</v>
      </c>
      <c r="E11792" s="52">
        <v>11788</v>
      </c>
      <c r="F11792" s="53">
        <f t="shared" si="617"/>
        <v>7.5422440023041432E+56</v>
      </c>
      <c r="G11792" s="119">
        <f t="shared" si="618"/>
        <v>7.0387658619751328E+16</v>
      </c>
    </row>
    <row r="11793" spans="2:7" x14ac:dyDescent="0.4">
      <c r="B11793" s="52">
        <v>11789</v>
      </c>
      <c r="C11793" s="117">
        <f t="shared" si="619"/>
        <v>5.0533034815437754E+55</v>
      </c>
      <c r="E11793" s="52">
        <v>11789</v>
      </c>
      <c r="F11793" s="53">
        <f t="shared" si="617"/>
        <v>7.5799552223156633E+56</v>
      </c>
      <c r="G11793" s="119">
        <f t="shared" si="618"/>
        <v>7.0409768085606968E+16</v>
      </c>
    </row>
    <row r="11794" spans="2:7" x14ac:dyDescent="0.4">
      <c r="B11794" s="52">
        <v>11790</v>
      </c>
      <c r="C11794" s="117">
        <f t="shared" si="619"/>
        <v>5.0785699989514934E+55</v>
      </c>
      <c r="E11794" s="52">
        <v>11790</v>
      </c>
      <c r="F11794" s="53">
        <f t="shared" si="617"/>
        <v>7.6178549984272402E+56</v>
      </c>
      <c r="G11794" s="119">
        <f t="shared" si="618"/>
        <v>7.0431882725951504E+16</v>
      </c>
    </row>
    <row r="11795" spans="2:7" x14ac:dyDescent="0.4">
      <c r="B11795" s="52">
        <v>11791</v>
      </c>
      <c r="C11795" s="117">
        <f t="shared" si="619"/>
        <v>5.1039628489462498E+55</v>
      </c>
      <c r="E11795" s="52">
        <v>11791</v>
      </c>
      <c r="F11795" s="53">
        <f t="shared" si="617"/>
        <v>7.6559442734193751E+56</v>
      </c>
      <c r="G11795" s="119">
        <f t="shared" si="618"/>
        <v>7.0454002541586024E+16</v>
      </c>
    </row>
    <row r="11796" spans="2:7" x14ac:dyDescent="0.4">
      <c r="B11796" s="52">
        <v>11792</v>
      </c>
      <c r="C11796" s="117">
        <f t="shared" si="619"/>
        <v>5.1294826631909803E+55</v>
      </c>
      <c r="E11796" s="52">
        <v>11792</v>
      </c>
      <c r="F11796" s="53">
        <f t="shared" si="617"/>
        <v>7.6942239947864707E+56</v>
      </c>
      <c r="G11796" s="119">
        <f t="shared" si="618"/>
        <v>7.0476127533311696E+16</v>
      </c>
    </row>
    <row r="11797" spans="2:7" x14ac:dyDescent="0.4">
      <c r="B11797" s="52">
        <v>11793</v>
      </c>
      <c r="C11797" s="117">
        <f t="shared" si="619"/>
        <v>5.1551300765069342E+55</v>
      </c>
      <c r="E11797" s="52">
        <v>11793</v>
      </c>
      <c r="F11797" s="53">
        <f t="shared" si="617"/>
        <v>7.7326951147604013E+56</v>
      </c>
      <c r="G11797" s="119">
        <f t="shared" si="618"/>
        <v>7.04982577019298E+16</v>
      </c>
    </row>
    <row r="11798" spans="2:7" x14ac:dyDescent="0.4">
      <c r="B11798" s="52">
        <v>11794</v>
      </c>
      <c r="C11798" s="117">
        <f t="shared" si="619"/>
        <v>5.180905726889468E+55</v>
      </c>
      <c r="E11798" s="52">
        <v>11794</v>
      </c>
      <c r="F11798" s="53">
        <f t="shared" si="617"/>
        <v>7.7713585903342024E+56</v>
      </c>
      <c r="G11798" s="119">
        <f t="shared" si="618"/>
        <v>7.0520393048241616E+16</v>
      </c>
    </row>
    <row r="11799" spans="2:7" x14ac:dyDescent="0.4">
      <c r="B11799" s="52">
        <v>11795</v>
      </c>
      <c r="C11799" s="117">
        <f t="shared" si="619"/>
        <v>5.2068102555239146E+55</v>
      </c>
      <c r="E11799" s="52">
        <v>11795</v>
      </c>
      <c r="F11799" s="53">
        <f t="shared" si="617"/>
        <v>7.8102153832858716E+56</v>
      </c>
      <c r="G11799" s="119">
        <f t="shared" si="618"/>
        <v>7.054253357304848E+16</v>
      </c>
    </row>
    <row r="11800" spans="2:7" x14ac:dyDescent="0.4">
      <c r="B11800" s="52">
        <v>11796</v>
      </c>
      <c r="C11800" s="117">
        <f t="shared" si="619"/>
        <v>5.2328443068015333E+55</v>
      </c>
      <c r="E11800" s="52">
        <v>11796</v>
      </c>
      <c r="F11800" s="53">
        <f t="shared" si="617"/>
        <v>7.8492664602023E+56</v>
      </c>
      <c r="G11800" s="119">
        <f t="shared" si="618"/>
        <v>7.0564679277151848E+16</v>
      </c>
    </row>
    <row r="11801" spans="2:7" x14ac:dyDescent="0.4">
      <c r="B11801" s="52">
        <v>11797</v>
      </c>
      <c r="C11801" s="117">
        <f t="shared" si="619"/>
        <v>5.25900852833554E+55</v>
      </c>
      <c r="E11801" s="52">
        <v>11797</v>
      </c>
      <c r="F11801" s="53">
        <f t="shared" si="617"/>
        <v>7.8885127925033099E+56</v>
      </c>
      <c r="G11801" s="119">
        <f t="shared" si="618"/>
        <v>7.0586830161353208E+16</v>
      </c>
    </row>
    <row r="11802" spans="2:7" x14ac:dyDescent="0.4">
      <c r="B11802" s="52">
        <v>11798</v>
      </c>
      <c r="C11802" s="117">
        <f t="shared" si="619"/>
        <v>5.2853035709772176E+55</v>
      </c>
      <c r="E11802" s="52">
        <v>11798</v>
      </c>
      <c r="F11802" s="53">
        <f t="shared" si="617"/>
        <v>7.9279553564658259E+56</v>
      </c>
      <c r="G11802" s="119">
        <f t="shared" si="618"/>
        <v>7.060898622645408E+16</v>
      </c>
    </row>
    <row r="11803" spans="2:7" x14ac:dyDescent="0.4">
      <c r="B11803" s="52">
        <v>11799</v>
      </c>
      <c r="C11803" s="117">
        <f t="shared" si="619"/>
        <v>5.3117300888321029E+55</v>
      </c>
      <c r="E11803" s="52">
        <v>11799</v>
      </c>
      <c r="F11803" s="53">
        <f t="shared" si="617"/>
        <v>7.967595133248154E+56</v>
      </c>
      <c r="G11803" s="119">
        <f t="shared" si="618"/>
        <v>7.0631147473256096E+16</v>
      </c>
    </row>
    <row r="11804" spans="2:7" x14ac:dyDescent="0.4">
      <c r="B11804" s="52">
        <v>11800</v>
      </c>
      <c r="C11804" s="117">
        <f t="shared" si="619"/>
        <v>6.5841118738048596E+55</v>
      </c>
      <c r="E11804" s="52">
        <v>11800</v>
      </c>
      <c r="F11804" s="53">
        <f t="shared" si="617"/>
        <v>9.8761678107072895E+56</v>
      </c>
      <c r="G11804" s="119">
        <f t="shared" si="618"/>
        <v>7.0653313902560904E+16</v>
      </c>
    </row>
    <row r="11805" spans="2:7" x14ac:dyDescent="0.4">
      <c r="B11805" s="52">
        <v>11801</v>
      </c>
      <c r="C11805" s="117">
        <f t="shared" si="619"/>
        <v>6.6170324331738833E+55</v>
      </c>
      <c r="E11805" s="52">
        <v>11801</v>
      </c>
      <c r="F11805" s="53">
        <f t="shared" si="617"/>
        <v>9.9255486497608252E+56</v>
      </c>
      <c r="G11805" s="119">
        <f t="shared" si="618"/>
        <v>7.0675485515170248E+16</v>
      </c>
    </row>
    <row r="11806" spans="2:7" x14ac:dyDescent="0.4">
      <c r="B11806" s="52">
        <v>11802</v>
      </c>
      <c r="C11806" s="117">
        <f t="shared" si="619"/>
        <v>6.6501175953397526E+55</v>
      </c>
      <c r="E11806" s="52">
        <v>11802</v>
      </c>
      <c r="F11806" s="53">
        <f t="shared" si="617"/>
        <v>9.975176393009628E+56</v>
      </c>
      <c r="G11806" s="119">
        <f t="shared" si="618"/>
        <v>7.0697662311885928E+16</v>
      </c>
    </row>
    <row r="11807" spans="2:7" x14ac:dyDescent="0.4">
      <c r="B11807" s="52">
        <v>11803</v>
      </c>
      <c r="C11807" s="117">
        <f t="shared" si="619"/>
        <v>6.6833681833164506E+55</v>
      </c>
      <c r="E11807" s="52">
        <v>11803</v>
      </c>
      <c r="F11807" s="53">
        <f t="shared" si="617"/>
        <v>1.0025052274974676E+57</v>
      </c>
      <c r="G11807" s="119">
        <f t="shared" si="618"/>
        <v>7.0719844293509768E+16</v>
      </c>
    </row>
    <row r="11808" spans="2:7" x14ac:dyDescent="0.4">
      <c r="B11808" s="52">
        <v>11804</v>
      </c>
      <c r="C11808" s="117">
        <f t="shared" si="619"/>
        <v>6.7167850242330318E+55</v>
      </c>
      <c r="E11808" s="52">
        <v>11804</v>
      </c>
      <c r="F11808" s="53">
        <f t="shared" si="617"/>
        <v>1.0075177536349548E+57</v>
      </c>
      <c r="G11808" s="119">
        <f t="shared" si="618"/>
        <v>7.0742031460843712E+16</v>
      </c>
    </row>
    <row r="11809" spans="2:7" x14ac:dyDescent="0.4">
      <c r="B11809" s="52">
        <v>11805</v>
      </c>
      <c r="C11809" s="117">
        <f t="shared" si="619"/>
        <v>6.7503689493541967E+55</v>
      </c>
      <c r="E11809" s="52">
        <v>11805</v>
      </c>
      <c r="F11809" s="53">
        <f t="shared" si="617"/>
        <v>1.0125553424031296E+57</v>
      </c>
      <c r="G11809" s="119">
        <f t="shared" si="618"/>
        <v>7.076422381468972E+16</v>
      </c>
    </row>
    <row r="11810" spans="2:7" x14ac:dyDescent="0.4">
      <c r="B11810" s="52">
        <v>11806</v>
      </c>
      <c r="C11810" s="117">
        <f t="shared" si="619"/>
        <v>6.7841207941009665E+55</v>
      </c>
      <c r="E11810" s="52">
        <v>11806</v>
      </c>
      <c r="F11810" s="53">
        <f t="shared" si="617"/>
        <v>1.0176181191151449E+57</v>
      </c>
      <c r="G11810" s="119">
        <f t="shared" si="618"/>
        <v>7.0786421355849832E+16</v>
      </c>
    </row>
    <row r="11811" spans="2:7" x14ac:dyDescent="0.4">
      <c r="B11811" s="52">
        <v>11807</v>
      </c>
      <c r="C11811" s="117">
        <f t="shared" si="619"/>
        <v>6.818041398071471E+55</v>
      </c>
      <c r="E11811" s="52">
        <v>11807</v>
      </c>
      <c r="F11811" s="53">
        <f t="shared" si="617"/>
        <v>1.0227062097107206E+57</v>
      </c>
      <c r="G11811" s="119">
        <f t="shared" si="618"/>
        <v>7.080862408512616E+16</v>
      </c>
    </row>
    <row r="11812" spans="2:7" x14ac:dyDescent="0.4">
      <c r="B11812" s="52">
        <v>11808</v>
      </c>
      <c r="C11812" s="117">
        <f t="shared" si="619"/>
        <v>6.8521316050618274E+55</v>
      </c>
      <c r="E11812" s="52">
        <v>11808</v>
      </c>
      <c r="F11812" s="53">
        <f t="shared" si="617"/>
        <v>1.0278197407592741E+57</v>
      </c>
      <c r="G11812" s="119">
        <f t="shared" si="618"/>
        <v>7.0830832003320848E+16</v>
      </c>
    </row>
    <row r="11813" spans="2:7" x14ac:dyDescent="0.4">
      <c r="B11813" s="52">
        <v>11809</v>
      </c>
      <c r="C11813" s="117">
        <f t="shared" si="619"/>
        <v>6.8863922630871362E+55</v>
      </c>
      <c r="E11813" s="52">
        <v>11809</v>
      </c>
      <c r="F11813" s="53">
        <f t="shared" si="617"/>
        <v>1.0329588394630705E+57</v>
      </c>
      <c r="G11813" s="119">
        <f t="shared" si="618"/>
        <v>7.0853045111236128E+16</v>
      </c>
    </row>
    <row r="11814" spans="2:7" x14ac:dyDescent="0.4">
      <c r="B11814" s="52">
        <v>11810</v>
      </c>
      <c r="C11814" s="117">
        <f t="shared" si="619"/>
        <v>6.9208242244025708E+55</v>
      </c>
      <c r="E11814" s="52">
        <v>11810</v>
      </c>
      <c r="F11814" s="53">
        <f t="shared" si="617"/>
        <v>1.0381236336603857E+57</v>
      </c>
      <c r="G11814" s="119">
        <f t="shared" si="618"/>
        <v>7.087526340967428E+16</v>
      </c>
    </row>
    <row r="11815" spans="2:7" x14ac:dyDescent="0.4">
      <c r="B11815" s="52">
        <v>11811</v>
      </c>
      <c r="C11815" s="117">
        <f t="shared" si="619"/>
        <v>6.9554283455245829E+55</v>
      </c>
      <c r="E11815" s="52">
        <v>11811</v>
      </c>
      <c r="F11815" s="53">
        <f t="shared" si="617"/>
        <v>1.0433142518286874E+57</v>
      </c>
      <c r="G11815" s="119">
        <f t="shared" si="618"/>
        <v>7.0897486899437656E+16</v>
      </c>
    </row>
    <row r="11816" spans="2:7" x14ac:dyDescent="0.4">
      <c r="B11816" s="52">
        <v>11812</v>
      </c>
      <c r="C11816" s="117">
        <f t="shared" si="619"/>
        <v>6.9902054872522055E+55</v>
      </c>
      <c r="E11816" s="52">
        <v>11812</v>
      </c>
      <c r="F11816" s="53">
        <f t="shared" si="617"/>
        <v>1.0485308230878309E+57</v>
      </c>
      <c r="G11816" s="119">
        <f t="shared" si="618"/>
        <v>7.091971558132864E+16</v>
      </c>
    </row>
    <row r="11817" spans="2:7" x14ac:dyDescent="0.4">
      <c r="B11817" s="52">
        <v>11813</v>
      </c>
      <c r="C11817" s="117">
        <f t="shared" si="619"/>
        <v>7.0251565146884655E+55</v>
      </c>
      <c r="E11817" s="52">
        <v>11813</v>
      </c>
      <c r="F11817" s="53">
        <f t="shared" ref="F11817:F11880" si="620">C11817*15</f>
        <v>1.0537734772032698E+57</v>
      </c>
      <c r="G11817" s="119">
        <f t="shared" ref="G11817:G11880" si="621">(0.0001*E11817^3 + 0.4998*E11817^2 - 0.5036*E11817 + 2.7836) * ( 1 + ROUNDDOWN(E11817/0.0000390625,0))</f>
        <v>7.0941949456149728E+16</v>
      </c>
    </row>
    <row r="11818" spans="2:7" x14ac:dyDescent="0.4">
      <c r="B11818" s="52">
        <v>11814</v>
      </c>
      <c r="C11818" s="117">
        <f t="shared" ref="C11818:C11881" si="622">C11817 * 1.005 * IF(MOD(B11818, 20)=0,1.0725,1) * IF(MOD(B11818,100)=0,1.15,1)</f>
        <v>7.0602822972619067E+55</v>
      </c>
      <c r="E11818" s="52">
        <v>11814</v>
      </c>
      <c r="F11818" s="53">
        <f t="shared" si="620"/>
        <v>1.059042344589286E+57</v>
      </c>
      <c r="G11818" s="119">
        <f t="shared" si="621"/>
        <v>7.096418852470344E+16</v>
      </c>
    </row>
    <row r="11819" spans="2:7" x14ac:dyDescent="0.4">
      <c r="B11819" s="52">
        <v>11815</v>
      </c>
      <c r="C11819" s="117">
        <f t="shared" si="622"/>
        <v>7.0955837087482158E+55</v>
      </c>
      <c r="E11819" s="52">
        <v>11815</v>
      </c>
      <c r="F11819" s="53">
        <f t="shared" si="620"/>
        <v>1.0643375563122324E+57</v>
      </c>
      <c r="G11819" s="119">
        <f t="shared" si="621"/>
        <v>7.098643278779236E+16</v>
      </c>
    </row>
    <row r="11820" spans="2:7" x14ac:dyDescent="0.4">
      <c r="B11820" s="52">
        <v>11816</v>
      </c>
      <c r="C11820" s="117">
        <f t="shared" si="622"/>
        <v>7.1310616272919562E+55</v>
      </c>
      <c r="E11820" s="52">
        <v>11816</v>
      </c>
      <c r="F11820" s="53">
        <f t="shared" si="620"/>
        <v>1.0696592440937934E+57</v>
      </c>
      <c r="G11820" s="119">
        <f t="shared" si="621"/>
        <v>7.1008682246219144E+16</v>
      </c>
    </row>
    <row r="11821" spans="2:7" x14ac:dyDescent="0.4">
      <c r="B11821" s="52">
        <v>11817</v>
      </c>
      <c r="C11821" s="117">
        <f t="shared" si="622"/>
        <v>7.1667169354284155E+55</v>
      </c>
      <c r="E11821" s="52">
        <v>11817</v>
      </c>
      <c r="F11821" s="53">
        <f t="shared" si="620"/>
        <v>1.0750075403142623E+57</v>
      </c>
      <c r="G11821" s="119">
        <f t="shared" si="621"/>
        <v>7.1030936900786512E+16</v>
      </c>
    </row>
    <row r="11822" spans="2:7" x14ac:dyDescent="0.4">
      <c r="B11822" s="52">
        <v>11818</v>
      </c>
      <c r="C11822" s="117">
        <f t="shared" si="622"/>
        <v>7.2025505201055572E+55</v>
      </c>
      <c r="E11822" s="52">
        <v>11818</v>
      </c>
      <c r="F11822" s="53">
        <f t="shared" si="620"/>
        <v>1.0803825780158336E+57</v>
      </c>
      <c r="G11822" s="119">
        <f t="shared" si="621"/>
        <v>7.1053196752297216E+16</v>
      </c>
    </row>
    <row r="11823" spans="2:7" x14ac:dyDescent="0.4">
      <c r="B11823" s="52">
        <v>11819</v>
      </c>
      <c r="C11823" s="117">
        <f t="shared" si="622"/>
        <v>7.2385632727060844E+55</v>
      </c>
      <c r="E11823" s="52">
        <v>11819</v>
      </c>
      <c r="F11823" s="53">
        <f t="shared" si="620"/>
        <v>1.0857844909059126E+57</v>
      </c>
      <c r="G11823" s="119">
        <f t="shared" si="621"/>
        <v>7.1075461801554128E+16</v>
      </c>
    </row>
    <row r="11824" spans="2:7" x14ac:dyDescent="0.4">
      <c r="B11824" s="52">
        <v>11820</v>
      </c>
      <c r="C11824" s="117">
        <f t="shared" si="622"/>
        <v>7.802175905527161E+55</v>
      </c>
      <c r="E11824" s="52">
        <v>11820</v>
      </c>
      <c r="F11824" s="53">
        <f t="shared" si="620"/>
        <v>1.1703263858290742E+57</v>
      </c>
      <c r="G11824" s="119">
        <f t="shared" si="621"/>
        <v>7.1097732049360112E+16</v>
      </c>
    </row>
    <row r="11825" spans="2:7" x14ac:dyDescent="0.4">
      <c r="B11825" s="52">
        <v>11821</v>
      </c>
      <c r="C11825" s="117">
        <f t="shared" si="622"/>
        <v>7.8411867850547962E+55</v>
      </c>
      <c r="E11825" s="52">
        <v>11821</v>
      </c>
      <c r="F11825" s="53">
        <f t="shared" si="620"/>
        <v>1.1761780177582193E+57</v>
      </c>
      <c r="G11825" s="119">
        <f t="shared" si="621"/>
        <v>7.112000749651816E+16</v>
      </c>
    </row>
    <row r="11826" spans="2:7" x14ac:dyDescent="0.4">
      <c r="B11826" s="52">
        <v>11822</v>
      </c>
      <c r="C11826" s="117">
        <f t="shared" si="622"/>
        <v>7.8803927189800696E+55</v>
      </c>
      <c r="E11826" s="52">
        <v>11822</v>
      </c>
      <c r="F11826" s="53">
        <f t="shared" si="620"/>
        <v>1.1820589078470104E+57</v>
      </c>
      <c r="G11826" s="119">
        <f t="shared" si="621"/>
        <v>7.1142288143831256E+16</v>
      </c>
    </row>
    <row r="11827" spans="2:7" x14ac:dyDescent="0.4">
      <c r="B11827" s="52">
        <v>11823</v>
      </c>
      <c r="C11827" s="117">
        <f t="shared" si="622"/>
        <v>7.9197946825749691E+55</v>
      </c>
      <c r="E11827" s="52">
        <v>11823</v>
      </c>
      <c r="F11827" s="53">
        <f t="shared" si="620"/>
        <v>1.1879692023862454E+57</v>
      </c>
      <c r="G11827" s="119">
        <f t="shared" si="621"/>
        <v>7.1164573992102512E+16</v>
      </c>
    </row>
    <row r="11828" spans="2:7" x14ac:dyDescent="0.4">
      <c r="B11828" s="52">
        <v>11824</v>
      </c>
      <c r="C11828" s="117">
        <f t="shared" si="622"/>
        <v>7.9593936559878432E+55</v>
      </c>
      <c r="E11828" s="52">
        <v>11824</v>
      </c>
      <c r="F11828" s="53">
        <f t="shared" si="620"/>
        <v>1.1939090483981765E+57</v>
      </c>
      <c r="G11828" s="119">
        <f t="shared" si="621"/>
        <v>7.1186865042135056E+16</v>
      </c>
    </row>
    <row r="11829" spans="2:7" x14ac:dyDescent="0.4">
      <c r="B11829" s="52">
        <v>11825</v>
      </c>
      <c r="C11829" s="117">
        <f t="shared" si="622"/>
        <v>7.9991906242677818E+55</v>
      </c>
      <c r="E11829" s="52">
        <v>11825</v>
      </c>
      <c r="F11829" s="53">
        <f t="shared" si="620"/>
        <v>1.1998785936401672E+57</v>
      </c>
      <c r="G11829" s="119">
        <f t="shared" si="621"/>
        <v>7.1209161294732104E+16</v>
      </c>
    </row>
    <row r="11830" spans="2:7" x14ac:dyDescent="0.4">
      <c r="B11830" s="52">
        <v>11826</v>
      </c>
      <c r="C11830" s="117">
        <f t="shared" si="622"/>
        <v>8.0391865773891195E+55</v>
      </c>
      <c r="E11830" s="52">
        <v>11826</v>
      </c>
      <c r="F11830" s="53">
        <f t="shared" si="620"/>
        <v>1.2058779866083679E+57</v>
      </c>
      <c r="G11830" s="119">
        <f t="shared" si="621"/>
        <v>7.1231462750696912E+16</v>
      </c>
    </row>
    <row r="11831" spans="2:7" x14ac:dyDescent="0.4">
      <c r="B11831" s="52">
        <v>11827</v>
      </c>
      <c r="C11831" s="117">
        <f t="shared" si="622"/>
        <v>8.0793825102760644E+55</v>
      </c>
      <c r="E11831" s="52">
        <v>11827</v>
      </c>
      <c r="F11831" s="53">
        <f t="shared" si="620"/>
        <v>1.2119073765414097E+57</v>
      </c>
      <c r="G11831" s="119">
        <f t="shared" si="621"/>
        <v>7.1253769410832824E+16</v>
      </c>
    </row>
    <row r="11832" spans="2:7" x14ac:dyDescent="0.4">
      <c r="B11832" s="52">
        <v>11828</v>
      </c>
      <c r="C11832" s="117">
        <f t="shared" si="622"/>
        <v>8.1197794228274437E+55</v>
      </c>
      <c r="E11832" s="52">
        <v>11828</v>
      </c>
      <c r="F11832" s="53">
        <f t="shared" si="620"/>
        <v>1.2179669134241165E+57</v>
      </c>
      <c r="G11832" s="119">
        <f t="shared" si="621"/>
        <v>7.1276081275943208E+16</v>
      </c>
    </row>
    <row r="11833" spans="2:7" x14ac:dyDescent="0.4">
      <c r="B11833" s="52">
        <v>11829</v>
      </c>
      <c r="C11833" s="117">
        <f t="shared" si="622"/>
        <v>8.1603783199415795E+55</v>
      </c>
      <c r="E11833" s="52">
        <v>11829</v>
      </c>
      <c r="F11833" s="53">
        <f t="shared" si="620"/>
        <v>1.2240567479912368E+57</v>
      </c>
      <c r="G11833" s="119">
        <f t="shared" si="621"/>
        <v>7.1298398346831528E+16</v>
      </c>
    </row>
    <row r="11834" spans="2:7" x14ac:dyDescent="0.4">
      <c r="B11834" s="52">
        <v>11830</v>
      </c>
      <c r="C11834" s="117">
        <f t="shared" si="622"/>
        <v>8.2011802115412868E+55</v>
      </c>
      <c r="E11834" s="52">
        <v>11830</v>
      </c>
      <c r="F11834" s="53">
        <f t="shared" si="620"/>
        <v>1.230177031731193E+57</v>
      </c>
      <c r="G11834" s="119">
        <f t="shared" si="621"/>
        <v>7.1320720624301288E+16</v>
      </c>
    </row>
    <row r="11835" spans="2:7" x14ac:dyDescent="0.4">
      <c r="B11835" s="52">
        <v>11831</v>
      </c>
      <c r="C11835" s="117">
        <f t="shared" si="622"/>
        <v>8.2421861125989926E+55</v>
      </c>
      <c r="E11835" s="52">
        <v>11831</v>
      </c>
      <c r="F11835" s="53">
        <f t="shared" si="620"/>
        <v>1.2363279168898489E+57</v>
      </c>
      <c r="G11835" s="119">
        <f t="shared" si="621"/>
        <v>7.1343048109156072E+16</v>
      </c>
    </row>
    <row r="11836" spans="2:7" x14ac:dyDescent="0.4">
      <c r="B11836" s="52">
        <v>11832</v>
      </c>
      <c r="C11836" s="117">
        <f t="shared" si="622"/>
        <v>8.2833970431619868E+55</v>
      </c>
      <c r="E11836" s="52">
        <v>11832</v>
      </c>
      <c r="F11836" s="53">
        <f t="shared" si="620"/>
        <v>1.2425095564742979E+57</v>
      </c>
      <c r="G11836" s="119">
        <f t="shared" si="621"/>
        <v>7.1365380802199512E+16</v>
      </c>
    </row>
    <row r="11837" spans="2:7" x14ac:dyDescent="0.4">
      <c r="B11837" s="52">
        <v>11833</v>
      </c>
      <c r="C11837" s="117">
        <f t="shared" si="622"/>
        <v>8.3248140283777957E+55</v>
      </c>
      <c r="E11837" s="52">
        <v>11833</v>
      </c>
      <c r="F11837" s="53">
        <f t="shared" si="620"/>
        <v>1.2487221042566694E+57</v>
      </c>
      <c r="G11837" s="119">
        <f t="shared" si="621"/>
        <v>7.1387718704235288E+16</v>
      </c>
    </row>
    <row r="11838" spans="2:7" x14ac:dyDescent="0.4">
      <c r="B11838" s="52">
        <v>11834</v>
      </c>
      <c r="C11838" s="117">
        <f t="shared" si="622"/>
        <v>8.3664380985196836E+55</v>
      </c>
      <c r="E11838" s="52">
        <v>11834</v>
      </c>
      <c r="F11838" s="53">
        <f t="shared" si="620"/>
        <v>1.2549657147779526E+57</v>
      </c>
      <c r="G11838" s="119">
        <f t="shared" si="621"/>
        <v>7.1410061816067192E+16</v>
      </c>
    </row>
    <row r="11839" spans="2:7" x14ac:dyDescent="0.4">
      <c r="B11839" s="52">
        <v>11835</v>
      </c>
      <c r="C11839" s="117">
        <f t="shared" si="622"/>
        <v>8.4082702890122812E+55</v>
      </c>
      <c r="E11839" s="52">
        <v>11835</v>
      </c>
      <c r="F11839" s="53">
        <f t="shared" si="620"/>
        <v>1.2612405433518422E+57</v>
      </c>
      <c r="G11839" s="119">
        <f t="shared" si="621"/>
        <v>7.1432410138499016E+16</v>
      </c>
    </row>
    <row r="11840" spans="2:7" x14ac:dyDescent="0.4">
      <c r="B11840" s="52">
        <v>11836</v>
      </c>
      <c r="C11840" s="117">
        <f t="shared" si="622"/>
        <v>8.4503116404573415E+55</v>
      </c>
      <c r="E11840" s="52">
        <v>11836</v>
      </c>
      <c r="F11840" s="53">
        <f t="shared" si="620"/>
        <v>1.2675467460686013E+57</v>
      </c>
      <c r="G11840" s="119">
        <f t="shared" si="621"/>
        <v>7.1454763672334656E+16</v>
      </c>
    </row>
    <row r="11841" spans="2:7" x14ac:dyDescent="0.4">
      <c r="B11841" s="52">
        <v>11837</v>
      </c>
      <c r="C11841" s="117">
        <f t="shared" si="622"/>
        <v>8.4925631986596278E+55</v>
      </c>
      <c r="E11841" s="52">
        <v>11837</v>
      </c>
      <c r="F11841" s="53">
        <f t="shared" si="620"/>
        <v>1.2738844797989442E+57</v>
      </c>
      <c r="G11841" s="119">
        <f t="shared" si="621"/>
        <v>7.1477122418378048E+16</v>
      </c>
    </row>
    <row r="11842" spans="2:7" x14ac:dyDescent="0.4">
      <c r="B11842" s="52">
        <v>11838</v>
      </c>
      <c r="C11842" s="117">
        <f t="shared" si="622"/>
        <v>8.5350260146529246E+55</v>
      </c>
      <c r="E11842" s="52">
        <v>11838</v>
      </c>
      <c r="F11842" s="53">
        <f t="shared" si="620"/>
        <v>1.2802539021979386E+57</v>
      </c>
      <c r="G11842" s="119">
        <f t="shared" si="621"/>
        <v>7.1499486377433192E+16</v>
      </c>
    </row>
    <row r="11843" spans="2:7" x14ac:dyDescent="0.4">
      <c r="B11843" s="52">
        <v>11839</v>
      </c>
      <c r="C11843" s="117">
        <f t="shared" si="622"/>
        <v>8.5777011447261885E+55</v>
      </c>
      <c r="E11843" s="52">
        <v>11839</v>
      </c>
      <c r="F11843" s="53">
        <f t="shared" si="620"/>
        <v>1.2866551717089282E+57</v>
      </c>
      <c r="G11843" s="119">
        <f t="shared" si="621"/>
        <v>7.152185555030416E+16</v>
      </c>
    </row>
    <row r="11844" spans="2:7" x14ac:dyDescent="0.4">
      <c r="B11844" s="52">
        <v>11840</v>
      </c>
      <c r="C11844" s="117">
        <f t="shared" si="622"/>
        <v>9.2455824001074305E+55</v>
      </c>
      <c r="E11844" s="52">
        <v>11840</v>
      </c>
      <c r="F11844" s="53">
        <f t="shared" si="620"/>
        <v>1.3868373600161145E+57</v>
      </c>
      <c r="G11844" s="119">
        <f t="shared" si="621"/>
        <v>7.154422993779508E+16</v>
      </c>
    </row>
    <row r="11845" spans="2:7" x14ac:dyDescent="0.4">
      <c r="B11845" s="52">
        <v>11841</v>
      </c>
      <c r="C11845" s="117">
        <f t="shared" si="622"/>
        <v>9.2918103121079667E+55</v>
      </c>
      <c r="E11845" s="52">
        <v>11841</v>
      </c>
      <c r="F11845" s="53">
        <f t="shared" si="620"/>
        <v>1.393771546816195E+57</v>
      </c>
      <c r="G11845" s="119">
        <f t="shared" si="621"/>
        <v>7.156660954071012E+16</v>
      </c>
    </row>
    <row r="11846" spans="2:7" x14ac:dyDescent="0.4">
      <c r="B11846" s="52">
        <v>11842</v>
      </c>
      <c r="C11846" s="117">
        <f t="shared" si="622"/>
        <v>9.3382693636685058E+55</v>
      </c>
      <c r="E11846" s="52">
        <v>11842</v>
      </c>
      <c r="F11846" s="53">
        <f t="shared" si="620"/>
        <v>1.4007404045502759E+57</v>
      </c>
      <c r="G11846" s="119">
        <f t="shared" si="621"/>
        <v>7.1588994359853568E+16</v>
      </c>
    </row>
    <row r="11847" spans="2:7" x14ac:dyDescent="0.4">
      <c r="B11847" s="52">
        <v>11843</v>
      </c>
      <c r="C11847" s="117">
        <f t="shared" si="622"/>
        <v>9.3849607104868469E+55</v>
      </c>
      <c r="E11847" s="52">
        <v>11843</v>
      </c>
      <c r="F11847" s="53">
        <f t="shared" si="620"/>
        <v>1.4077441065730271E+57</v>
      </c>
      <c r="G11847" s="119">
        <f t="shared" si="621"/>
        <v>7.1611384396029696E+16</v>
      </c>
    </row>
    <row r="11848" spans="2:7" x14ac:dyDescent="0.4">
      <c r="B11848" s="52">
        <v>11844</v>
      </c>
      <c r="C11848" s="117">
        <f t="shared" si="622"/>
        <v>9.4318855140392804E+55</v>
      </c>
      <c r="E11848" s="52">
        <v>11844</v>
      </c>
      <c r="F11848" s="53">
        <f t="shared" si="620"/>
        <v>1.414782827105892E+57</v>
      </c>
      <c r="G11848" s="119">
        <f t="shared" si="621"/>
        <v>7.1633779650042896E+16</v>
      </c>
    </row>
    <row r="11849" spans="2:7" x14ac:dyDescent="0.4">
      <c r="B11849" s="52">
        <v>11845</v>
      </c>
      <c r="C11849" s="117">
        <f t="shared" si="622"/>
        <v>9.4790449416094753E+55</v>
      </c>
      <c r="E11849" s="52">
        <v>11845</v>
      </c>
      <c r="F11849" s="53">
        <f t="shared" si="620"/>
        <v>1.4218567412414213E+57</v>
      </c>
      <c r="G11849" s="119">
        <f t="shared" si="621"/>
        <v>7.16561801226976E+16</v>
      </c>
    </row>
    <row r="11850" spans="2:7" x14ac:dyDescent="0.4">
      <c r="B11850" s="52">
        <v>11846</v>
      </c>
      <c r="C11850" s="117">
        <f t="shared" si="622"/>
        <v>9.5264401663175215E+55</v>
      </c>
      <c r="E11850" s="52">
        <v>11846</v>
      </c>
      <c r="F11850" s="53">
        <f t="shared" si="620"/>
        <v>1.4289660249476283E+57</v>
      </c>
      <c r="G11850" s="119">
        <f t="shared" si="621"/>
        <v>7.1678585814798304E+16</v>
      </c>
    </row>
    <row r="11851" spans="2:7" x14ac:dyDescent="0.4">
      <c r="B11851" s="52">
        <v>11847</v>
      </c>
      <c r="C11851" s="117">
        <f t="shared" si="622"/>
        <v>9.5740723671491077E+55</v>
      </c>
      <c r="E11851" s="52">
        <v>11847</v>
      </c>
      <c r="F11851" s="53">
        <f t="shared" si="620"/>
        <v>1.4361108550723662E+57</v>
      </c>
      <c r="G11851" s="119">
        <f t="shared" si="621"/>
        <v>7.1700996727149568E+16</v>
      </c>
    </row>
    <row r="11852" spans="2:7" x14ac:dyDescent="0.4">
      <c r="B11852" s="52">
        <v>11848</v>
      </c>
      <c r="C11852" s="117">
        <f t="shared" si="622"/>
        <v>9.6219427289848526E+55</v>
      </c>
      <c r="E11852" s="52">
        <v>11848</v>
      </c>
      <c r="F11852" s="53">
        <f t="shared" si="620"/>
        <v>1.443291409347728E+57</v>
      </c>
      <c r="G11852" s="119">
        <f t="shared" si="621"/>
        <v>7.1723412860556E+16</v>
      </c>
    </row>
    <row r="11853" spans="2:7" x14ac:dyDescent="0.4">
      <c r="B11853" s="52">
        <v>11849</v>
      </c>
      <c r="C11853" s="117">
        <f t="shared" si="622"/>
        <v>9.6700524426297757E+55</v>
      </c>
      <c r="E11853" s="52">
        <v>11849</v>
      </c>
      <c r="F11853" s="53">
        <f t="shared" si="620"/>
        <v>1.4505078663944663E+57</v>
      </c>
      <c r="G11853" s="119">
        <f t="shared" si="621"/>
        <v>7.1745834215822288E+16</v>
      </c>
    </row>
    <row r="11854" spans="2:7" x14ac:dyDescent="0.4">
      <c r="B11854" s="52">
        <v>11850</v>
      </c>
      <c r="C11854" s="117">
        <f t="shared" si="622"/>
        <v>9.7184027048429235E+55</v>
      </c>
      <c r="E11854" s="52">
        <v>11850</v>
      </c>
      <c r="F11854" s="53">
        <f t="shared" si="620"/>
        <v>1.4577604057264384E+57</v>
      </c>
      <c r="G11854" s="119">
        <f t="shared" si="621"/>
        <v>7.176826079375316E+16</v>
      </c>
    </row>
    <row r="11855" spans="2:7" x14ac:dyDescent="0.4">
      <c r="B11855" s="52">
        <v>11851</v>
      </c>
      <c r="C11855" s="117">
        <f t="shared" si="622"/>
        <v>9.7669947183671374E+55</v>
      </c>
      <c r="E11855" s="52">
        <v>11851</v>
      </c>
      <c r="F11855" s="53">
        <f t="shared" si="620"/>
        <v>1.4650492077550705E+57</v>
      </c>
      <c r="G11855" s="119">
        <f t="shared" si="621"/>
        <v>7.1790692595153432E+16</v>
      </c>
    </row>
    <row r="11856" spans="2:7" x14ac:dyDescent="0.4">
      <c r="B11856" s="52">
        <v>11852</v>
      </c>
      <c r="C11856" s="117">
        <f t="shared" si="622"/>
        <v>9.8158296919589717E+55</v>
      </c>
      <c r="E11856" s="52">
        <v>11852</v>
      </c>
      <c r="F11856" s="53">
        <f t="shared" si="620"/>
        <v>1.4723744537938458E+57</v>
      </c>
      <c r="G11856" s="119">
        <f t="shared" si="621"/>
        <v>7.1813129620827976E+16</v>
      </c>
    </row>
    <row r="11857" spans="2:7" x14ac:dyDescent="0.4">
      <c r="B11857" s="52">
        <v>11853</v>
      </c>
      <c r="C11857" s="117">
        <f t="shared" si="622"/>
        <v>9.8649088404187647E+55</v>
      </c>
      <c r="E11857" s="52">
        <v>11853</v>
      </c>
      <c r="F11857" s="53">
        <f t="shared" si="620"/>
        <v>1.4797363260628147E+57</v>
      </c>
      <c r="G11857" s="119">
        <f t="shared" si="621"/>
        <v>7.1835571871581704E+16</v>
      </c>
    </row>
    <row r="11858" spans="2:7" x14ac:dyDescent="0.4">
      <c r="B11858" s="52">
        <v>11854</v>
      </c>
      <c r="C11858" s="117">
        <f t="shared" si="622"/>
        <v>9.9142333846208579E+55</v>
      </c>
      <c r="E11858" s="52">
        <v>11854</v>
      </c>
      <c r="F11858" s="53">
        <f t="shared" si="620"/>
        <v>1.4871350076931286E+57</v>
      </c>
      <c r="G11858" s="119">
        <f t="shared" si="621"/>
        <v>7.18580193482196E+16</v>
      </c>
    </row>
    <row r="11859" spans="2:7" x14ac:dyDescent="0.4">
      <c r="B11859" s="52">
        <v>11855</v>
      </c>
      <c r="C11859" s="117">
        <f t="shared" si="622"/>
        <v>9.9638045515439612E+55</v>
      </c>
      <c r="E11859" s="52">
        <v>11855</v>
      </c>
      <c r="F11859" s="53">
        <f t="shared" si="620"/>
        <v>1.4945706827315941E+57</v>
      </c>
      <c r="G11859" s="119">
        <f t="shared" si="621"/>
        <v>7.188047205154672E+16</v>
      </c>
    </row>
    <row r="11860" spans="2:7" x14ac:dyDescent="0.4">
      <c r="B11860" s="52">
        <v>11856</v>
      </c>
      <c r="C11860" s="117">
        <f t="shared" si="622"/>
        <v>1.001362357430168E+56</v>
      </c>
      <c r="E11860" s="52">
        <v>11856</v>
      </c>
      <c r="F11860" s="53">
        <f t="shared" si="620"/>
        <v>1.5020435361452521E+57</v>
      </c>
      <c r="G11860" s="119">
        <f t="shared" si="621"/>
        <v>7.190292998236816E+16</v>
      </c>
    </row>
    <row r="11861" spans="2:7" x14ac:dyDescent="0.4">
      <c r="B11861" s="52">
        <v>11857</v>
      </c>
      <c r="C11861" s="117">
        <f t="shared" si="622"/>
        <v>1.0063691692173187E+56</v>
      </c>
      <c r="E11861" s="52">
        <v>11857</v>
      </c>
      <c r="F11861" s="53">
        <f t="shared" si="620"/>
        <v>1.509553753825978E+57</v>
      </c>
      <c r="G11861" s="119">
        <f t="shared" si="621"/>
        <v>7.1925393141489128E+16</v>
      </c>
    </row>
    <row r="11862" spans="2:7" x14ac:dyDescent="0.4">
      <c r="B11862" s="52">
        <v>11858</v>
      </c>
      <c r="C11862" s="117">
        <f t="shared" si="622"/>
        <v>1.0114010150634052E+56</v>
      </c>
      <c r="E11862" s="52">
        <v>11858</v>
      </c>
      <c r="F11862" s="53">
        <f t="shared" si="620"/>
        <v>1.5171015225951077E+57</v>
      </c>
      <c r="G11862" s="119">
        <f t="shared" si="621"/>
        <v>7.1947861529714808E+16</v>
      </c>
    </row>
    <row r="11863" spans="2:7" x14ac:dyDescent="0.4">
      <c r="B11863" s="52">
        <v>11859</v>
      </c>
      <c r="C11863" s="117">
        <f t="shared" si="622"/>
        <v>1.016458020138722E+56</v>
      </c>
      <c r="E11863" s="52">
        <v>11859</v>
      </c>
      <c r="F11863" s="53">
        <f t="shared" si="620"/>
        <v>1.524687030208083E+57</v>
      </c>
      <c r="G11863" s="119">
        <f t="shared" si="621"/>
        <v>7.197033514785052E+16</v>
      </c>
    </row>
    <row r="11864" spans="2:7" x14ac:dyDescent="0.4">
      <c r="B11864" s="52">
        <v>11860</v>
      </c>
      <c r="C11864" s="117">
        <f t="shared" si="622"/>
        <v>1.0956019827317733E+56</v>
      </c>
      <c r="E11864" s="52">
        <v>11860</v>
      </c>
      <c r="F11864" s="53">
        <f t="shared" si="620"/>
        <v>1.6434029740976601E+57</v>
      </c>
      <c r="G11864" s="119">
        <f t="shared" si="621"/>
        <v>7.1992813996701624E+16</v>
      </c>
    </row>
    <row r="11865" spans="2:7" x14ac:dyDescent="0.4">
      <c r="B11865" s="52">
        <v>11861</v>
      </c>
      <c r="C11865" s="117">
        <f t="shared" si="622"/>
        <v>1.101079992645432E+56</v>
      </c>
      <c r="E11865" s="52">
        <v>11861</v>
      </c>
      <c r="F11865" s="53">
        <f t="shared" si="620"/>
        <v>1.6516199889681481E+57</v>
      </c>
      <c r="G11865" s="119">
        <f t="shared" si="621"/>
        <v>7.2015298077073528E+16</v>
      </c>
    </row>
    <row r="11866" spans="2:7" x14ac:dyDescent="0.4">
      <c r="B11866" s="52">
        <v>11862</v>
      </c>
      <c r="C11866" s="117">
        <f t="shared" si="622"/>
        <v>1.106585392608659E+56</v>
      </c>
      <c r="E11866" s="52">
        <v>11862</v>
      </c>
      <c r="F11866" s="53">
        <f t="shared" si="620"/>
        <v>1.6598780889129886E+57</v>
      </c>
      <c r="G11866" s="119">
        <f t="shared" si="621"/>
        <v>7.2037787389771712E+16</v>
      </c>
    </row>
    <row r="11867" spans="2:7" x14ac:dyDescent="0.4">
      <c r="B11867" s="52">
        <v>11863</v>
      </c>
      <c r="C11867" s="117">
        <f t="shared" si="622"/>
        <v>1.1121183195717022E+56</v>
      </c>
      <c r="E11867" s="52">
        <v>11863</v>
      </c>
      <c r="F11867" s="53">
        <f t="shared" si="620"/>
        <v>1.6681774793575535E+57</v>
      </c>
      <c r="G11867" s="119">
        <f t="shared" si="621"/>
        <v>7.2060281935601712E+16</v>
      </c>
    </row>
    <row r="11868" spans="2:7" x14ac:dyDescent="0.4">
      <c r="B11868" s="52">
        <v>11864</v>
      </c>
      <c r="C11868" s="117">
        <f t="shared" si="622"/>
        <v>1.1176789111695606E+56</v>
      </c>
      <c r="E11868" s="52">
        <v>11864</v>
      </c>
      <c r="F11868" s="53">
        <f t="shared" si="620"/>
        <v>1.676518366754341E+57</v>
      </c>
      <c r="G11868" s="119">
        <f t="shared" si="621"/>
        <v>7.2082781715369152E+16</v>
      </c>
    </row>
    <row r="11869" spans="2:7" x14ac:dyDescent="0.4">
      <c r="B11869" s="52">
        <v>11865</v>
      </c>
      <c r="C11869" s="117">
        <f t="shared" si="622"/>
        <v>1.1232673057254082E+56</v>
      </c>
      <c r="E11869" s="52">
        <v>11865</v>
      </c>
      <c r="F11869" s="53">
        <f t="shared" si="620"/>
        <v>1.6849009585881124E+57</v>
      </c>
      <c r="G11869" s="119">
        <f t="shared" si="621"/>
        <v>7.2105286729879648E+16</v>
      </c>
    </row>
    <row r="11870" spans="2:7" x14ac:dyDescent="0.4">
      <c r="B11870" s="52">
        <v>11866</v>
      </c>
      <c r="C11870" s="117">
        <f t="shared" si="622"/>
        <v>1.128883642254035E+56</v>
      </c>
      <c r="E11870" s="52">
        <v>11866</v>
      </c>
      <c r="F11870" s="53">
        <f t="shared" si="620"/>
        <v>1.6933254633810524E+57</v>
      </c>
      <c r="G11870" s="119">
        <f t="shared" si="621"/>
        <v>7.2127796979938976E+16</v>
      </c>
    </row>
    <row r="11871" spans="2:7" x14ac:dyDescent="0.4">
      <c r="B11871" s="52">
        <v>11867</v>
      </c>
      <c r="C11871" s="117">
        <f t="shared" si="622"/>
        <v>1.134528060465305E+56</v>
      </c>
      <c r="E11871" s="52">
        <v>11867</v>
      </c>
      <c r="F11871" s="53">
        <f t="shared" si="620"/>
        <v>1.7017920906979574E+57</v>
      </c>
      <c r="G11871" s="119">
        <f t="shared" si="621"/>
        <v>7.215031246635288E+16</v>
      </c>
    </row>
    <row r="11872" spans="2:7" x14ac:dyDescent="0.4">
      <c r="B11872" s="52">
        <v>11868</v>
      </c>
      <c r="C11872" s="117">
        <f t="shared" si="622"/>
        <v>1.1402007007676314E+56</v>
      </c>
      <c r="E11872" s="52">
        <v>11868</v>
      </c>
      <c r="F11872" s="53">
        <f t="shared" si="620"/>
        <v>1.710301051151447E+57</v>
      </c>
      <c r="G11872" s="119">
        <f t="shared" si="621"/>
        <v>7.2172833189927232E+16</v>
      </c>
    </row>
    <row r="11873" spans="2:7" x14ac:dyDescent="0.4">
      <c r="B11873" s="52">
        <v>11869</v>
      </c>
      <c r="C11873" s="117">
        <f t="shared" si="622"/>
        <v>1.1459017042714695E+56</v>
      </c>
      <c r="E11873" s="52">
        <v>11869</v>
      </c>
      <c r="F11873" s="53">
        <f t="shared" si="620"/>
        <v>1.7188525564072041E+57</v>
      </c>
      <c r="G11873" s="119">
        <f t="shared" si="621"/>
        <v>7.2195359151467936E+16</v>
      </c>
    </row>
    <row r="11874" spans="2:7" x14ac:dyDescent="0.4">
      <c r="B11874" s="52">
        <v>11870</v>
      </c>
      <c r="C11874" s="117">
        <f t="shared" si="622"/>
        <v>1.1516312127928267E+56</v>
      </c>
      <c r="E11874" s="52">
        <v>11870</v>
      </c>
      <c r="F11874" s="53">
        <f t="shared" si="620"/>
        <v>1.7274468191892399E+57</v>
      </c>
      <c r="G11874" s="119">
        <f t="shared" si="621"/>
        <v>7.221789035178096E+16</v>
      </c>
    </row>
    <row r="11875" spans="2:7" x14ac:dyDescent="0.4">
      <c r="B11875" s="52">
        <v>11871</v>
      </c>
      <c r="C11875" s="117">
        <f t="shared" si="622"/>
        <v>1.1573893688567907E+56</v>
      </c>
      <c r="E11875" s="52">
        <v>11871</v>
      </c>
      <c r="F11875" s="53">
        <f t="shared" si="620"/>
        <v>1.7360840532851859E+57</v>
      </c>
      <c r="G11875" s="119">
        <f t="shared" si="621"/>
        <v>7.2240426791672336E+16</v>
      </c>
    </row>
    <row r="11876" spans="2:7" x14ac:dyDescent="0.4">
      <c r="B11876" s="52">
        <v>11872</v>
      </c>
      <c r="C11876" s="117">
        <f t="shared" si="622"/>
        <v>1.1631763157010745E+56</v>
      </c>
      <c r="E11876" s="52">
        <v>11872</v>
      </c>
      <c r="F11876" s="53">
        <f t="shared" si="620"/>
        <v>1.7447644735516118E+57</v>
      </c>
      <c r="G11876" s="119">
        <f t="shared" si="621"/>
        <v>7.2262968471948144E+16</v>
      </c>
    </row>
    <row r="11877" spans="2:7" x14ac:dyDescent="0.4">
      <c r="B11877" s="52">
        <v>11873</v>
      </c>
      <c r="C11877" s="117">
        <f t="shared" si="622"/>
        <v>1.1689921972795799E+56</v>
      </c>
      <c r="E11877" s="52">
        <v>11873</v>
      </c>
      <c r="F11877" s="53">
        <f t="shared" si="620"/>
        <v>1.75348829591937E+57</v>
      </c>
      <c r="G11877" s="119">
        <f t="shared" si="621"/>
        <v>7.228551539341456E+16</v>
      </c>
    </row>
    <row r="11878" spans="2:7" x14ac:dyDescent="0.4">
      <c r="B11878" s="52">
        <v>11874</v>
      </c>
      <c r="C11878" s="117">
        <f t="shared" si="622"/>
        <v>1.1748371582659776E+56</v>
      </c>
      <c r="E11878" s="52">
        <v>11874</v>
      </c>
      <c r="F11878" s="53">
        <f t="shared" si="620"/>
        <v>1.7622557373989663E+57</v>
      </c>
      <c r="G11878" s="119">
        <f t="shared" si="621"/>
        <v>7.2308067556877776E+16</v>
      </c>
    </row>
    <row r="11879" spans="2:7" x14ac:dyDescent="0.4">
      <c r="B11879" s="52">
        <v>11875</v>
      </c>
      <c r="C11879" s="117">
        <f t="shared" si="622"/>
        <v>1.1807113440573075E+56</v>
      </c>
      <c r="E11879" s="52">
        <v>11875</v>
      </c>
      <c r="F11879" s="53">
        <f t="shared" si="620"/>
        <v>1.7710670160859614E+57</v>
      </c>
      <c r="G11879" s="119">
        <f t="shared" si="621"/>
        <v>7.233062496314408E+16</v>
      </c>
    </row>
    <row r="11880" spans="2:7" x14ac:dyDescent="0.4">
      <c r="B11880" s="52">
        <v>11876</v>
      </c>
      <c r="C11880" s="117">
        <f t="shared" si="622"/>
        <v>1.1866149007775938E+56</v>
      </c>
      <c r="E11880" s="52">
        <v>11876</v>
      </c>
      <c r="F11880" s="53">
        <f t="shared" si="620"/>
        <v>1.7799223511663906E+57</v>
      </c>
      <c r="G11880" s="119">
        <f t="shared" si="621"/>
        <v>7.235318761301984E+16</v>
      </c>
    </row>
    <row r="11881" spans="2:7" x14ac:dyDescent="0.4">
      <c r="B11881" s="52">
        <v>11877</v>
      </c>
      <c r="C11881" s="117">
        <f t="shared" si="622"/>
        <v>1.1925479752814816E+56</v>
      </c>
      <c r="E11881" s="52">
        <v>11877</v>
      </c>
      <c r="F11881" s="53">
        <f t="shared" ref="F11881:F11944" si="623">C11881*15</f>
        <v>1.7888219629222223E+57</v>
      </c>
      <c r="G11881" s="119">
        <f t="shared" ref="G11881:G11944" si="624">(0.0001*E11881^3 + 0.4998*E11881^2 - 0.5036*E11881 + 2.7836) * ( 1 + ROUNDDOWN(E11881/0.0000390625,0))</f>
        <v>7.2375755507311408E+16</v>
      </c>
    </row>
    <row r="11882" spans="2:7" x14ac:dyDescent="0.4">
      <c r="B11882" s="52">
        <v>11878</v>
      </c>
      <c r="C11882" s="117">
        <f t="shared" ref="C11882:C11945" si="625">C11881 * 1.005 * IF(MOD(B11882, 20)=0,1.0725,1) * IF(MOD(B11882,100)=0,1.15,1)</f>
        <v>1.1985107151578888E+56</v>
      </c>
      <c r="E11882" s="52">
        <v>11878</v>
      </c>
      <c r="F11882" s="53">
        <f t="shared" si="623"/>
        <v>1.7977660727368333E+57</v>
      </c>
      <c r="G11882" s="119">
        <f t="shared" si="624"/>
        <v>7.2398328646825264E+16</v>
      </c>
    </row>
    <row r="11883" spans="2:7" x14ac:dyDescent="0.4">
      <c r="B11883" s="52">
        <v>11879</v>
      </c>
      <c r="C11883" s="117">
        <f t="shared" si="625"/>
        <v>1.2045032687336782E+56</v>
      </c>
      <c r="E11883" s="52">
        <v>11879</v>
      </c>
      <c r="F11883" s="53">
        <f t="shared" si="623"/>
        <v>1.8067549031005172E+57</v>
      </c>
      <c r="G11883" s="119">
        <f t="shared" si="624"/>
        <v>7.2420907032367952E+16</v>
      </c>
    </row>
    <row r="11884" spans="2:7" x14ac:dyDescent="0.4">
      <c r="B11884" s="52">
        <v>11880</v>
      </c>
      <c r="C11884" s="117">
        <f t="shared" si="625"/>
        <v>1.2982889044954539E+56</v>
      </c>
      <c r="E11884" s="52">
        <v>11880</v>
      </c>
      <c r="F11884" s="53">
        <f t="shared" si="623"/>
        <v>1.9474333567431809E+57</v>
      </c>
      <c r="G11884" s="119">
        <f t="shared" si="624"/>
        <v>7.2443490664746016E+16</v>
      </c>
    </row>
    <row r="11885" spans="2:7" x14ac:dyDescent="0.4">
      <c r="B11885" s="52">
        <v>11881</v>
      </c>
      <c r="C11885" s="117">
        <f t="shared" si="625"/>
        <v>1.3047803490179311E+56</v>
      </c>
      <c r="E11885" s="52">
        <v>11881</v>
      </c>
      <c r="F11885" s="53">
        <f t="shared" si="623"/>
        <v>1.9571705235268967E+57</v>
      </c>
      <c r="G11885" s="119">
        <f t="shared" si="624"/>
        <v>7.2466079544766128E+16</v>
      </c>
    </row>
    <row r="11886" spans="2:7" x14ac:dyDescent="0.4">
      <c r="B11886" s="52">
        <v>11882</v>
      </c>
      <c r="C11886" s="117">
        <f t="shared" si="625"/>
        <v>1.3113042507630206E+56</v>
      </c>
      <c r="E11886" s="52">
        <v>11882</v>
      </c>
      <c r="F11886" s="53">
        <f t="shared" si="623"/>
        <v>1.9669563761445308E+57</v>
      </c>
      <c r="G11886" s="119">
        <f t="shared" si="624"/>
        <v>7.2488673673235008E+16</v>
      </c>
    </row>
    <row r="11887" spans="2:7" x14ac:dyDescent="0.4">
      <c r="B11887" s="52">
        <v>11883</v>
      </c>
      <c r="C11887" s="117">
        <f t="shared" si="625"/>
        <v>1.3178607720168356E+56</v>
      </c>
      <c r="E11887" s="52">
        <v>11883</v>
      </c>
      <c r="F11887" s="53">
        <f t="shared" si="623"/>
        <v>1.9767911580252535E+57</v>
      </c>
      <c r="G11887" s="119">
        <f t="shared" si="624"/>
        <v>7.2511273050959392E+16</v>
      </c>
    </row>
    <row r="11888" spans="2:7" x14ac:dyDescent="0.4">
      <c r="B11888" s="52">
        <v>11884</v>
      </c>
      <c r="C11888" s="117">
        <f t="shared" si="625"/>
        <v>1.3244500758769196E+56</v>
      </c>
      <c r="E11888" s="52">
        <v>11884</v>
      </c>
      <c r="F11888" s="53">
        <f t="shared" si="623"/>
        <v>1.9866751138153794E+57</v>
      </c>
      <c r="G11888" s="119">
        <f t="shared" si="624"/>
        <v>7.2533877678746128E+16</v>
      </c>
    </row>
    <row r="11889" spans="2:7" x14ac:dyDescent="0.4">
      <c r="B11889" s="52">
        <v>11885</v>
      </c>
      <c r="C11889" s="117">
        <f t="shared" si="625"/>
        <v>1.3310723262563041E+56</v>
      </c>
      <c r="E11889" s="52">
        <v>11885</v>
      </c>
      <c r="F11889" s="53">
        <f t="shared" si="623"/>
        <v>1.996608489384456E+57</v>
      </c>
      <c r="G11889" s="119">
        <f t="shared" si="624"/>
        <v>7.2556487557402096E+16</v>
      </c>
    </row>
    <row r="11890" spans="2:7" x14ac:dyDescent="0.4">
      <c r="B11890" s="52">
        <v>11886</v>
      </c>
      <c r="C11890" s="117">
        <f t="shared" si="625"/>
        <v>1.3377276878875854E+56</v>
      </c>
      <c r="E11890" s="52">
        <v>11886</v>
      </c>
      <c r="F11890" s="53">
        <f t="shared" si="623"/>
        <v>2.0065915318313783E+57</v>
      </c>
      <c r="G11890" s="119">
        <f t="shared" si="624"/>
        <v>7.2579102687734272E+16</v>
      </c>
    </row>
    <row r="11891" spans="2:7" x14ac:dyDescent="0.4">
      <c r="B11891" s="52">
        <v>11887</v>
      </c>
      <c r="C11891" s="117">
        <f t="shared" si="625"/>
        <v>1.3444163263270232E+56</v>
      </c>
      <c r="E11891" s="52">
        <v>11887</v>
      </c>
      <c r="F11891" s="53">
        <f t="shared" si="623"/>
        <v>2.0166244894905349E+57</v>
      </c>
      <c r="G11891" s="119">
        <f t="shared" si="624"/>
        <v>7.2601723070549648E+16</v>
      </c>
    </row>
    <row r="11892" spans="2:7" x14ac:dyDescent="0.4">
      <c r="B11892" s="52">
        <v>11888</v>
      </c>
      <c r="C11892" s="117">
        <f t="shared" si="625"/>
        <v>1.3511384079586582E+56</v>
      </c>
      <c r="E11892" s="52">
        <v>11888</v>
      </c>
      <c r="F11892" s="53">
        <f t="shared" si="623"/>
        <v>2.0267076119379875E+57</v>
      </c>
      <c r="G11892" s="119">
        <f t="shared" si="624"/>
        <v>7.2624348706655328E+16</v>
      </c>
    </row>
    <row r="11893" spans="2:7" x14ac:dyDescent="0.4">
      <c r="B11893" s="52">
        <v>11889</v>
      </c>
      <c r="C11893" s="117">
        <f t="shared" si="625"/>
        <v>1.3578940999984514E+56</v>
      </c>
      <c r="E11893" s="52">
        <v>11889</v>
      </c>
      <c r="F11893" s="53">
        <f t="shared" si="623"/>
        <v>2.0368411499976771E+57</v>
      </c>
      <c r="G11893" s="119">
        <f t="shared" si="624"/>
        <v>7.26469795968584E+16</v>
      </c>
    </row>
    <row r="11894" spans="2:7" x14ac:dyDescent="0.4">
      <c r="B11894" s="52">
        <v>11890</v>
      </c>
      <c r="C11894" s="117">
        <f t="shared" si="625"/>
        <v>1.3646835704984435E+56</v>
      </c>
      <c r="E11894" s="52">
        <v>11890</v>
      </c>
      <c r="F11894" s="53">
        <f t="shared" si="623"/>
        <v>2.0470253557476652E+57</v>
      </c>
      <c r="G11894" s="119">
        <f t="shared" si="624"/>
        <v>7.2669615741966112E+16</v>
      </c>
    </row>
    <row r="11895" spans="2:7" x14ac:dyDescent="0.4">
      <c r="B11895" s="52">
        <v>11891</v>
      </c>
      <c r="C11895" s="117">
        <f t="shared" si="625"/>
        <v>1.3715069883509356E+56</v>
      </c>
      <c r="E11895" s="52">
        <v>11891</v>
      </c>
      <c r="F11895" s="53">
        <f t="shared" si="623"/>
        <v>2.0572604825264035E+57</v>
      </c>
      <c r="G11895" s="119">
        <f t="shared" si="624"/>
        <v>7.2692257142785696E+16</v>
      </c>
    </row>
    <row r="11896" spans="2:7" x14ac:dyDescent="0.4">
      <c r="B11896" s="52">
        <v>11892</v>
      </c>
      <c r="C11896" s="117">
        <f t="shared" si="625"/>
        <v>1.37836452329269E+56</v>
      </c>
      <c r="E11896" s="52">
        <v>11892</v>
      </c>
      <c r="F11896" s="53">
        <f t="shared" si="623"/>
        <v>2.0675467849390351E+57</v>
      </c>
      <c r="G11896" s="119">
        <f t="shared" si="624"/>
        <v>7.271490380012448E+16</v>
      </c>
    </row>
    <row r="11897" spans="2:7" x14ac:dyDescent="0.4">
      <c r="B11897" s="52">
        <v>11893</v>
      </c>
      <c r="C11897" s="117">
        <f t="shared" si="625"/>
        <v>1.3852563459091534E+56</v>
      </c>
      <c r="E11897" s="52">
        <v>11893</v>
      </c>
      <c r="F11897" s="53">
        <f t="shared" si="623"/>
        <v>2.0778845188637299E+57</v>
      </c>
      <c r="G11897" s="119">
        <f t="shared" si="624"/>
        <v>7.2737555714789856E+16</v>
      </c>
    </row>
    <row r="11898" spans="2:7" x14ac:dyDescent="0.4">
      <c r="B11898" s="52">
        <v>11894</v>
      </c>
      <c r="C11898" s="117">
        <f t="shared" si="625"/>
        <v>1.3921826276386991E+56</v>
      </c>
      <c r="E11898" s="52">
        <v>11894</v>
      </c>
      <c r="F11898" s="53">
        <f t="shared" si="623"/>
        <v>2.0882739414580485E+57</v>
      </c>
      <c r="G11898" s="119">
        <f t="shared" si="624"/>
        <v>7.2760212887589248E+16</v>
      </c>
    </row>
    <row r="11899" spans="2:7" x14ac:dyDescent="0.4">
      <c r="B11899" s="52">
        <v>11895</v>
      </c>
      <c r="C11899" s="117">
        <f t="shared" si="625"/>
        <v>1.3991435407768924E+56</v>
      </c>
      <c r="E11899" s="52">
        <v>11895</v>
      </c>
      <c r="F11899" s="53">
        <f t="shared" si="623"/>
        <v>2.0987153111653387E+57</v>
      </c>
      <c r="G11899" s="119">
        <f t="shared" si="624"/>
        <v>7.2782875319330192E+16</v>
      </c>
    </row>
    <row r="11900" spans="2:7" x14ac:dyDescent="0.4">
      <c r="B11900" s="52">
        <v>11896</v>
      </c>
      <c r="C11900" s="117">
        <f t="shared" si="625"/>
        <v>1.4061392584807767E+56</v>
      </c>
      <c r="E11900" s="52">
        <v>11896</v>
      </c>
      <c r="F11900" s="53">
        <f t="shared" si="623"/>
        <v>2.1092088877211652E+57</v>
      </c>
      <c r="G11900" s="119">
        <f t="shared" si="624"/>
        <v>7.2805543010820224E+16</v>
      </c>
    </row>
    <row r="11901" spans="2:7" x14ac:dyDescent="0.4">
      <c r="B11901" s="52">
        <v>11897</v>
      </c>
      <c r="C11901" s="117">
        <f t="shared" si="625"/>
        <v>1.4131699547731804E+56</v>
      </c>
      <c r="E11901" s="52">
        <v>11897</v>
      </c>
      <c r="F11901" s="53">
        <f t="shared" si="623"/>
        <v>2.1197549321597706E+57</v>
      </c>
      <c r="G11901" s="119">
        <f t="shared" si="624"/>
        <v>7.2828215962866992E+16</v>
      </c>
    </row>
    <row r="11902" spans="2:7" x14ac:dyDescent="0.4">
      <c r="B11902" s="52">
        <v>11898</v>
      </c>
      <c r="C11902" s="117">
        <f t="shared" si="625"/>
        <v>1.4202358045470462E+56</v>
      </c>
      <c r="E11902" s="52">
        <v>11898</v>
      </c>
      <c r="F11902" s="53">
        <f t="shared" si="623"/>
        <v>2.1303537068205692E+57</v>
      </c>
      <c r="G11902" s="119">
        <f t="shared" si="624"/>
        <v>7.2850894176278176E+16</v>
      </c>
    </row>
    <row r="11903" spans="2:7" x14ac:dyDescent="0.4">
      <c r="B11903" s="52">
        <v>11899</v>
      </c>
      <c r="C11903" s="117">
        <f t="shared" si="625"/>
        <v>1.4273369835697813E+56</v>
      </c>
      <c r="E11903" s="52">
        <v>11899</v>
      </c>
      <c r="F11903" s="53">
        <f t="shared" si="623"/>
        <v>2.141005475354672E+57</v>
      </c>
      <c r="G11903" s="119">
        <f t="shared" si="624"/>
        <v>7.2873577651861536E+16</v>
      </c>
    </row>
    <row r="11904" spans="2:7" x14ac:dyDescent="0.4">
      <c r="B11904" s="52">
        <v>11900</v>
      </c>
      <c r="C11904" s="117">
        <f t="shared" si="625"/>
        <v>1.7692439608709308E+56</v>
      </c>
      <c r="E11904" s="52">
        <v>11900</v>
      </c>
      <c r="F11904" s="53">
        <f t="shared" si="623"/>
        <v>2.653865941306396E+57</v>
      </c>
      <c r="G11904" s="119">
        <f t="shared" si="624"/>
        <v>7.2896266390424896E+16</v>
      </c>
    </row>
    <row r="11905" spans="2:7" x14ac:dyDescent="0.4">
      <c r="B11905" s="52">
        <v>11901</v>
      </c>
      <c r="C11905" s="117">
        <f t="shared" si="625"/>
        <v>1.7780901806752853E+56</v>
      </c>
      <c r="E11905" s="52">
        <v>11901</v>
      </c>
      <c r="F11905" s="53">
        <f t="shared" si="623"/>
        <v>2.6671352710129279E+57</v>
      </c>
      <c r="G11905" s="119">
        <f t="shared" si="624"/>
        <v>7.2918960392776112E+16</v>
      </c>
    </row>
    <row r="11906" spans="2:7" x14ac:dyDescent="0.4">
      <c r="B11906" s="52">
        <v>11902</v>
      </c>
      <c r="C11906" s="117">
        <f t="shared" si="625"/>
        <v>1.7869806315786615E+56</v>
      </c>
      <c r="E11906" s="52">
        <v>11902</v>
      </c>
      <c r="F11906" s="53">
        <f t="shared" si="623"/>
        <v>2.6804709473679923E+57</v>
      </c>
      <c r="G11906" s="119">
        <f t="shared" si="624"/>
        <v>7.294165965972312E+16</v>
      </c>
    </row>
    <row r="11907" spans="2:7" x14ac:dyDescent="0.4">
      <c r="B11907" s="52">
        <v>11903</v>
      </c>
      <c r="C11907" s="117">
        <f t="shared" si="625"/>
        <v>1.7959155347365547E+56</v>
      </c>
      <c r="E11907" s="52">
        <v>11903</v>
      </c>
      <c r="F11907" s="53">
        <f t="shared" si="623"/>
        <v>2.6938733021048319E+57</v>
      </c>
      <c r="G11907" s="119">
        <f t="shared" si="624"/>
        <v>7.2964364192073904E+16</v>
      </c>
    </row>
    <row r="11908" spans="2:7" x14ac:dyDescent="0.4">
      <c r="B11908" s="52">
        <v>11904</v>
      </c>
      <c r="C11908" s="117">
        <f t="shared" si="625"/>
        <v>1.8048951124102373E+56</v>
      </c>
      <c r="E11908" s="52">
        <v>11904</v>
      </c>
      <c r="F11908" s="53">
        <f t="shared" si="623"/>
        <v>2.707342668615356E+57</v>
      </c>
      <c r="G11908" s="119">
        <f t="shared" si="624"/>
        <v>7.298707399063656E+16</v>
      </c>
    </row>
    <row r="11909" spans="2:7" x14ac:dyDescent="0.4">
      <c r="B11909" s="52">
        <v>11905</v>
      </c>
      <c r="C11909" s="117">
        <f t="shared" si="625"/>
        <v>1.8139195879722883E+56</v>
      </c>
      <c r="E11909" s="52">
        <v>11905</v>
      </c>
      <c r="F11909" s="53">
        <f t="shared" si="623"/>
        <v>2.7208793819584324E+57</v>
      </c>
      <c r="G11909" s="119">
        <f t="shared" si="624"/>
        <v>7.3009789056219216E+16</v>
      </c>
    </row>
    <row r="11910" spans="2:7" x14ac:dyDescent="0.4">
      <c r="B11910" s="52">
        <v>11906</v>
      </c>
      <c r="C11910" s="117">
        <f t="shared" si="625"/>
        <v>1.8229891859121496E+56</v>
      </c>
      <c r="E11910" s="52">
        <v>11906</v>
      </c>
      <c r="F11910" s="53">
        <f t="shared" si="623"/>
        <v>2.7344837788682244E+57</v>
      </c>
      <c r="G11910" s="119">
        <f t="shared" si="624"/>
        <v>7.303250938963E+16</v>
      </c>
    </row>
    <row r="11911" spans="2:7" x14ac:dyDescent="0.4">
      <c r="B11911" s="52">
        <v>11907</v>
      </c>
      <c r="C11911" s="117">
        <f t="shared" si="625"/>
        <v>1.8321041318417102E+56</v>
      </c>
      <c r="E11911" s="52">
        <v>11907</v>
      </c>
      <c r="F11911" s="53">
        <f t="shared" si="623"/>
        <v>2.7481561977625654E+57</v>
      </c>
      <c r="G11911" s="119">
        <f t="shared" si="624"/>
        <v>7.3055234991677168E+16</v>
      </c>
    </row>
    <row r="11912" spans="2:7" x14ac:dyDescent="0.4">
      <c r="B11912" s="52">
        <v>11908</v>
      </c>
      <c r="C11912" s="117">
        <f t="shared" si="625"/>
        <v>1.8412646525009185E+56</v>
      </c>
      <c r="E11912" s="52">
        <v>11908</v>
      </c>
      <c r="F11912" s="53">
        <f t="shared" si="623"/>
        <v>2.7618969787513775E+57</v>
      </c>
      <c r="G11912" s="119">
        <f t="shared" si="624"/>
        <v>7.3077965863169056E+16</v>
      </c>
    </row>
    <row r="11913" spans="2:7" x14ac:dyDescent="0.4">
      <c r="B11913" s="52">
        <v>11909</v>
      </c>
      <c r="C11913" s="117">
        <f t="shared" si="625"/>
        <v>1.8504709757634228E+56</v>
      </c>
      <c r="E11913" s="52">
        <v>11909</v>
      </c>
      <c r="F11913" s="53">
        <f t="shared" si="623"/>
        <v>2.775706463645134E+57</v>
      </c>
      <c r="G11913" s="119">
        <f t="shared" si="624"/>
        <v>7.3100702004914032E+16</v>
      </c>
    </row>
    <row r="11914" spans="2:7" x14ac:dyDescent="0.4">
      <c r="B11914" s="52">
        <v>11910</v>
      </c>
      <c r="C11914" s="117">
        <f t="shared" si="625"/>
        <v>1.8597233306422397E+56</v>
      </c>
      <c r="E11914" s="52">
        <v>11910</v>
      </c>
      <c r="F11914" s="53">
        <f t="shared" si="623"/>
        <v>2.7895849959633596E+57</v>
      </c>
      <c r="G11914" s="119">
        <f t="shared" si="624"/>
        <v>7.312344341772048E+16</v>
      </c>
    </row>
    <row r="11915" spans="2:7" x14ac:dyDescent="0.4">
      <c r="B11915" s="52">
        <v>11911</v>
      </c>
      <c r="C11915" s="117">
        <f t="shared" si="625"/>
        <v>1.8690219472954507E+56</v>
      </c>
      <c r="E11915" s="52">
        <v>11911</v>
      </c>
      <c r="F11915" s="53">
        <f t="shared" si="623"/>
        <v>2.8035329209431763E+57</v>
      </c>
      <c r="G11915" s="119">
        <f t="shared" si="624"/>
        <v>7.3146190102396912E+16</v>
      </c>
    </row>
    <row r="11916" spans="2:7" x14ac:dyDescent="0.4">
      <c r="B11916" s="52">
        <v>11912</v>
      </c>
      <c r="C11916" s="117">
        <f t="shared" si="625"/>
        <v>1.8783670570319278E+56</v>
      </c>
      <c r="E11916" s="52">
        <v>11912</v>
      </c>
      <c r="F11916" s="53">
        <f t="shared" si="623"/>
        <v>2.8175505855478915E+57</v>
      </c>
      <c r="G11916" s="119">
        <f t="shared" si="624"/>
        <v>7.3168942059751888E+16</v>
      </c>
    </row>
    <row r="11917" spans="2:7" x14ac:dyDescent="0.4">
      <c r="B11917" s="52">
        <v>11913</v>
      </c>
      <c r="C11917" s="117">
        <f t="shared" si="625"/>
        <v>1.8877588923170871E+56</v>
      </c>
      <c r="E11917" s="52">
        <v>11913</v>
      </c>
      <c r="F11917" s="53">
        <f t="shared" si="623"/>
        <v>2.8316383384756306E+57</v>
      </c>
      <c r="G11917" s="119">
        <f t="shared" si="624"/>
        <v>7.3191699290594E+16</v>
      </c>
    </row>
    <row r="11918" spans="2:7" x14ac:dyDescent="0.4">
      <c r="B11918" s="52">
        <v>11914</v>
      </c>
      <c r="C11918" s="117">
        <f t="shared" si="625"/>
        <v>1.8971976867786724E+56</v>
      </c>
      <c r="E11918" s="52">
        <v>11914</v>
      </c>
      <c r="F11918" s="53">
        <f t="shared" si="623"/>
        <v>2.8457965301680085E+57</v>
      </c>
      <c r="G11918" s="119">
        <f t="shared" si="624"/>
        <v>7.3214461795731952E+16</v>
      </c>
    </row>
    <row r="11919" spans="2:7" x14ac:dyDescent="0.4">
      <c r="B11919" s="52">
        <v>11915</v>
      </c>
      <c r="C11919" s="117">
        <f t="shared" si="625"/>
        <v>1.9066836752125655E+56</v>
      </c>
      <c r="E11919" s="52">
        <v>11915</v>
      </c>
      <c r="F11919" s="53">
        <f t="shared" si="623"/>
        <v>2.8600255128188483E+57</v>
      </c>
      <c r="G11919" s="119">
        <f t="shared" si="624"/>
        <v>7.3237229575974448E+16</v>
      </c>
    </row>
    <row r="11920" spans="2:7" x14ac:dyDescent="0.4">
      <c r="B11920" s="52">
        <v>11916</v>
      </c>
      <c r="C11920" s="117">
        <f t="shared" si="625"/>
        <v>1.9162170935886281E+56</v>
      </c>
      <c r="E11920" s="52">
        <v>11916</v>
      </c>
      <c r="F11920" s="53">
        <f t="shared" si="623"/>
        <v>2.874325640382942E+57</v>
      </c>
      <c r="G11920" s="119">
        <f t="shared" si="624"/>
        <v>7.3260002632130304E+16</v>
      </c>
    </row>
    <row r="11921" spans="2:7" x14ac:dyDescent="0.4">
      <c r="B11921" s="52">
        <v>11917</v>
      </c>
      <c r="C11921" s="117">
        <f t="shared" si="625"/>
        <v>1.925798179056571E+56</v>
      </c>
      <c r="E11921" s="52">
        <v>11917</v>
      </c>
      <c r="F11921" s="53">
        <f t="shared" si="623"/>
        <v>2.8886972685848564E+57</v>
      </c>
      <c r="G11921" s="119">
        <f t="shared" si="624"/>
        <v>7.3282780965008352E+16</v>
      </c>
    </row>
    <row r="11922" spans="2:7" x14ac:dyDescent="0.4">
      <c r="B11922" s="52">
        <v>11918</v>
      </c>
      <c r="C11922" s="117">
        <f t="shared" si="625"/>
        <v>1.9354271699518537E+56</v>
      </c>
      <c r="E11922" s="52">
        <v>11918</v>
      </c>
      <c r="F11922" s="53">
        <f t="shared" si="623"/>
        <v>2.9031407549277805E+57</v>
      </c>
      <c r="G11922" s="119">
        <f t="shared" si="624"/>
        <v>7.3305564575417552E+16</v>
      </c>
    </row>
    <row r="11923" spans="2:7" x14ac:dyDescent="0.4">
      <c r="B11923" s="52">
        <v>11919</v>
      </c>
      <c r="C11923" s="117">
        <f t="shared" si="625"/>
        <v>1.9451043058016126E+56</v>
      </c>
      <c r="E11923" s="52">
        <v>11919</v>
      </c>
      <c r="F11923" s="53">
        <f t="shared" si="623"/>
        <v>2.9176564587024191E+57</v>
      </c>
      <c r="G11923" s="119">
        <f t="shared" si="624"/>
        <v>7.3328353464166848E+16</v>
      </c>
    </row>
    <row r="11924" spans="2:7" x14ac:dyDescent="0.4">
      <c r="B11924" s="52">
        <v>11920</v>
      </c>
      <c r="C11924" s="117">
        <f t="shared" si="625"/>
        <v>2.0965549898120903E+56</v>
      </c>
      <c r="E11924" s="52">
        <v>11920</v>
      </c>
      <c r="F11924" s="53">
        <f t="shared" si="623"/>
        <v>3.1448324847181357E+57</v>
      </c>
      <c r="G11924" s="119">
        <f t="shared" si="624"/>
        <v>7.3351147632065296E+16</v>
      </c>
    </row>
    <row r="11925" spans="2:7" x14ac:dyDescent="0.4">
      <c r="B11925" s="52">
        <v>11921</v>
      </c>
      <c r="C11925" s="117">
        <f t="shared" si="625"/>
        <v>2.1070377647611506E+56</v>
      </c>
      <c r="E11925" s="52">
        <v>11921</v>
      </c>
      <c r="F11925" s="53">
        <f t="shared" si="623"/>
        <v>3.1605566471417257E+57</v>
      </c>
      <c r="G11925" s="119">
        <f t="shared" si="624"/>
        <v>7.3373947079922E+16</v>
      </c>
    </row>
    <row r="11926" spans="2:7" x14ac:dyDescent="0.4">
      <c r="B11926" s="52">
        <v>11922</v>
      </c>
      <c r="C11926" s="117">
        <f t="shared" si="625"/>
        <v>2.1175729535849563E+56</v>
      </c>
      <c r="E11926" s="52">
        <v>11922</v>
      </c>
      <c r="F11926" s="53">
        <f t="shared" si="623"/>
        <v>3.1763594303774346E+57</v>
      </c>
      <c r="G11926" s="119">
        <f t="shared" si="624"/>
        <v>7.3396751808546128E+16</v>
      </c>
    </row>
    <row r="11927" spans="2:7" x14ac:dyDescent="0.4">
      <c r="B11927" s="52">
        <v>11923</v>
      </c>
      <c r="C11927" s="117">
        <f t="shared" si="625"/>
        <v>2.128160818352881E+56</v>
      </c>
      <c r="E11927" s="52">
        <v>11923</v>
      </c>
      <c r="F11927" s="53">
        <f t="shared" si="623"/>
        <v>3.1922412275293214E+57</v>
      </c>
      <c r="G11927" s="119">
        <f t="shared" si="624"/>
        <v>7.3419561818746896E+16</v>
      </c>
    </row>
    <row r="11928" spans="2:7" x14ac:dyDescent="0.4">
      <c r="B11928" s="52">
        <v>11924</v>
      </c>
      <c r="C11928" s="117">
        <f t="shared" si="625"/>
        <v>2.1388016224446454E+56</v>
      </c>
      <c r="E11928" s="52">
        <v>11924</v>
      </c>
      <c r="F11928" s="53">
        <f t="shared" si="623"/>
        <v>3.208202433666968E+57</v>
      </c>
      <c r="G11928" s="119">
        <f t="shared" si="624"/>
        <v>7.34423771113336E+16</v>
      </c>
    </row>
    <row r="11929" spans="2:7" x14ac:dyDescent="0.4">
      <c r="B11929" s="52">
        <v>11925</v>
      </c>
      <c r="C11929" s="117">
        <f t="shared" si="625"/>
        <v>2.1494956305568686E+56</v>
      </c>
      <c r="E11929" s="52">
        <v>11925</v>
      </c>
      <c r="F11929" s="53">
        <f t="shared" si="623"/>
        <v>3.2242434458353027E+57</v>
      </c>
      <c r="G11929" s="119">
        <f t="shared" si="624"/>
        <v>7.3465197687115584E+16</v>
      </c>
    </row>
    <row r="11930" spans="2:7" x14ac:dyDescent="0.4">
      <c r="B11930" s="52">
        <v>11926</v>
      </c>
      <c r="C11930" s="117">
        <f t="shared" si="625"/>
        <v>2.1602431087096525E+56</v>
      </c>
      <c r="E11930" s="52">
        <v>11926</v>
      </c>
      <c r="F11930" s="53">
        <f t="shared" si="623"/>
        <v>3.2403646630644787E+57</v>
      </c>
      <c r="G11930" s="119">
        <f t="shared" si="624"/>
        <v>7.3488023546902256E+16</v>
      </c>
    </row>
    <row r="11931" spans="2:7" x14ac:dyDescent="0.4">
      <c r="B11931" s="52">
        <v>11927</v>
      </c>
      <c r="C11931" s="117">
        <f t="shared" si="625"/>
        <v>2.1710443242532007E+56</v>
      </c>
      <c r="E11931" s="52">
        <v>11927</v>
      </c>
      <c r="F11931" s="53">
        <f t="shared" si="623"/>
        <v>3.2565664863798012E+57</v>
      </c>
      <c r="G11931" s="119">
        <f t="shared" si="624"/>
        <v>7.351085469150312E+16</v>
      </c>
    </row>
    <row r="11932" spans="2:7" x14ac:dyDescent="0.4">
      <c r="B11932" s="52">
        <v>11928</v>
      </c>
      <c r="C11932" s="117">
        <f t="shared" si="625"/>
        <v>2.1818995458744663E+56</v>
      </c>
      <c r="E11932" s="52">
        <v>11928</v>
      </c>
      <c r="F11932" s="53">
        <f t="shared" si="623"/>
        <v>3.2728493188116997E+57</v>
      </c>
      <c r="G11932" s="119">
        <f t="shared" si="624"/>
        <v>7.3533691121727648E+16</v>
      </c>
    </row>
    <row r="11933" spans="2:7" x14ac:dyDescent="0.4">
      <c r="B11933" s="52">
        <v>11929</v>
      </c>
      <c r="C11933" s="117">
        <f t="shared" si="625"/>
        <v>2.1928090436038384E+56</v>
      </c>
      <c r="E11933" s="52">
        <v>11929</v>
      </c>
      <c r="F11933" s="53">
        <f t="shared" si="623"/>
        <v>3.2892135654057576E+57</v>
      </c>
      <c r="G11933" s="119">
        <f t="shared" si="624"/>
        <v>7.3556532838385488E+16</v>
      </c>
    </row>
    <row r="11934" spans="2:7" x14ac:dyDescent="0.4">
      <c r="B11934" s="52">
        <v>11930</v>
      </c>
      <c r="C11934" s="117">
        <f t="shared" si="625"/>
        <v>2.2037730888218575E+56</v>
      </c>
      <c r="E11934" s="52">
        <v>11930</v>
      </c>
      <c r="F11934" s="53">
        <f t="shared" si="623"/>
        <v>3.3056596332327864E+57</v>
      </c>
      <c r="G11934" s="119">
        <f t="shared" si="624"/>
        <v>7.3579379842286272E+16</v>
      </c>
    </row>
    <row r="11935" spans="2:7" x14ac:dyDescent="0.4">
      <c r="B11935" s="52">
        <v>11931</v>
      </c>
      <c r="C11935" s="117">
        <f t="shared" si="625"/>
        <v>2.2147919542659664E+56</v>
      </c>
      <c r="E11935" s="52">
        <v>11931</v>
      </c>
      <c r="F11935" s="53">
        <f t="shared" si="623"/>
        <v>3.3221879313989498E+57</v>
      </c>
      <c r="G11935" s="119">
        <f t="shared" si="624"/>
        <v>7.3602232134239728E+16</v>
      </c>
    </row>
    <row r="11936" spans="2:7" x14ac:dyDescent="0.4">
      <c r="B11936" s="52">
        <v>11932</v>
      </c>
      <c r="C11936" s="117">
        <f t="shared" si="625"/>
        <v>2.2258659140372959E+56</v>
      </c>
      <c r="E11936" s="52">
        <v>11932</v>
      </c>
      <c r="F11936" s="53">
        <f t="shared" si="623"/>
        <v>3.3387988710559438E+57</v>
      </c>
      <c r="G11936" s="119">
        <f t="shared" si="624"/>
        <v>7.3625089715055632E+16</v>
      </c>
    </row>
    <row r="11937" spans="2:7" x14ac:dyDescent="0.4">
      <c r="B11937" s="52">
        <v>11933</v>
      </c>
      <c r="C11937" s="117">
        <f t="shared" si="625"/>
        <v>2.2369952436074819E+56</v>
      </c>
      <c r="E11937" s="52">
        <v>11933</v>
      </c>
      <c r="F11937" s="53">
        <f t="shared" si="623"/>
        <v>3.3554928654112231E+57</v>
      </c>
      <c r="G11937" s="119">
        <f t="shared" si="624"/>
        <v>7.3647952585543808E+16</v>
      </c>
    </row>
    <row r="11938" spans="2:7" x14ac:dyDescent="0.4">
      <c r="B11938" s="52">
        <v>11934</v>
      </c>
      <c r="C11938" s="117">
        <f t="shared" si="625"/>
        <v>2.2481802198255189E+56</v>
      </c>
      <c r="E11938" s="52">
        <v>11934</v>
      </c>
      <c r="F11938" s="53">
        <f t="shared" si="623"/>
        <v>3.3722703297382781E+57</v>
      </c>
      <c r="G11938" s="119">
        <f t="shared" si="624"/>
        <v>7.3670820746514192E+16</v>
      </c>
    </row>
    <row r="11939" spans="2:7" x14ac:dyDescent="0.4">
      <c r="B11939" s="52">
        <v>11935</v>
      </c>
      <c r="C11939" s="117">
        <f t="shared" si="625"/>
        <v>2.2594211209246464E+56</v>
      </c>
      <c r="E11939" s="52">
        <v>11935</v>
      </c>
      <c r="F11939" s="53">
        <f t="shared" si="623"/>
        <v>3.3891316813869695E+57</v>
      </c>
      <c r="G11939" s="119">
        <f t="shared" si="624"/>
        <v>7.369369419877672E+16</v>
      </c>
    </row>
    <row r="11940" spans="2:7" x14ac:dyDescent="0.4">
      <c r="B11940" s="52">
        <v>11936</v>
      </c>
      <c r="C11940" s="117">
        <f t="shared" si="625"/>
        <v>2.2707182265292692E+56</v>
      </c>
      <c r="E11940" s="52">
        <v>11936</v>
      </c>
      <c r="F11940" s="53">
        <f t="shared" si="623"/>
        <v>3.406077339793904E+57</v>
      </c>
      <c r="G11940" s="119">
        <f t="shared" si="624"/>
        <v>7.3716572943141424E+16</v>
      </c>
    </row>
    <row r="11941" spans="2:7" x14ac:dyDescent="0.4">
      <c r="B11941" s="52">
        <v>11937</v>
      </c>
      <c r="C11941" s="117">
        <f t="shared" si="625"/>
        <v>2.2820718176619153E+56</v>
      </c>
      <c r="E11941" s="52">
        <v>11937</v>
      </c>
      <c r="F11941" s="53">
        <f t="shared" si="623"/>
        <v>3.423107726492873E+57</v>
      </c>
      <c r="G11941" s="119">
        <f t="shared" si="624"/>
        <v>7.37394569804184E+16</v>
      </c>
    </row>
    <row r="11942" spans="2:7" x14ac:dyDescent="0.4">
      <c r="B11942" s="52">
        <v>11938</v>
      </c>
      <c r="C11942" s="117">
        <f t="shared" si="625"/>
        <v>2.2934821767502245E+56</v>
      </c>
      <c r="E11942" s="52">
        <v>11938</v>
      </c>
      <c r="F11942" s="53">
        <f t="shared" si="623"/>
        <v>3.4402232651253369E+57</v>
      </c>
      <c r="G11942" s="119">
        <f t="shared" si="624"/>
        <v>7.3762346311417776E+16</v>
      </c>
    </row>
    <row r="11943" spans="2:7" x14ac:dyDescent="0.4">
      <c r="B11943" s="52">
        <v>11939</v>
      </c>
      <c r="C11943" s="117">
        <f t="shared" si="625"/>
        <v>2.3049495876339752E+56</v>
      </c>
      <c r="E11943" s="52">
        <v>11939</v>
      </c>
      <c r="F11943" s="53">
        <f t="shared" si="623"/>
        <v>3.457424381450963E+57</v>
      </c>
      <c r="G11943" s="119">
        <f t="shared" si="624"/>
        <v>7.3785240936949776E+16</v>
      </c>
    </row>
    <row r="11944" spans="2:7" x14ac:dyDescent="0.4">
      <c r="B11944" s="52">
        <v>11940</v>
      </c>
      <c r="C11944" s="117">
        <f t="shared" si="625"/>
        <v>2.4844187249011253E+56</v>
      </c>
      <c r="E11944" s="52">
        <v>11940</v>
      </c>
      <c r="F11944" s="53">
        <f t="shared" si="623"/>
        <v>3.7266280873516878E+57</v>
      </c>
      <c r="G11944" s="119">
        <f t="shared" si="624"/>
        <v>7.3808140857824672E+16</v>
      </c>
    </row>
    <row r="11945" spans="2:7" x14ac:dyDescent="0.4">
      <c r="B11945" s="52">
        <v>11941</v>
      </c>
      <c r="C11945" s="117">
        <f t="shared" si="625"/>
        <v>2.4968408185256308E+56</v>
      </c>
      <c r="E11945" s="52">
        <v>11941</v>
      </c>
      <c r="F11945" s="53">
        <f t="shared" ref="F11945:F12008" si="626">C11945*15</f>
        <v>3.7452612277884462E+57</v>
      </c>
      <c r="G11945" s="119">
        <f t="shared" ref="G11945:G12008" si="627">(0.0001*E11945^3 + 0.4998*E11945^2 - 0.5036*E11945 + 2.7836) * ( 1 + ROUNDDOWN(E11945/0.0000390625,0))</f>
        <v>7.38310460748528E+16</v>
      </c>
    </row>
    <row r="11946" spans="2:7" x14ac:dyDescent="0.4">
      <c r="B11946" s="52">
        <v>11942</v>
      </c>
      <c r="C11946" s="117">
        <f t="shared" ref="C11946:C12009" si="628">C11945 * 1.005 * IF(MOD(B11946, 20)=0,1.0725,1) * IF(MOD(B11946,100)=0,1.15,1)</f>
        <v>2.5093250226182588E+56</v>
      </c>
      <c r="E11946" s="52">
        <v>11942</v>
      </c>
      <c r="F11946" s="53">
        <f t="shared" si="626"/>
        <v>3.763987533927388E+57</v>
      </c>
      <c r="G11946" s="119">
        <f t="shared" si="627"/>
        <v>7.3853956588844528E+16</v>
      </c>
    </row>
    <row r="11947" spans="2:7" x14ac:dyDescent="0.4">
      <c r="B11947" s="52">
        <v>11943</v>
      </c>
      <c r="C11947" s="117">
        <f t="shared" si="628"/>
        <v>2.52187164773135E+56</v>
      </c>
      <c r="E11947" s="52">
        <v>11943</v>
      </c>
      <c r="F11947" s="53">
        <f t="shared" si="626"/>
        <v>3.7828074715970252E+57</v>
      </c>
      <c r="G11947" s="119">
        <f t="shared" si="627"/>
        <v>7.3876872400610336E+16</v>
      </c>
    </row>
    <row r="11948" spans="2:7" x14ac:dyDescent="0.4">
      <c r="B11948" s="52">
        <v>11944</v>
      </c>
      <c r="C11948" s="117">
        <f t="shared" si="628"/>
        <v>2.5344810059700066E+56</v>
      </c>
      <c r="E11948" s="52">
        <v>11944</v>
      </c>
      <c r="F11948" s="53">
        <f t="shared" si="626"/>
        <v>3.8017215089550096E+57</v>
      </c>
      <c r="G11948" s="119">
        <f t="shared" si="627"/>
        <v>7.3899793510960736E+16</v>
      </c>
    </row>
    <row r="11949" spans="2:7" x14ac:dyDescent="0.4">
      <c r="B11949" s="52">
        <v>11945</v>
      </c>
      <c r="C11949" s="117">
        <f t="shared" si="628"/>
        <v>2.5471534109998564E+56</v>
      </c>
      <c r="E11949" s="52">
        <v>11945</v>
      </c>
      <c r="F11949" s="53">
        <f t="shared" si="626"/>
        <v>3.8207301164997846E+57</v>
      </c>
      <c r="G11949" s="119">
        <f t="shared" si="627"/>
        <v>7.3922719920706304E+16</v>
      </c>
    </row>
    <row r="11950" spans="2:7" x14ac:dyDescent="0.4">
      <c r="B11950" s="52">
        <v>11946</v>
      </c>
      <c r="C11950" s="117">
        <f t="shared" si="628"/>
        <v>2.5598891780548555E+56</v>
      </c>
      <c r="E11950" s="52">
        <v>11946</v>
      </c>
      <c r="F11950" s="53">
        <f t="shared" si="626"/>
        <v>3.839833767082283E+57</v>
      </c>
      <c r="G11950" s="119">
        <f t="shared" si="627"/>
        <v>7.394565163065768E+16</v>
      </c>
    </row>
    <row r="11951" spans="2:7" x14ac:dyDescent="0.4">
      <c r="B11951" s="52">
        <v>11947</v>
      </c>
      <c r="C11951" s="117">
        <f t="shared" si="628"/>
        <v>2.5726886239451295E+56</v>
      </c>
      <c r="E11951" s="52">
        <v>11947</v>
      </c>
      <c r="F11951" s="53">
        <f t="shared" si="626"/>
        <v>3.8590329359176945E+57</v>
      </c>
      <c r="G11951" s="119">
        <f t="shared" si="627"/>
        <v>7.3968588641625568E+16</v>
      </c>
    </row>
    <row r="11952" spans="2:7" x14ac:dyDescent="0.4">
      <c r="B11952" s="52">
        <v>11948</v>
      </c>
      <c r="C11952" s="117">
        <f t="shared" si="628"/>
        <v>2.5855520670648549E+56</v>
      </c>
      <c r="E11952" s="52">
        <v>11948</v>
      </c>
      <c r="F11952" s="53">
        <f t="shared" si="626"/>
        <v>3.8783281005972827E+57</v>
      </c>
      <c r="G11952" s="119">
        <f t="shared" si="627"/>
        <v>7.3991530954420704E+16</v>
      </c>
    </row>
    <row r="11953" spans="2:7" x14ac:dyDescent="0.4">
      <c r="B11953" s="52">
        <v>11949</v>
      </c>
      <c r="C11953" s="117">
        <f t="shared" si="628"/>
        <v>2.5984798274001789E+56</v>
      </c>
      <c r="E11953" s="52">
        <v>11949</v>
      </c>
      <c r="F11953" s="53">
        <f t="shared" si="626"/>
        <v>3.8977197411002687E+57</v>
      </c>
      <c r="G11953" s="119">
        <f t="shared" si="627"/>
        <v>7.4014478569853952E+16</v>
      </c>
    </row>
    <row r="11954" spans="2:7" x14ac:dyDescent="0.4">
      <c r="B11954" s="52">
        <v>11950</v>
      </c>
      <c r="C11954" s="117">
        <f t="shared" si="628"/>
        <v>2.6114722265371797E+56</v>
      </c>
      <c r="E11954" s="52">
        <v>11950</v>
      </c>
      <c r="F11954" s="53">
        <f t="shared" si="626"/>
        <v>3.9172083398057698E+57</v>
      </c>
      <c r="G11954" s="119">
        <f t="shared" si="627"/>
        <v>7.4037431488736176E+16</v>
      </c>
    </row>
    <row r="11955" spans="2:7" x14ac:dyDescent="0.4">
      <c r="B11955" s="52">
        <v>11951</v>
      </c>
      <c r="C11955" s="117">
        <f t="shared" si="628"/>
        <v>2.6245295876698652E+56</v>
      </c>
      <c r="E11955" s="52">
        <v>11951</v>
      </c>
      <c r="F11955" s="53">
        <f t="shared" si="626"/>
        <v>3.9367943815047978E+57</v>
      </c>
      <c r="G11955" s="119">
        <f t="shared" si="627"/>
        <v>7.406038971187832E+16</v>
      </c>
    </row>
    <row r="11956" spans="2:7" x14ac:dyDescent="0.4">
      <c r="B11956" s="52">
        <v>11952</v>
      </c>
      <c r="C11956" s="117">
        <f t="shared" si="628"/>
        <v>2.6376522356082141E+56</v>
      </c>
      <c r="E11956" s="52">
        <v>11952</v>
      </c>
      <c r="F11956" s="53">
        <f t="shared" si="626"/>
        <v>3.9564783534123211E+57</v>
      </c>
      <c r="G11956" s="119">
        <f t="shared" si="627"/>
        <v>7.4083353240091408E+16</v>
      </c>
    </row>
    <row r="11957" spans="2:7" x14ac:dyDescent="0.4">
      <c r="B11957" s="52">
        <v>11953</v>
      </c>
      <c r="C11957" s="117">
        <f t="shared" si="628"/>
        <v>2.650840496786255E+56</v>
      </c>
      <c r="E11957" s="52">
        <v>11953</v>
      </c>
      <c r="F11957" s="53">
        <f t="shared" si="626"/>
        <v>3.9762607451793828E+57</v>
      </c>
      <c r="G11957" s="119">
        <f t="shared" si="627"/>
        <v>7.410632207418648E+16</v>
      </c>
    </row>
    <row r="11958" spans="2:7" x14ac:dyDescent="0.4">
      <c r="B11958" s="52">
        <v>11954</v>
      </c>
      <c r="C11958" s="117">
        <f t="shared" si="628"/>
        <v>2.664094699270186E+56</v>
      </c>
      <c r="E11958" s="52">
        <v>11954</v>
      </c>
      <c r="F11958" s="53">
        <f t="shared" si="626"/>
        <v>3.9961420489052793E+57</v>
      </c>
      <c r="G11958" s="119">
        <f t="shared" si="627"/>
        <v>7.4129296214974704E+16</v>
      </c>
    </row>
    <row r="11959" spans="2:7" x14ac:dyDescent="0.4">
      <c r="B11959" s="52">
        <v>11955</v>
      </c>
      <c r="C11959" s="117">
        <f t="shared" si="628"/>
        <v>2.6774151727665365E+56</v>
      </c>
      <c r="E11959" s="52">
        <v>11955</v>
      </c>
      <c r="F11959" s="53">
        <f t="shared" si="626"/>
        <v>4.0161227591498046E+57</v>
      </c>
      <c r="G11959" s="119">
        <f t="shared" si="627"/>
        <v>7.4152275663267248E+16</v>
      </c>
    </row>
    <row r="11960" spans="2:7" x14ac:dyDescent="0.4">
      <c r="B11960" s="52">
        <v>11956</v>
      </c>
      <c r="C11960" s="117">
        <f t="shared" si="628"/>
        <v>2.6908022486303689E+56</v>
      </c>
      <c r="E11960" s="52">
        <v>11956</v>
      </c>
      <c r="F11960" s="53">
        <f t="shared" si="626"/>
        <v>4.0362033729455535E+57</v>
      </c>
      <c r="G11960" s="119">
        <f t="shared" si="627"/>
        <v>7.417526041987536E+16</v>
      </c>
    </row>
    <row r="11961" spans="2:7" x14ac:dyDescent="0.4">
      <c r="B11961" s="52">
        <v>11957</v>
      </c>
      <c r="C11961" s="117">
        <f t="shared" si="628"/>
        <v>2.7042562598735203E+56</v>
      </c>
      <c r="E11961" s="52">
        <v>11957</v>
      </c>
      <c r="F11961" s="53">
        <f t="shared" si="626"/>
        <v>4.0563843898102808E+57</v>
      </c>
      <c r="G11961" s="119">
        <f t="shared" si="627"/>
        <v>7.4198250485610384E+16</v>
      </c>
    </row>
    <row r="11962" spans="2:7" x14ac:dyDescent="0.4">
      <c r="B11962" s="52">
        <v>11958</v>
      </c>
      <c r="C11962" s="117">
        <f t="shared" si="628"/>
        <v>2.7177775411728876E+56</v>
      </c>
      <c r="E11962" s="52">
        <v>11958</v>
      </c>
      <c r="F11962" s="53">
        <f t="shared" si="626"/>
        <v>4.0766663117593316E+57</v>
      </c>
      <c r="G11962" s="119">
        <f t="shared" si="627"/>
        <v>7.4221245861283664E+16</v>
      </c>
    </row>
    <row r="11963" spans="2:7" x14ac:dyDescent="0.4">
      <c r="B11963" s="52">
        <v>11959</v>
      </c>
      <c r="C11963" s="117">
        <f t="shared" si="628"/>
        <v>2.7313664288787519E+56</v>
      </c>
      <c r="E11963" s="52">
        <v>11959</v>
      </c>
      <c r="F11963" s="53">
        <f t="shared" si="626"/>
        <v>4.0970496433181281E+57</v>
      </c>
      <c r="G11963" s="119">
        <f t="shared" si="627"/>
        <v>7.4244246547706656E+16</v>
      </c>
    </row>
    <row r="11964" spans="2:7" x14ac:dyDescent="0.4">
      <c r="B11964" s="52">
        <v>11960</v>
      </c>
      <c r="C11964" s="117">
        <f t="shared" si="628"/>
        <v>2.9440374474473234E+56</v>
      </c>
      <c r="E11964" s="52">
        <v>11960</v>
      </c>
      <c r="F11964" s="53">
        <f t="shared" si="626"/>
        <v>4.4160561711709853E+57</v>
      </c>
      <c r="G11964" s="119">
        <f t="shared" si="627"/>
        <v>7.4267252545690864E+16</v>
      </c>
    </row>
    <row r="11965" spans="2:7" x14ac:dyDescent="0.4">
      <c r="B11965" s="52">
        <v>11961</v>
      </c>
      <c r="C11965" s="117">
        <f t="shared" si="628"/>
        <v>2.9587576346845596E+56</v>
      </c>
      <c r="E11965" s="52">
        <v>11961</v>
      </c>
      <c r="F11965" s="53">
        <f t="shared" si="626"/>
        <v>4.4381364520268393E+57</v>
      </c>
      <c r="G11965" s="119">
        <f t="shared" si="627"/>
        <v>7.429026385604784E+16</v>
      </c>
    </row>
    <row r="11966" spans="2:7" x14ac:dyDescent="0.4">
      <c r="B11966" s="52">
        <v>11962</v>
      </c>
      <c r="C11966" s="117">
        <f t="shared" si="628"/>
        <v>2.9735514228579821E+56</v>
      </c>
      <c r="E11966" s="52">
        <v>11962</v>
      </c>
      <c r="F11966" s="53">
        <f t="shared" si="626"/>
        <v>4.460327134286973E+57</v>
      </c>
      <c r="G11966" s="119">
        <f t="shared" si="627"/>
        <v>7.4313280479589216E+16</v>
      </c>
    </row>
    <row r="11967" spans="2:7" x14ac:dyDescent="0.4">
      <c r="B11967" s="52">
        <v>11963</v>
      </c>
      <c r="C11967" s="117">
        <f t="shared" si="628"/>
        <v>2.9884191799722716E+56</v>
      </c>
      <c r="E11967" s="52">
        <v>11963</v>
      </c>
      <c r="F11967" s="53">
        <f t="shared" si="626"/>
        <v>4.4826287699584074E+57</v>
      </c>
      <c r="G11967" s="119">
        <f t="shared" si="627"/>
        <v>7.4336302417126656E+16</v>
      </c>
    </row>
    <row r="11968" spans="2:7" x14ac:dyDescent="0.4">
      <c r="B11968" s="52">
        <v>11964</v>
      </c>
      <c r="C11968" s="117">
        <f t="shared" si="628"/>
        <v>3.0033612758721329E+56</v>
      </c>
      <c r="E11968" s="52">
        <v>11964</v>
      </c>
      <c r="F11968" s="53">
        <f t="shared" si="626"/>
        <v>4.5050419138081991E+57</v>
      </c>
      <c r="G11968" s="119">
        <f t="shared" si="627"/>
        <v>7.435932966947192E+16</v>
      </c>
    </row>
    <row r="11969" spans="2:7" x14ac:dyDescent="0.4">
      <c r="B11969" s="52">
        <v>11965</v>
      </c>
      <c r="C11969" s="117">
        <f t="shared" si="628"/>
        <v>3.0183780822514931E+56</v>
      </c>
      <c r="E11969" s="52">
        <v>11965</v>
      </c>
      <c r="F11969" s="53">
        <f t="shared" si="626"/>
        <v>4.5275671233772398E+57</v>
      </c>
      <c r="G11969" s="119">
        <f t="shared" si="627"/>
        <v>7.4382362237436816E+16</v>
      </c>
    </row>
    <row r="11970" spans="2:7" x14ac:dyDescent="0.4">
      <c r="B11970" s="52">
        <v>11966</v>
      </c>
      <c r="C11970" s="117">
        <f t="shared" si="628"/>
        <v>3.0334699726627504E+56</v>
      </c>
      <c r="E11970" s="52">
        <v>11966</v>
      </c>
      <c r="F11970" s="53">
        <f t="shared" si="626"/>
        <v>4.5502049589941258E+57</v>
      </c>
      <c r="G11970" s="119">
        <f t="shared" si="627"/>
        <v>7.44054001218332E+16</v>
      </c>
    </row>
    <row r="11971" spans="2:7" x14ac:dyDescent="0.4">
      <c r="B11971" s="52">
        <v>11967</v>
      </c>
      <c r="C11971" s="117">
        <f t="shared" si="628"/>
        <v>3.048637322526064E+56</v>
      </c>
      <c r="E11971" s="52">
        <v>11967</v>
      </c>
      <c r="F11971" s="53">
        <f t="shared" si="626"/>
        <v>4.5729559837890962E+57</v>
      </c>
      <c r="G11971" s="119">
        <f t="shared" si="627"/>
        <v>7.4428443323473008E+16</v>
      </c>
    </row>
    <row r="11972" spans="2:7" x14ac:dyDescent="0.4">
      <c r="B11972" s="52">
        <v>11968</v>
      </c>
      <c r="C11972" s="117">
        <f t="shared" si="628"/>
        <v>3.0638805091386939E+56</v>
      </c>
      <c r="E11972" s="52">
        <v>11968</v>
      </c>
      <c r="F11972" s="53">
        <f t="shared" si="626"/>
        <v>4.5958207637080408E+57</v>
      </c>
      <c r="G11972" s="119">
        <f t="shared" si="627"/>
        <v>7.445149184316824E+16</v>
      </c>
    </row>
    <row r="11973" spans="2:7" x14ac:dyDescent="0.4">
      <c r="B11973" s="52">
        <v>11969</v>
      </c>
      <c r="C11973" s="117">
        <f t="shared" si="628"/>
        <v>3.079199911684387E+56</v>
      </c>
      <c r="E11973" s="52">
        <v>11969</v>
      </c>
      <c r="F11973" s="53">
        <f t="shared" si="626"/>
        <v>4.6187998675265807E+57</v>
      </c>
      <c r="G11973" s="119">
        <f t="shared" si="627"/>
        <v>7.4474545681730944E+16</v>
      </c>
    </row>
    <row r="11974" spans="2:7" x14ac:dyDescent="0.4">
      <c r="B11974" s="52">
        <v>11970</v>
      </c>
      <c r="C11974" s="117">
        <f t="shared" si="628"/>
        <v>3.0945959112428088E+56</v>
      </c>
      <c r="E11974" s="52">
        <v>11970</v>
      </c>
      <c r="F11974" s="53">
        <f t="shared" si="626"/>
        <v>4.6418938668642129E+57</v>
      </c>
      <c r="G11974" s="119">
        <f t="shared" si="627"/>
        <v>7.4497604839973216E+16</v>
      </c>
    </row>
    <row r="11975" spans="2:7" x14ac:dyDescent="0.4">
      <c r="B11975" s="52">
        <v>11971</v>
      </c>
      <c r="C11975" s="117">
        <f t="shared" si="628"/>
        <v>3.1100688907990227E+56</v>
      </c>
      <c r="E11975" s="52">
        <v>11971</v>
      </c>
      <c r="F11975" s="53">
        <f t="shared" si="626"/>
        <v>4.6651033361985343E+57</v>
      </c>
      <c r="G11975" s="119">
        <f t="shared" si="627"/>
        <v>7.4520669318707264E+16</v>
      </c>
    </row>
    <row r="11976" spans="2:7" x14ac:dyDescent="0.4">
      <c r="B11976" s="52">
        <v>11972</v>
      </c>
      <c r="C11976" s="117">
        <f t="shared" si="628"/>
        <v>3.1256192352530175E+56</v>
      </c>
      <c r="E11976" s="52">
        <v>11972</v>
      </c>
      <c r="F11976" s="53">
        <f t="shared" si="626"/>
        <v>4.6884288528795265E+57</v>
      </c>
      <c r="G11976" s="119">
        <f t="shared" si="627"/>
        <v>7.4543739118745296E+16</v>
      </c>
    </row>
    <row r="11977" spans="2:7" x14ac:dyDescent="0.4">
      <c r="B11977" s="52">
        <v>11973</v>
      </c>
      <c r="C11977" s="117">
        <f t="shared" si="628"/>
        <v>3.1412473314292823E+56</v>
      </c>
      <c r="E11977" s="52">
        <v>11973</v>
      </c>
      <c r="F11977" s="53">
        <f t="shared" si="626"/>
        <v>4.7118709971439237E+57</v>
      </c>
      <c r="G11977" s="119">
        <f t="shared" si="627"/>
        <v>7.4566814240899632E+16</v>
      </c>
    </row>
    <row r="11978" spans="2:7" x14ac:dyDescent="0.4">
      <c r="B11978" s="52">
        <v>11974</v>
      </c>
      <c r="C11978" s="117">
        <f t="shared" si="628"/>
        <v>3.1569535680864284E+56</v>
      </c>
      <c r="E11978" s="52">
        <v>11974</v>
      </c>
      <c r="F11978" s="53">
        <f t="shared" si="626"/>
        <v>4.7354303521296423E+57</v>
      </c>
      <c r="G11978" s="119">
        <f t="shared" si="627"/>
        <v>7.4589894685982608E+16</v>
      </c>
    </row>
    <row r="11979" spans="2:7" x14ac:dyDescent="0.4">
      <c r="B11979" s="52">
        <v>11975</v>
      </c>
      <c r="C11979" s="117">
        <f t="shared" si="628"/>
        <v>3.1727383359268602E+56</v>
      </c>
      <c r="E11979" s="52">
        <v>11975</v>
      </c>
      <c r="F11979" s="53">
        <f t="shared" si="626"/>
        <v>4.75910750389029E+57</v>
      </c>
      <c r="G11979" s="119">
        <f t="shared" si="627"/>
        <v>7.4612980454806672E+16</v>
      </c>
    </row>
    <row r="11980" spans="2:7" x14ac:dyDescent="0.4">
      <c r="B11980" s="52">
        <v>11976</v>
      </c>
      <c r="C11980" s="117">
        <f t="shared" si="628"/>
        <v>3.1886020276064944E+56</v>
      </c>
      <c r="E11980" s="52">
        <v>11976</v>
      </c>
      <c r="F11980" s="53">
        <f t="shared" si="626"/>
        <v>4.7829030414097415E+57</v>
      </c>
      <c r="G11980" s="119">
        <f t="shared" si="627"/>
        <v>7.4636071548184304E+16</v>
      </c>
    </row>
    <row r="11981" spans="2:7" x14ac:dyDescent="0.4">
      <c r="B11981" s="52">
        <v>11977</v>
      </c>
      <c r="C11981" s="117">
        <f t="shared" si="628"/>
        <v>3.2045450377445267E+56</v>
      </c>
      <c r="E11981" s="52">
        <v>11977</v>
      </c>
      <c r="F11981" s="53">
        <f t="shared" si="626"/>
        <v>4.8068175566167903E+57</v>
      </c>
      <c r="G11981" s="119">
        <f t="shared" si="627"/>
        <v>7.4659167966928016E+16</v>
      </c>
    </row>
    <row r="11982" spans="2:7" x14ac:dyDescent="0.4">
      <c r="B11982" s="52">
        <v>11978</v>
      </c>
      <c r="C11982" s="117">
        <f t="shared" si="628"/>
        <v>3.2205677629332488E+56</v>
      </c>
      <c r="E11982" s="52">
        <v>11978</v>
      </c>
      <c r="F11982" s="53">
        <f t="shared" si="626"/>
        <v>4.8308516443998732E+57</v>
      </c>
      <c r="G11982" s="119">
        <f t="shared" si="627"/>
        <v>7.4682269711850432E+16</v>
      </c>
    </row>
    <row r="11983" spans="2:7" x14ac:dyDescent="0.4">
      <c r="B11983" s="52">
        <v>11979</v>
      </c>
      <c r="C11983" s="117">
        <f t="shared" si="628"/>
        <v>3.2366706017479147E+56</v>
      </c>
      <c r="E11983" s="52">
        <v>11979</v>
      </c>
      <c r="F11983" s="53">
        <f t="shared" si="626"/>
        <v>4.8550059026218717E+57</v>
      </c>
      <c r="G11983" s="119">
        <f t="shared" si="627"/>
        <v>7.4705376783764224E+16</v>
      </c>
    </row>
    <row r="11984" spans="2:7" x14ac:dyDescent="0.4">
      <c r="B11984" s="52">
        <v>11980</v>
      </c>
      <c r="C11984" s="117">
        <f t="shared" si="628"/>
        <v>3.4886858664765111E+56</v>
      </c>
      <c r="E11984" s="52">
        <v>11980</v>
      </c>
      <c r="F11984" s="53">
        <f t="shared" si="626"/>
        <v>5.233028799714767E+57</v>
      </c>
      <c r="G11984" s="119">
        <f t="shared" si="627"/>
        <v>7.4728489183482128E+16</v>
      </c>
    </row>
    <row r="11985" spans="2:7" x14ac:dyDescent="0.4">
      <c r="B11985" s="52">
        <v>11981</v>
      </c>
      <c r="C11985" s="117">
        <f t="shared" si="628"/>
        <v>3.5061292958088932E+56</v>
      </c>
      <c r="E11985" s="52">
        <v>11981</v>
      </c>
      <c r="F11985" s="53">
        <f t="shared" si="626"/>
        <v>5.25919394371334E+57</v>
      </c>
      <c r="G11985" s="119">
        <f t="shared" si="627"/>
        <v>7.4751606911816928E+16</v>
      </c>
    </row>
    <row r="11986" spans="2:7" x14ac:dyDescent="0.4">
      <c r="B11986" s="52">
        <v>11982</v>
      </c>
      <c r="C11986" s="117">
        <f t="shared" si="628"/>
        <v>3.5236599422879373E+56</v>
      </c>
      <c r="E11986" s="52">
        <v>11982</v>
      </c>
      <c r="F11986" s="53">
        <f t="shared" si="626"/>
        <v>5.2854899134319062E+57</v>
      </c>
      <c r="G11986" s="119">
        <f t="shared" si="627"/>
        <v>7.477472996958144E+16</v>
      </c>
    </row>
    <row r="11987" spans="2:7" x14ac:dyDescent="0.4">
      <c r="B11987" s="52">
        <v>11983</v>
      </c>
      <c r="C11987" s="117">
        <f t="shared" si="628"/>
        <v>3.5412782419993768E+56</v>
      </c>
      <c r="E11987" s="52">
        <v>11983</v>
      </c>
      <c r="F11987" s="53">
        <f t="shared" si="626"/>
        <v>5.3119173629990652E+57</v>
      </c>
      <c r="G11987" s="119">
        <f t="shared" si="627"/>
        <v>7.479785835758864E+16</v>
      </c>
    </row>
    <row r="11988" spans="2:7" x14ac:dyDescent="0.4">
      <c r="B11988" s="52">
        <v>11984</v>
      </c>
      <c r="C11988" s="117">
        <f t="shared" si="628"/>
        <v>3.5589846332093733E+56</v>
      </c>
      <c r="E11988" s="52">
        <v>11984</v>
      </c>
      <c r="F11988" s="53">
        <f t="shared" si="626"/>
        <v>5.3384769498140601E+57</v>
      </c>
      <c r="G11988" s="119">
        <f t="shared" si="627"/>
        <v>7.482099207665144E+16</v>
      </c>
    </row>
    <row r="11989" spans="2:7" x14ac:dyDescent="0.4">
      <c r="B11989" s="52">
        <v>11985</v>
      </c>
      <c r="C11989" s="117">
        <f t="shared" si="628"/>
        <v>3.5767795563754196E+56</v>
      </c>
      <c r="E11989" s="52">
        <v>11985</v>
      </c>
      <c r="F11989" s="53">
        <f t="shared" si="626"/>
        <v>5.3651693345631295E+57</v>
      </c>
      <c r="G11989" s="119">
        <f t="shared" si="627"/>
        <v>7.4844131127582928E+16</v>
      </c>
    </row>
    <row r="11990" spans="2:7" x14ac:dyDescent="0.4">
      <c r="B11990" s="52">
        <v>11986</v>
      </c>
      <c r="C11990" s="117">
        <f t="shared" si="628"/>
        <v>3.5946634541572963E+56</v>
      </c>
      <c r="E11990" s="52">
        <v>11986</v>
      </c>
      <c r="F11990" s="53">
        <f t="shared" si="626"/>
        <v>5.3919951812359441E+57</v>
      </c>
      <c r="G11990" s="119">
        <f t="shared" si="627"/>
        <v>7.4867275511196176E+16</v>
      </c>
    </row>
    <row r="11991" spans="2:7" x14ac:dyDescent="0.4">
      <c r="B11991" s="52">
        <v>11987</v>
      </c>
      <c r="C11991" s="117">
        <f t="shared" si="628"/>
        <v>3.6126367714280824E+56</v>
      </c>
      <c r="E11991" s="52">
        <v>11987</v>
      </c>
      <c r="F11991" s="53">
        <f t="shared" si="626"/>
        <v>5.4189551571421237E+57</v>
      </c>
      <c r="G11991" s="119">
        <f t="shared" si="627"/>
        <v>7.4890425228304336E+16</v>
      </c>
    </row>
    <row r="11992" spans="2:7" x14ac:dyDescent="0.4">
      <c r="B11992" s="52">
        <v>11988</v>
      </c>
      <c r="C11992" s="117">
        <f t="shared" si="628"/>
        <v>3.6306999552852226E+56</v>
      </c>
      <c r="E11992" s="52">
        <v>11988</v>
      </c>
      <c r="F11992" s="53">
        <f t="shared" si="626"/>
        <v>5.4460499329278341E+57</v>
      </c>
      <c r="G11992" s="119">
        <f t="shared" si="627"/>
        <v>7.4913580279720624E+16</v>
      </c>
    </row>
    <row r="11993" spans="2:7" x14ac:dyDescent="0.4">
      <c r="B11993" s="52">
        <v>11989</v>
      </c>
      <c r="C11993" s="117">
        <f t="shared" si="628"/>
        <v>3.6488534550616483E+56</v>
      </c>
      <c r="E11993" s="52">
        <v>11989</v>
      </c>
      <c r="F11993" s="53">
        <f t="shared" si="626"/>
        <v>5.4732801825924725E+57</v>
      </c>
      <c r="G11993" s="119">
        <f t="shared" si="627"/>
        <v>7.4936740666258368E+16</v>
      </c>
    </row>
    <row r="11994" spans="2:7" x14ac:dyDescent="0.4">
      <c r="B11994" s="52">
        <v>11990</v>
      </c>
      <c r="C11994" s="117">
        <f t="shared" si="628"/>
        <v>3.6670977223369559E+56</v>
      </c>
      <c r="E11994" s="52">
        <v>11990</v>
      </c>
      <c r="F11994" s="53">
        <f t="shared" si="626"/>
        <v>5.5006465835054336E+57</v>
      </c>
      <c r="G11994" s="119">
        <f t="shared" si="627"/>
        <v>7.4959906388730848E+16</v>
      </c>
    </row>
    <row r="11995" spans="2:7" x14ac:dyDescent="0.4">
      <c r="B11995" s="52">
        <v>11991</v>
      </c>
      <c r="C11995" s="117">
        <f t="shared" si="628"/>
        <v>3.6854332109486404E+56</v>
      </c>
      <c r="E11995" s="52">
        <v>11991</v>
      </c>
      <c r="F11995" s="53">
        <f t="shared" si="626"/>
        <v>5.5281498164229603E+57</v>
      </c>
      <c r="G11995" s="119">
        <f t="shared" si="627"/>
        <v>7.4983077447951504E+16</v>
      </c>
    </row>
    <row r="11996" spans="2:7" x14ac:dyDescent="0.4">
      <c r="B11996" s="52">
        <v>11992</v>
      </c>
      <c r="C11996" s="117">
        <f t="shared" si="628"/>
        <v>3.7038603770033832E+56</v>
      </c>
      <c r="E11996" s="52">
        <v>11992</v>
      </c>
      <c r="F11996" s="53">
        <f t="shared" si="626"/>
        <v>5.5557905655050748E+57</v>
      </c>
      <c r="G11996" s="119">
        <f t="shared" si="627"/>
        <v>7.5006253844733792E+16</v>
      </c>
    </row>
    <row r="11997" spans="2:7" x14ac:dyDescent="0.4">
      <c r="B11997" s="52">
        <v>11993</v>
      </c>
      <c r="C11997" s="117">
        <f t="shared" si="628"/>
        <v>3.7223796788883998E+56</v>
      </c>
      <c r="E11997" s="52">
        <v>11993</v>
      </c>
      <c r="F11997" s="53">
        <f t="shared" si="626"/>
        <v>5.5835695183325994E+57</v>
      </c>
      <c r="G11997" s="119">
        <f t="shared" si="627"/>
        <v>7.5029435579891248E+16</v>
      </c>
    </row>
    <row r="11998" spans="2:7" x14ac:dyDescent="0.4">
      <c r="B11998" s="52">
        <v>11994</v>
      </c>
      <c r="C11998" s="117">
        <f t="shared" si="628"/>
        <v>3.7409915772828416E+56</v>
      </c>
      <c r="E11998" s="52">
        <v>11994</v>
      </c>
      <c r="F11998" s="53">
        <f t="shared" si="626"/>
        <v>5.6114873659242621E+57</v>
      </c>
      <c r="G11998" s="119">
        <f t="shared" si="627"/>
        <v>7.5052622654237456E+16</v>
      </c>
    </row>
    <row r="11999" spans="2:7" x14ac:dyDescent="0.4">
      <c r="B11999" s="52">
        <v>11995</v>
      </c>
      <c r="C11999" s="117">
        <f t="shared" si="628"/>
        <v>3.7596965351692556E+56</v>
      </c>
      <c r="E11999" s="52">
        <v>11995</v>
      </c>
      <c r="F11999" s="53">
        <f t="shared" si="626"/>
        <v>5.6395448027538836E+57</v>
      </c>
      <c r="G11999" s="119">
        <f t="shared" si="627"/>
        <v>7.5075815068586048E+16</v>
      </c>
    </row>
    <row r="12000" spans="2:7" x14ac:dyDescent="0.4">
      <c r="B12000" s="52">
        <v>11996</v>
      </c>
      <c r="C12000" s="117">
        <f t="shared" si="628"/>
        <v>3.7784950178451016E+56</v>
      </c>
      <c r="E12000" s="52">
        <v>11996</v>
      </c>
      <c r="F12000" s="53">
        <f t="shared" si="626"/>
        <v>5.6677425267676524E+57</v>
      </c>
      <c r="G12000" s="119">
        <f t="shared" si="627"/>
        <v>7.5099012823750752E+16</v>
      </c>
    </row>
    <row r="12001" spans="2:7" x14ac:dyDescent="0.4">
      <c r="B12001" s="52">
        <v>11997</v>
      </c>
      <c r="C12001" s="117">
        <f t="shared" si="628"/>
        <v>3.7973874929343267E+56</v>
      </c>
      <c r="E12001" s="52">
        <v>11997</v>
      </c>
      <c r="F12001" s="53">
        <f t="shared" si="626"/>
        <v>5.6960812394014902E+57</v>
      </c>
      <c r="G12001" s="119">
        <f t="shared" si="627"/>
        <v>7.5122215920545344E+16</v>
      </c>
    </row>
    <row r="12002" spans="2:7" x14ac:dyDescent="0.4">
      <c r="B12002" s="52">
        <v>11998</v>
      </c>
      <c r="C12002" s="117">
        <f t="shared" si="628"/>
        <v>3.816374430398998E+56</v>
      </c>
      <c r="E12002" s="52">
        <v>11998</v>
      </c>
      <c r="F12002" s="53">
        <f t="shared" si="626"/>
        <v>5.7245616455984972E+57</v>
      </c>
      <c r="G12002" s="119">
        <f t="shared" si="627"/>
        <v>7.514542435978368E+16</v>
      </c>
    </row>
    <row r="12003" spans="2:7" x14ac:dyDescent="0.4">
      <c r="B12003" s="52">
        <v>11999</v>
      </c>
      <c r="C12003" s="117">
        <f t="shared" si="628"/>
        <v>3.8354563025509924E+56</v>
      </c>
      <c r="E12003" s="52">
        <v>11999</v>
      </c>
      <c r="F12003" s="53">
        <f t="shared" si="626"/>
        <v>5.7531844538264885E+57</v>
      </c>
      <c r="G12003" s="119">
        <f t="shared" si="627"/>
        <v>7.51686381422796E+16</v>
      </c>
    </row>
    <row r="12004" spans="2:7" x14ac:dyDescent="0.4">
      <c r="B12004" s="52">
        <v>12000</v>
      </c>
      <c r="C12004" s="117">
        <f t="shared" si="628"/>
        <v>4.7542086967446235E+56</v>
      </c>
      <c r="E12004" s="52">
        <v>12000</v>
      </c>
      <c r="F12004" s="53">
        <f t="shared" si="626"/>
        <v>7.1313130451169354E+57</v>
      </c>
      <c r="G12004" s="119">
        <f t="shared" si="627"/>
        <v>7.5191857268847088E+16</v>
      </c>
    </row>
    <row r="12005" spans="2:7" x14ac:dyDescent="0.4">
      <c r="B12005" s="52">
        <v>12001</v>
      </c>
      <c r="C12005" s="117">
        <f t="shared" si="628"/>
        <v>4.7779797402283465E+56</v>
      </c>
      <c r="E12005" s="52">
        <v>12001</v>
      </c>
      <c r="F12005" s="53">
        <f t="shared" si="626"/>
        <v>7.1669696103425197E+57</v>
      </c>
      <c r="G12005" s="119">
        <f t="shared" si="627"/>
        <v>7.521508174030016E+16</v>
      </c>
    </row>
    <row r="12006" spans="2:7" x14ac:dyDescent="0.4">
      <c r="B12006" s="52">
        <v>12002</v>
      </c>
      <c r="C12006" s="117">
        <f t="shared" si="628"/>
        <v>4.8018696389294875E+56</v>
      </c>
      <c r="E12006" s="52">
        <v>12002</v>
      </c>
      <c r="F12006" s="53">
        <f t="shared" si="626"/>
        <v>7.2028044583942307E+57</v>
      </c>
      <c r="G12006" s="119">
        <f t="shared" si="627"/>
        <v>7.5238311557452928E+16</v>
      </c>
    </row>
    <row r="12007" spans="2:7" x14ac:dyDescent="0.4">
      <c r="B12007" s="52">
        <v>12003</v>
      </c>
      <c r="C12007" s="117">
        <f t="shared" si="628"/>
        <v>4.8258789871241344E+56</v>
      </c>
      <c r="E12007" s="52">
        <v>12003</v>
      </c>
      <c r="F12007" s="53">
        <f t="shared" si="626"/>
        <v>7.2388184806862015E+57</v>
      </c>
      <c r="G12007" s="119">
        <f t="shared" si="627"/>
        <v>7.5261546721119488E+16</v>
      </c>
    </row>
    <row r="12008" spans="2:7" x14ac:dyDescent="0.4">
      <c r="B12008" s="52">
        <v>12004</v>
      </c>
      <c r="C12008" s="117">
        <f t="shared" si="628"/>
        <v>4.8500083820597545E+56</v>
      </c>
      <c r="E12008" s="52">
        <v>12004</v>
      </c>
      <c r="F12008" s="53">
        <f t="shared" si="626"/>
        <v>7.2750125730896313E+57</v>
      </c>
      <c r="G12008" s="119">
        <f t="shared" si="627"/>
        <v>7.5284787232114064E+16</v>
      </c>
    </row>
    <row r="12009" spans="2:7" x14ac:dyDescent="0.4">
      <c r="B12009" s="52">
        <v>12005</v>
      </c>
      <c r="C12009" s="117">
        <f t="shared" si="628"/>
        <v>4.8742584239700528E+56</v>
      </c>
      <c r="E12009" s="52">
        <v>12005</v>
      </c>
      <c r="F12009" s="53">
        <f t="shared" ref="F12009:F12072" si="629">C12009*15</f>
        <v>7.3113876359550788E+57</v>
      </c>
      <c r="G12009" s="119">
        <f t="shared" ref="G12009:G12072" si="630">(0.0001*E12009^3 + 0.4998*E12009^2 - 0.5036*E12009 + 2.7836) * ( 1 + ROUNDDOWN(E12009/0.0000390625,0))</f>
        <v>7.5308033091250928E+16</v>
      </c>
    </row>
    <row r="12010" spans="2:7" x14ac:dyDescent="0.4">
      <c r="B12010" s="52">
        <v>12006</v>
      </c>
      <c r="C12010" s="117">
        <f t="shared" ref="C12010:C12073" si="631">C12009 * 1.005 * IF(MOD(B12010, 20)=0,1.0725,1) * IF(MOD(B12010,100)=0,1.15,1)</f>
        <v>4.8986297160899027E+56</v>
      </c>
      <c r="E12010" s="52">
        <v>12006</v>
      </c>
      <c r="F12010" s="53">
        <f t="shared" si="629"/>
        <v>7.3479445741348541E+57</v>
      </c>
      <c r="G12010" s="119">
        <f t="shared" si="630"/>
        <v>7.5331284299344384E+16</v>
      </c>
    </row>
    <row r="12011" spans="2:7" x14ac:dyDescent="0.4">
      <c r="B12011" s="52">
        <v>12007</v>
      </c>
      <c r="C12011" s="117">
        <f t="shared" si="631"/>
        <v>4.923122864670352E+56</v>
      </c>
      <c r="E12011" s="52">
        <v>12007</v>
      </c>
      <c r="F12011" s="53">
        <f t="shared" si="629"/>
        <v>7.3846842970055279E+57</v>
      </c>
      <c r="G12011" s="119">
        <f t="shared" si="630"/>
        <v>7.5354540857208832E+16</v>
      </c>
    </row>
    <row r="12012" spans="2:7" x14ac:dyDescent="0.4">
      <c r="B12012" s="52">
        <v>12008</v>
      </c>
      <c r="C12012" s="117">
        <f t="shared" si="631"/>
        <v>4.9477384789937033E+56</v>
      </c>
      <c r="E12012" s="52">
        <v>12008</v>
      </c>
      <c r="F12012" s="53">
        <f t="shared" si="629"/>
        <v>7.4216077184905546E+57</v>
      </c>
      <c r="G12012" s="119">
        <f t="shared" si="630"/>
        <v>7.5377802765658704E+16</v>
      </c>
    </row>
    <row r="12013" spans="2:7" x14ac:dyDescent="0.4">
      <c r="B12013" s="52">
        <v>12009</v>
      </c>
      <c r="C12013" s="117">
        <f t="shared" si="631"/>
        <v>4.9724771713886716E+56</v>
      </c>
      <c r="E12013" s="52">
        <v>12009</v>
      </c>
      <c r="F12013" s="53">
        <f t="shared" si="629"/>
        <v>7.458715757083008E+57</v>
      </c>
      <c r="G12013" s="119">
        <f t="shared" si="630"/>
        <v>7.540107002550856E+16</v>
      </c>
    </row>
    <row r="12014" spans="2:7" x14ac:dyDescent="0.4">
      <c r="B12014" s="52">
        <v>12010</v>
      </c>
      <c r="C12014" s="117">
        <f t="shared" si="631"/>
        <v>4.9973395572456144E+56</v>
      </c>
      <c r="E12014" s="52">
        <v>12010</v>
      </c>
      <c r="F12014" s="53">
        <f t="shared" si="629"/>
        <v>7.4960093358684209E+57</v>
      </c>
      <c r="G12014" s="119">
        <f t="shared" si="630"/>
        <v>7.5424342637572896E+16</v>
      </c>
    </row>
    <row r="12015" spans="2:7" x14ac:dyDescent="0.4">
      <c r="B12015" s="52">
        <v>12011</v>
      </c>
      <c r="C12015" s="117">
        <f t="shared" si="631"/>
        <v>5.022326255031842E+56</v>
      </c>
      <c r="E12015" s="52">
        <v>12011</v>
      </c>
      <c r="F12015" s="53">
        <f t="shared" si="629"/>
        <v>7.5334893825477626E+57</v>
      </c>
      <c r="G12015" s="119">
        <f t="shared" si="630"/>
        <v>7.5447620602666416E+16</v>
      </c>
    </row>
    <row r="12016" spans="2:7" x14ac:dyDescent="0.4">
      <c r="B12016" s="52">
        <v>12012</v>
      </c>
      <c r="C12016" s="117">
        <f t="shared" si="631"/>
        <v>5.0474378863070007E+56</v>
      </c>
      <c r="E12016" s="52">
        <v>12012</v>
      </c>
      <c r="F12016" s="53">
        <f t="shared" si="629"/>
        <v>7.5711568294605014E+57</v>
      </c>
      <c r="G12016" s="119">
        <f t="shared" si="630"/>
        <v>7.5470903921603776E+16</v>
      </c>
    </row>
    <row r="12017" spans="2:7" x14ac:dyDescent="0.4">
      <c r="B12017" s="52">
        <v>12013</v>
      </c>
      <c r="C12017" s="117">
        <f t="shared" si="631"/>
        <v>5.0726750757385349E+56</v>
      </c>
      <c r="E12017" s="52">
        <v>12013</v>
      </c>
      <c r="F12017" s="53">
        <f t="shared" si="629"/>
        <v>7.6090126136078018E+57</v>
      </c>
      <c r="G12017" s="119">
        <f t="shared" si="630"/>
        <v>7.5494192595199744E+16</v>
      </c>
    </row>
    <row r="12018" spans="2:7" x14ac:dyDescent="0.4">
      <c r="B12018" s="52">
        <v>12014</v>
      </c>
      <c r="C12018" s="117">
        <f t="shared" si="631"/>
        <v>5.0980384511172274E+56</v>
      </c>
      <c r="E12018" s="52">
        <v>12014</v>
      </c>
      <c r="F12018" s="53">
        <f t="shared" si="629"/>
        <v>7.6470576766758415E+57</v>
      </c>
      <c r="G12018" s="119">
        <f t="shared" si="630"/>
        <v>7.5517486624269136E+16</v>
      </c>
    </row>
    <row r="12019" spans="2:7" x14ac:dyDescent="0.4">
      <c r="B12019" s="52">
        <v>12015</v>
      </c>
      <c r="C12019" s="117">
        <f t="shared" si="631"/>
        <v>5.1235286433728133E+56</v>
      </c>
      <c r="E12019" s="52">
        <v>12015</v>
      </c>
      <c r="F12019" s="53">
        <f t="shared" si="629"/>
        <v>7.6852929650592198E+57</v>
      </c>
      <c r="G12019" s="119">
        <f t="shared" si="630"/>
        <v>7.5540786009626816E+16</v>
      </c>
    </row>
    <row r="12020" spans="2:7" x14ac:dyDescent="0.4">
      <c r="B12020" s="52">
        <v>12016</v>
      </c>
      <c r="C12020" s="117">
        <f t="shared" si="631"/>
        <v>5.1491462865896766E+56</v>
      </c>
      <c r="E12020" s="52">
        <v>12016</v>
      </c>
      <c r="F12020" s="53">
        <f t="shared" si="629"/>
        <v>7.7237194298845146E+57</v>
      </c>
      <c r="G12020" s="119">
        <f t="shared" si="630"/>
        <v>7.5564090752087728E+16</v>
      </c>
    </row>
    <row r="12021" spans="2:7" x14ac:dyDescent="0.4">
      <c r="B12021" s="52">
        <v>12017</v>
      </c>
      <c r="C12021" s="117">
        <f t="shared" si="631"/>
        <v>5.1748920180226241E+56</v>
      </c>
      <c r="E12021" s="52">
        <v>12017</v>
      </c>
      <c r="F12021" s="53">
        <f t="shared" si="629"/>
        <v>7.7623380270339362E+57</v>
      </c>
      <c r="G12021" s="119">
        <f t="shared" si="630"/>
        <v>7.5587400852466896E+16</v>
      </c>
    </row>
    <row r="12022" spans="2:7" x14ac:dyDescent="0.4">
      <c r="B12022" s="52">
        <v>12018</v>
      </c>
      <c r="C12022" s="117">
        <f t="shared" si="631"/>
        <v>5.2007664781127363E+56</v>
      </c>
      <c r="E12022" s="52">
        <v>12018</v>
      </c>
      <c r="F12022" s="53">
        <f t="shared" si="629"/>
        <v>7.8011497171691043E+57</v>
      </c>
      <c r="G12022" s="119">
        <f t="shared" si="630"/>
        <v>7.5610716311579376E+16</v>
      </c>
    </row>
    <row r="12023" spans="2:7" x14ac:dyDescent="0.4">
      <c r="B12023" s="52">
        <v>12019</v>
      </c>
      <c r="C12023" s="117">
        <f t="shared" si="631"/>
        <v>5.2267703105032998E+56</v>
      </c>
      <c r="E12023" s="52">
        <v>12019</v>
      </c>
      <c r="F12023" s="53">
        <f t="shared" si="629"/>
        <v>7.84015546575495E+57</v>
      </c>
      <c r="G12023" s="119">
        <f t="shared" si="630"/>
        <v>7.5634037130240272E+16</v>
      </c>
    </row>
    <row r="12024" spans="2:7" x14ac:dyDescent="0.4">
      <c r="B12024" s="52">
        <v>12020</v>
      </c>
      <c r="C12024" s="117">
        <f t="shared" si="631"/>
        <v>5.6337397138048617E+56</v>
      </c>
      <c r="E12024" s="52">
        <v>12020</v>
      </c>
      <c r="F12024" s="53">
        <f t="shared" si="629"/>
        <v>8.4506095707072924E+57</v>
      </c>
      <c r="G12024" s="119">
        <f t="shared" si="630"/>
        <v>7.56573633092648E+16</v>
      </c>
    </row>
    <row r="12025" spans="2:7" x14ac:dyDescent="0.4">
      <c r="B12025" s="52">
        <v>12021</v>
      </c>
      <c r="C12025" s="117">
        <f t="shared" si="631"/>
        <v>5.6619084123738855E+56</v>
      </c>
      <c r="E12025" s="52">
        <v>12021</v>
      </c>
      <c r="F12025" s="53">
        <f t="shared" si="629"/>
        <v>8.4928626185608285E+57</v>
      </c>
      <c r="G12025" s="119">
        <f t="shared" si="630"/>
        <v>7.5680694849468176E+16</v>
      </c>
    </row>
    <row r="12026" spans="2:7" x14ac:dyDescent="0.4">
      <c r="B12026" s="52">
        <v>12022</v>
      </c>
      <c r="C12026" s="117">
        <f t="shared" si="631"/>
        <v>5.6902179544357547E+56</v>
      </c>
      <c r="E12026" s="52">
        <v>12022</v>
      </c>
      <c r="F12026" s="53">
        <f t="shared" si="629"/>
        <v>8.5353269316536326E+57</v>
      </c>
      <c r="G12026" s="119">
        <f t="shared" si="630"/>
        <v>7.5704031751665728E+16</v>
      </c>
    </row>
    <row r="12027" spans="2:7" x14ac:dyDescent="0.4">
      <c r="B12027" s="52">
        <v>12023</v>
      </c>
      <c r="C12027" s="117">
        <f t="shared" si="631"/>
        <v>5.7186690442079327E+56</v>
      </c>
      <c r="E12027" s="52">
        <v>12023</v>
      </c>
      <c r="F12027" s="53">
        <f t="shared" si="629"/>
        <v>8.5780035663118988E+57</v>
      </c>
      <c r="G12027" s="119">
        <f t="shared" si="630"/>
        <v>7.5727374016672816E+16</v>
      </c>
    </row>
    <row r="12028" spans="2:7" x14ac:dyDescent="0.4">
      <c r="B12028" s="52">
        <v>12024</v>
      </c>
      <c r="C12028" s="117">
        <f t="shared" si="631"/>
        <v>5.7472623894289721E+56</v>
      </c>
      <c r="E12028" s="52">
        <v>12024</v>
      </c>
      <c r="F12028" s="53">
        <f t="shared" si="629"/>
        <v>8.6208935841434584E+57</v>
      </c>
      <c r="G12028" s="119">
        <f t="shared" si="630"/>
        <v>7.575072164530488E+16</v>
      </c>
    </row>
    <row r="12029" spans="2:7" x14ac:dyDescent="0.4">
      <c r="B12029" s="52">
        <v>12025</v>
      </c>
      <c r="C12029" s="117">
        <f t="shared" si="631"/>
        <v>5.7759987013761163E+56</v>
      </c>
      <c r="E12029" s="52">
        <v>12025</v>
      </c>
      <c r="F12029" s="53">
        <f t="shared" si="629"/>
        <v>8.6639980520641746E+57</v>
      </c>
      <c r="G12029" s="119">
        <f t="shared" si="630"/>
        <v>7.5774074638377424E+16</v>
      </c>
    </row>
    <row r="12030" spans="2:7" x14ac:dyDescent="0.4">
      <c r="B12030" s="52">
        <v>12026</v>
      </c>
      <c r="C12030" s="117">
        <f t="shared" si="631"/>
        <v>5.8048786948829967E+56</v>
      </c>
      <c r="E12030" s="52">
        <v>12026</v>
      </c>
      <c r="F12030" s="53">
        <f t="shared" si="629"/>
        <v>8.7073180423244954E+57</v>
      </c>
      <c r="G12030" s="119">
        <f t="shared" si="630"/>
        <v>7.5797432996705968E+16</v>
      </c>
    </row>
    <row r="12031" spans="2:7" x14ac:dyDescent="0.4">
      <c r="B12031" s="52">
        <v>12027</v>
      </c>
      <c r="C12031" s="117">
        <f t="shared" si="631"/>
        <v>5.833903088357411E+56</v>
      </c>
      <c r="E12031" s="52">
        <v>12027</v>
      </c>
      <c r="F12031" s="53">
        <f t="shared" si="629"/>
        <v>8.7508546325361171E+57</v>
      </c>
      <c r="G12031" s="119">
        <f t="shared" si="630"/>
        <v>7.582079672110616E+16</v>
      </c>
    </row>
    <row r="12032" spans="2:7" x14ac:dyDescent="0.4">
      <c r="B12032" s="52">
        <v>12028</v>
      </c>
      <c r="C12032" s="117">
        <f t="shared" si="631"/>
        <v>5.8630726037991974E+56</v>
      </c>
      <c r="E12032" s="52">
        <v>12028</v>
      </c>
      <c r="F12032" s="53">
        <f t="shared" si="629"/>
        <v>8.7946089056987955E+57</v>
      </c>
      <c r="G12032" s="119">
        <f t="shared" si="630"/>
        <v>7.5844165812393664E+16</v>
      </c>
    </row>
    <row r="12033" spans="2:7" x14ac:dyDescent="0.4">
      <c r="B12033" s="52">
        <v>12029</v>
      </c>
      <c r="C12033" s="117">
        <f t="shared" si="631"/>
        <v>5.8923879668181925E+56</v>
      </c>
      <c r="E12033" s="52">
        <v>12029</v>
      </c>
      <c r="F12033" s="53">
        <f t="shared" si="629"/>
        <v>8.838581950227289E+57</v>
      </c>
      <c r="G12033" s="119">
        <f t="shared" si="630"/>
        <v>7.5867540271384224E+16</v>
      </c>
    </row>
    <row r="12034" spans="2:7" x14ac:dyDescent="0.4">
      <c r="B12034" s="52">
        <v>12030</v>
      </c>
      <c r="C12034" s="117">
        <f t="shared" si="631"/>
        <v>5.9218499066522827E+56</v>
      </c>
      <c r="E12034" s="52">
        <v>12030</v>
      </c>
      <c r="F12034" s="53">
        <f t="shared" si="629"/>
        <v>8.8827748599784239E+57</v>
      </c>
      <c r="G12034" s="119">
        <f t="shared" si="630"/>
        <v>7.5890920098893648E+16</v>
      </c>
    </row>
    <row r="12035" spans="2:7" x14ac:dyDescent="0.4">
      <c r="B12035" s="52">
        <v>12031</v>
      </c>
      <c r="C12035" s="117">
        <f t="shared" si="631"/>
        <v>5.9514591561855437E+56</v>
      </c>
      <c r="E12035" s="52">
        <v>12031</v>
      </c>
      <c r="F12035" s="53">
        <f t="shared" si="629"/>
        <v>8.927188734278316E+57</v>
      </c>
      <c r="G12035" s="119">
        <f t="shared" si="630"/>
        <v>7.591430529573776E+16</v>
      </c>
    </row>
    <row r="12036" spans="2:7" x14ac:dyDescent="0.4">
      <c r="B12036" s="52">
        <v>12032</v>
      </c>
      <c r="C12036" s="117">
        <f t="shared" si="631"/>
        <v>5.9812164519664706E+56</v>
      </c>
      <c r="E12036" s="52">
        <v>12032</v>
      </c>
      <c r="F12036" s="53">
        <f t="shared" si="629"/>
        <v>8.9718246779497063E+57</v>
      </c>
      <c r="G12036" s="119">
        <f t="shared" si="630"/>
        <v>7.5937695862732528E+16</v>
      </c>
    </row>
    <row r="12037" spans="2:7" x14ac:dyDescent="0.4">
      <c r="B12037" s="52">
        <v>12033</v>
      </c>
      <c r="C12037" s="117">
        <f t="shared" si="631"/>
        <v>6.0111225342263025E+56</v>
      </c>
      <c r="E12037" s="52">
        <v>12033</v>
      </c>
      <c r="F12037" s="53">
        <f t="shared" si="629"/>
        <v>9.0166838013394532E+57</v>
      </c>
      <c r="G12037" s="119">
        <f t="shared" si="630"/>
        <v>7.596109180069392E+16</v>
      </c>
    </row>
    <row r="12038" spans="2:7" x14ac:dyDescent="0.4">
      <c r="B12038" s="52">
        <v>12034</v>
      </c>
      <c r="C12038" s="117">
        <f t="shared" si="631"/>
        <v>6.0411781468974331E+56</v>
      </c>
      <c r="E12038" s="52">
        <v>12034</v>
      </c>
      <c r="F12038" s="53">
        <f t="shared" si="629"/>
        <v>9.0617672203461494E+57</v>
      </c>
      <c r="G12038" s="119">
        <f t="shared" si="630"/>
        <v>7.5984493110437984E+16</v>
      </c>
    </row>
    <row r="12039" spans="2:7" x14ac:dyDescent="0.4">
      <c r="B12039" s="52">
        <v>12035</v>
      </c>
      <c r="C12039" s="117">
        <f t="shared" si="631"/>
        <v>6.0713840376319191E+56</v>
      </c>
      <c r="E12039" s="52">
        <v>12035</v>
      </c>
      <c r="F12039" s="53">
        <f t="shared" si="629"/>
        <v>9.1070760564478781E+57</v>
      </c>
      <c r="G12039" s="119">
        <f t="shared" si="630"/>
        <v>7.6007899792780816E+16</v>
      </c>
    </row>
    <row r="12040" spans="2:7" x14ac:dyDescent="0.4">
      <c r="B12040" s="52">
        <v>12036</v>
      </c>
      <c r="C12040" s="117">
        <f t="shared" si="631"/>
        <v>6.1017409578200777E+56</v>
      </c>
      <c r="E12040" s="52">
        <v>12036</v>
      </c>
      <c r="F12040" s="53">
        <f t="shared" si="629"/>
        <v>9.1526114367301165E+57</v>
      </c>
      <c r="G12040" s="119">
        <f t="shared" si="630"/>
        <v>7.6031311848538576E+16</v>
      </c>
    </row>
    <row r="12041" spans="2:7" x14ac:dyDescent="0.4">
      <c r="B12041" s="52">
        <v>12037</v>
      </c>
      <c r="C12041" s="117">
        <f t="shared" si="631"/>
        <v>6.1322496626091772E+56</v>
      </c>
      <c r="E12041" s="52">
        <v>12037</v>
      </c>
      <c r="F12041" s="53">
        <f t="shared" si="629"/>
        <v>9.1983744939137653E+57</v>
      </c>
      <c r="G12041" s="119">
        <f t="shared" si="630"/>
        <v>7.6054729278527536E+16</v>
      </c>
    </row>
    <row r="12042" spans="2:7" x14ac:dyDescent="0.4">
      <c r="B12042" s="52">
        <v>12038</v>
      </c>
      <c r="C12042" s="117">
        <f t="shared" si="631"/>
        <v>6.162910910922222E+56</v>
      </c>
      <c r="E12042" s="52">
        <v>12038</v>
      </c>
      <c r="F12042" s="53">
        <f t="shared" si="629"/>
        <v>9.2443663663833325E+57</v>
      </c>
      <c r="G12042" s="119">
        <f t="shared" si="630"/>
        <v>7.6078152083563984E+16</v>
      </c>
    </row>
    <row r="12043" spans="2:7" x14ac:dyDescent="0.4">
      <c r="B12043" s="52">
        <v>12039</v>
      </c>
      <c r="C12043" s="117">
        <f t="shared" si="631"/>
        <v>6.1937254654768327E+56</v>
      </c>
      <c r="E12043" s="52">
        <v>12039</v>
      </c>
      <c r="F12043" s="53">
        <f t="shared" si="629"/>
        <v>9.2905881982152485E+57</v>
      </c>
      <c r="G12043" s="119">
        <f t="shared" si="630"/>
        <v>7.6101580264464224E+16</v>
      </c>
    </row>
    <row r="12044" spans="2:7" x14ac:dyDescent="0.4">
      <c r="B12044" s="52">
        <v>12040</v>
      </c>
      <c r="C12044" s="117">
        <f t="shared" si="631"/>
        <v>6.6759844145325212E+56</v>
      </c>
      <c r="E12044" s="52">
        <v>12040</v>
      </c>
      <c r="F12044" s="53">
        <f t="shared" si="629"/>
        <v>1.0013976621798781E+58</v>
      </c>
      <c r="G12044" s="119">
        <f t="shared" si="630"/>
        <v>7.6125013822044704E+16</v>
      </c>
    </row>
    <row r="12045" spans="2:7" x14ac:dyDescent="0.4">
      <c r="B12045" s="52">
        <v>12041</v>
      </c>
      <c r="C12045" s="117">
        <f t="shared" si="631"/>
        <v>6.7093643366051832E+56</v>
      </c>
      <c r="E12045" s="52">
        <v>12041</v>
      </c>
      <c r="F12045" s="53">
        <f t="shared" si="629"/>
        <v>1.0064046504907774E+58</v>
      </c>
      <c r="G12045" s="119">
        <f t="shared" si="630"/>
        <v>7.6148452757121888E+16</v>
      </c>
    </row>
    <row r="12046" spans="2:7" x14ac:dyDescent="0.4">
      <c r="B12046" s="52">
        <v>12042</v>
      </c>
      <c r="C12046" s="117">
        <f t="shared" si="631"/>
        <v>6.742911158288208E+56</v>
      </c>
      <c r="E12046" s="52">
        <v>12042</v>
      </c>
      <c r="F12046" s="53">
        <f t="shared" si="629"/>
        <v>1.0114366737432313E+58</v>
      </c>
      <c r="G12046" s="119">
        <f t="shared" si="630"/>
        <v>7.6171897070512336E+16</v>
      </c>
    </row>
    <row r="12047" spans="2:7" x14ac:dyDescent="0.4">
      <c r="B12047" s="52">
        <v>12043</v>
      </c>
      <c r="C12047" s="117">
        <f t="shared" si="631"/>
        <v>6.7766257140796484E+56</v>
      </c>
      <c r="E12047" s="52">
        <v>12043</v>
      </c>
      <c r="F12047" s="53">
        <f t="shared" si="629"/>
        <v>1.0164938571119472E+58</v>
      </c>
      <c r="G12047" s="119">
        <f t="shared" si="630"/>
        <v>7.619534676303264E+16</v>
      </c>
    </row>
    <row r="12048" spans="2:7" x14ac:dyDescent="0.4">
      <c r="B12048" s="52">
        <v>12044</v>
      </c>
      <c r="C12048" s="117">
        <f t="shared" si="631"/>
        <v>6.8105088426500456E+56</v>
      </c>
      <c r="E12048" s="52">
        <v>12044</v>
      </c>
      <c r="F12048" s="53">
        <f t="shared" si="629"/>
        <v>1.0215763263975069E+58</v>
      </c>
      <c r="G12048" s="119">
        <f t="shared" si="630"/>
        <v>7.621880183549944E+16</v>
      </c>
    </row>
    <row r="12049" spans="2:7" x14ac:dyDescent="0.4">
      <c r="B12049" s="52">
        <v>12045</v>
      </c>
      <c r="C12049" s="117">
        <f t="shared" si="631"/>
        <v>6.8445613868632949E+56</v>
      </c>
      <c r="E12049" s="52">
        <v>12045</v>
      </c>
      <c r="F12049" s="53">
        <f t="shared" si="629"/>
        <v>1.0266842080294942E+58</v>
      </c>
      <c r="G12049" s="119">
        <f t="shared" si="630"/>
        <v>7.6242262288729488E+16</v>
      </c>
    </row>
    <row r="12050" spans="2:7" x14ac:dyDescent="0.4">
      <c r="B12050" s="52">
        <v>12046</v>
      </c>
      <c r="C12050" s="117">
        <f t="shared" si="631"/>
        <v>6.8787841937976104E+56</v>
      </c>
      <c r="E12050" s="52">
        <v>12046</v>
      </c>
      <c r="F12050" s="53">
        <f t="shared" si="629"/>
        <v>1.0318176290696416E+58</v>
      </c>
      <c r="G12050" s="119">
        <f t="shared" si="630"/>
        <v>7.6265728123539536E+16</v>
      </c>
    </row>
    <row r="12051" spans="2:7" x14ac:dyDescent="0.4">
      <c r="B12051" s="52">
        <v>12047</v>
      </c>
      <c r="C12051" s="117">
        <f t="shared" si="631"/>
        <v>6.9131781147665976E+56</v>
      </c>
      <c r="E12051" s="52">
        <v>12047</v>
      </c>
      <c r="F12051" s="53">
        <f t="shared" si="629"/>
        <v>1.0369767172149896E+58</v>
      </c>
      <c r="G12051" s="119">
        <f t="shared" si="630"/>
        <v>7.6289199340746432E+16</v>
      </c>
    </row>
    <row r="12052" spans="2:7" x14ac:dyDescent="0.4">
      <c r="B12052" s="52">
        <v>12048</v>
      </c>
      <c r="C12052" s="117">
        <f t="shared" si="631"/>
        <v>6.9477440053404299E+56</v>
      </c>
      <c r="E12052" s="52">
        <v>12048</v>
      </c>
      <c r="F12052" s="53">
        <f t="shared" si="629"/>
        <v>1.0421616008010644E+58</v>
      </c>
      <c r="G12052" s="119">
        <f t="shared" si="630"/>
        <v>7.6312675941167104E+16</v>
      </c>
    </row>
    <row r="12053" spans="2:7" x14ac:dyDescent="0.4">
      <c r="B12053" s="52">
        <v>12049</v>
      </c>
      <c r="C12053" s="117">
        <f t="shared" si="631"/>
        <v>6.9824827253671314E+56</v>
      </c>
      <c r="E12053" s="52">
        <v>12049</v>
      </c>
      <c r="F12053" s="53">
        <f t="shared" si="629"/>
        <v>1.0473724088050697E+58</v>
      </c>
      <c r="G12053" s="119">
        <f t="shared" si="630"/>
        <v>7.6336157925618528E+16</v>
      </c>
    </row>
    <row r="12054" spans="2:7" x14ac:dyDescent="0.4">
      <c r="B12054" s="52">
        <v>12050</v>
      </c>
      <c r="C12054" s="117">
        <f t="shared" si="631"/>
        <v>7.0173951389939659E+56</v>
      </c>
      <c r="E12054" s="52">
        <v>12050</v>
      </c>
      <c r="F12054" s="53">
        <f t="shared" si="629"/>
        <v>1.0526092708490949E+58</v>
      </c>
      <c r="G12054" s="119">
        <f t="shared" si="630"/>
        <v>7.635964529491768E+16</v>
      </c>
    </row>
    <row r="12055" spans="2:7" x14ac:dyDescent="0.4">
      <c r="B12055" s="52">
        <v>12051</v>
      </c>
      <c r="C12055" s="117">
        <f t="shared" si="631"/>
        <v>7.0524821146889352E+56</v>
      </c>
      <c r="E12055" s="52">
        <v>12051</v>
      </c>
      <c r="F12055" s="53">
        <f t="shared" si="629"/>
        <v>1.0578723172033403E+58</v>
      </c>
      <c r="G12055" s="119">
        <f t="shared" si="630"/>
        <v>7.6383138049881712E+16</v>
      </c>
    </row>
    <row r="12056" spans="2:7" x14ac:dyDescent="0.4">
      <c r="B12056" s="52">
        <v>12052</v>
      </c>
      <c r="C12056" s="117">
        <f t="shared" si="631"/>
        <v>7.0877445252623793E+56</v>
      </c>
      <c r="E12056" s="52">
        <v>12052</v>
      </c>
      <c r="F12056" s="53">
        <f t="shared" si="629"/>
        <v>1.0631616787893569E+58</v>
      </c>
      <c r="G12056" s="119">
        <f t="shared" si="630"/>
        <v>7.6406636191327744E+16</v>
      </c>
    </row>
    <row r="12057" spans="2:7" x14ac:dyDescent="0.4">
      <c r="B12057" s="52">
        <v>12053</v>
      </c>
      <c r="C12057" s="117">
        <f t="shared" si="631"/>
        <v>7.1231832478886905E+56</v>
      </c>
      <c r="E12057" s="52">
        <v>12053</v>
      </c>
      <c r="F12057" s="53">
        <f t="shared" si="629"/>
        <v>1.0684774871833036E+58</v>
      </c>
      <c r="G12057" s="119">
        <f t="shared" si="630"/>
        <v>7.6430139720072992E+16</v>
      </c>
    </row>
    <row r="12058" spans="2:7" x14ac:dyDescent="0.4">
      <c r="B12058" s="52">
        <v>12054</v>
      </c>
      <c r="C12058" s="117">
        <f t="shared" si="631"/>
        <v>7.1587991641281328E+56</v>
      </c>
      <c r="E12058" s="52">
        <v>12054</v>
      </c>
      <c r="F12058" s="53">
        <f t="shared" si="629"/>
        <v>1.0738198746192199E+58</v>
      </c>
      <c r="G12058" s="119">
        <f t="shared" si="630"/>
        <v>7.6453648636934736E+16</v>
      </c>
    </row>
    <row r="12059" spans="2:7" x14ac:dyDescent="0.4">
      <c r="B12059" s="52">
        <v>12055</v>
      </c>
      <c r="C12059" s="117">
        <f t="shared" si="631"/>
        <v>7.1945931599487726E+56</v>
      </c>
      <c r="E12059" s="52">
        <v>12055</v>
      </c>
      <c r="F12059" s="53">
        <f t="shared" si="629"/>
        <v>1.0791889739923159E+58</v>
      </c>
      <c r="G12059" s="119">
        <f t="shared" si="630"/>
        <v>7.6477162942730304E+16</v>
      </c>
    </row>
    <row r="12060" spans="2:7" x14ac:dyDescent="0.4">
      <c r="B12060" s="52">
        <v>12056</v>
      </c>
      <c r="C12060" s="117">
        <f t="shared" si="631"/>
        <v>7.2305661257485156E+56</v>
      </c>
      <c r="E12060" s="52">
        <v>12056</v>
      </c>
      <c r="F12060" s="53">
        <f t="shared" si="629"/>
        <v>1.0845849188622774E+58</v>
      </c>
      <c r="G12060" s="119">
        <f t="shared" si="630"/>
        <v>7.6500682638277088E+16</v>
      </c>
    </row>
    <row r="12061" spans="2:7" x14ac:dyDescent="0.4">
      <c r="B12061" s="52">
        <v>12057</v>
      </c>
      <c r="C12061" s="117">
        <f t="shared" si="631"/>
        <v>7.2667189563772573E+56</v>
      </c>
      <c r="E12061" s="52">
        <v>12057</v>
      </c>
      <c r="F12061" s="53">
        <f t="shared" si="629"/>
        <v>1.0900078434565886E+58</v>
      </c>
      <c r="G12061" s="119">
        <f t="shared" si="630"/>
        <v>7.6524207724392576E+16</v>
      </c>
    </row>
    <row r="12062" spans="2:7" x14ac:dyDescent="0.4">
      <c r="B12062" s="52">
        <v>12058</v>
      </c>
      <c r="C12062" s="117">
        <f t="shared" si="631"/>
        <v>7.3030525511591426E+56</v>
      </c>
      <c r="E12062" s="52">
        <v>12058</v>
      </c>
      <c r="F12062" s="53">
        <f t="shared" si="629"/>
        <v>1.0954578826738715E+58</v>
      </c>
      <c r="G12062" s="119">
        <f t="shared" si="630"/>
        <v>7.6547738201894256E+16</v>
      </c>
    </row>
    <row r="12063" spans="2:7" x14ac:dyDescent="0.4">
      <c r="B12063" s="52">
        <v>12059</v>
      </c>
      <c r="C12063" s="117">
        <f t="shared" si="631"/>
        <v>7.3395678139149375E+56</v>
      </c>
      <c r="E12063" s="52">
        <v>12059</v>
      </c>
      <c r="F12063" s="53">
        <f t="shared" si="629"/>
        <v>1.1009351720872406E+58</v>
      </c>
      <c r="G12063" s="119">
        <f t="shared" si="630"/>
        <v>7.6571274071599744E+16</v>
      </c>
    </row>
    <row r="12064" spans="2:7" x14ac:dyDescent="0.4">
      <c r="B12064" s="52">
        <v>12060</v>
      </c>
      <c r="C12064" s="117">
        <f t="shared" si="631"/>
        <v>7.911044912825888E+56</v>
      </c>
      <c r="E12064" s="52">
        <v>12060</v>
      </c>
      <c r="F12064" s="53">
        <f t="shared" si="629"/>
        <v>1.1866567369238832E+58</v>
      </c>
      <c r="G12064" s="119">
        <f t="shared" si="630"/>
        <v>7.6594815334326656E+16</v>
      </c>
    </row>
    <row r="12065" spans="2:7" x14ac:dyDescent="0.4">
      <c r="B12065" s="52">
        <v>12061</v>
      </c>
      <c r="C12065" s="117">
        <f t="shared" si="631"/>
        <v>7.9506001373900167E+56</v>
      </c>
      <c r="E12065" s="52">
        <v>12061</v>
      </c>
      <c r="F12065" s="53">
        <f t="shared" si="629"/>
        <v>1.1925900206085025E+58</v>
      </c>
      <c r="G12065" s="119">
        <f t="shared" si="630"/>
        <v>7.6618361990892704E+16</v>
      </c>
    </row>
    <row r="12066" spans="2:7" x14ac:dyDescent="0.4">
      <c r="B12066" s="52">
        <v>12062</v>
      </c>
      <c r="C12066" s="117">
        <f t="shared" si="631"/>
        <v>7.9903531380769652E+56</v>
      </c>
      <c r="E12066" s="52">
        <v>12062</v>
      </c>
      <c r="F12066" s="53">
        <f t="shared" si="629"/>
        <v>1.1985529707115448E+58</v>
      </c>
      <c r="G12066" s="119">
        <f t="shared" si="630"/>
        <v>7.6641914042115664E+16</v>
      </c>
    </row>
    <row r="12067" spans="2:7" x14ac:dyDescent="0.4">
      <c r="B12067" s="52">
        <v>12063</v>
      </c>
      <c r="C12067" s="117">
        <f t="shared" si="631"/>
        <v>8.0303049037673485E+56</v>
      </c>
      <c r="E12067" s="52">
        <v>12063</v>
      </c>
      <c r="F12067" s="53">
        <f t="shared" si="629"/>
        <v>1.2045457355651022E+58</v>
      </c>
      <c r="G12067" s="119">
        <f t="shared" si="630"/>
        <v>7.6665471488813344E+16</v>
      </c>
    </row>
    <row r="12068" spans="2:7" x14ac:dyDescent="0.4">
      <c r="B12068" s="52">
        <v>12064</v>
      </c>
      <c r="C12068" s="117">
        <f t="shared" si="631"/>
        <v>8.0704564282861844E+56</v>
      </c>
      <c r="E12068" s="52">
        <v>12064</v>
      </c>
      <c r="F12068" s="53">
        <f t="shared" si="629"/>
        <v>1.2105684642429277E+58</v>
      </c>
      <c r="G12068" s="119">
        <f t="shared" si="630"/>
        <v>7.6689034331803664E+16</v>
      </c>
    </row>
    <row r="12069" spans="2:7" x14ac:dyDescent="0.4">
      <c r="B12069" s="52">
        <v>12065</v>
      </c>
      <c r="C12069" s="117">
        <f t="shared" si="631"/>
        <v>8.110808710427614E+56</v>
      </c>
      <c r="E12069" s="52">
        <v>12065</v>
      </c>
      <c r="F12069" s="53">
        <f t="shared" si="629"/>
        <v>1.2166213065641421E+58</v>
      </c>
      <c r="G12069" s="119">
        <f t="shared" si="630"/>
        <v>7.6712602571904544E+16</v>
      </c>
    </row>
    <row r="12070" spans="2:7" x14ac:dyDescent="0.4">
      <c r="B12070" s="52">
        <v>12066</v>
      </c>
      <c r="C12070" s="117">
        <f t="shared" si="631"/>
        <v>8.1513627539797518E+56</v>
      </c>
      <c r="E12070" s="52">
        <v>12066</v>
      </c>
      <c r="F12070" s="53">
        <f t="shared" si="629"/>
        <v>1.2227044130969628E+58</v>
      </c>
      <c r="G12070" s="119">
        <f t="shared" si="630"/>
        <v>7.6736176209934016E+16</v>
      </c>
    </row>
    <row r="12071" spans="2:7" x14ac:dyDescent="0.4">
      <c r="B12071" s="52">
        <v>12067</v>
      </c>
      <c r="C12071" s="117">
        <f t="shared" si="631"/>
        <v>8.1921195677496499E+56</v>
      </c>
      <c r="E12071" s="52">
        <v>12067</v>
      </c>
      <c r="F12071" s="53">
        <f t="shared" si="629"/>
        <v>1.2288179351624475E+58</v>
      </c>
      <c r="G12071" s="119">
        <f t="shared" si="630"/>
        <v>7.6759755246710128E+16</v>
      </c>
    </row>
    <row r="12072" spans="2:7" x14ac:dyDescent="0.4">
      <c r="B12072" s="52">
        <v>12068</v>
      </c>
      <c r="C12072" s="117">
        <f t="shared" si="631"/>
        <v>8.233080165588397E+56</v>
      </c>
      <c r="E12072" s="52">
        <v>12068</v>
      </c>
      <c r="F12072" s="53">
        <f t="shared" si="629"/>
        <v>1.2349620248382596E+58</v>
      </c>
      <c r="G12072" s="119">
        <f t="shared" si="630"/>
        <v>7.6783339683051056E+16</v>
      </c>
    </row>
    <row r="12073" spans="2:7" x14ac:dyDescent="0.4">
      <c r="B12073" s="52">
        <v>12069</v>
      </c>
      <c r="C12073" s="117">
        <f t="shared" si="631"/>
        <v>8.2742455664163373E+56</v>
      </c>
      <c r="E12073" s="52">
        <v>12069</v>
      </c>
      <c r="F12073" s="53">
        <f t="shared" ref="F12073:F12136" si="632">C12073*15</f>
        <v>1.2411368349624506E+58</v>
      </c>
      <c r="G12073" s="119">
        <f t="shared" ref="G12073:G12136" si="633">(0.0001*E12073^3 + 0.4998*E12073^2 - 0.5036*E12073 + 2.7836) * ( 1 + ROUNDDOWN(E12073/0.0000390625,0))</f>
        <v>7.680692951977496E+16</v>
      </c>
    </row>
    <row r="12074" spans="2:7" x14ac:dyDescent="0.4">
      <c r="B12074" s="52">
        <v>12070</v>
      </c>
      <c r="C12074" s="117">
        <f t="shared" ref="C12074:C12137" si="634">C12073 * 1.005 * IF(MOD(B12074, 20)=0,1.0725,1) * IF(MOD(B12074,100)=0,1.15,1)</f>
        <v>8.3156167942484186E+56</v>
      </c>
      <c r="E12074" s="52">
        <v>12070</v>
      </c>
      <c r="F12074" s="53">
        <f t="shared" si="632"/>
        <v>1.2473425191372628E+58</v>
      </c>
      <c r="G12074" s="119">
        <f t="shared" si="633"/>
        <v>7.6830524757700096E+16</v>
      </c>
    </row>
    <row r="12075" spans="2:7" x14ac:dyDescent="0.4">
      <c r="B12075" s="52">
        <v>12071</v>
      </c>
      <c r="C12075" s="117">
        <f t="shared" si="634"/>
        <v>8.3571948782196602E+56</v>
      </c>
      <c r="E12075" s="52">
        <v>12071</v>
      </c>
      <c r="F12075" s="53">
        <f t="shared" si="632"/>
        <v>1.253579231732949E+58</v>
      </c>
      <c r="G12075" s="119">
        <f t="shared" si="633"/>
        <v>7.6854125397644832E+16</v>
      </c>
    </row>
    <row r="12076" spans="2:7" x14ac:dyDescent="0.4">
      <c r="B12076" s="52">
        <v>12072</v>
      </c>
      <c r="C12076" s="117">
        <f t="shared" si="634"/>
        <v>8.3989808526107574E+56</v>
      </c>
      <c r="E12076" s="52">
        <v>12072</v>
      </c>
      <c r="F12076" s="53">
        <f t="shared" si="632"/>
        <v>1.2598471278916136E+58</v>
      </c>
      <c r="G12076" s="119">
        <f t="shared" si="633"/>
        <v>7.6877731440427488E+16</v>
      </c>
    </row>
    <row r="12077" spans="2:7" x14ac:dyDescent="0.4">
      <c r="B12077" s="52">
        <v>12073</v>
      </c>
      <c r="C12077" s="117">
        <f t="shared" si="634"/>
        <v>8.4409757568738102E+56</v>
      </c>
      <c r="E12077" s="52">
        <v>12073</v>
      </c>
      <c r="F12077" s="53">
        <f t="shared" si="632"/>
        <v>1.2661463635310716E+58</v>
      </c>
      <c r="G12077" s="119">
        <f t="shared" si="633"/>
        <v>7.6901342886866544E+16</v>
      </c>
    </row>
    <row r="12078" spans="2:7" x14ac:dyDescent="0.4">
      <c r="B12078" s="52">
        <v>12074</v>
      </c>
      <c r="C12078" s="117">
        <f t="shared" si="634"/>
        <v>8.4831806356581792E+56</v>
      </c>
      <c r="E12078" s="52">
        <v>12074</v>
      </c>
      <c r="F12078" s="53">
        <f t="shared" si="632"/>
        <v>1.272477095348727E+58</v>
      </c>
      <c r="G12078" s="119">
        <f t="shared" si="633"/>
        <v>7.6924959737780496E+16</v>
      </c>
    </row>
    <row r="12079" spans="2:7" x14ac:dyDescent="0.4">
      <c r="B12079" s="52">
        <v>12075</v>
      </c>
      <c r="C12079" s="117">
        <f t="shared" si="634"/>
        <v>8.5255965388364686E+56</v>
      </c>
      <c r="E12079" s="52">
        <v>12075</v>
      </c>
      <c r="F12079" s="53">
        <f t="shared" si="632"/>
        <v>1.2788394808254702E+58</v>
      </c>
      <c r="G12079" s="119">
        <f t="shared" si="633"/>
        <v>7.6948581993987904E+16</v>
      </c>
    </row>
    <row r="12080" spans="2:7" x14ac:dyDescent="0.4">
      <c r="B12080" s="52">
        <v>12076</v>
      </c>
      <c r="C12080" s="117">
        <f t="shared" si="634"/>
        <v>8.5682245215306498E+56</v>
      </c>
      <c r="E12080" s="52">
        <v>12076</v>
      </c>
      <c r="F12080" s="53">
        <f t="shared" si="632"/>
        <v>1.2852336782295975E+58</v>
      </c>
      <c r="G12080" s="119">
        <f t="shared" si="633"/>
        <v>7.6972209656307392E+16</v>
      </c>
    </row>
    <row r="12081" spans="2:7" x14ac:dyDescent="0.4">
      <c r="B12081" s="52">
        <v>12077</v>
      </c>
      <c r="C12081" s="117">
        <f t="shared" si="634"/>
        <v>8.6110656441383017E+56</v>
      </c>
      <c r="E12081" s="52">
        <v>12077</v>
      </c>
      <c r="F12081" s="53">
        <f t="shared" si="632"/>
        <v>1.2916598466207451E+58</v>
      </c>
      <c r="G12081" s="119">
        <f t="shared" si="633"/>
        <v>7.6995842725557664E+16</v>
      </c>
    </row>
    <row r="12082" spans="2:7" x14ac:dyDescent="0.4">
      <c r="B12082" s="52">
        <v>12078</v>
      </c>
      <c r="C12082" s="117">
        <f t="shared" si="634"/>
        <v>8.6541209723589927E+56</v>
      </c>
      <c r="E12082" s="52">
        <v>12078</v>
      </c>
      <c r="F12082" s="53">
        <f t="shared" si="632"/>
        <v>1.2981181458538489E+58</v>
      </c>
      <c r="G12082" s="119">
        <f t="shared" si="633"/>
        <v>7.7019481202557456E+16</v>
      </c>
    </row>
    <row r="12083" spans="2:7" x14ac:dyDescent="0.4">
      <c r="B12083" s="52">
        <v>12079</v>
      </c>
      <c r="C12083" s="117">
        <f t="shared" si="634"/>
        <v>8.6973915772207863E+56</v>
      </c>
      <c r="E12083" s="52">
        <v>12079</v>
      </c>
      <c r="F12083" s="53">
        <f t="shared" si="632"/>
        <v>1.3046087365831179E+58</v>
      </c>
      <c r="G12083" s="119">
        <f t="shared" si="633"/>
        <v>7.7043125088125552E+16</v>
      </c>
    </row>
    <row r="12084" spans="2:7" x14ac:dyDescent="0.4">
      <c r="B12084" s="52">
        <v>12080</v>
      </c>
      <c r="C12084" s="117">
        <f t="shared" si="634"/>
        <v>9.3745922289021388E+56</v>
      </c>
      <c r="E12084" s="52">
        <v>12080</v>
      </c>
      <c r="F12084" s="53">
        <f t="shared" si="632"/>
        <v>1.4061888343353209E+58</v>
      </c>
      <c r="G12084" s="119">
        <f t="shared" si="633"/>
        <v>7.7066774383080896E+16</v>
      </c>
    </row>
    <row r="12085" spans="2:7" x14ac:dyDescent="0.4">
      <c r="B12085" s="52">
        <v>12081</v>
      </c>
      <c r="C12085" s="117">
        <f t="shared" si="634"/>
        <v>9.4214651900466488E+56</v>
      </c>
      <c r="E12085" s="52">
        <v>12081</v>
      </c>
      <c r="F12085" s="53">
        <f t="shared" si="632"/>
        <v>1.4132197785069972E+58</v>
      </c>
      <c r="G12085" s="119">
        <f t="shared" si="633"/>
        <v>7.7090429088242368E+16</v>
      </c>
    </row>
    <row r="12086" spans="2:7" x14ac:dyDescent="0.4">
      <c r="B12086" s="52">
        <v>12082</v>
      </c>
      <c r="C12086" s="117">
        <f t="shared" si="634"/>
        <v>9.4685725159968816E+56</v>
      </c>
      <c r="E12086" s="52">
        <v>12082</v>
      </c>
      <c r="F12086" s="53">
        <f t="shared" si="632"/>
        <v>1.4202858773995322E+58</v>
      </c>
      <c r="G12086" s="119">
        <f t="shared" si="633"/>
        <v>7.711408920442896E+16</v>
      </c>
    </row>
    <row r="12087" spans="2:7" x14ac:dyDescent="0.4">
      <c r="B12087" s="52">
        <v>12083</v>
      </c>
      <c r="C12087" s="117">
        <f t="shared" si="634"/>
        <v>9.5159153785768644E+56</v>
      </c>
      <c r="E12087" s="52">
        <v>12083</v>
      </c>
      <c r="F12087" s="53">
        <f t="shared" si="632"/>
        <v>1.4273873067865295E+58</v>
      </c>
      <c r="G12087" s="119">
        <f t="shared" si="633"/>
        <v>7.713775473245976E+16</v>
      </c>
    </row>
    <row r="12088" spans="2:7" x14ac:dyDescent="0.4">
      <c r="B12088" s="52">
        <v>12084</v>
      </c>
      <c r="C12088" s="117">
        <f t="shared" si="634"/>
        <v>9.5634949554697483E+56</v>
      </c>
      <c r="E12088" s="52">
        <v>12084</v>
      </c>
      <c r="F12088" s="53">
        <f t="shared" si="632"/>
        <v>1.4345242433204623E+58</v>
      </c>
      <c r="G12088" s="119">
        <f t="shared" si="633"/>
        <v>7.7161425673153872E+16</v>
      </c>
    </row>
    <row r="12089" spans="2:7" x14ac:dyDescent="0.4">
      <c r="B12089" s="52">
        <v>12085</v>
      </c>
      <c r="C12089" s="117">
        <f t="shared" si="634"/>
        <v>9.6113124302470964E+56</v>
      </c>
      <c r="E12089" s="52">
        <v>12085</v>
      </c>
      <c r="F12089" s="53">
        <f t="shared" si="632"/>
        <v>1.4416968645370644E+58</v>
      </c>
      <c r="G12089" s="119">
        <f t="shared" si="633"/>
        <v>7.7185102027330448E+16</v>
      </c>
    </row>
    <row r="12090" spans="2:7" x14ac:dyDescent="0.4">
      <c r="B12090" s="52">
        <v>12086</v>
      </c>
      <c r="C12090" s="117">
        <f t="shared" si="634"/>
        <v>9.6593689923983305E+56</v>
      </c>
      <c r="E12090" s="52">
        <v>12086</v>
      </c>
      <c r="F12090" s="53">
        <f t="shared" si="632"/>
        <v>1.4489053488597496E+58</v>
      </c>
      <c r="G12090" s="119">
        <f t="shared" si="633"/>
        <v>7.7208783795808768E+16</v>
      </c>
    </row>
    <row r="12091" spans="2:7" x14ac:dyDescent="0.4">
      <c r="B12091" s="52">
        <v>12087</v>
      </c>
      <c r="C12091" s="117">
        <f t="shared" si="634"/>
        <v>9.7076658373603204E+56</v>
      </c>
      <c r="E12091" s="52">
        <v>12087</v>
      </c>
      <c r="F12091" s="53">
        <f t="shared" si="632"/>
        <v>1.4561498756040479E+58</v>
      </c>
      <c r="G12091" s="119">
        <f t="shared" si="633"/>
        <v>7.7232470979408112E+16</v>
      </c>
    </row>
    <row r="12092" spans="2:7" x14ac:dyDescent="0.4">
      <c r="B12092" s="52">
        <v>12088</v>
      </c>
      <c r="C12092" s="117">
        <f t="shared" si="634"/>
        <v>9.7562041665471212E+56</v>
      </c>
      <c r="E12092" s="52">
        <v>12088</v>
      </c>
      <c r="F12092" s="53">
        <f t="shared" si="632"/>
        <v>1.4634306249820681E+58</v>
      </c>
      <c r="G12092" s="119">
        <f t="shared" si="633"/>
        <v>7.7256163578947872E+16</v>
      </c>
    </row>
    <row r="12093" spans="2:7" x14ac:dyDescent="0.4">
      <c r="B12093" s="52">
        <v>12089</v>
      </c>
      <c r="C12093" s="117">
        <f t="shared" si="634"/>
        <v>9.8049851873798562E+56</v>
      </c>
      <c r="E12093" s="52">
        <v>12089</v>
      </c>
      <c r="F12093" s="53">
        <f t="shared" si="632"/>
        <v>1.4707477781069784E+58</v>
      </c>
      <c r="G12093" s="119">
        <f t="shared" si="633"/>
        <v>7.7279861595247456E+16</v>
      </c>
    </row>
    <row r="12094" spans="2:7" x14ac:dyDescent="0.4">
      <c r="B12094" s="52">
        <v>12090</v>
      </c>
      <c r="C12094" s="117">
        <f t="shared" si="634"/>
        <v>9.8540101133167546E+56</v>
      </c>
      <c r="E12094" s="52">
        <v>12090</v>
      </c>
      <c r="F12094" s="53">
        <f t="shared" si="632"/>
        <v>1.4781015169975131E+58</v>
      </c>
      <c r="G12094" s="119">
        <f t="shared" si="633"/>
        <v>7.7303565029126336E+16</v>
      </c>
    </row>
    <row r="12095" spans="2:7" x14ac:dyDescent="0.4">
      <c r="B12095" s="52">
        <v>12091</v>
      </c>
      <c r="C12095" s="117">
        <f t="shared" si="634"/>
        <v>9.9032801638833382E+56</v>
      </c>
      <c r="E12095" s="52">
        <v>12091</v>
      </c>
      <c r="F12095" s="53">
        <f t="shared" si="632"/>
        <v>1.4854920245825009E+58</v>
      </c>
      <c r="G12095" s="119">
        <f t="shared" si="633"/>
        <v>7.7327273881404064E+16</v>
      </c>
    </row>
    <row r="12096" spans="2:7" x14ac:dyDescent="0.4">
      <c r="B12096" s="52">
        <v>12092</v>
      </c>
      <c r="C12096" s="117">
        <f t="shared" si="634"/>
        <v>9.9527965647027534E+56</v>
      </c>
      <c r="E12096" s="52">
        <v>12092</v>
      </c>
      <c r="F12096" s="53">
        <f t="shared" si="632"/>
        <v>1.4929194847054131E+58</v>
      </c>
      <c r="G12096" s="119">
        <f t="shared" si="633"/>
        <v>7.7350988152900272E+16</v>
      </c>
    </row>
    <row r="12097" spans="2:7" x14ac:dyDescent="0.4">
      <c r="B12097" s="52">
        <v>12093</v>
      </c>
      <c r="C12097" s="117">
        <f t="shared" si="634"/>
        <v>1.0002560547526266E+57</v>
      </c>
      <c r="E12097" s="52">
        <v>12093</v>
      </c>
      <c r="F12097" s="53">
        <f t="shared" si="632"/>
        <v>1.5003840821289398E+58</v>
      </c>
      <c r="G12097" s="119">
        <f t="shared" si="633"/>
        <v>7.7374707844434608E+16</v>
      </c>
    </row>
    <row r="12098" spans="2:7" x14ac:dyDescent="0.4">
      <c r="B12098" s="52">
        <v>12094</v>
      </c>
      <c r="C12098" s="117">
        <f t="shared" si="634"/>
        <v>1.0052573350263897E+57</v>
      </c>
      <c r="E12098" s="52">
        <v>12094</v>
      </c>
      <c r="F12098" s="53">
        <f t="shared" si="632"/>
        <v>1.5078860025395845E+58</v>
      </c>
      <c r="G12098" s="119">
        <f t="shared" si="633"/>
        <v>7.7398432956826816E+16</v>
      </c>
    </row>
    <row r="12099" spans="2:7" x14ac:dyDescent="0.4">
      <c r="B12099" s="52">
        <v>12095</v>
      </c>
      <c r="C12099" s="117">
        <f t="shared" si="634"/>
        <v>1.0102836217015216E+57</v>
      </c>
      <c r="E12099" s="52">
        <v>12095</v>
      </c>
      <c r="F12099" s="53">
        <f t="shared" si="632"/>
        <v>1.5154254325522825E+58</v>
      </c>
      <c r="G12099" s="119">
        <f t="shared" si="633"/>
        <v>7.7422163490896672E+16</v>
      </c>
    </row>
    <row r="12100" spans="2:7" x14ac:dyDescent="0.4">
      <c r="B12100" s="52">
        <v>12096</v>
      </c>
      <c r="C12100" s="117">
        <f t="shared" si="634"/>
        <v>1.015335039810029E+57</v>
      </c>
      <c r="E12100" s="52">
        <v>12096</v>
      </c>
      <c r="F12100" s="53">
        <f t="shared" si="632"/>
        <v>1.5230025597150437E+58</v>
      </c>
      <c r="G12100" s="119">
        <f t="shared" si="633"/>
        <v>7.7445899447464064E+16</v>
      </c>
    </row>
    <row r="12101" spans="2:7" x14ac:dyDescent="0.4">
      <c r="B12101" s="52">
        <v>12097</v>
      </c>
      <c r="C12101" s="117">
        <f t="shared" si="634"/>
        <v>1.0204117150090791E+57</v>
      </c>
      <c r="E12101" s="52">
        <v>12097</v>
      </c>
      <c r="F12101" s="53">
        <f t="shared" si="632"/>
        <v>1.5306175725136187E+58</v>
      </c>
      <c r="G12101" s="119">
        <f t="shared" si="633"/>
        <v>7.7469640827348896E+16</v>
      </c>
    </row>
    <row r="12102" spans="2:7" x14ac:dyDescent="0.4">
      <c r="B12102" s="52">
        <v>12098</v>
      </c>
      <c r="C12102" s="117">
        <f t="shared" si="634"/>
        <v>1.0255137735841243E+57</v>
      </c>
      <c r="E12102" s="52">
        <v>12098</v>
      </c>
      <c r="F12102" s="53">
        <f t="shared" si="632"/>
        <v>1.5382706603761864E+58</v>
      </c>
      <c r="G12102" s="119">
        <f t="shared" si="633"/>
        <v>7.7493387631371136E+16</v>
      </c>
    </row>
    <row r="12103" spans="2:7" x14ac:dyDescent="0.4">
      <c r="B12103" s="52">
        <v>12099</v>
      </c>
      <c r="C12103" s="117">
        <f t="shared" si="634"/>
        <v>1.0306413424520448E+57</v>
      </c>
      <c r="E12103" s="52">
        <v>12099</v>
      </c>
      <c r="F12103" s="53">
        <f t="shared" si="632"/>
        <v>1.5459620136780672E+58</v>
      </c>
      <c r="G12103" s="119">
        <f t="shared" si="633"/>
        <v>7.7517139860350816E+16</v>
      </c>
    </row>
    <row r="12104" spans="2:7" x14ac:dyDescent="0.4">
      <c r="B12104" s="52">
        <v>12100</v>
      </c>
      <c r="C12104" s="117">
        <f t="shared" si="634"/>
        <v>1.2775231020755244E+57</v>
      </c>
      <c r="E12104" s="52">
        <v>12100</v>
      </c>
      <c r="F12104" s="53">
        <f t="shared" si="632"/>
        <v>1.9162846531132866E+58</v>
      </c>
      <c r="G12104" s="119">
        <f t="shared" si="633"/>
        <v>7.7540897515108064E+16</v>
      </c>
    </row>
    <row r="12105" spans="2:7" x14ac:dyDescent="0.4">
      <c r="B12105" s="52">
        <v>12101</v>
      </c>
      <c r="C12105" s="117">
        <f t="shared" si="634"/>
        <v>1.283910717585902E+57</v>
      </c>
      <c r="E12105" s="52">
        <v>12101</v>
      </c>
      <c r="F12105" s="53">
        <f t="shared" si="632"/>
        <v>1.9258660763788531E+58</v>
      </c>
      <c r="G12105" s="119">
        <f t="shared" si="633"/>
        <v>7.7564660596463024E+16</v>
      </c>
    </row>
    <row r="12106" spans="2:7" x14ac:dyDescent="0.4">
      <c r="B12106" s="52">
        <v>12102</v>
      </c>
      <c r="C12106" s="117">
        <f t="shared" si="634"/>
        <v>1.2903302711738313E+57</v>
      </c>
      <c r="E12106" s="52">
        <v>12102</v>
      </c>
      <c r="F12106" s="53">
        <f t="shared" si="632"/>
        <v>1.935495406760747E+58</v>
      </c>
      <c r="G12106" s="119">
        <f t="shared" si="633"/>
        <v>7.7588429105235936E+16</v>
      </c>
    </row>
    <row r="12107" spans="2:7" x14ac:dyDescent="0.4">
      <c r="B12107" s="52">
        <v>12103</v>
      </c>
      <c r="C12107" s="117">
        <f t="shared" si="634"/>
        <v>1.2967819225297003E+57</v>
      </c>
      <c r="E12107" s="52">
        <v>12103</v>
      </c>
      <c r="F12107" s="53">
        <f t="shared" si="632"/>
        <v>1.9451728837945504E+58</v>
      </c>
      <c r="G12107" s="119">
        <f t="shared" si="633"/>
        <v>7.7612203042247056E+16</v>
      </c>
    </row>
    <row r="12108" spans="2:7" x14ac:dyDescent="0.4">
      <c r="B12108" s="52">
        <v>12104</v>
      </c>
      <c r="C12108" s="117">
        <f t="shared" si="634"/>
        <v>1.3032658321423488E+57</v>
      </c>
      <c r="E12108" s="52">
        <v>12104</v>
      </c>
      <c r="F12108" s="53">
        <f t="shared" si="632"/>
        <v>1.9548987482135231E+58</v>
      </c>
      <c r="G12108" s="119">
        <f t="shared" si="633"/>
        <v>7.7635982408316768E+16</v>
      </c>
    </row>
    <row r="12109" spans="2:7" x14ac:dyDescent="0.4">
      <c r="B12109" s="52">
        <v>12105</v>
      </c>
      <c r="C12109" s="117">
        <f t="shared" si="634"/>
        <v>1.3097821613030603E+57</v>
      </c>
      <c r="E12109" s="52">
        <v>12105</v>
      </c>
      <c r="F12109" s="53">
        <f t="shared" si="632"/>
        <v>1.9646732419545904E+58</v>
      </c>
      <c r="G12109" s="119">
        <f t="shared" si="633"/>
        <v>7.7659767204265456E+16</v>
      </c>
    </row>
    <row r="12110" spans="2:7" x14ac:dyDescent="0.4">
      <c r="B12110" s="52">
        <v>12106</v>
      </c>
      <c r="C12110" s="117">
        <f t="shared" si="634"/>
        <v>1.3163310721095755E+57</v>
      </c>
      <c r="E12110" s="52">
        <v>12106</v>
      </c>
      <c r="F12110" s="53">
        <f t="shared" si="632"/>
        <v>1.9744966081643633E+58</v>
      </c>
      <c r="G12110" s="119">
        <f t="shared" si="633"/>
        <v>7.76835574309136E+16</v>
      </c>
    </row>
    <row r="12111" spans="2:7" x14ac:dyDescent="0.4">
      <c r="B12111" s="52">
        <v>12107</v>
      </c>
      <c r="C12111" s="117">
        <f t="shared" si="634"/>
        <v>1.3229127274701232E+57</v>
      </c>
      <c r="E12111" s="52">
        <v>12107</v>
      </c>
      <c r="F12111" s="53">
        <f t="shared" si="632"/>
        <v>1.9843690912051847E+58</v>
      </c>
      <c r="G12111" s="119">
        <f t="shared" si="633"/>
        <v>7.7707353089081712E+16</v>
      </c>
    </row>
    <row r="12112" spans="2:7" x14ac:dyDescent="0.4">
      <c r="B12112" s="52">
        <v>12108</v>
      </c>
      <c r="C12112" s="117">
        <f t="shared" si="634"/>
        <v>1.3295272911074737E+57</v>
      </c>
      <c r="E12112" s="52">
        <v>12108</v>
      </c>
      <c r="F12112" s="53">
        <f t="shared" si="632"/>
        <v>1.9942909366612106E+58</v>
      </c>
      <c r="G12112" s="119">
        <f t="shared" si="633"/>
        <v>7.77311541795904E+16</v>
      </c>
    </row>
    <row r="12113" spans="2:7" x14ac:dyDescent="0.4">
      <c r="B12113" s="52">
        <v>12109</v>
      </c>
      <c r="C12113" s="117">
        <f t="shared" si="634"/>
        <v>1.3361749275630109E+57</v>
      </c>
      <c r="E12113" s="52">
        <v>12109</v>
      </c>
      <c r="F12113" s="53">
        <f t="shared" si="632"/>
        <v>2.0042623913445163E+58</v>
      </c>
      <c r="G12113" s="119">
        <f t="shared" si="633"/>
        <v>7.7754960703260336E+16</v>
      </c>
    </row>
    <row r="12114" spans="2:7" x14ac:dyDescent="0.4">
      <c r="B12114" s="52">
        <v>12110</v>
      </c>
      <c r="C12114" s="117">
        <f t="shared" si="634"/>
        <v>1.3428558022008258E+57</v>
      </c>
      <c r="E12114" s="52">
        <v>12110</v>
      </c>
      <c r="F12114" s="53">
        <f t="shared" si="632"/>
        <v>2.0142837033012387E+58</v>
      </c>
      <c r="G12114" s="119">
        <f t="shared" si="633"/>
        <v>7.7778772660912208E+16</v>
      </c>
    </row>
    <row r="12115" spans="2:7" x14ac:dyDescent="0.4">
      <c r="B12115" s="52">
        <v>12111</v>
      </c>
      <c r="C12115" s="117">
        <f t="shared" si="634"/>
        <v>1.3495700812118298E+57</v>
      </c>
      <c r="E12115" s="52">
        <v>12111</v>
      </c>
      <c r="F12115" s="53">
        <f t="shared" si="632"/>
        <v>2.0243551218177447E+58</v>
      </c>
      <c r="G12115" s="119">
        <f t="shared" si="633"/>
        <v>7.78025900533668E+16</v>
      </c>
    </row>
    <row r="12116" spans="2:7" x14ac:dyDescent="0.4">
      <c r="B12116" s="52">
        <v>12112</v>
      </c>
      <c r="C12116" s="117">
        <f t="shared" si="634"/>
        <v>1.3563179316178888E+57</v>
      </c>
      <c r="E12116" s="52">
        <v>12112</v>
      </c>
      <c r="F12116" s="53">
        <f t="shared" si="632"/>
        <v>2.0344768974268333E+58</v>
      </c>
      <c r="G12116" s="119">
        <f t="shared" si="633"/>
        <v>7.7826412881444944E+16</v>
      </c>
    </row>
    <row r="12117" spans="2:7" x14ac:dyDescent="0.4">
      <c r="B12117" s="52">
        <v>12113</v>
      </c>
      <c r="C12117" s="117">
        <f t="shared" si="634"/>
        <v>1.3630995212759781E+57</v>
      </c>
      <c r="E12117" s="52">
        <v>12113</v>
      </c>
      <c r="F12117" s="53">
        <f t="shared" si="632"/>
        <v>2.0446492819139671E+58</v>
      </c>
      <c r="G12117" s="119">
        <f t="shared" si="633"/>
        <v>7.7850241145967568E+16</v>
      </c>
    </row>
    <row r="12118" spans="2:7" x14ac:dyDescent="0.4">
      <c r="B12118" s="52">
        <v>12114</v>
      </c>
      <c r="C12118" s="117">
        <f t="shared" si="634"/>
        <v>1.3699150188823578E+57</v>
      </c>
      <c r="E12118" s="52">
        <v>12114</v>
      </c>
      <c r="F12118" s="53">
        <f t="shared" si="632"/>
        <v>2.0548725283235367E+58</v>
      </c>
      <c r="G12118" s="119">
        <f t="shared" si="633"/>
        <v>7.78740748477556E+16</v>
      </c>
    </row>
    <row r="12119" spans="2:7" x14ac:dyDescent="0.4">
      <c r="B12119" s="52">
        <v>12115</v>
      </c>
      <c r="C12119" s="117">
        <f t="shared" si="634"/>
        <v>1.3767645939767696E+57</v>
      </c>
      <c r="E12119" s="52">
        <v>12115</v>
      </c>
      <c r="F12119" s="53">
        <f t="shared" si="632"/>
        <v>2.0651468909651545E+58</v>
      </c>
      <c r="G12119" s="119">
        <f t="shared" si="633"/>
        <v>7.7897913987630064E+16</v>
      </c>
    </row>
    <row r="12120" spans="2:7" x14ac:dyDescent="0.4">
      <c r="B12120" s="52">
        <v>12116</v>
      </c>
      <c r="C12120" s="117">
        <f t="shared" si="634"/>
        <v>1.3836484169466532E+57</v>
      </c>
      <c r="E12120" s="52">
        <v>12116</v>
      </c>
      <c r="F12120" s="53">
        <f t="shared" si="632"/>
        <v>2.0754726254199799E+58</v>
      </c>
      <c r="G12120" s="119">
        <f t="shared" si="633"/>
        <v>7.792175856641208E+16</v>
      </c>
    </row>
    <row r="12121" spans="2:7" x14ac:dyDescent="0.4">
      <c r="B12121" s="52">
        <v>12117</v>
      </c>
      <c r="C12121" s="117">
        <f t="shared" si="634"/>
        <v>1.3905666590313863E+57</v>
      </c>
      <c r="E12121" s="52">
        <v>12117</v>
      </c>
      <c r="F12121" s="53">
        <f t="shared" si="632"/>
        <v>2.0858499885470795E+58</v>
      </c>
      <c r="G12121" s="119">
        <f t="shared" si="633"/>
        <v>7.7945608584922752E+16</v>
      </c>
    </row>
    <row r="12122" spans="2:7" x14ac:dyDescent="0.4">
      <c r="B12122" s="52">
        <v>12118</v>
      </c>
      <c r="C12122" s="117">
        <f t="shared" si="634"/>
        <v>1.3975194923265431E+57</v>
      </c>
      <c r="E12122" s="52">
        <v>12118</v>
      </c>
      <c r="F12122" s="53">
        <f t="shared" si="632"/>
        <v>2.0962792384898146E+58</v>
      </c>
      <c r="G12122" s="119">
        <f t="shared" si="633"/>
        <v>7.7969464043983312E+16</v>
      </c>
    </row>
    <row r="12123" spans="2:7" x14ac:dyDescent="0.4">
      <c r="B12123" s="52">
        <v>12119</v>
      </c>
      <c r="C12123" s="117">
        <f t="shared" si="634"/>
        <v>1.4045070897881757E+57</v>
      </c>
      <c r="E12123" s="52">
        <v>12119</v>
      </c>
      <c r="F12123" s="53">
        <f t="shared" si="632"/>
        <v>2.1067606346822635E+58</v>
      </c>
      <c r="G12123" s="119">
        <f t="shared" si="633"/>
        <v>7.7993324944415024E+16</v>
      </c>
    </row>
    <row r="12124" spans="2:7" x14ac:dyDescent="0.4">
      <c r="B12124" s="52">
        <v>12120</v>
      </c>
      <c r="C12124" s="117">
        <f t="shared" si="634"/>
        <v>1.5138655230668075E+57</v>
      </c>
      <c r="E12124" s="52">
        <v>12120</v>
      </c>
      <c r="F12124" s="53">
        <f t="shared" si="632"/>
        <v>2.2707982846002111E+58</v>
      </c>
      <c r="G12124" s="119">
        <f t="shared" si="633"/>
        <v>7.8017191287039216E+16</v>
      </c>
    </row>
    <row r="12125" spans="2:7" x14ac:dyDescent="0.4">
      <c r="B12125" s="52">
        <v>12121</v>
      </c>
      <c r="C12125" s="117">
        <f t="shared" si="634"/>
        <v>1.5214348506821414E+57</v>
      </c>
      <c r="E12125" s="52">
        <v>12121</v>
      </c>
      <c r="F12125" s="53">
        <f t="shared" si="632"/>
        <v>2.2821522760232122E+58</v>
      </c>
      <c r="G12125" s="119">
        <f t="shared" si="633"/>
        <v>7.8041063072677264E+16</v>
      </c>
    </row>
    <row r="12126" spans="2:7" x14ac:dyDescent="0.4">
      <c r="B12126" s="52">
        <v>12122</v>
      </c>
      <c r="C12126" s="117">
        <f t="shared" si="634"/>
        <v>1.529042024935552E+57</v>
      </c>
      <c r="E12126" s="52">
        <v>12122</v>
      </c>
      <c r="F12126" s="53">
        <f t="shared" si="632"/>
        <v>2.293563037403328E+58</v>
      </c>
      <c r="G12126" s="119">
        <f t="shared" si="633"/>
        <v>7.8064940302150656E+16</v>
      </c>
    </row>
    <row r="12127" spans="2:7" x14ac:dyDescent="0.4">
      <c r="B12127" s="52">
        <v>12123</v>
      </c>
      <c r="C12127" s="117">
        <f t="shared" si="634"/>
        <v>1.5366872350602296E+57</v>
      </c>
      <c r="E12127" s="52">
        <v>12123</v>
      </c>
      <c r="F12127" s="53">
        <f t="shared" si="632"/>
        <v>2.3050308525903444E+58</v>
      </c>
      <c r="G12127" s="119">
        <f t="shared" si="633"/>
        <v>7.808882297628088E+16</v>
      </c>
    </row>
    <row r="12128" spans="2:7" x14ac:dyDescent="0.4">
      <c r="B12128" s="52">
        <v>12124</v>
      </c>
      <c r="C12128" s="117">
        <f t="shared" si="634"/>
        <v>1.5443706712355306E+57</v>
      </c>
      <c r="E12128" s="52">
        <v>12124</v>
      </c>
      <c r="F12128" s="53">
        <f t="shared" si="632"/>
        <v>2.3165560068532959E+58</v>
      </c>
      <c r="G12128" s="119">
        <f t="shared" si="633"/>
        <v>7.811271109588952E+16</v>
      </c>
    </row>
    <row r="12129" spans="2:7" x14ac:dyDescent="0.4">
      <c r="B12129" s="52">
        <v>12125</v>
      </c>
      <c r="C12129" s="117">
        <f t="shared" si="634"/>
        <v>1.5520925245917081E+57</v>
      </c>
      <c r="E12129" s="52">
        <v>12125</v>
      </c>
      <c r="F12129" s="53">
        <f t="shared" si="632"/>
        <v>2.328138786887562E+58</v>
      </c>
      <c r="G12129" s="119">
        <f t="shared" si="633"/>
        <v>7.8136604661798192E+16</v>
      </c>
    </row>
    <row r="12130" spans="2:7" x14ac:dyDescent="0.4">
      <c r="B12130" s="52">
        <v>12126</v>
      </c>
      <c r="C12130" s="117">
        <f t="shared" si="634"/>
        <v>1.5598529872146665E+57</v>
      </c>
      <c r="E12130" s="52">
        <v>12126</v>
      </c>
      <c r="F12130" s="53">
        <f t="shared" si="632"/>
        <v>2.3397794808219997E+58</v>
      </c>
      <c r="G12130" s="119">
        <f t="shared" si="633"/>
        <v>7.8160503674828624E+16</v>
      </c>
    </row>
    <row r="12131" spans="2:7" x14ac:dyDescent="0.4">
      <c r="B12131" s="52">
        <v>12127</v>
      </c>
      <c r="C12131" s="117">
        <f t="shared" si="634"/>
        <v>1.5676522521507396E+57</v>
      </c>
      <c r="E12131" s="52">
        <v>12127</v>
      </c>
      <c r="F12131" s="53">
        <f t="shared" si="632"/>
        <v>2.3514783782261095E+58</v>
      </c>
      <c r="G12131" s="119">
        <f t="shared" si="633"/>
        <v>7.818440813580256E+16</v>
      </c>
    </row>
    <row r="12132" spans="2:7" x14ac:dyDescent="0.4">
      <c r="B12132" s="52">
        <v>12128</v>
      </c>
      <c r="C12132" s="117">
        <f t="shared" si="634"/>
        <v>1.575490513411493E+57</v>
      </c>
      <c r="E12132" s="52">
        <v>12128</v>
      </c>
      <c r="F12132" s="53">
        <f t="shared" si="632"/>
        <v>2.3632357701172395E+58</v>
      </c>
      <c r="G12132" s="119">
        <f t="shared" si="633"/>
        <v>7.8208318045541856E+16</v>
      </c>
    </row>
    <row r="12133" spans="2:7" x14ac:dyDescent="0.4">
      <c r="B12133" s="52">
        <v>12129</v>
      </c>
      <c r="C12133" s="117">
        <f t="shared" si="634"/>
        <v>1.5833679659785502E+57</v>
      </c>
      <c r="E12133" s="52">
        <v>12129</v>
      </c>
      <c r="F12133" s="53">
        <f t="shared" si="632"/>
        <v>2.3750519489678253E+58</v>
      </c>
      <c r="G12133" s="119">
        <f t="shared" si="633"/>
        <v>7.823223340486832E+16</v>
      </c>
    </row>
    <row r="12134" spans="2:7" x14ac:dyDescent="0.4">
      <c r="B12134" s="52">
        <v>12130</v>
      </c>
      <c r="C12134" s="117">
        <f t="shared" si="634"/>
        <v>1.5912848058084428E+57</v>
      </c>
      <c r="E12134" s="52">
        <v>12130</v>
      </c>
      <c r="F12134" s="53">
        <f t="shared" si="632"/>
        <v>2.3869272087126642E+58</v>
      </c>
      <c r="G12134" s="119">
        <f t="shared" si="633"/>
        <v>7.8256154214603984E+16</v>
      </c>
    </row>
    <row r="12135" spans="2:7" x14ac:dyDescent="0.4">
      <c r="B12135" s="52">
        <v>12131</v>
      </c>
      <c r="C12135" s="117">
        <f t="shared" si="634"/>
        <v>1.5992412298374848E+57</v>
      </c>
      <c r="E12135" s="52">
        <v>12131</v>
      </c>
      <c r="F12135" s="53">
        <f t="shared" si="632"/>
        <v>2.3988618447562271E+58</v>
      </c>
      <c r="G12135" s="119">
        <f t="shared" si="633"/>
        <v>7.8280080475570784E+16</v>
      </c>
    </row>
    <row r="12136" spans="2:7" x14ac:dyDescent="0.4">
      <c r="B12136" s="52">
        <v>12132</v>
      </c>
      <c r="C12136" s="117">
        <f t="shared" si="634"/>
        <v>1.607237435986672E+57</v>
      </c>
      <c r="E12136" s="52">
        <v>12132</v>
      </c>
      <c r="F12136" s="53">
        <f t="shared" si="632"/>
        <v>2.410856153980008E+58</v>
      </c>
      <c r="G12136" s="119">
        <f t="shared" si="633"/>
        <v>7.8304012188590832E+16</v>
      </c>
    </row>
    <row r="12137" spans="2:7" x14ac:dyDescent="0.4">
      <c r="B12137" s="52">
        <v>12133</v>
      </c>
      <c r="C12137" s="117">
        <f t="shared" si="634"/>
        <v>1.6152736231666052E+57</v>
      </c>
      <c r="E12137" s="52">
        <v>12133</v>
      </c>
      <c r="F12137" s="53">
        <f t="shared" ref="F12137:F12200" si="635">C12137*15</f>
        <v>2.4229104347499078E+58</v>
      </c>
      <c r="G12137" s="119">
        <f t="shared" ref="G12137:G12200" si="636">(0.0001*E12137^3 + 0.4998*E12137^2 - 0.5036*E12137 + 2.7836) * ( 1 + ROUNDDOWN(E12137/0.0000390625,0))</f>
        <v>7.8327949354486224E+16</v>
      </c>
    </row>
    <row r="12138" spans="2:7" x14ac:dyDescent="0.4">
      <c r="B12138" s="52">
        <v>12134</v>
      </c>
      <c r="C12138" s="117">
        <f t="shared" ref="C12138:C12201" si="637">C12137 * 1.005 * IF(MOD(B12138, 20)=0,1.0725,1) * IF(MOD(B12138,100)=0,1.15,1)</f>
        <v>1.6233499912824381E+57</v>
      </c>
      <c r="E12138" s="52">
        <v>12134</v>
      </c>
      <c r="F12138" s="53">
        <f t="shared" si="635"/>
        <v>2.4350249869236571E+58</v>
      </c>
      <c r="G12138" s="119">
        <f t="shared" si="636"/>
        <v>7.8351891974079168E+16</v>
      </c>
    </row>
    <row r="12139" spans="2:7" x14ac:dyDescent="0.4">
      <c r="B12139" s="52">
        <v>12135</v>
      </c>
      <c r="C12139" s="117">
        <f t="shared" si="637"/>
        <v>1.63146674123885E+57</v>
      </c>
      <c r="E12139" s="52">
        <v>12135</v>
      </c>
      <c r="F12139" s="53">
        <f t="shared" si="635"/>
        <v>2.4472001118582748E+58</v>
      </c>
      <c r="G12139" s="119">
        <f t="shared" si="636"/>
        <v>7.837584004819192E+16</v>
      </c>
    </row>
    <row r="12140" spans="2:7" x14ac:dyDescent="0.4">
      <c r="B12140" s="52">
        <v>12136</v>
      </c>
      <c r="C12140" s="117">
        <f t="shared" si="637"/>
        <v>1.6396240749450439E+57</v>
      </c>
      <c r="E12140" s="52">
        <v>12136</v>
      </c>
      <c r="F12140" s="53">
        <f t="shared" si="635"/>
        <v>2.4594361124175659E+58</v>
      </c>
      <c r="G12140" s="119">
        <f t="shared" si="636"/>
        <v>7.8399793577646784E+16</v>
      </c>
    </row>
    <row r="12141" spans="2:7" x14ac:dyDescent="0.4">
      <c r="B12141" s="52">
        <v>12137</v>
      </c>
      <c r="C12141" s="117">
        <f t="shared" si="637"/>
        <v>1.6478221953197689E+57</v>
      </c>
      <c r="E12141" s="52">
        <v>12137</v>
      </c>
      <c r="F12141" s="53">
        <f t="shared" si="635"/>
        <v>2.4717332929796533E+58</v>
      </c>
      <c r="G12141" s="119">
        <f t="shared" si="636"/>
        <v>7.8423752563266128E+16</v>
      </c>
    </row>
    <row r="12142" spans="2:7" x14ac:dyDescent="0.4">
      <c r="B12142" s="52">
        <v>12138</v>
      </c>
      <c r="C12142" s="117">
        <f t="shared" si="637"/>
        <v>1.6560613062963677E+57</v>
      </c>
      <c r="E12142" s="52">
        <v>12138</v>
      </c>
      <c r="F12142" s="53">
        <f t="shared" si="635"/>
        <v>2.4840919594445515E+58</v>
      </c>
      <c r="G12142" s="119">
        <f t="shared" si="636"/>
        <v>7.8447717005872416E+16</v>
      </c>
    </row>
    <row r="12143" spans="2:7" x14ac:dyDescent="0.4">
      <c r="B12143" s="52">
        <v>12139</v>
      </c>
      <c r="C12143" s="117">
        <f t="shared" si="637"/>
        <v>1.6643416128278494E+57</v>
      </c>
      <c r="E12143" s="52">
        <v>12139</v>
      </c>
      <c r="F12143" s="53">
        <f t="shared" si="635"/>
        <v>2.4965124192417742E+58</v>
      </c>
      <c r="G12143" s="119">
        <f t="shared" si="636"/>
        <v>7.8471686906288096E+16</v>
      </c>
    </row>
    <row r="12144" spans="2:7" x14ac:dyDescent="0.4">
      <c r="B12144" s="52">
        <v>12140</v>
      </c>
      <c r="C12144" s="117">
        <f t="shared" si="637"/>
        <v>1.7939314116566575E+57</v>
      </c>
      <c r="E12144" s="52">
        <v>12140</v>
      </c>
      <c r="F12144" s="53">
        <f t="shared" si="635"/>
        <v>2.6908971174849864E+58</v>
      </c>
      <c r="G12144" s="119">
        <f t="shared" si="636"/>
        <v>7.8495662265335776E+16</v>
      </c>
    </row>
    <row r="12145" spans="2:7" x14ac:dyDescent="0.4">
      <c r="B12145" s="52">
        <v>12141</v>
      </c>
      <c r="C12145" s="117">
        <f t="shared" si="637"/>
        <v>1.8029010687149407E+57</v>
      </c>
      <c r="E12145" s="52">
        <v>12141</v>
      </c>
      <c r="F12145" s="53">
        <f t="shared" si="635"/>
        <v>2.7043516030724108E+58</v>
      </c>
      <c r="G12145" s="119">
        <f t="shared" si="636"/>
        <v>7.8519643083838048E+16</v>
      </c>
    </row>
    <row r="12146" spans="2:7" x14ac:dyDescent="0.4">
      <c r="B12146" s="52">
        <v>12142</v>
      </c>
      <c r="C12146" s="117">
        <f t="shared" si="637"/>
        <v>1.8119155740585151E+57</v>
      </c>
      <c r="E12146" s="52">
        <v>12142</v>
      </c>
      <c r="F12146" s="53">
        <f t="shared" si="635"/>
        <v>2.7178733610877728E+58</v>
      </c>
      <c r="G12146" s="119">
        <f t="shared" si="636"/>
        <v>7.8543629362617616E+16</v>
      </c>
    </row>
    <row r="12147" spans="2:7" x14ac:dyDescent="0.4">
      <c r="B12147" s="52">
        <v>12143</v>
      </c>
      <c r="C12147" s="117">
        <f t="shared" si="637"/>
        <v>1.8209751519288074E+57</v>
      </c>
      <c r="E12147" s="52">
        <v>12143</v>
      </c>
      <c r="F12147" s="53">
        <f t="shared" si="635"/>
        <v>2.7314627278932114E+58</v>
      </c>
      <c r="G12147" s="119">
        <f t="shared" si="636"/>
        <v>7.85676211024972E+16</v>
      </c>
    </row>
    <row r="12148" spans="2:7" x14ac:dyDescent="0.4">
      <c r="B12148" s="52">
        <v>12144</v>
      </c>
      <c r="C12148" s="117">
        <f t="shared" si="637"/>
        <v>1.8300800276884511E+57</v>
      </c>
      <c r="E12148" s="52">
        <v>12144</v>
      </c>
      <c r="F12148" s="53">
        <f t="shared" si="635"/>
        <v>2.7451200415326767E+58</v>
      </c>
      <c r="G12148" s="119">
        <f t="shared" si="636"/>
        <v>7.8591618304299616E+16</v>
      </c>
    </row>
    <row r="12149" spans="2:7" x14ac:dyDescent="0.4">
      <c r="B12149" s="52">
        <v>12145</v>
      </c>
      <c r="C12149" s="117">
        <f t="shared" si="637"/>
        <v>1.8392304278268932E+57</v>
      </c>
      <c r="E12149" s="52">
        <v>12145</v>
      </c>
      <c r="F12149" s="53">
        <f t="shared" si="635"/>
        <v>2.7588456417403396E+58</v>
      </c>
      <c r="G12149" s="119">
        <f t="shared" si="636"/>
        <v>7.8615620968847728E+16</v>
      </c>
    </row>
    <row r="12150" spans="2:7" x14ac:dyDescent="0.4">
      <c r="B12150" s="52">
        <v>12146</v>
      </c>
      <c r="C12150" s="117">
        <f t="shared" si="637"/>
        <v>1.8484265799660274E+57</v>
      </c>
      <c r="E12150" s="52">
        <v>12146</v>
      </c>
      <c r="F12150" s="53">
        <f t="shared" si="635"/>
        <v>2.7726398699490409E+58</v>
      </c>
      <c r="G12150" s="119">
        <f t="shared" si="636"/>
        <v>7.8639629096964448E+16</v>
      </c>
    </row>
    <row r="12151" spans="2:7" x14ac:dyDescent="0.4">
      <c r="B12151" s="52">
        <v>12147</v>
      </c>
      <c r="C12151" s="117">
        <f t="shared" si="637"/>
        <v>1.8576687128658574E+57</v>
      </c>
      <c r="E12151" s="52">
        <v>12147</v>
      </c>
      <c r="F12151" s="53">
        <f t="shared" si="635"/>
        <v>2.786503069298786E+58</v>
      </c>
      <c r="G12151" s="119">
        <f t="shared" si="636"/>
        <v>7.8663642689472784E+16</v>
      </c>
    </row>
    <row r="12152" spans="2:7" x14ac:dyDescent="0.4">
      <c r="B12152" s="52">
        <v>12148</v>
      </c>
      <c r="C12152" s="117">
        <f t="shared" si="637"/>
        <v>1.8669570564301863E+57</v>
      </c>
      <c r="E12152" s="52">
        <v>12148</v>
      </c>
      <c r="F12152" s="53">
        <f t="shared" si="635"/>
        <v>2.8004355846452796E+58</v>
      </c>
      <c r="G12152" s="119">
        <f t="shared" si="636"/>
        <v>7.8687661747195776E+16</v>
      </c>
    </row>
    <row r="12153" spans="2:7" x14ac:dyDescent="0.4">
      <c r="B12153" s="52">
        <v>12149</v>
      </c>
      <c r="C12153" s="117">
        <f t="shared" si="637"/>
        <v>1.8762918417123371E+57</v>
      </c>
      <c r="E12153" s="52">
        <v>12149</v>
      </c>
      <c r="F12153" s="53">
        <f t="shared" si="635"/>
        <v>2.8144377625685057E+58</v>
      </c>
      <c r="G12153" s="119">
        <f t="shared" si="636"/>
        <v>7.871168627095656E+16</v>
      </c>
    </row>
    <row r="12154" spans="2:7" x14ac:dyDescent="0.4">
      <c r="B12154" s="52">
        <v>12150</v>
      </c>
      <c r="C12154" s="117">
        <f t="shared" si="637"/>
        <v>1.8856733009208985E+57</v>
      </c>
      <c r="E12154" s="52">
        <v>12150</v>
      </c>
      <c r="F12154" s="53">
        <f t="shared" si="635"/>
        <v>2.8285099513813475E+58</v>
      </c>
      <c r="G12154" s="119">
        <f t="shared" si="636"/>
        <v>7.8735716261578288E+16</v>
      </c>
    </row>
    <row r="12155" spans="2:7" x14ac:dyDescent="0.4">
      <c r="B12155" s="52">
        <v>12151</v>
      </c>
      <c r="C12155" s="117">
        <f t="shared" si="637"/>
        <v>1.8951016674255028E+57</v>
      </c>
      <c r="E12155" s="52">
        <v>12151</v>
      </c>
      <c r="F12155" s="53">
        <f t="shared" si="635"/>
        <v>2.8426525011382542E+58</v>
      </c>
      <c r="G12155" s="119">
        <f t="shared" si="636"/>
        <v>7.8759751719884192E+16</v>
      </c>
    </row>
    <row r="12156" spans="2:7" x14ac:dyDescent="0.4">
      <c r="B12156" s="52">
        <v>12152</v>
      </c>
      <c r="C12156" s="117">
        <f t="shared" si="637"/>
        <v>1.9045771757626303E+57</v>
      </c>
      <c r="E12156" s="52">
        <v>12152</v>
      </c>
      <c r="F12156" s="53">
        <f t="shared" si="635"/>
        <v>2.8568657636439452E+58</v>
      </c>
      <c r="G12156" s="119">
        <f t="shared" si="636"/>
        <v>7.8783792646697584E+16</v>
      </c>
    </row>
    <row r="12157" spans="2:7" x14ac:dyDescent="0.4">
      <c r="B12157" s="52">
        <v>12153</v>
      </c>
      <c r="C12157" s="117">
        <f t="shared" si="637"/>
        <v>1.9141000616414431E+57</v>
      </c>
      <c r="E12157" s="52">
        <v>12153</v>
      </c>
      <c r="F12157" s="53">
        <f t="shared" si="635"/>
        <v>2.8711500924621644E+58</v>
      </c>
      <c r="G12157" s="119">
        <f t="shared" si="636"/>
        <v>7.8807839042841792E+16</v>
      </c>
    </row>
    <row r="12158" spans="2:7" x14ac:dyDescent="0.4">
      <c r="B12158" s="52">
        <v>12154</v>
      </c>
      <c r="C12158" s="117">
        <f t="shared" si="637"/>
        <v>1.9236705619496499E+57</v>
      </c>
      <c r="E12158" s="52">
        <v>12154</v>
      </c>
      <c r="F12158" s="53">
        <f t="shared" si="635"/>
        <v>2.8855058429244746E+58</v>
      </c>
      <c r="G12158" s="119">
        <f t="shared" si="636"/>
        <v>7.8831890909140272E+16</v>
      </c>
    </row>
    <row r="12159" spans="2:7" x14ac:dyDescent="0.4">
      <c r="B12159" s="52">
        <v>12155</v>
      </c>
      <c r="C12159" s="117">
        <f t="shared" si="637"/>
        <v>1.933288914759398E+57</v>
      </c>
      <c r="E12159" s="52">
        <v>12155</v>
      </c>
      <c r="F12159" s="53">
        <f t="shared" si="635"/>
        <v>2.8999333721390969E+58</v>
      </c>
      <c r="G12159" s="119">
        <f t="shared" si="636"/>
        <v>7.885594824641648E+16</v>
      </c>
    </row>
    <row r="12160" spans="2:7" x14ac:dyDescent="0.4">
      <c r="B12160" s="52">
        <v>12156</v>
      </c>
      <c r="C12160" s="117">
        <f t="shared" si="637"/>
        <v>1.9429553593331947E+57</v>
      </c>
      <c r="E12160" s="52">
        <v>12156</v>
      </c>
      <c r="F12160" s="53">
        <f t="shared" si="635"/>
        <v>2.9144330389997918E+58</v>
      </c>
      <c r="G12160" s="119">
        <f t="shared" si="636"/>
        <v>7.8880011055493952E+16</v>
      </c>
    </row>
    <row r="12161" spans="2:7" x14ac:dyDescent="0.4">
      <c r="B12161" s="52">
        <v>12157</v>
      </c>
      <c r="C12161" s="117">
        <f t="shared" si="637"/>
        <v>1.9526701361298605E+57</v>
      </c>
      <c r="E12161" s="52">
        <v>12157</v>
      </c>
      <c r="F12161" s="53">
        <f t="shared" si="635"/>
        <v>2.929005204194791E+58</v>
      </c>
      <c r="G12161" s="119">
        <f t="shared" si="636"/>
        <v>7.890407933719632E+16</v>
      </c>
    </row>
    <row r="12162" spans="2:7" x14ac:dyDescent="0.4">
      <c r="B12162" s="52">
        <v>12158</v>
      </c>
      <c r="C12162" s="117">
        <f t="shared" si="637"/>
        <v>1.9624334868105095E+57</v>
      </c>
      <c r="E12162" s="52">
        <v>12158</v>
      </c>
      <c r="F12162" s="53">
        <f t="shared" si="635"/>
        <v>2.9436502302157641E+58</v>
      </c>
      <c r="G12162" s="119">
        <f t="shared" si="636"/>
        <v>7.8928153092347216E+16</v>
      </c>
    </row>
    <row r="12163" spans="2:7" x14ac:dyDescent="0.4">
      <c r="B12163" s="52">
        <v>12159</v>
      </c>
      <c r="C12163" s="117">
        <f t="shared" si="637"/>
        <v>1.9722456542445619E+57</v>
      </c>
      <c r="E12163" s="52">
        <v>12159</v>
      </c>
      <c r="F12163" s="53">
        <f t="shared" si="635"/>
        <v>2.9583684813668431E+58</v>
      </c>
      <c r="G12163" s="119">
        <f t="shared" si="636"/>
        <v>7.8952232321770384E+16</v>
      </c>
    </row>
    <row r="12164" spans="2:7" x14ac:dyDescent="0.4">
      <c r="B12164" s="52">
        <v>12160</v>
      </c>
      <c r="C12164" s="117">
        <f t="shared" si="637"/>
        <v>2.1258096314981791E+57</v>
      </c>
      <c r="E12164" s="52">
        <v>12160</v>
      </c>
      <c r="F12164" s="53">
        <f t="shared" si="635"/>
        <v>3.1887144472472686E+58</v>
      </c>
      <c r="G12164" s="119">
        <f t="shared" si="636"/>
        <v>7.8976317026289616E+16</v>
      </c>
    </row>
    <row r="12165" spans="2:7" x14ac:dyDescent="0.4">
      <c r="B12165" s="52">
        <v>12161</v>
      </c>
      <c r="C12165" s="117">
        <f t="shared" si="637"/>
        <v>2.1364386796556698E+57</v>
      </c>
      <c r="E12165" s="52">
        <v>12161</v>
      </c>
      <c r="F12165" s="53">
        <f t="shared" si="635"/>
        <v>3.2046580194835045E+58</v>
      </c>
      <c r="G12165" s="119">
        <f t="shared" si="636"/>
        <v>7.9000407206728752E+16</v>
      </c>
    </row>
    <row r="12166" spans="2:7" x14ac:dyDescent="0.4">
      <c r="B12166" s="52">
        <v>12162</v>
      </c>
      <c r="C12166" s="117">
        <f t="shared" si="637"/>
        <v>2.147120873053948E+57</v>
      </c>
      <c r="E12166" s="52">
        <v>12162</v>
      </c>
      <c r="F12166" s="53">
        <f t="shared" si="635"/>
        <v>3.220681309580922E+58</v>
      </c>
      <c r="G12166" s="119">
        <f t="shared" si="636"/>
        <v>7.9024502863911696E+16</v>
      </c>
    </row>
    <row r="12167" spans="2:7" x14ac:dyDescent="0.4">
      <c r="B12167" s="52">
        <v>12163</v>
      </c>
      <c r="C12167" s="117">
        <f t="shared" si="637"/>
        <v>2.1578564774192174E+57</v>
      </c>
      <c r="E12167" s="52">
        <v>12163</v>
      </c>
      <c r="F12167" s="53">
        <f t="shared" si="635"/>
        <v>3.2367847161288263E+58</v>
      </c>
      <c r="G12167" s="119">
        <f t="shared" si="636"/>
        <v>7.9048603998662432E+16</v>
      </c>
    </row>
    <row r="12168" spans="2:7" x14ac:dyDescent="0.4">
      <c r="B12168" s="52">
        <v>12164</v>
      </c>
      <c r="C12168" s="117">
        <f t="shared" si="637"/>
        <v>2.1686457598063132E+57</v>
      </c>
      <c r="E12168" s="52">
        <v>12164</v>
      </c>
      <c r="F12168" s="53">
        <f t="shared" si="635"/>
        <v>3.25296863970947E+58</v>
      </c>
      <c r="G12168" s="119">
        <f t="shared" si="636"/>
        <v>7.9072710611804992E+16</v>
      </c>
    </row>
    <row r="12169" spans="2:7" x14ac:dyDescent="0.4">
      <c r="B12169" s="52">
        <v>12165</v>
      </c>
      <c r="C12169" s="117">
        <f t="shared" si="637"/>
        <v>2.1794889886053446E+57</v>
      </c>
      <c r="E12169" s="52">
        <v>12165</v>
      </c>
      <c r="F12169" s="53">
        <f t="shared" si="635"/>
        <v>3.269233482908017E+58</v>
      </c>
      <c r="G12169" s="119">
        <f t="shared" si="636"/>
        <v>7.9096822704163472E+16</v>
      </c>
    </row>
    <row r="12170" spans="2:7" x14ac:dyDescent="0.4">
      <c r="B12170" s="52">
        <v>12166</v>
      </c>
      <c r="C12170" s="117">
        <f t="shared" si="637"/>
        <v>2.1903864335483709E+57</v>
      </c>
      <c r="E12170" s="52">
        <v>12166</v>
      </c>
      <c r="F12170" s="53">
        <f t="shared" si="635"/>
        <v>3.2855796503225566E+58</v>
      </c>
      <c r="G12170" s="119">
        <f t="shared" si="636"/>
        <v>7.9120940276562016E+16</v>
      </c>
    </row>
    <row r="12171" spans="2:7" x14ac:dyDescent="0.4">
      <c r="B12171" s="52">
        <v>12167</v>
      </c>
      <c r="C12171" s="117">
        <f t="shared" si="637"/>
        <v>2.2013383657161125E+57</v>
      </c>
      <c r="E12171" s="52">
        <v>12167</v>
      </c>
      <c r="F12171" s="53">
        <f t="shared" si="635"/>
        <v>3.3020075485741689E+58</v>
      </c>
      <c r="G12171" s="119">
        <f t="shared" si="636"/>
        <v>7.9145063329824848E+16</v>
      </c>
    </row>
    <row r="12172" spans="2:7" x14ac:dyDescent="0.4">
      <c r="B12172" s="52">
        <v>12168</v>
      </c>
      <c r="C12172" s="117">
        <f t="shared" si="637"/>
        <v>2.2123450575446928E+57</v>
      </c>
      <c r="E12172" s="52">
        <v>12168</v>
      </c>
      <c r="F12172" s="53">
        <f t="shared" si="635"/>
        <v>3.3185175863170392E+58</v>
      </c>
      <c r="G12172" s="119">
        <f t="shared" si="636"/>
        <v>7.9169191864776256E+16</v>
      </c>
    </row>
    <row r="12173" spans="2:7" x14ac:dyDescent="0.4">
      <c r="B12173" s="52">
        <v>12169</v>
      </c>
      <c r="C12173" s="117">
        <f t="shared" si="637"/>
        <v>2.2234067828324161E+57</v>
      </c>
      <c r="E12173" s="52">
        <v>12169</v>
      </c>
      <c r="F12173" s="53">
        <f t="shared" si="635"/>
        <v>3.3351101742486243E+58</v>
      </c>
      <c r="G12173" s="119">
        <f t="shared" si="636"/>
        <v>7.919332588224056E+16</v>
      </c>
    </row>
    <row r="12174" spans="2:7" x14ac:dyDescent="0.4">
      <c r="B12174" s="52">
        <v>12170</v>
      </c>
      <c r="C12174" s="117">
        <f t="shared" si="637"/>
        <v>2.2345238167465778E+57</v>
      </c>
      <c r="E12174" s="52">
        <v>12170</v>
      </c>
      <c r="F12174" s="53">
        <f t="shared" si="635"/>
        <v>3.3517857251198666E+58</v>
      </c>
      <c r="G12174" s="119">
        <f t="shared" si="636"/>
        <v>7.9217465383042192E+16</v>
      </c>
    </row>
    <row r="12175" spans="2:7" x14ac:dyDescent="0.4">
      <c r="B12175" s="52">
        <v>12171</v>
      </c>
      <c r="C12175" s="117">
        <f t="shared" si="637"/>
        <v>2.2456964358303104E+57</v>
      </c>
      <c r="E12175" s="52">
        <v>12171</v>
      </c>
      <c r="F12175" s="53">
        <f t="shared" si="635"/>
        <v>3.3685446537454657E+58</v>
      </c>
      <c r="G12175" s="119">
        <f t="shared" si="636"/>
        <v>7.92416103680056E+16</v>
      </c>
    </row>
    <row r="12176" spans="2:7" x14ac:dyDescent="0.4">
      <c r="B12176" s="52">
        <v>12172</v>
      </c>
      <c r="C12176" s="117">
        <f t="shared" si="637"/>
        <v>2.2569249180094616E+57</v>
      </c>
      <c r="E12176" s="52">
        <v>12172</v>
      </c>
      <c r="F12176" s="53">
        <f t="shared" si="635"/>
        <v>3.3853873770141926E+58</v>
      </c>
      <c r="G12176" s="119">
        <f t="shared" si="636"/>
        <v>7.9265760837955296E+16</v>
      </c>
    </row>
    <row r="12177" spans="2:7" x14ac:dyDescent="0.4">
      <c r="B12177" s="52">
        <v>12173</v>
      </c>
      <c r="C12177" s="117">
        <f t="shared" si="637"/>
        <v>2.2682095425995088E+57</v>
      </c>
      <c r="E12177" s="52">
        <v>12173</v>
      </c>
      <c r="F12177" s="53">
        <f t="shared" si="635"/>
        <v>3.4023143138992633E+58</v>
      </c>
      <c r="G12177" s="119">
        <f t="shared" si="636"/>
        <v>7.9289916793715888E+16</v>
      </c>
    </row>
    <row r="12178" spans="2:7" x14ac:dyDescent="0.4">
      <c r="B12178" s="52">
        <v>12174</v>
      </c>
      <c r="C12178" s="117">
        <f t="shared" si="637"/>
        <v>2.2795505903125061E+57</v>
      </c>
      <c r="E12178" s="52">
        <v>12174</v>
      </c>
      <c r="F12178" s="53">
        <f t="shared" si="635"/>
        <v>3.4193258854687589E+58</v>
      </c>
      <c r="G12178" s="119">
        <f t="shared" si="636"/>
        <v>7.9314078236112016E+16</v>
      </c>
    </row>
    <row r="12179" spans="2:7" x14ac:dyDescent="0.4">
      <c r="B12179" s="52">
        <v>12175</v>
      </c>
      <c r="C12179" s="117">
        <f t="shared" si="637"/>
        <v>2.2909483432640683E+57</v>
      </c>
      <c r="E12179" s="52">
        <v>12175</v>
      </c>
      <c r="F12179" s="53">
        <f t="shared" si="635"/>
        <v>3.4364225148961026E+58</v>
      </c>
      <c r="G12179" s="119">
        <f t="shared" si="636"/>
        <v>7.9338245165968368E+16</v>
      </c>
    </row>
    <row r="12180" spans="2:7" x14ac:dyDescent="0.4">
      <c r="B12180" s="52">
        <v>12176</v>
      </c>
      <c r="C12180" s="117">
        <f t="shared" si="637"/>
        <v>2.3024030849803885E+57</v>
      </c>
      <c r="E12180" s="52">
        <v>12176</v>
      </c>
      <c r="F12180" s="53">
        <f t="shared" si="635"/>
        <v>3.4536046274705826E+58</v>
      </c>
      <c r="G12180" s="119">
        <f t="shared" si="636"/>
        <v>7.9362417584109744E+16</v>
      </c>
    </row>
    <row r="12181" spans="2:7" x14ac:dyDescent="0.4">
      <c r="B12181" s="52">
        <v>12177</v>
      </c>
      <c r="C12181" s="117">
        <f t="shared" si="637"/>
        <v>2.3139151004052901E+57</v>
      </c>
      <c r="E12181" s="52">
        <v>12177</v>
      </c>
      <c r="F12181" s="53">
        <f t="shared" si="635"/>
        <v>3.4708726506079353E+58</v>
      </c>
      <c r="G12181" s="119">
        <f t="shared" si="636"/>
        <v>7.9386595491360976E+16</v>
      </c>
    </row>
    <row r="12182" spans="2:7" x14ac:dyDescent="0.4">
      <c r="B12182" s="52">
        <v>12178</v>
      </c>
      <c r="C12182" s="117">
        <f t="shared" si="637"/>
        <v>2.3254846759073164E+57</v>
      </c>
      <c r="E12182" s="52">
        <v>12178</v>
      </c>
      <c r="F12182" s="53">
        <f t="shared" si="635"/>
        <v>3.4882270138609744E+58</v>
      </c>
      <c r="G12182" s="119">
        <f t="shared" si="636"/>
        <v>7.9410778888546944E+16</v>
      </c>
    </row>
    <row r="12183" spans="2:7" x14ac:dyDescent="0.4">
      <c r="B12183" s="52">
        <v>12179</v>
      </c>
      <c r="C12183" s="117">
        <f t="shared" si="637"/>
        <v>2.3371120992868528E+57</v>
      </c>
      <c r="E12183" s="52">
        <v>12179</v>
      </c>
      <c r="F12183" s="53">
        <f t="shared" si="635"/>
        <v>3.5056681489302791E+58</v>
      </c>
      <c r="G12183" s="119">
        <f t="shared" si="636"/>
        <v>7.9434967776492592E+16</v>
      </c>
    </row>
    <row r="12184" spans="2:7" x14ac:dyDescent="0.4">
      <c r="B12184" s="52">
        <v>12180</v>
      </c>
      <c r="C12184" s="117">
        <f t="shared" si="637"/>
        <v>2.519085490117575E+57</v>
      </c>
      <c r="E12184" s="52">
        <v>12180</v>
      </c>
      <c r="F12184" s="53">
        <f t="shared" si="635"/>
        <v>3.7786282351763625E+58</v>
      </c>
      <c r="G12184" s="119">
        <f t="shared" si="636"/>
        <v>7.945916215602296E+16</v>
      </c>
    </row>
    <row r="12185" spans="2:7" x14ac:dyDescent="0.4">
      <c r="B12185" s="52">
        <v>12181</v>
      </c>
      <c r="C12185" s="117">
        <f t="shared" si="637"/>
        <v>2.5316809175681625E+57</v>
      </c>
      <c r="E12185" s="52">
        <v>12181</v>
      </c>
      <c r="F12185" s="53">
        <f t="shared" si="635"/>
        <v>3.7975213763522437E+58</v>
      </c>
      <c r="G12185" s="119">
        <f t="shared" si="636"/>
        <v>7.9483362027963104E+16</v>
      </c>
    </row>
    <row r="12186" spans="2:7" x14ac:dyDescent="0.4">
      <c r="B12186" s="52">
        <v>12182</v>
      </c>
      <c r="C12186" s="117">
        <f t="shared" si="637"/>
        <v>2.5443393221560031E+57</v>
      </c>
      <c r="E12186" s="52">
        <v>12182</v>
      </c>
      <c r="F12186" s="53">
        <f t="shared" si="635"/>
        <v>3.8165089832340046E+58</v>
      </c>
      <c r="G12186" s="119">
        <f t="shared" si="636"/>
        <v>7.9507567393138176E+16</v>
      </c>
    </row>
    <row r="12187" spans="2:7" x14ac:dyDescent="0.4">
      <c r="B12187" s="52">
        <v>12183</v>
      </c>
      <c r="C12187" s="117">
        <f t="shared" si="637"/>
        <v>2.5570610187667829E+57</v>
      </c>
      <c r="E12187" s="52">
        <v>12183</v>
      </c>
      <c r="F12187" s="53">
        <f t="shared" si="635"/>
        <v>3.8355915281501746E+58</v>
      </c>
      <c r="G12187" s="119">
        <f t="shared" si="636"/>
        <v>7.9531778252373392E+16</v>
      </c>
    </row>
    <row r="12188" spans="2:7" x14ac:dyDescent="0.4">
      <c r="B12188" s="52">
        <v>12184</v>
      </c>
      <c r="C12188" s="117">
        <f t="shared" si="637"/>
        <v>2.5698463238606167E+57</v>
      </c>
      <c r="E12188" s="52">
        <v>12184</v>
      </c>
      <c r="F12188" s="53">
        <f t="shared" si="635"/>
        <v>3.8547694857909252E+58</v>
      </c>
      <c r="G12188" s="119">
        <f t="shared" si="636"/>
        <v>7.9555994606493984E+16</v>
      </c>
    </row>
    <row r="12189" spans="2:7" x14ac:dyDescent="0.4">
      <c r="B12189" s="52">
        <v>12185</v>
      </c>
      <c r="C12189" s="117">
        <f t="shared" si="637"/>
        <v>2.5826955554799194E+57</v>
      </c>
      <c r="E12189" s="52">
        <v>12185</v>
      </c>
      <c r="F12189" s="53">
        <f t="shared" si="635"/>
        <v>3.8740433332198793E+58</v>
      </c>
      <c r="G12189" s="119">
        <f t="shared" si="636"/>
        <v>7.958021645632528E+16</v>
      </c>
    </row>
    <row r="12190" spans="2:7" x14ac:dyDescent="0.4">
      <c r="B12190" s="52">
        <v>12186</v>
      </c>
      <c r="C12190" s="117">
        <f t="shared" si="637"/>
        <v>2.5956090332573189E+57</v>
      </c>
      <c r="E12190" s="52">
        <v>12186</v>
      </c>
      <c r="F12190" s="53">
        <f t="shared" si="635"/>
        <v>3.8934135498859785E+58</v>
      </c>
      <c r="G12190" s="119">
        <f t="shared" si="636"/>
        <v>7.9604443802692688E+16</v>
      </c>
    </row>
    <row r="12191" spans="2:7" x14ac:dyDescent="0.4">
      <c r="B12191" s="52">
        <v>12187</v>
      </c>
      <c r="C12191" s="117">
        <f t="shared" si="637"/>
        <v>2.6085870784236052E+57</v>
      </c>
      <c r="E12191" s="52">
        <v>12187</v>
      </c>
      <c r="F12191" s="53">
        <f t="shared" si="635"/>
        <v>3.9128806176354075E+58</v>
      </c>
      <c r="G12191" s="119">
        <f t="shared" si="636"/>
        <v>7.9628676646421648E+16</v>
      </c>
    </row>
    <row r="12192" spans="2:7" x14ac:dyDescent="0.4">
      <c r="B12192" s="52">
        <v>12188</v>
      </c>
      <c r="C12192" s="117">
        <f t="shared" si="637"/>
        <v>2.6216300138157228E+57</v>
      </c>
      <c r="E12192" s="52">
        <v>12188</v>
      </c>
      <c r="F12192" s="53">
        <f t="shared" si="635"/>
        <v>3.9324450207235842E+58</v>
      </c>
      <c r="G12192" s="119">
        <f t="shared" si="636"/>
        <v>7.9652914988337648E+16</v>
      </c>
    </row>
    <row r="12193" spans="2:7" x14ac:dyDescent="0.4">
      <c r="B12193" s="52">
        <v>12189</v>
      </c>
      <c r="C12193" s="117">
        <f t="shared" si="637"/>
        <v>2.6347381638848009E+57</v>
      </c>
      <c r="E12193" s="52">
        <v>12189</v>
      </c>
      <c r="F12193" s="53">
        <f t="shared" si="635"/>
        <v>3.9521072458272016E+58</v>
      </c>
      <c r="G12193" s="119">
        <f t="shared" si="636"/>
        <v>7.9677158829266272E+16</v>
      </c>
    </row>
    <row r="12194" spans="2:7" x14ac:dyDescent="0.4">
      <c r="B12194" s="52">
        <v>12190</v>
      </c>
      <c r="C12194" s="117">
        <f t="shared" si="637"/>
        <v>2.6479118547042248E+57</v>
      </c>
      <c r="E12194" s="52">
        <v>12190</v>
      </c>
      <c r="F12194" s="53">
        <f t="shared" si="635"/>
        <v>3.9718677820563372E+58</v>
      </c>
      <c r="G12194" s="119">
        <f t="shared" si="636"/>
        <v>7.9701408170033136E+16</v>
      </c>
    </row>
    <row r="12195" spans="2:7" x14ac:dyDescent="0.4">
      <c r="B12195" s="52">
        <v>12191</v>
      </c>
      <c r="C12195" s="117">
        <f t="shared" si="637"/>
        <v>2.6611514139777457E+57</v>
      </c>
      <c r="E12195" s="52">
        <v>12191</v>
      </c>
      <c r="F12195" s="53">
        <f t="shared" si="635"/>
        <v>3.9917271209666187E+58</v>
      </c>
      <c r="G12195" s="119">
        <f t="shared" si="636"/>
        <v>7.9725663011463968E+16</v>
      </c>
    </row>
    <row r="12196" spans="2:7" x14ac:dyDescent="0.4">
      <c r="B12196" s="52">
        <v>12192</v>
      </c>
      <c r="C12196" s="117">
        <f t="shared" si="637"/>
        <v>2.6744571710476342E+57</v>
      </c>
      <c r="E12196" s="52">
        <v>12192</v>
      </c>
      <c r="F12196" s="53">
        <f t="shared" si="635"/>
        <v>4.0116857565714511E+58</v>
      </c>
      <c r="G12196" s="119">
        <f t="shared" si="636"/>
        <v>7.974992335438448E+16</v>
      </c>
    </row>
    <row r="12197" spans="2:7" x14ac:dyDescent="0.4">
      <c r="B12197" s="52">
        <v>12193</v>
      </c>
      <c r="C12197" s="117">
        <f t="shared" si="637"/>
        <v>2.6878294569028722E+57</v>
      </c>
      <c r="E12197" s="52">
        <v>12193</v>
      </c>
      <c r="F12197" s="53">
        <f t="shared" si="635"/>
        <v>4.0317441853543085E+58</v>
      </c>
      <c r="G12197" s="119">
        <f t="shared" si="636"/>
        <v>7.9774189199620512E+16</v>
      </c>
    </row>
    <row r="12198" spans="2:7" x14ac:dyDescent="0.4">
      <c r="B12198" s="52">
        <v>12194</v>
      </c>
      <c r="C12198" s="117">
        <f t="shared" si="637"/>
        <v>2.7012686041873862E+57</v>
      </c>
      <c r="E12198" s="52">
        <v>12194</v>
      </c>
      <c r="F12198" s="53">
        <f t="shared" si="635"/>
        <v>4.0519029062810795E+58</v>
      </c>
      <c r="G12198" s="119">
        <f t="shared" si="636"/>
        <v>7.979846054799792E+16</v>
      </c>
    </row>
    <row r="12199" spans="2:7" x14ac:dyDescent="0.4">
      <c r="B12199" s="52">
        <v>12195</v>
      </c>
      <c r="C12199" s="117">
        <f t="shared" si="637"/>
        <v>2.7147749472083229E+57</v>
      </c>
      <c r="E12199" s="52">
        <v>12195</v>
      </c>
      <c r="F12199" s="53">
        <f t="shared" si="635"/>
        <v>4.0721624208124845E+58</v>
      </c>
      <c r="G12199" s="119">
        <f t="shared" si="636"/>
        <v>7.9822737400342672E+16</v>
      </c>
    </row>
    <row r="12200" spans="2:7" x14ac:dyDescent="0.4">
      <c r="B12200" s="52">
        <v>12196</v>
      </c>
      <c r="C12200" s="117">
        <f t="shared" si="637"/>
        <v>2.7283488219443643E+57</v>
      </c>
      <c r="E12200" s="52">
        <v>12196</v>
      </c>
      <c r="F12200" s="53">
        <f t="shared" si="635"/>
        <v>4.0925232329165464E+58</v>
      </c>
      <c r="G12200" s="119">
        <f t="shared" si="636"/>
        <v>7.9847019757480736E+16</v>
      </c>
    </row>
    <row r="12201" spans="2:7" x14ac:dyDescent="0.4">
      <c r="B12201" s="52">
        <v>12197</v>
      </c>
      <c r="C12201" s="117">
        <f t="shared" si="637"/>
        <v>2.741990566054086E+57</v>
      </c>
      <c r="E12201" s="52">
        <v>12197</v>
      </c>
      <c r="F12201" s="53">
        <f t="shared" ref="F12201:F12264" si="638">C12201*15</f>
        <v>4.112985849081129E+58</v>
      </c>
      <c r="G12201" s="119">
        <f t="shared" ref="G12201:G12264" si="639">(0.0001*E12201^3 + 0.4998*E12201^2 - 0.5036*E12201 + 2.7836) * ( 1 + ROUNDDOWN(E12201/0.0000390625,0))</f>
        <v>7.9871307620238208E+16</v>
      </c>
    </row>
    <row r="12202" spans="2:7" x14ac:dyDescent="0.4">
      <c r="B12202" s="52">
        <v>12198</v>
      </c>
      <c r="C12202" s="117">
        <f t="shared" ref="C12202:C12265" si="640">C12201 * 1.005 * IF(MOD(B12202, 20)=0,1.0725,1) * IF(MOD(B12202,100)=0,1.15,1)</f>
        <v>2.7557005188843563E+57</v>
      </c>
      <c r="E12202" s="52">
        <v>12198</v>
      </c>
      <c r="F12202" s="53">
        <f t="shared" si="638"/>
        <v>4.1335507783265344E+58</v>
      </c>
      <c r="G12202" s="119">
        <f t="shared" si="639"/>
        <v>7.9895600989441168E+16</v>
      </c>
    </row>
    <row r="12203" spans="2:7" x14ac:dyDescent="0.4">
      <c r="B12203" s="52">
        <v>12199</v>
      </c>
      <c r="C12203" s="117">
        <f t="shared" si="640"/>
        <v>2.7694790214787777E+57</v>
      </c>
      <c r="E12203" s="52">
        <v>12199</v>
      </c>
      <c r="F12203" s="53">
        <f t="shared" si="638"/>
        <v>4.1542185322181666E+58</v>
      </c>
      <c r="G12203" s="119">
        <f t="shared" si="639"/>
        <v>7.9919899865915856E+16</v>
      </c>
    </row>
    <row r="12204" spans="2:7" x14ac:dyDescent="0.4">
      <c r="B12204" s="52">
        <v>12200</v>
      </c>
      <c r="C12204" s="117">
        <f t="shared" si="640"/>
        <v>3.4328852190569687E+57</v>
      </c>
      <c r="E12204" s="52">
        <v>12200</v>
      </c>
      <c r="F12204" s="53">
        <f t="shared" si="638"/>
        <v>5.1493278285854533E+58</v>
      </c>
      <c r="G12204" s="119">
        <f t="shared" si="639"/>
        <v>7.9944204250488448E+16</v>
      </c>
    </row>
    <row r="12205" spans="2:7" x14ac:dyDescent="0.4">
      <c r="B12205" s="52">
        <v>12201</v>
      </c>
      <c r="C12205" s="117">
        <f t="shared" si="640"/>
        <v>3.4500496451522532E+57</v>
      </c>
      <c r="E12205" s="52">
        <v>12201</v>
      </c>
      <c r="F12205" s="53">
        <f t="shared" si="638"/>
        <v>5.1750744677283796E+58</v>
      </c>
      <c r="G12205" s="119">
        <f t="shared" si="639"/>
        <v>7.9968514143985296E+16</v>
      </c>
    </row>
    <row r="12206" spans="2:7" x14ac:dyDescent="0.4">
      <c r="B12206" s="52">
        <v>12202</v>
      </c>
      <c r="C12206" s="117">
        <f t="shared" si="640"/>
        <v>3.4672998933780139E+57</v>
      </c>
      <c r="E12206" s="52">
        <v>12202</v>
      </c>
      <c r="F12206" s="53">
        <f t="shared" si="638"/>
        <v>5.2009498400670205E+58</v>
      </c>
      <c r="G12206" s="119">
        <f t="shared" si="639"/>
        <v>7.9992829547232752E+16</v>
      </c>
    </row>
    <row r="12207" spans="2:7" x14ac:dyDescent="0.4">
      <c r="B12207" s="52">
        <v>12203</v>
      </c>
      <c r="C12207" s="117">
        <f t="shared" si="640"/>
        <v>3.4846363928449037E+57</v>
      </c>
      <c r="E12207" s="52">
        <v>12203</v>
      </c>
      <c r="F12207" s="53">
        <f t="shared" si="638"/>
        <v>5.2269545892673553E+58</v>
      </c>
      <c r="G12207" s="119">
        <f t="shared" si="639"/>
        <v>8.0017150461057248E+16</v>
      </c>
    </row>
    <row r="12208" spans="2:7" x14ac:dyDescent="0.4">
      <c r="B12208" s="52">
        <v>12204</v>
      </c>
      <c r="C12208" s="117">
        <f t="shared" si="640"/>
        <v>3.5020595748091279E+57</v>
      </c>
      <c r="E12208" s="52">
        <v>12204</v>
      </c>
      <c r="F12208" s="53">
        <f t="shared" si="638"/>
        <v>5.2530893622136922E+58</v>
      </c>
      <c r="G12208" s="119">
        <f t="shared" si="639"/>
        <v>8.0041476886285296E+16</v>
      </c>
    </row>
    <row r="12209" spans="2:7" x14ac:dyDescent="0.4">
      <c r="B12209" s="52">
        <v>12205</v>
      </c>
      <c r="C12209" s="117">
        <f t="shared" si="640"/>
        <v>3.519569872683173E+57</v>
      </c>
      <c r="E12209" s="52">
        <v>12205</v>
      </c>
      <c r="F12209" s="53">
        <f t="shared" si="638"/>
        <v>5.2793548090247591E+58</v>
      </c>
      <c r="G12209" s="119">
        <f t="shared" si="639"/>
        <v>8.0065808823743424E+16</v>
      </c>
    </row>
    <row r="12210" spans="2:7" x14ac:dyDescent="0.4">
      <c r="B12210" s="52">
        <v>12206</v>
      </c>
      <c r="C12210" s="117">
        <f t="shared" si="640"/>
        <v>3.5371677220465888E+57</v>
      </c>
      <c r="E12210" s="52">
        <v>12206</v>
      </c>
      <c r="F12210" s="53">
        <f t="shared" si="638"/>
        <v>5.3057515830698827E+58</v>
      </c>
      <c r="G12210" s="119">
        <f t="shared" si="639"/>
        <v>8.009014627425824E+16</v>
      </c>
    </row>
    <row r="12211" spans="2:7" x14ac:dyDescent="0.4">
      <c r="B12211" s="52">
        <v>12207</v>
      </c>
      <c r="C12211" s="117">
        <f t="shared" si="640"/>
        <v>3.5548535606568214E+57</v>
      </c>
      <c r="E12211" s="52">
        <v>12207</v>
      </c>
      <c r="F12211" s="53">
        <f t="shared" si="638"/>
        <v>5.3322803409852318E+58</v>
      </c>
      <c r="G12211" s="119">
        <f t="shared" si="639"/>
        <v>8.0114489238656448E+16</v>
      </c>
    </row>
    <row r="12212" spans="2:7" x14ac:dyDescent="0.4">
      <c r="B12212" s="52">
        <v>12208</v>
      </c>
      <c r="C12212" s="117">
        <f t="shared" si="640"/>
        <v>3.5726278284601049E+57</v>
      </c>
      <c r="E12212" s="52">
        <v>12208</v>
      </c>
      <c r="F12212" s="53">
        <f t="shared" si="638"/>
        <v>5.3589417426901574E+58</v>
      </c>
      <c r="G12212" s="119">
        <f t="shared" si="639"/>
        <v>8.0138837717764752E+16</v>
      </c>
    </row>
    <row r="12213" spans="2:7" x14ac:dyDescent="0.4">
      <c r="B12213" s="52">
        <v>12209</v>
      </c>
      <c r="C12213" s="117">
        <f t="shared" si="640"/>
        <v>3.5904909676024052E+57</v>
      </c>
      <c r="E12213" s="52">
        <v>12209</v>
      </c>
      <c r="F12213" s="53">
        <f t="shared" si="638"/>
        <v>5.385736451403608E+58</v>
      </c>
      <c r="G12213" s="119">
        <f t="shared" si="639"/>
        <v>8.0163191712409968E+16</v>
      </c>
    </row>
    <row r="12214" spans="2:7" x14ac:dyDescent="0.4">
      <c r="B12214" s="52">
        <v>12210</v>
      </c>
      <c r="C12214" s="117">
        <f t="shared" si="640"/>
        <v>3.6084434224404168E+57</v>
      </c>
      <c r="E12214" s="52">
        <v>12210</v>
      </c>
      <c r="F12214" s="53">
        <f t="shared" si="638"/>
        <v>5.4126651336606247E+58</v>
      </c>
      <c r="G12214" s="119">
        <f t="shared" si="639"/>
        <v>8.0187551223418944E+16</v>
      </c>
    </row>
    <row r="12215" spans="2:7" x14ac:dyDescent="0.4">
      <c r="B12215" s="52">
        <v>12211</v>
      </c>
      <c r="C12215" s="117">
        <f t="shared" si="640"/>
        <v>3.6264856395526182E+57</v>
      </c>
      <c r="E12215" s="52">
        <v>12211</v>
      </c>
      <c r="F12215" s="53">
        <f t="shared" si="638"/>
        <v>5.4397284593289267E+58</v>
      </c>
      <c r="G12215" s="119">
        <f t="shared" si="639"/>
        <v>8.021191625161864E+16</v>
      </c>
    </row>
    <row r="12216" spans="2:7" x14ac:dyDescent="0.4">
      <c r="B12216" s="52">
        <v>12212</v>
      </c>
      <c r="C12216" s="117">
        <f t="shared" si="640"/>
        <v>3.6446180677503809E+57</v>
      </c>
      <c r="E12216" s="52">
        <v>12212</v>
      </c>
      <c r="F12216" s="53">
        <f t="shared" si="638"/>
        <v>5.4669271016255711E+58</v>
      </c>
      <c r="G12216" s="119">
        <f t="shared" si="639"/>
        <v>8.0236286797835984E+16</v>
      </c>
    </row>
    <row r="12217" spans="2:7" x14ac:dyDescent="0.4">
      <c r="B12217" s="52">
        <v>12213</v>
      </c>
      <c r="C12217" s="117">
        <f t="shared" si="640"/>
        <v>3.6628411580891327E+57</v>
      </c>
      <c r="E12217" s="52">
        <v>12213</v>
      </c>
      <c r="F12217" s="53">
        <f t="shared" si="638"/>
        <v>5.4942617371336994E+58</v>
      </c>
      <c r="G12217" s="119">
        <f t="shared" si="639"/>
        <v>8.0260662862898048E+16</v>
      </c>
    </row>
    <row r="12218" spans="2:7" x14ac:dyDescent="0.4">
      <c r="B12218" s="52">
        <v>12214</v>
      </c>
      <c r="C12218" s="117">
        <f t="shared" si="640"/>
        <v>3.6811553638795778E+57</v>
      </c>
      <c r="E12218" s="52">
        <v>12214</v>
      </c>
      <c r="F12218" s="53">
        <f t="shared" si="638"/>
        <v>5.5217330458193668E+58</v>
      </c>
      <c r="G12218" s="119">
        <f t="shared" si="639"/>
        <v>8.0285044447631936E+16</v>
      </c>
    </row>
    <row r="12219" spans="2:7" x14ac:dyDescent="0.4">
      <c r="B12219" s="52">
        <v>12215</v>
      </c>
      <c r="C12219" s="117">
        <f t="shared" si="640"/>
        <v>3.699561140698975E+57</v>
      </c>
      <c r="E12219" s="52">
        <v>12215</v>
      </c>
      <c r="F12219" s="53">
        <f t="shared" si="638"/>
        <v>5.549341711048462E+58</v>
      </c>
      <c r="G12219" s="119">
        <f t="shared" si="639"/>
        <v>8.0309431552864816E+16</v>
      </c>
    </row>
    <row r="12220" spans="2:7" x14ac:dyDescent="0.4">
      <c r="B12220" s="52">
        <v>12216</v>
      </c>
      <c r="C12220" s="117">
        <f t="shared" si="640"/>
        <v>3.7180589464024694E+57</v>
      </c>
      <c r="E12220" s="52">
        <v>12216</v>
      </c>
      <c r="F12220" s="53">
        <f t="shared" si="638"/>
        <v>5.5770884196037045E+58</v>
      </c>
      <c r="G12220" s="119">
        <f t="shared" si="639"/>
        <v>8.0333824179423888E+16</v>
      </c>
    </row>
    <row r="12221" spans="2:7" x14ac:dyDescent="0.4">
      <c r="B12221" s="52">
        <v>12217</v>
      </c>
      <c r="C12221" s="117">
        <f t="shared" si="640"/>
        <v>3.7366492411344816E+57</v>
      </c>
      <c r="E12221" s="52">
        <v>12217</v>
      </c>
      <c r="F12221" s="53">
        <f t="shared" si="638"/>
        <v>5.6049738617017219E+58</v>
      </c>
      <c r="G12221" s="119">
        <f t="shared" si="639"/>
        <v>8.0358222328136496E+16</v>
      </c>
    </row>
    <row r="12222" spans="2:7" x14ac:dyDescent="0.4">
      <c r="B12222" s="52">
        <v>12218</v>
      </c>
      <c r="C12222" s="117">
        <f t="shared" si="640"/>
        <v>3.7553324873401534E+57</v>
      </c>
      <c r="E12222" s="52">
        <v>12218</v>
      </c>
      <c r="F12222" s="53">
        <f t="shared" si="638"/>
        <v>5.6329987310102296E+58</v>
      </c>
      <c r="G12222" s="119">
        <f t="shared" si="639"/>
        <v>8.0382625999829952E+16</v>
      </c>
    </row>
    <row r="12223" spans="2:7" x14ac:dyDescent="0.4">
      <c r="B12223" s="52">
        <v>12219</v>
      </c>
      <c r="C12223" s="117">
        <f t="shared" si="640"/>
        <v>3.7741091497768535E+57</v>
      </c>
      <c r="E12223" s="52">
        <v>12219</v>
      </c>
      <c r="F12223" s="53">
        <f t="shared" si="638"/>
        <v>5.6611637246652803E+58</v>
      </c>
      <c r="G12223" s="119">
        <f t="shared" si="639"/>
        <v>8.040703519533168E+16</v>
      </c>
    </row>
    <row r="12224" spans="2:7" x14ac:dyDescent="0.4">
      <c r="B12224" s="52">
        <v>12220</v>
      </c>
      <c r="C12224" s="117">
        <f t="shared" si="640"/>
        <v>4.0679707234513532E+57</v>
      </c>
      <c r="E12224" s="52">
        <v>12220</v>
      </c>
      <c r="F12224" s="53">
        <f t="shared" si="638"/>
        <v>6.1019560851770292E+58</v>
      </c>
      <c r="G12224" s="119">
        <f t="shared" si="639"/>
        <v>8.0431449915469136E+16</v>
      </c>
    </row>
    <row r="12225" spans="2:7" x14ac:dyDescent="0.4">
      <c r="B12225" s="52">
        <v>12221</v>
      </c>
      <c r="C12225" s="117">
        <f t="shared" si="640"/>
        <v>4.0883105770686097E+57</v>
      </c>
      <c r="E12225" s="52">
        <v>12221</v>
      </c>
      <c r="F12225" s="53">
        <f t="shared" si="638"/>
        <v>6.132465865602914E+58</v>
      </c>
      <c r="G12225" s="119">
        <f t="shared" si="639"/>
        <v>8.0455870161069904E+16</v>
      </c>
    </row>
    <row r="12226" spans="2:7" x14ac:dyDescent="0.4">
      <c r="B12226" s="52">
        <v>12222</v>
      </c>
      <c r="C12226" s="117">
        <f t="shared" si="640"/>
        <v>4.1087521299539525E+57</v>
      </c>
      <c r="E12226" s="52">
        <v>12222</v>
      </c>
      <c r="F12226" s="53">
        <f t="shared" si="638"/>
        <v>6.1631281949309287E+58</v>
      </c>
      <c r="G12226" s="119">
        <f t="shared" si="639"/>
        <v>8.048029593296152E+16</v>
      </c>
    </row>
    <row r="12227" spans="2:7" x14ac:dyDescent="0.4">
      <c r="B12227" s="52">
        <v>12223</v>
      </c>
      <c r="C12227" s="117">
        <f t="shared" si="640"/>
        <v>4.129295890603722E+57</v>
      </c>
      <c r="E12227" s="52">
        <v>12223</v>
      </c>
      <c r="F12227" s="53">
        <f t="shared" si="638"/>
        <v>6.1939438359055824E+58</v>
      </c>
      <c r="G12227" s="119">
        <f t="shared" si="639"/>
        <v>8.050472723197168E+16</v>
      </c>
    </row>
    <row r="12228" spans="2:7" x14ac:dyDescent="0.4">
      <c r="B12228" s="52">
        <v>12224</v>
      </c>
      <c r="C12228" s="117">
        <f t="shared" si="640"/>
        <v>4.1499423700567403E+57</v>
      </c>
      <c r="E12228" s="52">
        <v>12224</v>
      </c>
      <c r="F12228" s="53">
        <f t="shared" si="638"/>
        <v>6.2249135550851106E+58</v>
      </c>
      <c r="G12228" s="119">
        <f t="shared" si="639"/>
        <v>8.052916405892808E+16</v>
      </c>
    </row>
    <row r="12229" spans="2:7" x14ac:dyDescent="0.4">
      <c r="B12229" s="52">
        <v>12225</v>
      </c>
      <c r="C12229" s="117">
        <f t="shared" si="640"/>
        <v>4.1706920819070236E+57</v>
      </c>
      <c r="E12229" s="52">
        <v>12225</v>
      </c>
      <c r="F12229" s="53">
        <f t="shared" si="638"/>
        <v>6.2560381228605355E+58</v>
      </c>
      <c r="G12229" s="119">
        <f t="shared" si="639"/>
        <v>8.0553606414658512E+16</v>
      </c>
    </row>
    <row r="12230" spans="2:7" x14ac:dyDescent="0.4">
      <c r="B12230" s="52">
        <v>12226</v>
      </c>
      <c r="C12230" s="117">
        <f t="shared" si="640"/>
        <v>4.1915455423165582E+57</v>
      </c>
      <c r="E12230" s="52">
        <v>12226</v>
      </c>
      <c r="F12230" s="53">
        <f t="shared" si="638"/>
        <v>6.2873183134748378E+58</v>
      </c>
      <c r="G12230" s="119">
        <f t="shared" si="639"/>
        <v>8.0578054299990848E+16</v>
      </c>
    </row>
    <row r="12231" spans="2:7" x14ac:dyDescent="0.4">
      <c r="B12231" s="52">
        <v>12227</v>
      </c>
      <c r="C12231" s="117">
        <f t="shared" si="640"/>
        <v>4.2125032700281402E+57</v>
      </c>
      <c r="E12231" s="52">
        <v>12227</v>
      </c>
      <c r="F12231" s="53">
        <f t="shared" si="638"/>
        <v>6.3187549050422104E+58</v>
      </c>
      <c r="G12231" s="119">
        <f t="shared" si="639"/>
        <v>8.0602507715752928E+16</v>
      </c>
    </row>
    <row r="12232" spans="2:7" x14ac:dyDescent="0.4">
      <c r="B12232" s="52">
        <v>12228</v>
      </c>
      <c r="C12232" s="117">
        <f t="shared" si="640"/>
        <v>4.2335657863782803E+57</v>
      </c>
      <c r="E12232" s="52">
        <v>12228</v>
      </c>
      <c r="F12232" s="53">
        <f t="shared" si="638"/>
        <v>6.3503486795674205E+58</v>
      </c>
      <c r="G12232" s="119">
        <f t="shared" si="639"/>
        <v>8.0626966662772784E+16</v>
      </c>
    </row>
    <row r="12233" spans="2:7" x14ac:dyDescent="0.4">
      <c r="B12233" s="52">
        <v>12229</v>
      </c>
      <c r="C12233" s="117">
        <f t="shared" si="640"/>
        <v>4.2547336153101715E+57</v>
      </c>
      <c r="E12233" s="52">
        <v>12229</v>
      </c>
      <c r="F12233" s="53">
        <f t="shared" si="638"/>
        <v>6.3821004229652578E+58</v>
      </c>
      <c r="G12233" s="119">
        <f t="shared" si="639"/>
        <v>8.06514311418784E+16</v>
      </c>
    </row>
    <row r="12234" spans="2:7" x14ac:dyDescent="0.4">
      <c r="B12234" s="52">
        <v>12230</v>
      </c>
      <c r="C12234" s="117">
        <f t="shared" si="640"/>
        <v>4.2760072833867216E+57</v>
      </c>
      <c r="E12234" s="52">
        <v>12230</v>
      </c>
      <c r="F12234" s="53">
        <f t="shared" si="638"/>
        <v>6.4140109250800824E+58</v>
      </c>
      <c r="G12234" s="119">
        <f t="shared" si="639"/>
        <v>8.0675901153897888E+16</v>
      </c>
    </row>
    <row r="12235" spans="2:7" x14ac:dyDescent="0.4">
      <c r="B12235" s="52">
        <v>12231</v>
      </c>
      <c r="C12235" s="117">
        <f t="shared" si="640"/>
        <v>4.2973873198036546E+57</v>
      </c>
      <c r="E12235" s="52">
        <v>12231</v>
      </c>
      <c r="F12235" s="53">
        <f t="shared" si="638"/>
        <v>6.4460809797054823E+58</v>
      </c>
      <c r="G12235" s="119">
        <f t="shared" si="639"/>
        <v>8.0700376699659392E+16</v>
      </c>
    </row>
    <row r="12236" spans="2:7" x14ac:dyDescent="0.4">
      <c r="B12236" s="52">
        <v>12232</v>
      </c>
      <c r="C12236" s="117">
        <f t="shared" si="640"/>
        <v>4.3188742564026722E+57</v>
      </c>
      <c r="E12236" s="52">
        <v>12232</v>
      </c>
      <c r="F12236" s="53">
        <f t="shared" si="638"/>
        <v>6.4783113846040086E+58</v>
      </c>
      <c r="G12236" s="119">
        <f t="shared" si="639"/>
        <v>8.072485777999112E+16</v>
      </c>
    </row>
    <row r="12237" spans="2:7" x14ac:dyDescent="0.4">
      <c r="B12237" s="52">
        <v>12233</v>
      </c>
      <c r="C12237" s="117">
        <f t="shared" si="640"/>
        <v>4.3404686276846853E+57</v>
      </c>
      <c r="E12237" s="52">
        <v>12233</v>
      </c>
      <c r="F12237" s="53">
        <f t="shared" si="638"/>
        <v>6.5107029415270281E+58</v>
      </c>
      <c r="G12237" s="119">
        <f t="shared" si="639"/>
        <v>8.0749344395721328E+16</v>
      </c>
    </row>
    <row r="12238" spans="2:7" x14ac:dyDescent="0.4">
      <c r="B12238" s="52">
        <v>12234</v>
      </c>
      <c r="C12238" s="117">
        <f t="shared" si="640"/>
        <v>4.3621709708231081E+57</v>
      </c>
      <c r="E12238" s="52">
        <v>12234</v>
      </c>
      <c r="F12238" s="53">
        <f t="shared" si="638"/>
        <v>6.5432564562346621E+58</v>
      </c>
      <c r="G12238" s="119">
        <f t="shared" si="639"/>
        <v>8.0773836547678368E+16</v>
      </c>
    </row>
    <row r="12239" spans="2:7" x14ac:dyDescent="0.4">
      <c r="B12239" s="52">
        <v>12235</v>
      </c>
      <c r="C12239" s="117">
        <f t="shared" si="640"/>
        <v>4.3839818256772229E+57</v>
      </c>
      <c r="E12239" s="52">
        <v>12235</v>
      </c>
      <c r="F12239" s="53">
        <f t="shared" si="638"/>
        <v>6.575972738515834E+58</v>
      </c>
      <c r="G12239" s="119">
        <f t="shared" si="639"/>
        <v>8.0798334236690624E+16</v>
      </c>
    </row>
    <row r="12240" spans="2:7" x14ac:dyDescent="0.4">
      <c r="B12240" s="52">
        <v>12236</v>
      </c>
      <c r="C12240" s="117">
        <f t="shared" si="640"/>
        <v>4.4059017348056084E+57</v>
      </c>
      <c r="E12240" s="52">
        <v>12236</v>
      </c>
      <c r="F12240" s="53">
        <f t="shared" si="638"/>
        <v>6.608852602208413E+58</v>
      </c>
      <c r="G12240" s="119">
        <f t="shared" si="639"/>
        <v>8.0822837463586576E+16</v>
      </c>
    </row>
    <row r="12241" spans="2:7" x14ac:dyDescent="0.4">
      <c r="B12241" s="52">
        <v>12237</v>
      </c>
      <c r="C12241" s="117">
        <f t="shared" si="640"/>
        <v>4.427931243479636E+57</v>
      </c>
      <c r="E12241" s="52">
        <v>12237</v>
      </c>
      <c r="F12241" s="53">
        <f t="shared" si="638"/>
        <v>6.6418968652194541E+58</v>
      </c>
      <c r="G12241" s="119">
        <f t="shared" si="639"/>
        <v>8.084734622919472E+16</v>
      </c>
    </row>
    <row r="12242" spans="2:7" x14ac:dyDescent="0.4">
      <c r="B12242" s="52">
        <v>12238</v>
      </c>
      <c r="C12242" s="117">
        <f t="shared" si="640"/>
        <v>4.450070899697034E+57</v>
      </c>
      <c r="E12242" s="52">
        <v>12238</v>
      </c>
      <c r="F12242" s="53">
        <f t="shared" si="638"/>
        <v>6.6751063495455506E+58</v>
      </c>
      <c r="G12242" s="119">
        <f t="shared" si="639"/>
        <v>8.0871860534343664E+16</v>
      </c>
    </row>
    <row r="12243" spans="2:7" x14ac:dyDescent="0.4">
      <c r="B12243" s="52">
        <v>12239</v>
      </c>
      <c r="C12243" s="117">
        <f t="shared" si="640"/>
        <v>4.4723212541955185E+57</v>
      </c>
      <c r="E12243" s="52">
        <v>12239</v>
      </c>
      <c r="F12243" s="53">
        <f t="shared" si="638"/>
        <v>6.7084818812932776E+58</v>
      </c>
      <c r="G12243" s="119">
        <f t="shared" si="639"/>
        <v>8.0896380379862E+16</v>
      </c>
    </row>
    <row r="12244" spans="2:7" x14ac:dyDescent="0.4">
      <c r="B12244" s="52">
        <v>12240</v>
      </c>
      <c r="C12244" s="117">
        <f t="shared" si="640"/>
        <v>4.8205473678503165E+57</v>
      </c>
      <c r="E12244" s="52">
        <v>12240</v>
      </c>
      <c r="F12244" s="53">
        <f t="shared" si="638"/>
        <v>7.2308210517754747E+58</v>
      </c>
      <c r="G12244" s="119">
        <f t="shared" si="639"/>
        <v>8.092090576657848E+16</v>
      </c>
    </row>
    <row r="12245" spans="2:7" x14ac:dyDescent="0.4">
      <c r="B12245" s="52">
        <v>12241</v>
      </c>
      <c r="C12245" s="117">
        <f t="shared" si="640"/>
        <v>4.8446501046895678E+57</v>
      </c>
      <c r="E12245" s="52">
        <v>12241</v>
      </c>
      <c r="F12245" s="53">
        <f t="shared" si="638"/>
        <v>7.2669751570343513E+58</v>
      </c>
      <c r="G12245" s="119">
        <f t="shared" si="639"/>
        <v>8.0945436695321856E+16</v>
      </c>
    </row>
    <row r="12246" spans="2:7" x14ac:dyDescent="0.4">
      <c r="B12246" s="52">
        <v>12242</v>
      </c>
      <c r="C12246" s="117">
        <f t="shared" si="640"/>
        <v>4.8688733552130151E+57</v>
      </c>
      <c r="E12246" s="52">
        <v>12242</v>
      </c>
      <c r="F12246" s="53">
        <f t="shared" si="638"/>
        <v>7.3033100328195227E+58</v>
      </c>
      <c r="G12246" s="119">
        <f t="shared" si="639"/>
        <v>8.0969973166920928E+16</v>
      </c>
    </row>
    <row r="12247" spans="2:7" x14ac:dyDescent="0.4">
      <c r="B12247" s="52">
        <v>12243</v>
      </c>
      <c r="C12247" s="117">
        <f t="shared" si="640"/>
        <v>4.8932177219890799E+57</v>
      </c>
      <c r="E12247" s="52">
        <v>12243</v>
      </c>
      <c r="F12247" s="53">
        <f t="shared" si="638"/>
        <v>7.3398265829836196E+58</v>
      </c>
      <c r="G12247" s="119">
        <f t="shared" si="639"/>
        <v>8.0994515182204608E+16</v>
      </c>
    </row>
    <row r="12248" spans="2:7" x14ac:dyDescent="0.4">
      <c r="B12248" s="52">
        <v>12244</v>
      </c>
      <c r="C12248" s="117">
        <f t="shared" si="640"/>
        <v>4.9176838105990246E+57</v>
      </c>
      <c r="E12248" s="52">
        <v>12244</v>
      </c>
      <c r="F12248" s="53">
        <f t="shared" si="638"/>
        <v>7.3765257158985373E+58</v>
      </c>
      <c r="G12248" s="119">
        <f t="shared" si="639"/>
        <v>8.101906274200184E+16</v>
      </c>
    </row>
    <row r="12249" spans="2:7" x14ac:dyDescent="0.4">
      <c r="B12249" s="52">
        <v>12245</v>
      </c>
      <c r="C12249" s="117">
        <f t="shared" si="640"/>
        <v>4.9422722296520194E+57</v>
      </c>
      <c r="E12249" s="52">
        <v>12245</v>
      </c>
      <c r="F12249" s="53">
        <f t="shared" si="638"/>
        <v>7.4134083444780293E+58</v>
      </c>
      <c r="G12249" s="119">
        <f t="shared" si="639"/>
        <v>8.1043615847141632E+16</v>
      </c>
    </row>
    <row r="12250" spans="2:7" x14ac:dyDescent="0.4">
      <c r="B12250" s="52">
        <v>12246</v>
      </c>
      <c r="C12250" s="117">
        <f t="shared" si="640"/>
        <v>4.9669835908002787E+57</v>
      </c>
      <c r="E12250" s="52">
        <v>12246</v>
      </c>
      <c r="F12250" s="53">
        <f t="shared" si="638"/>
        <v>7.4504753862004177E+58</v>
      </c>
      <c r="G12250" s="119">
        <f t="shared" si="639"/>
        <v>8.106817449845304E+16</v>
      </c>
    </row>
    <row r="12251" spans="2:7" x14ac:dyDescent="0.4">
      <c r="B12251" s="52">
        <v>12247</v>
      </c>
      <c r="C12251" s="117">
        <f t="shared" si="640"/>
        <v>4.9918185087542795E+57</v>
      </c>
      <c r="E12251" s="52">
        <v>12247</v>
      </c>
      <c r="F12251" s="53">
        <f t="shared" si="638"/>
        <v>7.4877277631314198E+58</v>
      </c>
      <c r="G12251" s="119">
        <f t="shared" si="639"/>
        <v>8.1092738696765216E+16</v>
      </c>
    </row>
    <row r="12252" spans="2:7" x14ac:dyDescent="0.4">
      <c r="B12252" s="52">
        <v>12248</v>
      </c>
      <c r="C12252" s="117">
        <f t="shared" si="640"/>
        <v>5.0167776012980506E+57</v>
      </c>
      <c r="E12252" s="52">
        <v>12248</v>
      </c>
      <c r="F12252" s="53">
        <f t="shared" si="638"/>
        <v>7.5251664019470761E+58</v>
      </c>
      <c r="G12252" s="119">
        <f t="shared" si="639"/>
        <v>8.111730844290736E+16</v>
      </c>
    </row>
    <row r="12253" spans="2:7" x14ac:dyDescent="0.4">
      <c r="B12253" s="52">
        <v>12249</v>
      </c>
      <c r="C12253" s="117">
        <f t="shared" si="640"/>
        <v>5.0418614893045405E+57</v>
      </c>
      <c r="E12253" s="52">
        <v>12249</v>
      </c>
      <c r="F12253" s="53">
        <f t="shared" si="638"/>
        <v>7.5627922339568105E+58</v>
      </c>
      <c r="G12253" s="119">
        <f t="shared" si="639"/>
        <v>8.114188373770872E+16</v>
      </c>
    </row>
    <row r="12254" spans="2:7" x14ac:dyDescent="0.4">
      <c r="B12254" s="52">
        <v>12250</v>
      </c>
      <c r="C12254" s="117">
        <f t="shared" si="640"/>
        <v>5.0670707967510628E+57</v>
      </c>
      <c r="E12254" s="52">
        <v>12250</v>
      </c>
      <c r="F12254" s="53">
        <f t="shared" si="638"/>
        <v>7.6006061951265943E+58</v>
      </c>
      <c r="G12254" s="119">
        <f t="shared" si="639"/>
        <v>8.1166464581998592E+16</v>
      </c>
    </row>
    <row r="12255" spans="2:7" x14ac:dyDescent="0.4">
      <c r="B12255" s="52">
        <v>12251</v>
      </c>
      <c r="C12255" s="117">
        <f t="shared" si="640"/>
        <v>5.0924061507348178E+57</v>
      </c>
      <c r="E12255" s="52">
        <v>12251</v>
      </c>
      <c r="F12255" s="53">
        <f t="shared" si="638"/>
        <v>7.6386092261022267E+58</v>
      </c>
      <c r="G12255" s="119">
        <f t="shared" si="639"/>
        <v>8.11910509766064E+16</v>
      </c>
    </row>
    <row r="12256" spans="2:7" x14ac:dyDescent="0.4">
      <c r="B12256" s="52">
        <v>12252</v>
      </c>
      <c r="C12256" s="117">
        <f t="shared" si="640"/>
        <v>5.1178681814884913E+57</v>
      </c>
      <c r="E12256" s="52">
        <v>12252</v>
      </c>
      <c r="F12256" s="53">
        <f t="shared" si="638"/>
        <v>7.6768022722327365E+58</v>
      </c>
      <c r="G12256" s="119">
        <f t="shared" si="639"/>
        <v>8.1215642922361536E+16</v>
      </c>
    </row>
    <row r="12257" spans="2:7" x14ac:dyDescent="0.4">
      <c r="B12257" s="52">
        <v>12253</v>
      </c>
      <c r="C12257" s="117">
        <f t="shared" si="640"/>
        <v>5.1434575223959332E+57</v>
      </c>
      <c r="E12257" s="52">
        <v>12253</v>
      </c>
      <c r="F12257" s="53">
        <f t="shared" si="638"/>
        <v>7.7151862835939002E+58</v>
      </c>
      <c r="G12257" s="119">
        <f t="shared" si="639"/>
        <v>8.1240240420093536E+16</v>
      </c>
    </row>
    <row r="12258" spans="2:7" x14ac:dyDescent="0.4">
      <c r="B12258" s="52">
        <v>12254</v>
      </c>
      <c r="C12258" s="117">
        <f t="shared" si="640"/>
        <v>5.1691748100079121E+57</v>
      </c>
      <c r="E12258" s="52">
        <v>12254</v>
      </c>
      <c r="F12258" s="53">
        <f t="shared" si="638"/>
        <v>7.7537622150118685E+58</v>
      </c>
      <c r="G12258" s="119">
        <f t="shared" si="639"/>
        <v>8.126484347063192E+16</v>
      </c>
    </row>
    <row r="12259" spans="2:7" x14ac:dyDescent="0.4">
      <c r="B12259" s="52">
        <v>12255</v>
      </c>
      <c r="C12259" s="117">
        <f t="shared" si="640"/>
        <v>5.195020684057951E+57</v>
      </c>
      <c r="E12259" s="52">
        <v>12255</v>
      </c>
      <c r="F12259" s="53">
        <f t="shared" si="638"/>
        <v>7.7925310260869268E+58</v>
      </c>
      <c r="G12259" s="119">
        <f t="shared" si="639"/>
        <v>8.1289452074806384E+16</v>
      </c>
    </row>
    <row r="12260" spans="2:7" x14ac:dyDescent="0.4">
      <c r="B12260" s="52">
        <v>12256</v>
      </c>
      <c r="C12260" s="117">
        <f t="shared" si="640"/>
        <v>5.22099578747824E+57</v>
      </c>
      <c r="E12260" s="52">
        <v>12256</v>
      </c>
      <c r="F12260" s="53">
        <f t="shared" si="638"/>
        <v>7.8314936812173602E+58</v>
      </c>
      <c r="G12260" s="119">
        <f t="shared" si="639"/>
        <v>8.131406623344656E+16</v>
      </c>
    </row>
    <row r="12261" spans="2:7" x14ac:dyDescent="0.4">
      <c r="B12261" s="52">
        <v>12257</v>
      </c>
      <c r="C12261" s="117">
        <f t="shared" si="640"/>
        <v>5.2471007664156307E+57</v>
      </c>
      <c r="E12261" s="52">
        <v>12257</v>
      </c>
      <c r="F12261" s="53">
        <f t="shared" si="638"/>
        <v>7.8706511496234458E+58</v>
      </c>
      <c r="G12261" s="119">
        <f t="shared" si="639"/>
        <v>8.1338685947382176E+16</v>
      </c>
    </row>
    <row r="12262" spans="2:7" x14ac:dyDescent="0.4">
      <c r="B12262" s="52">
        <v>12258</v>
      </c>
      <c r="C12262" s="117">
        <f t="shared" si="640"/>
        <v>5.2733362702477079E+57</v>
      </c>
      <c r="E12262" s="52">
        <v>12258</v>
      </c>
      <c r="F12262" s="53">
        <f t="shared" si="638"/>
        <v>7.9100044053715621E+58</v>
      </c>
      <c r="G12262" s="119">
        <f t="shared" si="639"/>
        <v>8.1363311217443104E+16</v>
      </c>
    </row>
    <row r="12263" spans="2:7" x14ac:dyDescent="0.4">
      <c r="B12263" s="52">
        <v>12259</v>
      </c>
      <c r="C12263" s="117">
        <f t="shared" si="640"/>
        <v>5.2997029515989462E+57</v>
      </c>
      <c r="E12263" s="52">
        <v>12259</v>
      </c>
      <c r="F12263" s="53">
        <f t="shared" si="638"/>
        <v>7.9495544273984199E+58</v>
      </c>
      <c r="G12263" s="119">
        <f t="shared" si="639"/>
        <v>8.1387942044459168E+16</v>
      </c>
    </row>
    <row r="12264" spans="2:7" x14ac:dyDescent="0.4">
      <c r="B12264" s="52">
        <v>12260</v>
      </c>
      <c r="C12264" s="117">
        <f t="shared" si="640"/>
        <v>5.7123510726678186E+57</v>
      </c>
      <c r="E12264" s="52">
        <v>12260</v>
      </c>
      <c r="F12264" s="53">
        <f t="shared" si="638"/>
        <v>8.5685266090017276E+58</v>
      </c>
      <c r="G12264" s="119">
        <f t="shared" si="639"/>
        <v>8.1412578429260304E+16</v>
      </c>
    </row>
    <row r="12265" spans="2:7" x14ac:dyDescent="0.4">
      <c r="B12265" s="52">
        <v>12261</v>
      </c>
      <c r="C12265" s="117">
        <f t="shared" si="640"/>
        <v>5.7409128280311571E+57</v>
      </c>
      <c r="E12265" s="52">
        <v>12261</v>
      </c>
      <c r="F12265" s="53">
        <f t="shared" ref="F12265:F12304" si="641">C12265*15</f>
        <v>8.6113692420467357E+58</v>
      </c>
      <c r="G12265" s="119">
        <f t="shared" ref="G12265:G12304" si="642">(0.0001*E12265^3 + 0.4998*E12265^2 - 0.5036*E12265 + 2.7836) * ( 1 + ROUNDDOWN(E12265/0.0000390625,0))</f>
        <v>8.1437220372676528E+16</v>
      </c>
    </row>
    <row r="12266" spans="2:7" x14ac:dyDescent="0.4">
      <c r="B12266" s="52">
        <v>12262</v>
      </c>
      <c r="C12266" s="117">
        <f t="shared" ref="C12266:C12304" si="643">C12265 * 1.005 * IF(MOD(B12266, 20)=0,1.0725,1) * IF(MOD(B12266,100)=0,1.15,1)</f>
        <v>5.7696173921713125E+57</v>
      </c>
      <c r="E12266" s="52">
        <v>12262</v>
      </c>
      <c r="F12266" s="53">
        <f t="shared" si="641"/>
        <v>8.6544260882569683E+58</v>
      </c>
      <c r="G12266" s="119">
        <f t="shared" si="642"/>
        <v>8.1461867875537888E+16</v>
      </c>
    </row>
    <row r="12267" spans="2:7" x14ac:dyDescent="0.4">
      <c r="B12267" s="52">
        <v>12263</v>
      </c>
      <c r="C12267" s="117">
        <f t="shared" si="643"/>
        <v>5.7984654791321683E+57</v>
      </c>
      <c r="E12267" s="52">
        <v>12263</v>
      </c>
      <c r="F12267" s="53">
        <f t="shared" si="641"/>
        <v>8.6976982186982522E+58</v>
      </c>
      <c r="G12267" s="119">
        <f t="shared" si="642"/>
        <v>8.148652093867448E+16</v>
      </c>
    </row>
    <row r="12268" spans="2:7" x14ac:dyDescent="0.4">
      <c r="B12268" s="52">
        <v>12264</v>
      </c>
      <c r="C12268" s="117">
        <f t="shared" si="643"/>
        <v>5.8274578065278287E+57</v>
      </c>
      <c r="E12268" s="52">
        <v>12264</v>
      </c>
      <c r="F12268" s="53">
        <f t="shared" si="641"/>
        <v>8.7411867097917433E+58</v>
      </c>
      <c r="G12268" s="119">
        <f t="shared" si="642"/>
        <v>8.1511179562916496E+16</v>
      </c>
    </row>
    <row r="12269" spans="2:7" x14ac:dyDescent="0.4">
      <c r="B12269" s="52">
        <v>12265</v>
      </c>
      <c r="C12269" s="117">
        <f t="shared" si="643"/>
        <v>5.856595095560467E+57</v>
      </c>
      <c r="E12269" s="52">
        <v>12265</v>
      </c>
      <c r="F12269" s="53">
        <f t="shared" si="641"/>
        <v>8.7848926433407003E+58</v>
      </c>
      <c r="G12269" s="119">
        <f t="shared" si="642"/>
        <v>8.1535843749094176E+16</v>
      </c>
    </row>
    <row r="12270" spans="2:7" x14ac:dyDescent="0.4">
      <c r="B12270" s="52">
        <v>12266</v>
      </c>
      <c r="C12270" s="117">
        <f t="shared" si="643"/>
        <v>5.885878071038269E+57</v>
      </c>
      <c r="E12270" s="52">
        <v>12266</v>
      </c>
      <c r="F12270" s="53">
        <f t="shared" si="641"/>
        <v>8.8288171065574033E+58</v>
      </c>
      <c r="G12270" s="119">
        <f t="shared" si="642"/>
        <v>8.1560513498037824E+16</v>
      </c>
    </row>
    <row r="12271" spans="2:7" x14ac:dyDescent="0.4">
      <c r="B12271" s="52">
        <v>12267</v>
      </c>
      <c r="C12271" s="117">
        <f t="shared" si="643"/>
        <v>5.9153074613934596E+57</v>
      </c>
      <c r="E12271" s="52">
        <v>12267</v>
      </c>
      <c r="F12271" s="53">
        <f t="shared" si="641"/>
        <v>8.8729611920901898E+58</v>
      </c>
      <c r="G12271" s="119">
        <f t="shared" si="642"/>
        <v>8.1585188810577776E+16</v>
      </c>
    </row>
    <row r="12272" spans="2:7" x14ac:dyDescent="0.4">
      <c r="B12272" s="52">
        <v>12268</v>
      </c>
      <c r="C12272" s="117">
        <f t="shared" si="643"/>
        <v>5.9448839987004261E+57</v>
      </c>
      <c r="E12272" s="52">
        <v>12268</v>
      </c>
      <c r="F12272" s="53">
        <f t="shared" si="641"/>
        <v>8.9173259980506397E+58</v>
      </c>
      <c r="G12272" s="119">
        <f t="shared" si="642"/>
        <v>8.160986968754448E+16</v>
      </c>
    </row>
    <row r="12273" spans="2:7" x14ac:dyDescent="0.4">
      <c r="B12273" s="52">
        <v>12269</v>
      </c>
      <c r="C12273" s="117">
        <f t="shared" si="643"/>
        <v>5.9746084186939279E+57</v>
      </c>
      <c r="E12273" s="52">
        <v>12269</v>
      </c>
      <c r="F12273" s="53">
        <f t="shared" si="641"/>
        <v>8.961912628040892E+58</v>
      </c>
      <c r="G12273" s="119">
        <f t="shared" si="642"/>
        <v>8.1634556129768416E+16</v>
      </c>
    </row>
    <row r="12274" spans="2:7" x14ac:dyDescent="0.4">
      <c r="B12274" s="52">
        <v>12270</v>
      </c>
      <c r="C12274" s="117">
        <f t="shared" si="643"/>
        <v>6.0044814607873971E+57</v>
      </c>
      <c r="E12274" s="52">
        <v>12270</v>
      </c>
      <c r="F12274" s="53">
        <f t="shared" si="641"/>
        <v>9.0067221911810953E+58</v>
      </c>
      <c r="G12274" s="119">
        <f t="shared" si="642"/>
        <v>8.1659248138080128E+16</v>
      </c>
    </row>
    <row r="12275" spans="2:7" x14ac:dyDescent="0.4">
      <c r="B12275" s="52">
        <v>12271</v>
      </c>
      <c r="C12275" s="117">
        <f t="shared" si="643"/>
        <v>6.0345038680913332E+57</v>
      </c>
      <c r="E12275" s="52">
        <v>12271</v>
      </c>
      <c r="F12275" s="53">
        <f t="shared" si="641"/>
        <v>9.0517558021370003E+58</v>
      </c>
      <c r="G12275" s="119">
        <f t="shared" si="642"/>
        <v>8.1683945713310208E+16</v>
      </c>
    </row>
    <row r="12276" spans="2:7" x14ac:dyDescent="0.4">
      <c r="B12276" s="52">
        <v>12272</v>
      </c>
      <c r="C12276" s="117">
        <f t="shared" si="643"/>
        <v>6.0646763874317892E+57</v>
      </c>
      <c r="E12276" s="52">
        <v>12272</v>
      </c>
      <c r="F12276" s="53">
        <f t="shared" si="641"/>
        <v>9.0970145811476841E+58</v>
      </c>
      <c r="G12276" s="119">
        <f t="shared" si="642"/>
        <v>8.170864885628936E+16</v>
      </c>
    </row>
    <row r="12277" spans="2:7" x14ac:dyDescent="0.4">
      <c r="B12277" s="52">
        <v>12273</v>
      </c>
      <c r="C12277" s="117">
        <f t="shared" si="643"/>
        <v>6.0949997693689475E+57</v>
      </c>
      <c r="E12277" s="52">
        <v>12273</v>
      </c>
      <c r="F12277" s="53">
        <f t="shared" si="641"/>
        <v>9.1424996540534218E+58</v>
      </c>
      <c r="G12277" s="119">
        <f t="shared" si="642"/>
        <v>8.1733357567848272E+16</v>
      </c>
    </row>
    <row r="12278" spans="2:7" x14ac:dyDescent="0.4">
      <c r="B12278" s="52">
        <v>12274</v>
      </c>
      <c r="C12278" s="117">
        <f t="shared" si="643"/>
        <v>6.1254747682157913E+57</v>
      </c>
      <c r="E12278" s="52">
        <v>12274</v>
      </c>
      <c r="F12278" s="53">
        <f t="shared" si="641"/>
        <v>9.1882121523236869E+58</v>
      </c>
      <c r="G12278" s="119">
        <f t="shared" si="642"/>
        <v>8.1758071848817776E+16</v>
      </c>
    </row>
    <row r="12279" spans="2:7" x14ac:dyDescent="0.4">
      <c r="B12279" s="52">
        <v>12275</v>
      </c>
      <c r="C12279" s="117">
        <f t="shared" si="643"/>
        <v>6.1561021420568693E+57</v>
      </c>
      <c r="E12279" s="52">
        <v>12275</v>
      </c>
      <c r="F12279" s="53">
        <f t="shared" si="641"/>
        <v>9.2341532130853045E+58</v>
      </c>
      <c r="G12279" s="119">
        <f t="shared" si="642"/>
        <v>8.1782791700028688E+16</v>
      </c>
    </row>
    <row r="12280" spans="2:7" x14ac:dyDescent="0.4">
      <c r="B12280" s="52">
        <v>12276</v>
      </c>
      <c r="C12280" s="117">
        <f t="shared" si="643"/>
        <v>6.186882652767153E+57</v>
      </c>
      <c r="E12280" s="52">
        <v>12276</v>
      </c>
      <c r="F12280" s="53">
        <f t="shared" si="641"/>
        <v>9.280323979150729E+58</v>
      </c>
      <c r="G12280" s="119">
        <f t="shared" si="642"/>
        <v>8.1807517122311968E+16</v>
      </c>
    </row>
    <row r="12281" spans="2:7" x14ac:dyDescent="0.4">
      <c r="B12281" s="52">
        <v>12277</v>
      </c>
      <c r="C12281" s="117">
        <f t="shared" si="643"/>
        <v>6.2178170660309881E+57</v>
      </c>
      <c r="E12281" s="52">
        <v>12277</v>
      </c>
      <c r="F12281" s="53">
        <f t="shared" si="641"/>
        <v>9.3267255990464824E+58</v>
      </c>
      <c r="G12281" s="119">
        <f t="shared" si="642"/>
        <v>8.1832248116498544E+16</v>
      </c>
    </row>
    <row r="12282" spans="2:7" x14ac:dyDescent="0.4">
      <c r="B12282" s="52">
        <v>12278</v>
      </c>
      <c r="C12282" s="117">
        <f t="shared" si="643"/>
        <v>6.2489061513611422E+57</v>
      </c>
      <c r="E12282" s="52">
        <v>12278</v>
      </c>
      <c r="F12282" s="53">
        <f t="shared" si="641"/>
        <v>9.3733592270417137E+58</v>
      </c>
      <c r="G12282" s="119">
        <f t="shared" si="642"/>
        <v>8.1856984683419488E+16</v>
      </c>
    </row>
    <row r="12283" spans="2:7" x14ac:dyDescent="0.4">
      <c r="B12283" s="52">
        <v>12279</v>
      </c>
      <c r="C12283" s="117">
        <f t="shared" si="643"/>
        <v>6.2801506821179473E+57</v>
      </c>
      <c r="E12283" s="52">
        <v>12279</v>
      </c>
      <c r="F12283" s="53">
        <f t="shared" si="641"/>
        <v>9.4202260231769213E+58</v>
      </c>
      <c r="G12283" s="119">
        <f t="shared" si="642"/>
        <v>8.1881726823905872E+16</v>
      </c>
    </row>
    <row r="12284" spans="2:7" x14ac:dyDescent="0.4">
      <c r="B12284" s="52">
        <v>12280</v>
      </c>
      <c r="C12284" s="117">
        <f t="shared" si="643"/>
        <v>6.7691389146043548E+57</v>
      </c>
      <c r="E12284" s="52">
        <v>12280</v>
      </c>
      <c r="F12284" s="53">
        <f t="shared" si="641"/>
        <v>1.0153708371906532E+59</v>
      </c>
      <c r="G12284" s="119">
        <f t="shared" si="642"/>
        <v>8.190647453878888E+16</v>
      </c>
    </row>
    <row r="12285" spans="2:7" x14ac:dyDescent="0.4">
      <c r="B12285" s="52">
        <v>12281</v>
      </c>
      <c r="C12285" s="117">
        <f t="shared" si="643"/>
        <v>6.8029846091773762E+57</v>
      </c>
      <c r="E12285" s="52">
        <v>12281</v>
      </c>
      <c r="F12285" s="53">
        <f t="shared" si="641"/>
        <v>1.0204476913766064E+59</v>
      </c>
      <c r="G12285" s="119">
        <f t="shared" si="642"/>
        <v>8.1931227828899728E+16</v>
      </c>
    </row>
    <row r="12286" spans="2:7" x14ac:dyDescent="0.4">
      <c r="B12286" s="52">
        <v>12282</v>
      </c>
      <c r="C12286" s="117">
        <f t="shared" si="643"/>
        <v>6.8369995322232617E+57</v>
      </c>
      <c r="E12286" s="52">
        <v>12282</v>
      </c>
      <c r="F12286" s="53">
        <f t="shared" si="641"/>
        <v>1.0255499298334893E+59</v>
      </c>
      <c r="G12286" s="119">
        <f t="shared" si="642"/>
        <v>8.195598669506968E+16</v>
      </c>
    </row>
    <row r="12287" spans="2:7" x14ac:dyDescent="0.4">
      <c r="B12287" s="52">
        <v>12283</v>
      </c>
      <c r="C12287" s="117">
        <f t="shared" si="643"/>
        <v>6.8711845298843772E+57</v>
      </c>
      <c r="E12287" s="52">
        <v>12283</v>
      </c>
      <c r="F12287" s="53">
        <f t="shared" si="641"/>
        <v>1.0306776794826567E+59</v>
      </c>
      <c r="G12287" s="119">
        <f t="shared" si="642"/>
        <v>8.1980751138130112E+16</v>
      </c>
    </row>
    <row r="12288" spans="2:7" x14ac:dyDescent="0.4">
      <c r="B12288" s="52">
        <v>12284</v>
      </c>
      <c r="C12288" s="117">
        <f t="shared" si="643"/>
        <v>6.9055404525337981E+57</v>
      </c>
      <c r="E12288" s="52">
        <v>12284</v>
      </c>
      <c r="F12288" s="53">
        <f t="shared" si="641"/>
        <v>1.0358310678800698E+59</v>
      </c>
      <c r="G12288" s="119">
        <f t="shared" si="642"/>
        <v>8.2005521158912384E+16</v>
      </c>
    </row>
    <row r="12289" spans="2:7" x14ac:dyDescent="0.4">
      <c r="B12289" s="52">
        <v>12285</v>
      </c>
      <c r="C12289" s="117">
        <f t="shared" si="643"/>
        <v>6.9400681547964666E+57</v>
      </c>
      <c r="E12289" s="52">
        <v>12285</v>
      </c>
      <c r="F12289" s="53">
        <f t="shared" si="641"/>
        <v>1.0410102232194701E+59</v>
      </c>
      <c r="G12289" s="119">
        <f t="shared" si="642"/>
        <v>8.2030296758248016E+16</v>
      </c>
    </row>
    <row r="12290" spans="2:7" x14ac:dyDescent="0.4">
      <c r="B12290" s="52">
        <v>12286</v>
      </c>
      <c r="C12290" s="117">
        <f t="shared" si="643"/>
        <v>6.9747684955704487E+57</v>
      </c>
      <c r="E12290" s="52">
        <v>12286</v>
      </c>
      <c r="F12290" s="53">
        <f t="shared" si="641"/>
        <v>1.0462152743355672E+59</v>
      </c>
      <c r="G12290" s="119">
        <f t="shared" si="642"/>
        <v>8.2055077936968512E+16</v>
      </c>
    </row>
    <row r="12291" spans="2:7" x14ac:dyDescent="0.4">
      <c r="B12291" s="52">
        <v>12287</v>
      </c>
      <c r="C12291" s="117">
        <f t="shared" si="643"/>
        <v>7.0096423380482998E+57</v>
      </c>
      <c r="E12291" s="52">
        <v>12287</v>
      </c>
      <c r="F12291" s="53">
        <f t="shared" si="641"/>
        <v>1.0514463507072449E+59</v>
      </c>
      <c r="G12291" s="119">
        <f t="shared" si="642"/>
        <v>8.2079864695905472E+16</v>
      </c>
    </row>
    <row r="12292" spans="2:7" x14ac:dyDescent="0.4">
      <c r="B12292" s="52">
        <v>12288</v>
      </c>
      <c r="C12292" s="117">
        <f t="shared" si="643"/>
        <v>7.0446905497385404E+57</v>
      </c>
      <c r="E12292" s="52">
        <v>12288</v>
      </c>
      <c r="F12292" s="53">
        <f t="shared" si="641"/>
        <v>1.0567035824607811E+59</v>
      </c>
      <c r="G12292" s="119">
        <f t="shared" si="642"/>
        <v>8.2104657035890544E+16</v>
      </c>
    </row>
    <row r="12293" spans="2:7" x14ac:dyDescent="0.4">
      <c r="B12293" s="52">
        <v>12289</v>
      </c>
      <c r="C12293" s="117">
        <f t="shared" si="643"/>
        <v>7.0799140024872317E+57</v>
      </c>
      <c r="E12293" s="52">
        <v>12289</v>
      </c>
      <c r="F12293" s="53">
        <f t="shared" si="641"/>
        <v>1.0619871003730848E+59</v>
      </c>
      <c r="G12293" s="119">
        <f t="shared" si="642"/>
        <v>8.2129454957755424E+16</v>
      </c>
    </row>
    <row r="12294" spans="2:7" x14ac:dyDescent="0.4">
      <c r="B12294" s="52">
        <v>12290</v>
      </c>
      <c r="C12294" s="117">
        <f t="shared" si="643"/>
        <v>7.1153135724996678E+57</v>
      </c>
      <c r="E12294" s="52">
        <v>12290</v>
      </c>
      <c r="F12294" s="53">
        <f t="shared" si="641"/>
        <v>1.0672970358749502E+59</v>
      </c>
      <c r="G12294" s="119">
        <f t="shared" si="642"/>
        <v>8.2154258462331888E+16</v>
      </c>
    </row>
    <row r="12295" spans="2:7" x14ac:dyDescent="0.4">
      <c r="B12295" s="52">
        <v>12291</v>
      </c>
      <c r="C12295" s="117">
        <f t="shared" si="643"/>
        <v>7.1508901403621658E+57</v>
      </c>
      <c r="E12295" s="52">
        <v>12291</v>
      </c>
      <c r="F12295" s="53">
        <f t="shared" si="641"/>
        <v>1.0726335210543249E+59</v>
      </c>
      <c r="G12295" s="119">
        <f t="shared" si="642"/>
        <v>8.2179067550451808E+16</v>
      </c>
    </row>
    <row r="12296" spans="2:7" x14ac:dyDescent="0.4">
      <c r="B12296" s="52">
        <v>12292</v>
      </c>
      <c r="C12296" s="117">
        <f t="shared" si="643"/>
        <v>7.1866445910639764E+57</v>
      </c>
      <c r="E12296" s="52">
        <v>12292</v>
      </c>
      <c r="F12296" s="53">
        <f t="shared" si="641"/>
        <v>1.0779966886595966E+59</v>
      </c>
      <c r="G12296" s="119">
        <f t="shared" si="642"/>
        <v>8.220388222294704E+16</v>
      </c>
    </row>
    <row r="12297" spans="2:7" x14ac:dyDescent="0.4">
      <c r="B12297" s="52">
        <v>12293</v>
      </c>
      <c r="C12297" s="117">
        <f t="shared" si="643"/>
        <v>7.2225778140192951E+57</v>
      </c>
      <c r="E12297" s="52">
        <v>12293</v>
      </c>
      <c r="F12297" s="53">
        <f t="shared" si="641"/>
        <v>1.0833866721028944E+59</v>
      </c>
      <c r="G12297" s="119">
        <f t="shared" si="642"/>
        <v>8.2228702480649568E+16</v>
      </c>
    </row>
    <row r="12298" spans="2:7" x14ac:dyDescent="0.4">
      <c r="B12298" s="52">
        <v>12294</v>
      </c>
      <c r="C12298" s="117">
        <f t="shared" si="643"/>
        <v>7.2586907030893909E+57</v>
      </c>
      <c r="E12298" s="52">
        <v>12294</v>
      </c>
      <c r="F12298" s="53">
        <f t="shared" si="641"/>
        <v>1.0888036054634086E+59</v>
      </c>
      <c r="G12298" s="119">
        <f t="shared" si="642"/>
        <v>8.2253528324391408E+16</v>
      </c>
    </row>
    <row r="12299" spans="2:7" x14ac:dyDescent="0.4">
      <c r="B12299" s="52">
        <v>12295</v>
      </c>
      <c r="C12299" s="117">
        <f t="shared" si="643"/>
        <v>7.2949841566048367E+57</v>
      </c>
      <c r="E12299" s="52">
        <v>12295</v>
      </c>
      <c r="F12299" s="53">
        <f t="shared" si="641"/>
        <v>1.0942476234907256E+59</v>
      </c>
      <c r="G12299" s="119">
        <f t="shared" si="642"/>
        <v>8.227835975500464E+16</v>
      </c>
    </row>
    <row r="12300" spans="2:7" x14ac:dyDescent="0.4">
      <c r="B12300" s="52">
        <v>12296</v>
      </c>
      <c r="C12300" s="117">
        <f t="shared" si="643"/>
        <v>7.3314590773878595E+57</v>
      </c>
      <c r="E12300" s="52">
        <v>12296</v>
      </c>
      <c r="F12300" s="53">
        <f t="shared" si="641"/>
        <v>1.0997188616081789E+59</v>
      </c>
      <c r="G12300" s="119">
        <f t="shared" si="642"/>
        <v>8.2303196773321392E+16</v>
      </c>
    </row>
    <row r="12301" spans="2:7" x14ac:dyDescent="0.4">
      <c r="B12301" s="52">
        <v>12297</v>
      </c>
      <c r="C12301" s="117">
        <f t="shared" si="643"/>
        <v>7.3681163727747976E+57</v>
      </c>
      <c r="E12301" s="52">
        <v>12297</v>
      </c>
      <c r="F12301" s="53">
        <f t="shared" si="641"/>
        <v>1.1052174559162196E+59</v>
      </c>
      <c r="G12301" s="119">
        <f t="shared" si="642"/>
        <v>8.2328039380173904E+16</v>
      </c>
    </row>
    <row r="12302" spans="2:7" x14ac:dyDescent="0.4">
      <c r="B12302" s="52">
        <v>12298</v>
      </c>
      <c r="C12302" s="117">
        <f t="shared" si="643"/>
        <v>7.4049569546386704E+57</v>
      </c>
      <c r="E12302" s="52">
        <v>12298</v>
      </c>
      <c r="F12302" s="53">
        <f t="shared" si="641"/>
        <v>1.1107435431958006E+59</v>
      </c>
      <c r="G12302" s="119">
        <f t="shared" si="642"/>
        <v>8.2352887576394416E+16</v>
      </c>
    </row>
    <row r="12303" spans="2:7" x14ac:dyDescent="0.4">
      <c r="B12303" s="52">
        <v>12299</v>
      </c>
      <c r="C12303" s="117">
        <f t="shared" si="643"/>
        <v>7.4419817394118625E+57</v>
      </c>
      <c r="E12303" s="52">
        <v>12299</v>
      </c>
      <c r="F12303" s="53">
        <f t="shared" si="641"/>
        <v>1.1162972609117793E+59</v>
      </c>
      <c r="G12303" s="119">
        <f t="shared" si="642"/>
        <v>8.2377741362815264E+16</v>
      </c>
    </row>
    <row r="12304" spans="2:7" ht="18" thickBot="1" x14ac:dyDescent="0.45">
      <c r="B12304" s="54">
        <v>12300</v>
      </c>
      <c r="C12304" s="118">
        <f t="shared" si="643"/>
        <v>9.2246479989863398E+57</v>
      </c>
      <c r="E12304" s="54">
        <v>12300</v>
      </c>
      <c r="F12304" s="120">
        <f t="shared" si="641"/>
        <v>1.3836971998479509E+59</v>
      </c>
      <c r="G12304" s="121">
        <f t="shared" si="642"/>
        <v>8.2402600740268816E+16</v>
      </c>
    </row>
  </sheetData>
  <mergeCells count="8">
    <mergeCell ref="W26:AE26"/>
    <mergeCell ref="W22:AE22"/>
    <mergeCell ref="W10:X10"/>
    <mergeCell ref="B3:C3"/>
    <mergeCell ref="E3:G3"/>
    <mergeCell ref="W3:AE3"/>
    <mergeCell ref="O3:U3"/>
    <mergeCell ref="I3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733E-B0CC-44BD-9F86-31D42305A35C}">
  <dimension ref="B1:J115"/>
  <sheetViews>
    <sheetView tabSelected="1" topLeftCell="A25" workbookViewId="0">
      <selection activeCell="H33" sqref="H33"/>
    </sheetView>
  </sheetViews>
  <sheetFormatPr defaultRowHeight="17.399999999999999" x14ac:dyDescent="0.4"/>
  <cols>
    <col min="2" max="3" width="27.8984375" bestFit="1" customWidth="1"/>
    <col min="4" max="5" width="14.5" bestFit="1" customWidth="1"/>
    <col min="6" max="7" width="14.5" customWidth="1"/>
    <col min="8" max="8" width="24" bestFit="1" customWidth="1"/>
    <col min="9" max="9" width="21.19921875" customWidth="1"/>
    <col min="10" max="10" width="13.5" bestFit="1" customWidth="1"/>
  </cols>
  <sheetData>
    <row r="1" spans="2:10" ht="18" thickBot="1" x14ac:dyDescent="0.45"/>
    <row r="2" spans="2:10" ht="18" thickBot="1" x14ac:dyDescent="0.45">
      <c r="B2" s="151" t="s">
        <v>90</v>
      </c>
      <c r="C2" s="152"/>
      <c r="D2" s="152"/>
      <c r="E2" s="152"/>
      <c r="F2" s="152"/>
      <c r="G2" s="152"/>
      <c r="H2" s="152"/>
      <c r="I2" s="152"/>
      <c r="J2" s="153"/>
    </row>
    <row r="3" spans="2:10" ht="18" thickBot="1" x14ac:dyDescent="0.45">
      <c r="B3" s="83" t="s">
        <v>0</v>
      </c>
      <c r="C3" s="84" t="s">
        <v>40</v>
      </c>
      <c r="D3" s="84" t="s">
        <v>91</v>
      </c>
      <c r="E3" s="84" t="s">
        <v>92</v>
      </c>
      <c r="F3" s="85" t="s">
        <v>123</v>
      </c>
      <c r="G3" s="85" t="s">
        <v>124</v>
      </c>
      <c r="H3" s="85" t="s">
        <v>104</v>
      </c>
      <c r="I3" s="85" t="s">
        <v>122</v>
      </c>
      <c r="J3" s="86" t="s">
        <v>93</v>
      </c>
    </row>
    <row r="4" spans="2:10" x14ac:dyDescent="0.4">
      <c r="B4" s="87" t="s">
        <v>39</v>
      </c>
      <c r="C4" s="34" t="s">
        <v>39</v>
      </c>
      <c r="D4" s="65">
        <v>1</v>
      </c>
      <c r="E4" s="65">
        <v>0</v>
      </c>
      <c r="F4" s="65">
        <v>0.5</v>
      </c>
      <c r="G4" s="65">
        <v>0.5</v>
      </c>
      <c r="H4" s="65"/>
      <c r="I4" s="65"/>
      <c r="J4" s="66" t="b">
        <v>0</v>
      </c>
    </row>
    <row r="5" spans="2:10" x14ac:dyDescent="0.4">
      <c r="B5" s="14" t="s">
        <v>38</v>
      </c>
      <c r="C5" s="16" t="s">
        <v>38</v>
      </c>
      <c r="D5" s="59">
        <v>1</v>
      </c>
      <c r="E5" s="59">
        <v>0</v>
      </c>
      <c r="F5" s="59">
        <v>0.5</v>
      </c>
      <c r="G5" s="59">
        <v>0.5</v>
      </c>
      <c r="H5" s="59"/>
      <c r="I5" s="59"/>
      <c r="J5" s="2" t="b">
        <v>0</v>
      </c>
    </row>
    <row r="6" spans="2:10" x14ac:dyDescent="0.4">
      <c r="B6" s="14" t="s">
        <v>37</v>
      </c>
      <c r="C6" s="16" t="s">
        <v>37</v>
      </c>
      <c r="D6" s="59">
        <v>1</v>
      </c>
      <c r="E6" s="59">
        <v>0</v>
      </c>
      <c r="F6" s="59">
        <v>0.5</v>
      </c>
      <c r="G6" s="59">
        <v>0.5</v>
      </c>
      <c r="H6" s="59"/>
      <c r="I6" s="59"/>
      <c r="J6" s="2" t="b">
        <v>0</v>
      </c>
    </row>
    <row r="7" spans="2:10" x14ac:dyDescent="0.4">
      <c r="B7" s="14" t="s">
        <v>36</v>
      </c>
      <c r="C7" s="16" t="s">
        <v>36</v>
      </c>
      <c r="D7" s="59">
        <v>1</v>
      </c>
      <c r="E7" s="59">
        <v>0</v>
      </c>
      <c r="F7" s="59">
        <v>0.5</v>
      </c>
      <c r="G7" s="59">
        <v>0.5</v>
      </c>
      <c r="H7" s="59"/>
      <c r="I7" s="59"/>
      <c r="J7" s="2" t="b">
        <v>0</v>
      </c>
    </row>
    <row r="8" spans="2:10" x14ac:dyDescent="0.4">
      <c r="B8" s="14" t="s">
        <v>94</v>
      </c>
      <c r="C8" s="16" t="s">
        <v>94</v>
      </c>
      <c r="D8" s="59">
        <v>1</v>
      </c>
      <c r="E8" s="59">
        <v>0</v>
      </c>
      <c r="F8" s="59">
        <v>0.5</v>
      </c>
      <c r="G8" s="59">
        <v>0.5</v>
      </c>
      <c r="H8" s="59"/>
      <c r="I8" s="59"/>
      <c r="J8" s="2" t="b">
        <v>0</v>
      </c>
    </row>
    <row r="9" spans="2:10" x14ac:dyDescent="0.4">
      <c r="B9" s="14" t="s">
        <v>41</v>
      </c>
      <c r="C9" s="16" t="s">
        <v>41</v>
      </c>
      <c r="D9" s="59">
        <v>1</v>
      </c>
      <c r="E9" s="59">
        <v>0</v>
      </c>
      <c r="F9" s="59">
        <v>0.5</v>
      </c>
      <c r="G9" s="59">
        <v>0.5</v>
      </c>
      <c r="H9" s="59"/>
      <c r="I9" s="59"/>
      <c r="J9" s="2" t="b">
        <v>0</v>
      </c>
    </row>
    <row r="10" spans="2:10" x14ac:dyDescent="0.4">
      <c r="B10" s="14" t="s">
        <v>42</v>
      </c>
      <c r="C10" s="16" t="s">
        <v>42</v>
      </c>
      <c r="D10" s="59">
        <v>0.5</v>
      </c>
      <c r="E10" s="59">
        <v>0.5</v>
      </c>
      <c r="F10" s="59">
        <v>0.5</v>
      </c>
      <c r="G10" s="59">
        <v>0.5</v>
      </c>
      <c r="H10" s="59"/>
      <c r="I10" s="59"/>
      <c r="J10" s="2" t="b">
        <v>1</v>
      </c>
    </row>
    <row r="11" spans="2:10" ht="18" thickBot="1" x14ac:dyDescent="0.45">
      <c r="B11" s="60" t="s">
        <v>43</v>
      </c>
      <c r="C11" s="37" t="s">
        <v>43</v>
      </c>
      <c r="D11" s="61">
        <v>0.5</v>
      </c>
      <c r="E11" s="61">
        <v>0.5</v>
      </c>
      <c r="F11" s="61">
        <v>0.5</v>
      </c>
      <c r="G11" s="61">
        <v>0.5</v>
      </c>
      <c r="H11" s="61"/>
      <c r="I11" s="61"/>
      <c r="J11" s="62" t="b">
        <v>1</v>
      </c>
    </row>
    <row r="12" spans="2:10" x14ac:dyDescent="0.4">
      <c r="B12" s="63" t="s">
        <v>35</v>
      </c>
      <c r="C12" s="64" t="s">
        <v>35</v>
      </c>
      <c r="D12" s="65">
        <v>1</v>
      </c>
      <c r="E12" s="65">
        <v>0</v>
      </c>
      <c r="F12" s="65">
        <v>0.5</v>
      </c>
      <c r="G12" s="65">
        <v>0.5</v>
      </c>
      <c r="H12" s="65"/>
      <c r="I12" s="65"/>
      <c r="J12" s="66" t="b">
        <v>0</v>
      </c>
    </row>
    <row r="13" spans="2:10" x14ac:dyDescent="0.4">
      <c r="B13" s="13" t="s">
        <v>34</v>
      </c>
      <c r="C13" s="17" t="s">
        <v>34</v>
      </c>
      <c r="D13" s="59">
        <v>1</v>
      </c>
      <c r="E13" s="59">
        <v>0</v>
      </c>
      <c r="F13" s="59">
        <v>0.5</v>
      </c>
      <c r="G13" s="59">
        <v>0.5</v>
      </c>
      <c r="H13" s="59"/>
      <c r="I13" s="59"/>
      <c r="J13" s="2" t="b">
        <v>0</v>
      </c>
    </row>
    <row r="14" spans="2:10" x14ac:dyDescent="0.4">
      <c r="B14" s="13" t="s">
        <v>33</v>
      </c>
      <c r="C14" s="17" t="s">
        <v>33</v>
      </c>
      <c r="D14" s="59">
        <v>1</v>
      </c>
      <c r="E14" s="59">
        <v>0</v>
      </c>
      <c r="F14" s="59">
        <v>0.5</v>
      </c>
      <c r="G14" s="59">
        <v>0.5</v>
      </c>
      <c r="H14" s="59"/>
      <c r="I14" s="59"/>
      <c r="J14" s="2" t="b">
        <v>0</v>
      </c>
    </row>
    <row r="15" spans="2:10" x14ac:dyDescent="0.4">
      <c r="B15" s="13" t="s">
        <v>32</v>
      </c>
      <c r="C15" s="17" t="s">
        <v>32</v>
      </c>
      <c r="D15" s="59">
        <v>1</v>
      </c>
      <c r="E15" s="59">
        <v>0</v>
      </c>
      <c r="F15" s="59">
        <v>0.5</v>
      </c>
      <c r="G15" s="59">
        <v>0.5</v>
      </c>
      <c r="H15" s="59"/>
      <c r="I15" s="59"/>
      <c r="J15" s="2" t="b">
        <v>0</v>
      </c>
    </row>
    <row r="16" spans="2:10" x14ac:dyDescent="0.4">
      <c r="B16" s="13" t="s">
        <v>31</v>
      </c>
      <c r="C16" s="17" t="s">
        <v>31</v>
      </c>
      <c r="D16" s="59">
        <v>1</v>
      </c>
      <c r="E16" s="59">
        <v>0</v>
      </c>
      <c r="F16" s="59">
        <v>0.5</v>
      </c>
      <c r="G16" s="59">
        <v>0.5</v>
      </c>
      <c r="H16" s="59"/>
      <c r="I16" s="59"/>
      <c r="J16" s="2" t="b">
        <v>0</v>
      </c>
    </row>
    <row r="17" spans="2:10" x14ac:dyDescent="0.4">
      <c r="B17" s="13" t="s">
        <v>45</v>
      </c>
      <c r="C17" s="17" t="s">
        <v>45</v>
      </c>
      <c r="D17" s="59">
        <v>0.5</v>
      </c>
      <c r="E17" s="59">
        <v>0.5</v>
      </c>
      <c r="F17" s="59">
        <v>0.5</v>
      </c>
      <c r="G17" s="59">
        <v>0.5</v>
      </c>
      <c r="H17" s="59"/>
      <c r="I17" s="59"/>
      <c r="J17" s="2" t="b">
        <v>1</v>
      </c>
    </row>
    <row r="18" spans="2:10" ht="18" thickBot="1" x14ac:dyDescent="0.45">
      <c r="B18" s="67" t="s">
        <v>44</v>
      </c>
      <c r="C18" s="68" t="s">
        <v>44</v>
      </c>
      <c r="D18" s="61">
        <v>0.5</v>
      </c>
      <c r="E18" s="61">
        <v>0.5</v>
      </c>
      <c r="F18" s="61">
        <v>0.5</v>
      </c>
      <c r="G18" s="61">
        <v>0.5</v>
      </c>
      <c r="H18" s="61"/>
      <c r="I18" s="61"/>
      <c r="J18" s="62" t="b">
        <v>1</v>
      </c>
    </row>
    <row r="19" spans="2:10" x14ac:dyDescent="0.4">
      <c r="B19" s="69" t="s">
        <v>30</v>
      </c>
      <c r="C19" s="70" t="s">
        <v>30</v>
      </c>
      <c r="D19" s="65">
        <v>1</v>
      </c>
      <c r="E19" s="65">
        <v>0</v>
      </c>
      <c r="F19" s="65">
        <v>0.5</v>
      </c>
      <c r="G19" s="65">
        <v>0.5</v>
      </c>
      <c r="H19" s="65"/>
      <c r="I19" s="65"/>
      <c r="J19" s="66" t="b">
        <v>0</v>
      </c>
    </row>
    <row r="20" spans="2:10" x14ac:dyDescent="0.4">
      <c r="B20" s="12" t="s">
        <v>29</v>
      </c>
      <c r="C20" s="18" t="s">
        <v>29</v>
      </c>
      <c r="D20" s="59">
        <v>1</v>
      </c>
      <c r="E20" s="59">
        <v>0</v>
      </c>
      <c r="F20" s="59">
        <v>0.5</v>
      </c>
      <c r="G20" s="59">
        <v>0.5</v>
      </c>
      <c r="H20" s="59"/>
      <c r="I20" s="59"/>
      <c r="J20" s="2" t="b">
        <v>0</v>
      </c>
    </row>
    <row r="21" spans="2:10" x14ac:dyDescent="0.4">
      <c r="B21" s="12" t="s">
        <v>86</v>
      </c>
      <c r="C21" s="18" t="s">
        <v>86</v>
      </c>
      <c r="D21" s="59">
        <v>1</v>
      </c>
      <c r="E21" s="59">
        <v>0</v>
      </c>
      <c r="F21" s="59">
        <v>0.5</v>
      </c>
      <c r="G21" s="59">
        <v>0.5</v>
      </c>
      <c r="H21" s="59"/>
      <c r="I21" s="59"/>
      <c r="J21" s="2" t="b">
        <v>0</v>
      </c>
    </row>
    <row r="22" spans="2:10" x14ac:dyDescent="0.4">
      <c r="B22" s="12" t="s">
        <v>28</v>
      </c>
      <c r="C22" s="18" t="s">
        <v>28</v>
      </c>
      <c r="D22" s="59">
        <v>1</v>
      </c>
      <c r="E22" s="59">
        <v>0</v>
      </c>
      <c r="F22" s="59">
        <v>0.5</v>
      </c>
      <c r="G22" s="59">
        <v>0.5</v>
      </c>
      <c r="H22" s="59"/>
      <c r="I22" s="59"/>
      <c r="J22" s="2" t="b">
        <v>0</v>
      </c>
    </row>
    <row r="23" spans="2:10" x14ac:dyDescent="0.4">
      <c r="B23" s="12" t="s">
        <v>27</v>
      </c>
      <c r="C23" s="18" t="s">
        <v>27</v>
      </c>
      <c r="D23" s="59">
        <v>1</v>
      </c>
      <c r="E23" s="59">
        <v>0</v>
      </c>
      <c r="F23" s="59">
        <v>0.5</v>
      </c>
      <c r="G23" s="59">
        <v>0.5</v>
      </c>
      <c r="H23" s="59"/>
      <c r="I23" s="59"/>
      <c r="J23" s="2" t="b">
        <v>0</v>
      </c>
    </row>
    <row r="24" spans="2:10" x14ac:dyDescent="0.4">
      <c r="B24" s="12" t="s">
        <v>46</v>
      </c>
      <c r="C24" s="18" t="s">
        <v>46</v>
      </c>
      <c r="D24" s="59">
        <v>0.5</v>
      </c>
      <c r="E24" s="59">
        <v>0.5</v>
      </c>
      <c r="F24" s="59">
        <v>0.5</v>
      </c>
      <c r="G24" s="59">
        <v>0.5</v>
      </c>
      <c r="H24" s="59"/>
      <c r="I24" s="59"/>
      <c r="J24" s="2" t="b">
        <v>1</v>
      </c>
    </row>
    <row r="25" spans="2:10" ht="18" thickBot="1" x14ac:dyDescent="0.45">
      <c r="B25" s="88" t="s">
        <v>47</v>
      </c>
      <c r="C25" s="89" t="s">
        <v>47</v>
      </c>
      <c r="D25" s="61">
        <v>0.5</v>
      </c>
      <c r="E25" s="61">
        <v>0.5</v>
      </c>
      <c r="F25" s="61">
        <v>0.5</v>
      </c>
      <c r="G25" s="61">
        <v>0.5</v>
      </c>
      <c r="H25" s="61"/>
      <c r="I25" s="61"/>
      <c r="J25" s="62" t="b">
        <v>1</v>
      </c>
    </row>
    <row r="26" spans="2:10" x14ac:dyDescent="0.4">
      <c r="B26" s="90" t="s">
        <v>26</v>
      </c>
      <c r="C26" s="91" t="s">
        <v>26</v>
      </c>
      <c r="D26" s="65">
        <v>1</v>
      </c>
      <c r="E26" s="65">
        <v>0</v>
      </c>
      <c r="F26" s="65">
        <v>0.5</v>
      </c>
      <c r="G26" s="65">
        <v>0.5</v>
      </c>
      <c r="H26" s="65"/>
      <c r="I26" s="65"/>
      <c r="J26" s="66" t="b">
        <v>0</v>
      </c>
    </row>
    <row r="27" spans="2:10" x14ac:dyDescent="0.4">
      <c r="B27" s="11" t="s">
        <v>85</v>
      </c>
      <c r="C27" s="19" t="s">
        <v>85</v>
      </c>
      <c r="D27" s="59">
        <v>1</v>
      </c>
      <c r="E27" s="59">
        <v>0</v>
      </c>
      <c r="F27" s="59">
        <v>0.5</v>
      </c>
      <c r="G27" s="59">
        <v>0.5</v>
      </c>
      <c r="H27" s="59"/>
      <c r="I27" s="59"/>
      <c r="J27" s="2" t="b">
        <v>0</v>
      </c>
    </row>
    <row r="28" spans="2:10" x14ac:dyDescent="0.4">
      <c r="B28" s="11" t="s">
        <v>25</v>
      </c>
      <c r="C28" s="19" t="s">
        <v>25</v>
      </c>
      <c r="D28" s="59">
        <v>1</v>
      </c>
      <c r="E28" s="59">
        <v>0</v>
      </c>
      <c r="F28" s="59">
        <v>0.5</v>
      </c>
      <c r="G28" s="59">
        <v>0.5</v>
      </c>
      <c r="H28" s="59"/>
      <c r="I28" s="59"/>
      <c r="J28" s="2" t="b">
        <v>0</v>
      </c>
    </row>
    <row r="29" spans="2:10" x14ac:dyDescent="0.4">
      <c r="B29" s="11" t="s">
        <v>24</v>
      </c>
      <c r="C29" s="19" t="s">
        <v>24</v>
      </c>
      <c r="D29" s="59">
        <v>1</v>
      </c>
      <c r="E29" s="59">
        <v>0</v>
      </c>
      <c r="F29" s="59">
        <v>0.5</v>
      </c>
      <c r="G29" s="59">
        <v>0.5</v>
      </c>
      <c r="H29" s="59"/>
      <c r="I29" s="59"/>
      <c r="J29" s="2" t="b">
        <v>0</v>
      </c>
    </row>
    <row r="30" spans="2:10" x14ac:dyDescent="0.4">
      <c r="B30" s="11" t="s">
        <v>23</v>
      </c>
      <c r="C30" s="19" t="s">
        <v>23</v>
      </c>
      <c r="D30" s="59">
        <v>1</v>
      </c>
      <c r="E30" s="59">
        <v>0</v>
      </c>
      <c r="F30" s="59">
        <v>0.5</v>
      </c>
      <c r="G30" s="59">
        <v>0.5</v>
      </c>
      <c r="H30" s="59"/>
      <c r="I30" s="59"/>
      <c r="J30" s="2" t="b">
        <v>0</v>
      </c>
    </row>
    <row r="31" spans="2:10" x14ac:dyDescent="0.4">
      <c r="B31" s="11" t="s">
        <v>48</v>
      </c>
      <c r="C31" s="19" t="s">
        <v>48</v>
      </c>
      <c r="D31" s="59">
        <v>0.5</v>
      </c>
      <c r="E31" s="59">
        <v>0.5</v>
      </c>
      <c r="F31" s="59">
        <v>0.5</v>
      </c>
      <c r="G31" s="59">
        <v>0.5</v>
      </c>
      <c r="H31" s="59"/>
      <c r="I31" s="59"/>
      <c r="J31" s="2" t="b">
        <v>1</v>
      </c>
    </row>
    <row r="32" spans="2:10" ht="18" thickBot="1" x14ac:dyDescent="0.45">
      <c r="B32" s="92" t="s">
        <v>49</v>
      </c>
      <c r="C32" s="93" t="s">
        <v>49</v>
      </c>
      <c r="D32" s="61">
        <v>0.5</v>
      </c>
      <c r="E32" s="61">
        <v>0.5</v>
      </c>
      <c r="F32" s="61">
        <v>0.5</v>
      </c>
      <c r="G32" s="61">
        <v>0.5</v>
      </c>
      <c r="H32" s="61"/>
      <c r="I32" s="61"/>
      <c r="J32" s="62" t="b">
        <v>1</v>
      </c>
    </row>
    <row r="33" spans="2:10" x14ac:dyDescent="0.4">
      <c r="B33" s="33" t="s">
        <v>22</v>
      </c>
      <c r="C33" s="35" t="s">
        <v>22</v>
      </c>
      <c r="D33" s="65">
        <v>1</v>
      </c>
      <c r="E33" s="65">
        <v>0</v>
      </c>
      <c r="F33" s="65">
        <v>0.5</v>
      </c>
      <c r="G33" s="65">
        <v>0.5</v>
      </c>
      <c r="H33" s="65"/>
      <c r="I33" s="65"/>
      <c r="J33" s="66" t="b">
        <v>0</v>
      </c>
    </row>
    <row r="34" spans="2:10" x14ac:dyDescent="0.4">
      <c r="B34" s="10" t="s">
        <v>21</v>
      </c>
      <c r="C34" s="20" t="s">
        <v>21</v>
      </c>
      <c r="D34" s="59">
        <v>1</v>
      </c>
      <c r="E34" s="59">
        <v>0</v>
      </c>
      <c r="F34" s="59">
        <v>0.5</v>
      </c>
      <c r="G34" s="59">
        <v>0.5</v>
      </c>
      <c r="H34" s="59"/>
      <c r="I34" s="59"/>
      <c r="J34" s="2" t="b">
        <v>0</v>
      </c>
    </row>
    <row r="35" spans="2:10" x14ac:dyDescent="0.4">
      <c r="B35" s="10" t="s">
        <v>20</v>
      </c>
      <c r="C35" s="20" t="s">
        <v>20</v>
      </c>
      <c r="D35" s="59">
        <v>1</v>
      </c>
      <c r="E35" s="59">
        <v>0</v>
      </c>
      <c r="F35" s="59">
        <v>0.5</v>
      </c>
      <c r="G35" s="59">
        <v>0.5</v>
      </c>
      <c r="H35" s="59"/>
      <c r="I35" s="59"/>
      <c r="J35" s="2" t="b">
        <v>0</v>
      </c>
    </row>
    <row r="36" spans="2:10" x14ac:dyDescent="0.4">
      <c r="B36" s="10" t="s">
        <v>19</v>
      </c>
      <c r="C36" s="20" t="s">
        <v>19</v>
      </c>
      <c r="D36" s="59">
        <v>1</v>
      </c>
      <c r="E36" s="59">
        <v>0</v>
      </c>
      <c r="F36" s="59">
        <v>0.5</v>
      </c>
      <c r="G36" s="59">
        <v>0.5</v>
      </c>
      <c r="H36" s="59"/>
      <c r="I36" s="59"/>
      <c r="J36" s="2" t="b">
        <v>0</v>
      </c>
    </row>
    <row r="37" spans="2:10" x14ac:dyDescent="0.4">
      <c r="B37" s="10" t="s">
        <v>18</v>
      </c>
      <c r="C37" s="20" t="s">
        <v>18</v>
      </c>
      <c r="D37" s="59">
        <v>1</v>
      </c>
      <c r="E37" s="59">
        <v>0</v>
      </c>
      <c r="F37" s="59">
        <v>0.5</v>
      </c>
      <c r="G37" s="59">
        <v>0.5</v>
      </c>
      <c r="H37" s="59"/>
      <c r="I37" s="59"/>
      <c r="J37" s="2" t="b">
        <v>0</v>
      </c>
    </row>
    <row r="38" spans="2:10" x14ac:dyDescent="0.4">
      <c r="B38" s="10" t="s">
        <v>50</v>
      </c>
      <c r="C38" s="20" t="s">
        <v>50</v>
      </c>
      <c r="D38" s="59">
        <v>0.5</v>
      </c>
      <c r="E38" s="59">
        <v>0.5</v>
      </c>
      <c r="F38" s="59">
        <v>0.5</v>
      </c>
      <c r="G38" s="59">
        <v>0.5</v>
      </c>
      <c r="H38" s="59"/>
      <c r="I38" s="59"/>
      <c r="J38" s="2" t="b">
        <v>1</v>
      </c>
    </row>
    <row r="39" spans="2:10" ht="18" thickBot="1" x14ac:dyDescent="0.45">
      <c r="B39" s="29" t="s">
        <v>51</v>
      </c>
      <c r="C39" s="31" t="s">
        <v>51</v>
      </c>
      <c r="D39" s="61">
        <v>0.5</v>
      </c>
      <c r="E39" s="61">
        <v>0.5</v>
      </c>
      <c r="F39" s="61">
        <v>0.5</v>
      </c>
      <c r="G39" s="61">
        <v>0.5</v>
      </c>
      <c r="H39" s="61"/>
      <c r="I39" s="61"/>
      <c r="J39" s="62" t="b">
        <v>1</v>
      </c>
    </row>
    <row r="40" spans="2:10" x14ac:dyDescent="0.4">
      <c r="B40" s="33" t="s">
        <v>52</v>
      </c>
      <c r="C40" s="35" t="s">
        <v>52</v>
      </c>
      <c r="D40" s="65">
        <v>0</v>
      </c>
      <c r="E40" s="65">
        <v>0</v>
      </c>
      <c r="F40" s="65">
        <v>0.5</v>
      </c>
      <c r="G40" s="65">
        <v>0.5</v>
      </c>
      <c r="H40" s="65"/>
      <c r="I40" s="65"/>
      <c r="J40" s="66" t="b">
        <v>0</v>
      </c>
    </row>
    <row r="41" spans="2:10" x14ac:dyDescent="0.4">
      <c r="B41" s="10" t="s">
        <v>53</v>
      </c>
      <c r="C41" s="20" t="s">
        <v>53</v>
      </c>
      <c r="D41" s="59">
        <v>0</v>
      </c>
      <c r="E41" s="59">
        <v>0</v>
      </c>
      <c r="F41" s="59">
        <v>0.5</v>
      </c>
      <c r="G41" s="59">
        <v>0.5</v>
      </c>
      <c r="H41" s="59"/>
      <c r="I41" s="59"/>
      <c r="J41" s="2" t="b">
        <v>0</v>
      </c>
    </row>
    <row r="42" spans="2:10" x14ac:dyDescent="0.4">
      <c r="B42" s="10" t="s">
        <v>55</v>
      </c>
      <c r="C42" s="20" t="s">
        <v>55</v>
      </c>
      <c r="D42" s="59">
        <v>0</v>
      </c>
      <c r="E42" s="59">
        <v>0</v>
      </c>
      <c r="F42" s="59">
        <v>0.5</v>
      </c>
      <c r="G42" s="59">
        <v>0.5</v>
      </c>
      <c r="H42" s="59"/>
      <c r="I42" s="59"/>
      <c r="J42" s="2" t="b">
        <v>0</v>
      </c>
    </row>
    <row r="43" spans="2:10" x14ac:dyDescent="0.4">
      <c r="B43" s="10" t="s">
        <v>54</v>
      </c>
      <c r="C43" s="20" t="s">
        <v>54</v>
      </c>
      <c r="D43" s="59">
        <v>0</v>
      </c>
      <c r="E43" s="59">
        <v>0</v>
      </c>
      <c r="F43" s="59">
        <v>0.5</v>
      </c>
      <c r="G43" s="59">
        <v>0.5</v>
      </c>
      <c r="H43" s="59"/>
      <c r="I43" s="59"/>
      <c r="J43" s="2" t="b">
        <v>0</v>
      </c>
    </row>
    <row r="44" spans="2:10" x14ac:dyDescent="0.4">
      <c r="B44" s="10" t="s">
        <v>96</v>
      </c>
      <c r="C44" s="20" t="s">
        <v>96</v>
      </c>
      <c r="D44" s="59">
        <v>1</v>
      </c>
      <c r="E44" s="59">
        <v>0</v>
      </c>
      <c r="F44" s="59">
        <v>0.5</v>
      </c>
      <c r="G44" s="59">
        <v>0.5</v>
      </c>
      <c r="H44" s="59"/>
      <c r="I44" s="59"/>
      <c r="J44" s="2" t="b">
        <v>0</v>
      </c>
    </row>
    <row r="45" spans="2:10" x14ac:dyDescent="0.4">
      <c r="B45" s="10" t="s">
        <v>164</v>
      </c>
      <c r="C45" s="20" t="s">
        <v>164</v>
      </c>
      <c r="D45" s="59">
        <v>0</v>
      </c>
      <c r="E45" s="59">
        <v>0</v>
      </c>
      <c r="F45" s="59">
        <v>0.5</v>
      </c>
      <c r="G45" s="59">
        <v>0.5</v>
      </c>
      <c r="H45" s="59"/>
      <c r="I45" s="59"/>
      <c r="J45" s="2" t="b">
        <v>0</v>
      </c>
    </row>
    <row r="46" spans="2:10" x14ac:dyDescent="0.4">
      <c r="B46" s="10" t="s">
        <v>202</v>
      </c>
      <c r="C46" s="20" t="s">
        <v>202</v>
      </c>
      <c r="D46" s="59">
        <v>0</v>
      </c>
      <c r="E46" s="59">
        <v>0</v>
      </c>
      <c r="F46" s="59">
        <v>0.5</v>
      </c>
      <c r="G46" s="59">
        <v>0.5</v>
      </c>
      <c r="H46" s="59"/>
      <c r="I46" s="59"/>
      <c r="J46" s="2" t="b">
        <v>0</v>
      </c>
    </row>
    <row r="47" spans="2:10" x14ac:dyDescent="0.4">
      <c r="B47" s="10" t="s">
        <v>205</v>
      </c>
      <c r="C47" s="20" t="s">
        <v>205</v>
      </c>
      <c r="D47" s="59">
        <v>1</v>
      </c>
      <c r="E47" s="59">
        <v>0</v>
      </c>
      <c r="F47" s="59">
        <v>0.5</v>
      </c>
      <c r="G47" s="59">
        <v>0.5</v>
      </c>
      <c r="H47" s="59"/>
      <c r="I47" s="59"/>
      <c r="J47" s="2" t="b">
        <v>1</v>
      </c>
    </row>
    <row r="48" spans="2:10" x14ac:dyDescent="0.4">
      <c r="B48" s="10" t="s">
        <v>253</v>
      </c>
      <c r="C48" s="20" t="s">
        <v>250</v>
      </c>
      <c r="D48" s="59">
        <v>0</v>
      </c>
      <c r="E48" s="59">
        <v>0</v>
      </c>
      <c r="F48" s="59">
        <v>0.5</v>
      </c>
      <c r="G48" s="59">
        <v>0.5</v>
      </c>
      <c r="H48" s="59"/>
      <c r="I48" s="59"/>
      <c r="J48" s="2" t="b">
        <v>0</v>
      </c>
    </row>
    <row r="49" spans="2:10" x14ac:dyDescent="0.4">
      <c r="B49" s="10" t="s">
        <v>251</v>
      </c>
      <c r="C49" s="20" t="s">
        <v>251</v>
      </c>
      <c r="D49" s="59">
        <v>0</v>
      </c>
      <c r="E49" s="59">
        <v>0</v>
      </c>
      <c r="F49" s="59">
        <v>0.5</v>
      </c>
      <c r="G49" s="59">
        <v>0.5</v>
      </c>
      <c r="H49" s="59"/>
      <c r="I49" s="59"/>
      <c r="J49" s="2" t="b">
        <v>0</v>
      </c>
    </row>
    <row r="50" spans="2:10" ht="18" thickBot="1" x14ac:dyDescent="0.45">
      <c r="B50" s="26" t="s">
        <v>256</v>
      </c>
      <c r="C50" s="27" t="s">
        <v>252</v>
      </c>
      <c r="D50" s="71">
        <v>0</v>
      </c>
      <c r="E50" s="71">
        <v>0</v>
      </c>
      <c r="F50" s="71">
        <v>0.5</v>
      </c>
      <c r="G50" s="71">
        <v>0.5</v>
      </c>
      <c r="H50" s="71"/>
      <c r="I50" s="71"/>
      <c r="J50" s="5" t="b">
        <v>0</v>
      </c>
    </row>
    <row r="51" spans="2:10" x14ac:dyDescent="0.4">
      <c r="B51" s="106" t="s">
        <v>72</v>
      </c>
      <c r="C51" s="107" t="s">
        <v>72</v>
      </c>
      <c r="D51" s="107">
        <v>1</v>
      </c>
      <c r="E51" s="107">
        <v>0</v>
      </c>
      <c r="F51" s="108">
        <v>0.5</v>
      </c>
      <c r="G51" s="108">
        <v>0.5</v>
      </c>
      <c r="H51" s="107"/>
      <c r="I51" s="107"/>
      <c r="J51" s="109" t="b">
        <v>0</v>
      </c>
    </row>
    <row r="52" spans="2:10" x14ac:dyDescent="0.4">
      <c r="B52" s="45" t="s">
        <v>73</v>
      </c>
      <c r="C52" s="40" t="s">
        <v>73</v>
      </c>
      <c r="D52" s="40">
        <v>1</v>
      </c>
      <c r="E52" s="40">
        <v>0</v>
      </c>
      <c r="F52" s="59">
        <v>0.5</v>
      </c>
      <c r="G52" s="59">
        <v>0.5</v>
      </c>
      <c r="H52" s="40"/>
      <c r="I52" s="40"/>
      <c r="J52" s="2" t="b">
        <v>0</v>
      </c>
    </row>
    <row r="53" spans="2:10" x14ac:dyDescent="0.4">
      <c r="B53" s="45" t="s">
        <v>74</v>
      </c>
      <c r="C53" s="40" t="s">
        <v>74</v>
      </c>
      <c r="D53" s="40">
        <v>1</v>
      </c>
      <c r="E53" s="40">
        <v>0</v>
      </c>
      <c r="F53" s="59">
        <v>0.5</v>
      </c>
      <c r="G53" s="59">
        <v>0.5</v>
      </c>
      <c r="H53" s="40"/>
      <c r="I53" s="40"/>
      <c r="J53" s="2" t="b">
        <v>0</v>
      </c>
    </row>
    <row r="54" spans="2:10" x14ac:dyDescent="0.4">
      <c r="B54" s="45" t="s">
        <v>75</v>
      </c>
      <c r="C54" s="40" t="s">
        <v>75</v>
      </c>
      <c r="D54" s="40">
        <v>1</v>
      </c>
      <c r="E54" s="40">
        <v>0</v>
      </c>
      <c r="F54" s="59">
        <v>0.5</v>
      </c>
      <c r="G54" s="59">
        <v>0.5</v>
      </c>
      <c r="H54" s="40"/>
      <c r="I54" s="40"/>
      <c r="J54" s="2" t="b">
        <v>0</v>
      </c>
    </row>
    <row r="55" spans="2:10" x14ac:dyDescent="0.4">
      <c r="B55" s="45" t="s">
        <v>76</v>
      </c>
      <c r="C55" s="40" t="s">
        <v>76</v>
      </c>
      <c r="D55" s="40">
        <v>1</v>
      </c>
      <c r="E55" s="40">
        <v>0</v>
      </c>
      <c r="F55" s="59">
        <v>0.5</v>
      </c>
      <c r="G55" s="59">
        <v>0.5</v>
      </c>
      <c r="H55" s="40"/>
      <c r="I55" s="40"/>
      <c r="J55" s="2" t="b">
        <v>0</v>
      </c>
    </row>
    <row r="56" spans="2:10" x14ac:dyDescent="0.4">
      <c r="B56" s="45" t="s">
        <v>77</v>
      </c>
      <c r="C56" s="40" t="s">
        <v>77</v>
      </c>
      <c r="D56" s="40">
        <v>1</v>
      </c>
      <c r="E56" s="40">
        <v>0</v>
      </c>
      <c r="F56" s="59">
        <v>0.5</v>
      </c>
      <c r="G56" s="59">
        <v>0.5</v>
      </c>
      <c r="H56" s="40"/>
      <c r="I56" s="40"/>
      <c r="J56" s="2" t="b">
        <v>0</v>
      </c>
    </row>
    <row r="57" spans="2:10" x14ac:dyDescent="0.4">
      <c r="B57" s="45" t="s">
        <v>78</v>
      </c>
      <c r="C57" s="40" t="s">
        <v>78</v>
      </c>
      <c r="D57" s="40">
        <v>0.5</v>
      </c>
      <c r="E57" s="40">
        <v>0.5</v>
      </c>
      <c r="F57" s="59">
        <v>0.5</v>
      </c>
      <c r="G57" s="59">
        <v>0.5</v>
      </c>
      <c r="H57" s="40"/>
      <c r="I57" s="40"/>
      <c r="J57" s="2" t="b">
        <v>1</v>
      </c>
    </row>
    <row r="58" spans="2:10" x14ac:dyDescent="0.4">
      <c r="B58" s="45" t="s">
        <v>79</v>
      </c>
      <c r="C58" s="40" t="s">
        <v>79</v>
      </c>
      <c r="D58" s="40">
        <v>0.5</v>
      </c>
      <c r="E58" s="40">
        <v>0.5</v>
      </c>
      <c r="F58" s="59">
        <v>0.5</v>
      </c>
      <c r="G58" s="59">
        <v>0.5</v>
      </c>
      <c r="H58" s="40"/>
      <c r="I58" s="40"/>
      <c r="J58" s="2" t="b">
        <v>1</v>
      </c>
    </row>
    <row r="59" spans="2:10" x14ac:dyDescent="0.4">
      <c r="B59" s="45" t="s">
        <v>80</v>
      </c>
      <c r="C59" s="40" t="s">
        <v>80</v>
      </c>
      <c r="D59" s="40">
        <v>0.5</v>
      </c>
      <c r="E59" s="40">
        <v>0.5</v>
      </c>
      <c r="F59" s="59">
        <v>0.5</v>
      </c>
      <c r="G59" s="59">
        <v>0.5</v>
      </c>
      <c r="H59" s="40"/>
      <c r="I59" s="40"/>
      <c r="J59" s="2" t="b">
        <v>1</v>
      </c>
    </row>
    <row r="60" spans="2:10" x14ac:dyDescent="0.4">
      <c r="B60" s="45" t="s">
        <v>81</v>
      </c>
      <c r="C60" s="40" t="s">
        <v>81</v>
      </c>
      <c r="D60" s="40">
        <v>0.5</v>
      </c>
      <c r="E60" s="40">
        <v>0.5</v>
      </c>
      <c r="F60" s="59">
        <v>0.5</v>
      </c>
      <c r="G60" s="59">
        <v>0.5</v>
      </c>
      <c r="H60" s="40"/>
      <c r="I60" s="40"/>
      <c r="J60" s="2" t="b">
        <v>1</v>
      </c>
    </row>
    <row r="61" spans="2:10" x14ac:dyDescent="0.4">
      <c r="B61" s="45" t="s">
        <v>82</v>
      </c>
      <c r="C61" s="40" t="s">
        <v>82</v>
      </c>
      <c r="D61" s="40">
        <v>0.5</v>
      </c>
      <c r="E61" s="40">
        <v>0.5</v>
      </c>
      <c r="F61" s="59">
        <v>0.5</v>
      </c>
      <c r="G61" s="59">
        <v>0.5</v>
      </c>
      <c r="H61" s="40"/>
      <c r="I61" s="40"/>
      <c r="J61" s="2" t="b">
        <v>1</v>
      </c>
    </row>
    <row r="62" spans="2:10" ht="18" thickBot="1" x14ac:dyDescent="0.45">
      <c r="B62" s="38" t="s">
        <v>83</v>
      </c>
      <c r="C62" s="39" t="s">
        <v>83</v>
      </c>
      <c r="D62" s="39">
        <v>0.5</v>
      </c>
      <c r="E62" s="39">
        <v>0.5</v>
      </c>
      <c r="F62" s="71">
        <v>0.5</v>
      </c>
      <c r="G62" s="71">
        <v>0.5</v>
      </c>
      <c r="H62" s="39"/>
      <c r="I62" s="39"/>
      <c r="J62" s="5" t="b">
        <v>1</v>
      </c>
    </row>
    <row r="63" spans="2:10" x14ac:dyDescent="0.4">
      <c r="B63" s="97" t="s">
        <v>95</v>
      </c>
      <c r="C63" s="98" t="s">
        <v>95</v>
      </c>
      <c r="D63" s="98">
        <v>0.5</v>
      </c>
      <c r="E63" s="98">
        <v>0.5</v>
      </c>
      <c r="F63" s="98">
        <v>0.5</v>
      </c>
      <c r="G63" s="98">
        <v>0.5</v>
      </c>
      <c r="H63" s="98" t="s">
        <v>107</v>
      </c>
      <c r="I63" s="98">
        <v>0.7</v>
      </c>
      <c r="J63" s="99" t="b">
        <v>1</v>
      </c>
    </row>
    <row r="64" spans="2:10" x14ac:dyDescent="0.4">
      <c r="B64" s="73" t="s">
        <v>102</v>
      </c>
      <c r="C64" s="74" t="s">
        <v>102</v>
      </c>
      <c r="D64" s="74">
        <v>0.5</v>
      </c>
      <c r="E64" s="74">
        <v>0.5</v>
      </c>
      <c r="F64" s="74">
        <v>0.73333000000000004</v>
      </c>
      <c r="G64" s="74">
        <v>1</v>
      </c>
      <c r="H64" s="74" t="s">
        <v>108</v>
      </c>
      <c r="I64" s="74">
        <v>3</v>
      </c>
      <c r="J64" s="75" t="b">
        <v>1</v>
      </c>
    </row>
    <row r="65" spans="2:10" ht="18" thickBot="1" x14ac:dyDescent="0.45">
      <c r="B65" s="100" t="s">
        <v>103</v>
      </c>
      <c r="C65" s="101" t="s">
        <v>103</v>
      </c>
      <c r="D65" s="101">
        <v>0.5</v>
      </c>
      <c r="E65" s="101">
        <v>0.5</v>
      </c>
      <c r="F65" s="101">
        <v>0.5</v>
      </c>
      <c r="G65" s="101">
        <v>0.5</v>
      </c>
      <c r="H65" s="101" t="s">
        <v>112</v>
      </c>
      <c r="I65" s="101">
        <v>0.7</v>
      </c>
      <c r="J65" s="102" t="b">
        <v>1</v>
      </c>
    </row>
    <row r="66" spans="2:10" x14ac:dyDescent="0.4">
      <c r="B66" s="103" t="s">
        <v>126</v>
      </c>
      <c r="C66" s="104" t="s">
        <v>126</v>
      </c>
      <c r="D66" s="104">
        <v>0.5</v>
      </c>
      <c r="E66" s="104">
        <v>0.5</v>
      </c>
      <c r="F66" s="104">
        <v>0.5</v>
      </c>
      <c r="G66" s="104">
        <v>0.5</v>
      </c>
      <c r="H66" s="104"/>
      <c r="I66" s="104"/>
      <c r="J66" s="105" t="b">
        <v>0</v>
      </c>
    </row>
    <row r="67" spans="2:10" x14ac:dyDescent="0.4">
      <c r="B67" s="94" t="s">
        <v>127</v>
      </c>
      <c r="C67" s="95" t="s">
        <v>127</v>
      </c>
      <c r="D67" s="95">
        <v>0.5</v>
      </c>
      <c r="E67" s="95">
        <v>0.5</v>
      </c>
      <c r="F67" s="95">
        <v>0.5</v>
      </c>
      <c r="G67" s="95">
        <v>0.5</v>
      </c>
      <c r="H67" s="95"/>
      <c r="I67" s="95"/>
      <c r="J67" s="96" t="b">
        <v>0</v>
      </c>
    </row>
    <row r="68" spans="2:10" x14ac:dyDescent="0.4">
      <c r="B68" s="94" t="s">
        <v>129</v>
      </c>
      <c r="C68" s="95" t="s">
        <v>128</v>
      </c>
      <c r="D68" s="95">
        <v>0.5</v>
      </c>
      <c r="E68" s="95">
        <v>0.5</v>
      </c>
      <c r="F68" s="95">
        <v>0.5</v>
      </c>
      <c r="G68" s="95">
        <v>0.5</v>
      </c>
      <c r="H68" s="95"/>
      <c r="I68" s="95"/>
      <c r="J68" s="96" t="b">
        <v>0</v>
      </c>
    </row>
    <row r="69" spans="2:10" x14ac:dyDescent="0.4">
      <c r="B69" s="94" t="s">
        <v>130</v>
      </c>
      <c r="C69" s="95" t="s">
        <v>130</v>
      </c>
      <c r="D69" s="95">
        <v>0.5</v>
      </c>
      <c r="E69" s="95">
        <v>0.5</v>
      </c>
      <c r="F69" s="95">
        <v>0.5</v>
      </c>
      <c r="G69" s="95">
        <v>0.5</v>
      </c>
      <c r="H69" s="95"/>
      <c r="I69" s="95"/>
      <c r="J69" s="96" t="b">
        <v>0</v>
      </c>
    </row>
    <row r="70" spans="2:10" x14ac:dyDescent="0.4">
      <c r="B70" s="94" t="s">
        <v>131</v>
      </c>
      <c r="C70" s="95" t="s">
        <v>131</v>
      </c>
      <c r="D70" s="95">
        <v>0.5</v>
      </c>
      <c r="E70" s="95">
        <v>0.5</v>
      </c>
      <c r="F70" s="95">
        <v>0.5</v>
      </c>
      <c r="G70" s="95">
        <v>0.5</v>
      </c>
      <c r="H70" s="95"/>
      <c r="I70" s="95"/>
      <c r="J70" s="96" t="b">
        <v>0</v>
      </c>
    </row>
    <row r="71" spans="2:10" x14ac:dyDescent="0.4">
      <c r="B71" s="94" t="s">
        <v>132</v>
      </c>
      <c r="C71" s="95" t="s">
        <v>132</v>
      </c>
      <c r="D71" s="95">
        <v>0.5</v>
      </c>
      <c r="E71" s="95">
        <v>0.5</v>
      </c>
      <c r="F71" s="95">
        <v>0.5</v>
      </c>
      <c r="G71" s="95">
        <v>0.5</v>
      </c>
      <c r="H71" s="95"/>
      <c r="I71" s="95"/>
      <c r="J71" s="96" t="b">
        <v>0</v>
      </c>
    </row>
    <row r="72" spans="2:10" x14ac:dyDescent="0.4">
      <c r="B72" s="94" t="s">
        <v>133</v>
      </c>
      <c r="C72" s="95" t="s">
        <v>133</v>
      </c>
      <c r="D72" s="95">
        <v>0.5</v>
      </c>
      <c r="E72" s="95">
        <v>0.5</v>
      </c>
      <c r="F72" s="95">
        <v>0.5</v>
      </c>
      <c r="G72" s="95">
        <v>0.5</v>
      </c>
      <c r="H72" s="95"/>
      <c r="I72" s="95"/>
      <c r="J72" s="96" t="b">
        <v>0</v>
      </c>
    </row>
    <row r="73" spans="2:10" x14ac:dyDescent="0.4">
      <c r="B73" s="94" t="s">
        <v>203</v>
      </c>
      <c r="C73" s="95" t="s">
        <v>203</v>
      </c>
      <c r="D73" s="95">
        <v>0.5</v>
      </c>
      <c r="E73" s="95">
        <v>0.5</v>
      </c>
      <c r="F73" s="95">
        <v>0.5</v>
      </c>
      <c r="G73" s="95">
        <v>0.5</v>
      </c>
      <c r="H73" s="95"/>
      <c r="I73" s="95"/>
      <c r="J73" s="96" t="b">
        <v>0</v>
      </c>
    </row>
    <row r="74" spans="2:10" x14ac:dyDescent="0.4">
      <c r="B74" s="94" t="s">
        <v>204</v>
      </c>
      <c r="C74" s="95" t="s">
        <v>204</v>
      </c>
      <c r="D74" s="95">
        <v>0.5</v>
      </c>
      <c r="E74" s="95">
        <v>0.5</v>
      </c>
      <c r="F74" s="95">
        <v>0.5</v>
      </c>
      <c r="G74" s="95">
        <v>0.5</v>
      </c>
      <c r="H74" s="95"/>
      <c r="I74" s="95"/>
      <c r="J74" s="96" t="b">
        <v>0</v>
      </c>
    </row>
    <row r="75" spans="2:10" x14ac:dyDescent="0.4">
      <c r="B75" s="94" t="s">
        <v>211</v>
      </c>
      <c r="C75" s="95" t="s">
        <v>211</v>
      </c>
      <c r="D75" s="95">
        <v>0.5</v>
      </c>
      <c r="E75" s="95">
        <v>0.5</v>
      </c>
      <c r="F75" s="95">
        <v>0.5</v>
      </c>
      <c r="G75" s="95">
        <v>0.5</v>
      </c>
      <c r="H75" s="95"/>
      <c r="I75" s="95"/>
      <c r="J75" s="96" t="b">
        <v>0</v>
      </c>
    </row>
    <row r="76" spans="2:10" x14ac:dyDescent="0.4">
      <c r="B76" s="94" t="s">
        <v>212</v>
      </c>
      <c r="C76" s="95" t="s">
        <v>212</v>
      </c>
      <c r="D76" s="95">
        <v>0.5</v>
      </c>
      <c r="E76" s="95">
        <v>0.5</v>
      </c>
      <c r="F76" s="95">
        <v>0.5</v>
      </c>
      <c r="G76" s="95">
        <v>0.5</v>
      </c>
      <c r="H76" s="95"/>
      <c r="I76" s="95"/>
      <c r="J76" s="96" t="b">
        <v>0</v>
      </c>
    </row>
    <row r="77" spans="2:10" x14ac:dyDescent="0.4">
      <c r="B77" s="94" t="s">
        <v>226</v>
      </c>
      <c r="C77" s="95" t="s">
        <v>226</v>
      </c>
      <c r="D77" s="95">
        <v>0.5</v>
      </c>
      <c r="E77" s="95">
        <v>0.5</v>
      </c>
      <c r="F77" s="95">
        <v>0.5</v>
      </c>
      <c r="G77" s="95">
        <v>0.5</v>
      </c>
      <c r="H77" s="95"/>
      <c r="I77" s="95"/>
      <c r="J77" s="96" t="b">
        <v>0</v>
      </c>
    </row>
    <row r="78" spans="2:10" x14ac:dyDescent="0.4">
      <c r="B78" s="94" t="s">
        <v>227</v>
      </c>
      <c r="C78" s="95" t="s">
        <v>227</v>
      </c>
      <c r="D78" s="95">
        <v>0.5</v>
      </c>
      <c r="E78" s="95">
        <v>0.5</v>
      </c>
      <c r="F78" s="95">
        <v>0.5</v>
      </c>
      <c r="G78" s="95">
        <v>0.5</v>
      </c>
      <c r="H78" s="95"/>
      <c r="I78" s="95"/>
      <c r="J78" s="96" t="b">
        <v>0</v>
      </c>
    </row>
    <row r="79" spans="2:10" x14ac:dyDescent="0.4">
      <c r="B79" s="94" t="s">
        <v>244</v>
      </c>
      <c r="C79" s="95" t="s">
        <v>244</v>
      </c>
      <c r="D79" s="95">
        <v>0.5</v>
      </c>
      <c r="E79" s="95">
        <v>0.5</v>
      </c>
      <c r="F79" s="95">
        <v>0.5</v>
      </c>
      <c r="G79" s="95">
        <v>0.5</v>
      </c>
      <c r="H79" s="95"/>
      <c r="I79" s="95"/>
      <c r="J79" s="96" t="b">
        <v>0</v>
      </c>
    </row>
    <row r="80" spans="2:10" x14ac:dyDescent="0.4">
      <c r="B80" s="94" t="s">
        <v>245</v>
      </c>
      <c r="C80" s="95" t="s">
        <v>245</v>
      </c>
      <c r="D80" s="95">
        <v>0.5</v>
      </c>
      <c r="E80" s="95">
        <v>0.5</v>
      </c>
      <c r="F80" s="95">
        <v>0.5</v>
      </c>
      <c r="G80" s="95">
        <v>0.5</v>
      </c>
      <c r="H80" s="95"/>
      <c r="I80" s="95"/>
      <c r="J80" s="96" t="b">
        <v>0</v>
      </c>
    </row>
    <row r="81" spans="2:10" x14ac:dyDescent="0.4">
      <c r="B81" s="94" t="s">
        <v>246</v>
      </c>
      <c r="C81" s="95" t="s">
        <v>246</v>
      </c>
      <c r="D81" s="95">
        <v>0.5</v>
      </c>
      <c r="E81" s="95">
        <v>0.5</v>
      </c>
      <c r="F81" s="95">
        <v>0.5</v>
      </c>
      <c r="G81" s="95">
        <v>0.5</v>
      </c>
      <c r="H81" s="95"/>
      <c r="I81" s="95"/>
      <c r="J81" s="96" t="b">
        <v>0</v>
      </c>
    </row>
    <row r="82" spans="2:10" x14ac:dyDescent="0.4">
      <c r="B82" s="94" t="s">
        <v>258</v>
      </c>
      <c r="C82" s="95" t="s">
        <v>258</v>
      </c>
      <c r="D82" s="95">
        <v>0.5</v>
      </c>
      <c r="E82" s="95">
        <v>0.5</v>
      </c>
      <c r="F82" s="95">
        <v>0.5</v>
      </c>
      <c r="G82" s="95">
        <v>0.5</v>
      </c>
      <c r="H82" s="95"/>
      <c r="I82" s="95"/>
      <c r="J82" s="96" t="b">
        <v>0</v>
      </c>
    </row>
    <row r="83" spans="2:10" x14ac:dyDescent="0.4">
      <c r="B83" s="94" t="s">
        <v>259</v>
      </c>
      <c r="C83" s="95" t="s">
        <v>259</v>
      </c>
      <c r="D83" s="95">
        <v>0.5</v>
      </c>
      <c r="E83" s="95">
        <v>0.5</v>
      </c>
      <c r="F83" s="95">
        <v>0.5</v>
      </c>
      <c r="G83" s="95">
        <v>0.5</v>
      </c>
      <c r="H83" s="95"/>
      <c r="I83" s="95"/>
      <c r="J83" s="96" t="b">
        <v>0</v>
      </c>
    </row>
    <row r="84" spans="2:10" x14ac:dyDescent="0.4">
      <c r="B84" s="94" t="s">
        <v>267</v>
      </c>
      <c r="C84" s="95" t="s">
        <v>267</v>
      </c>
      <c r="D84" s="95">
        <v>0.5</v>
      </c>
      <c r="E84" s="95">
        <v>0.5</v>
      </c>
      <c r="F84" s="95">
        <v>0.5</v>
      </c>
      <c r="G84" s="95">
        <v>0.5</v>
      </c>
      <c r="H84" s="95"/>
      <c r="I84" s="95"/>
      <c r="J84" s="96" t="b">
        <v>0</v>
      </c>
    </row>
    <row r="85" spans="2:10" x14ac:dyDescent="0.4">
      <c r="B85" s="94" t="s">
        <v>268</v>
      </c>
      <c r="C85" s="95" t="s">
        <v>268</v>
      </c>
      <c r="D85" s="95">
        <v>0.5</v>
      </c>
      <c r="E85" s="95">
        <v>0.5</v>
      </c>
      <c r="F85" s="95">
        <v>0.5</v>
      </c>
      <c r="G85" s="95">
        <v>0.5</v>
      </c>
      <c r="H85" s="95"/>
      <c r="I85" s="95"/>
      <c r="J85" s="96" t="b">
        <v>0</v>
      </c>
    </row>
    <row r="86" spans="2:10" ht="18" thickBot="1" x14ac:dyDescent="0.45">
      <c r="B86" s="141" t="s">
        <v>269</v>
      </c>
      <c r="C86" s="130" t="s">
        <v>269</v>
      </c>
      <c r="D86" s="130">
        <v>0.5</v>
      </c>
      <c r="E86" s="130">
        <v>0.5</v>
      </c>
      <c r="F86" s="130">
        <v>0.5</v>
      </c>
      <c r="G86" s="130">
        <v>0.5</v>
      </c>
      <c r="H86" s="130"/>
      <c r="I86" s="130"/>
      <c r="J86" s="131" t="b">
        <v>0</v>
      </c>
    </row>
    <row r="87" spans="2:10" x14ac:dyDescent="0.4">
      <c r="B87" s="140" t="s">
        <v>213</v>
      </c>
      <c r="C87" s="128" t="s">
        <v>213</v>
      </c>
      <c r="D87" s="128">
        <v>0</v>
      </c>
      <c r="E87" s="128">
        <v>0</v>
      </c>
      <c r="F87" s="128">
        <v>0</v>
      </c>
      <c r="G87" s="128">
        <v>0</v>
      </c>
      <c r="H87" s="128"/>
      <c r="I87" s="128"/>
      <c r="J87" s="129" t="b">
        <v>0</v>
      </c>
    </row>
    <row r="88" spans="2:10" x14ac:dyDescent="0.4">
      <c r="B88" s="113" t="s">
        <v>214</v>
      </c>
      <c r="C88" s="114" t="s">
        <v>214</v>
      </c>
      <c r="D88" s="114">
        <v>0</v>
      </c>
      <c r="E88" s="114">
        <v>0</v>
      </c>
      <c r="F88" s="114">
        <v>0</v>
      </c>
      <c r="G88" s="114">
        <v>0</v>
      </c>
      <c r="H88" s="114"/>
      <c r="I88" s="114"/>
      <c r="J88" s="115" t="b">
        <v>0</v>
      </c>
    </row>
    <row r="89" spans="2:10" x14ac:dyDescent="0.4">
      <c r="B89" s="113" t="s">
        <v>215</v>
      </c>
      <c r="C89" s="114" t="s">
        <v>215</v>
      </c>
      <c r="D89" s="114">
        <v>0</v>
      </c>
      <c r="E89" s="114">
        <v>0</v>
      </c>
      <c r="F89" s="114">
        <v>0</v>
      </c>
      <c r="G89" s="114">
        <v>0</v>
      </c>
      <c r="H89" s="114"/>
      <c r="I89" s="114"/>
      <c r="J89" s="115" t="b">
        <v>0</v>
      </c>
    </row>
    <row r="90" spans="2:10" x14ac:dyDescent="0.4">
      <c r="B90" s="113" t="s">
        <v>216</v>
      </c>
      <c r="C90" s="114" t="s">
        <v>216</v>
      </c>
      <c r="D90" s="114">
        <v>0</v>
      </c>
      <c r="E90" s="114">
        <v>0</v>
      </c>
      <c r="F90" s="114">
        <v>0</v>
      </c>
      <c r="G90" s="114">
        <v>0</v>
      </c>
      <c r="H90" s="114"/>
      <c r="I90" s="114"/>
      <c r="J90" s="115" t="b">
        <v>0</v>
      </c>
    </row>
    <row r="91" spans="2:10" x14ac:dyDescent="0.4">
      <c r="B91" s="113" t="s">
        <v>217</v>
      </c>
      <c r="C91" s="114" t="s">
        <v>217</v>
      </c>
      <c r="D91" s="114">
        <v>0</v>
      </c>
      <c r="E91" s="114">
        <v>0</v>
      </c>
      <c r="F91" s="114">
        <v>0</v>
      </c>
      <c r="G91" s="114">
        <v>0</v>
      </c>
      <c r="H91" s="114"/>
      <c r="I91" s="114"/>
      <c r="J91" s="115" t="b">
        <v>0</v>
      </c>
    </row>
    <row r="92" spans="2:10" x14ac:dyDescent="0.4">
      <c r="B92" s="113" t="s">
        <v>218</v>
      </c>
      <c r="C92" s="114" t="s">
        <v>218</v>
      </c>
      <c r="D92" s="114">
        <v>0</v>
      </c>
      <c r="E92" s="114">
        <v>0</v>
      </c>
      <c r="F92" s="114">
        <v>0</v>
      </c>
      <c r="G92" s="114">
        <v>0</v>
      </c>
      <c r="H92" s="114"/>
      <c r="I92" s="114"/>
      <c r="J92" s="115" t="b">
        <v>0</v>
      </c>
    </row>
    <row r="93" spans="2:10" x14ac:dyDescent="0.4">
      <c r="B93" s="113" t="s">
        <v>219</v>
      </c>
      <c r="C93" s="114" t="s">
        <v>219</v>
      </c>
      <c r="D93" s="114">
        <v>0</v>
      </c>
      <c r="E93" s="114">
        <v>0</v>
      </c>
      <c r="F93" s="114">
        <v>0</v>
      </c>
      <c r="G93" s="114">
        <v>0</v>
      </c>
      <c r="H93" s="114"/>
      <c r="I93" s="114"/>
      <c r="J93" s="115" t="b">
        <v>0</v>
      </c>
    </row>
    <row r="94" spans="2:10" x14ac:dyDescent="0.4">
      <c r="B94" s="113" t="s">
        <v>220</v>
      </c>
      <c r="C94" s="114" t="s">
        <v>220</v>
      </c>
      <c r="D94" s="114">
        <v>0</v>
      </c>
      <c r="E94" s="114">
        <v>0</v>
      </c>
      <c r="F94" s="114">
        <v>0</v>
      </c>
      <c r="G94" s="114">
        <v>0</v>
      </c>
      <c r="H94" s="114"/>
      <c r="I94" s="114"/>
      <c r="J94" s="115" t="b">
        <v>0</v>
      </c>
    </row>
    <row r="95" spans="2:10" x14ac:dyDescent="0.4">
      <c r="B95" s="113" t="s">
        <v>221</v>
      </c>
      <c r="C95" s="114" t="s">
        <v>221</v>
      </c>
      <c r="D95" s="114">
        <v>0</v>
      </c>
      <c r="E95" s="114">
        <v>0</v>
      </c>
      <c r="F95" s="114">
        <v>0</v>
      </c>
      <c r="G95" s="114">
        <v>0</v>
      </c>
      <c r="H95" s="114"/>
      <c r="I95" s="114"/>
      <c r="J95" s="115" t="b">
        <v>0</v>
      </c>
    </row>
    <row r="96" spans="2:10" x14ac:dyDescent="0.4">
      <c r="B96" s="113" t="s">
        <v>222</v>
      </c>
      <c r="C96" s="114" t="s">
        <v>222</v>
      </c>
      <c r="D96" s="114">
        <v>0</v>
      </c>
      <c r="E96" s="114">
        <v>0</v>
      </c>
      <c r="F96" s="114">
        <v>0</v>
      </c>
      <c r="G96" s="114">
        <v>0</v>
      </c>
      <c r="H96" s="114"/>
      <c r="I96" s="114"/>
      <c r="J96" s="115" t="b">
        <v>0</v>
      </c>
    </row>
    <row r="97" spans="2:10" x14ac:dyDescent="0.4">
      <c r="B97" s="113" t="s">
        <v>223</v>
      </c>
      <c r="C97" s="114" t="s">
        <v>223</v>
      </c>
      <c r="D97" s="114">
        <v>0</v>
      </c>
      <c r="E97" s="114">
        <v>0</v>
      </c>
      <c r="F97" s="114">
        <v>0</v>
      </c>
      <c r="G97" s="114">
        <v>0</v>
      </c>
      <c r="H97" s="114"/>
      <c r="I97" s="114"/>
      <c r="J97" s="115" t="b">
        <v>0</v>
      </c>
    </row>
    <row r="98" spans="2:10" x14ac:dyDescent="0.4">
      <c r="B98" s="113" t="s">
        <v>228</v>
      </c>
      <c r="C98" s="114" t="s">
        <v>228</v>
      </c>
      <c r="D98" s="114">
        <v>0</v>
      </c>
      <c r="E98" s="114">
        <v>0</v>
      </c>
      <c r="F98" s="114">
        <v>0</v>
      </c>
      <c r="G98" s="114">
        <v>0</v>
      </c>
      <c r="H98" s="114"/>
      <c r="I98" s="114"/>
      <c r="J98" s="115" t="b">
        <v>0</v>
      </c>
    </row>
    <row r="99" spans="2:10" x14ac:dyDescent="0.4">
      <c r="B99" s="113" t="s">
        <v>229</v>
      </c>
      <c r="C99" s="114" t="s">
        <v>229</v>
      </c>
      <c r="D99" s="114">
        <v>0</v>
      </c>
      <c r="E99" s="114">
        <v>0</v>
      </c>
      <c r="F99" s="114">
        <v>0</v>
      </c>
      <c r="G99" s="114">
        <v>0</v>
      </c>
      <c r="H99" s="114"/>
      <c r="I99" s="114"/>
      <c r="J99" s="115" t="b">
        <v>0</v>
      </c>
    </row>
    <row r="100" spans="2:10" x14ac:dyDescent="0.4">
      <c r="B100" s="113" t="s">
        <v>247</v>
      </c>
      <c r="C100" s="114" t="s">
        <v>247</v>
      </c>
      <c r="D100" s="114">
        <v>0</v>
      </c>
      <c r="E100" s="114">
        <v>0</v>
      </c>
      <c r="F100" s="114">
        <v>0</v>
      </c>
      <c r="G100" s="114">
        <v>0</v>
      </c>
      <c r="H100" s="114"/>
      <c r="I100" s="114"/>
      <c r="J100" s="115" t="b">
        <v>0</v>
      </c>
    </row>
    <row r="101" spans="2:10" x14ac:dyDescent="0.4">
      <c r="B101" s="113" t="s">
        <v>248</v>
      </c>
      <c r="C101" s="114" t="s">
        <v>248</v>
      </c>
      <c r="D101" s="114">
        <v>0</v>
      </c>
      <c r="E101" s="114">
        <v>0</v>
      </c>
      <c r="F101" s="114">
        <v>0</v>
      </c>
      <c r="G101" s="114">
        <v>0</v>
      </c>
      <c r="H101" s="114"/>
      <c r="I101" s="114"/>
      <c r="J101" s="115" t="b">
        <v>0</v>
      </c>
    </row>
    <row r="102" spans="2:10" x14ac:dyDescent="0.4">
      <c r="B102" s="113" t="s">
        <v>249</v>
      </c>
      <c r="C102" s="114" t="s">
        <v>249</v>
      </c>
      <c r="D102" s="114">
        <v>0</v>
      </c>
      <c r="E102" s="114">
        <v>0</v>
      </c>
      <c r="F102" s="114">
        <v>0</v>
      </c>
      <c r="G102" s="114">
        <v>0</v>
      </c>
      <c r="H102" s="114"/>
      <c r="I102" s="114"/>
      <c r="J102" s="115" t="b">
        <v>0</v>
      </c>
    </row>
    <row r="103" spans="2:10" x14ac:dyDescent="0.4">
      <c r="B103" s="113" t="s">
        <v>260</v>
      </c>
      <c r="C103" s="114" t="s">
        <v>260</v>
      </c>
      <c r="D103" s="114">
        <v>0</v>
      </c>
      <c r="E103" s="114">
        <v>0</v>
      </c>
      <c r="F103" s="114">
        <v>0</v>
      </c>
      <c r="G103" s="114">
        <v>0</v>
      </c>
      <c r="H103" s="114"/>
      <c r="I103" s="114"/>
      <c r="J103" s="115" t="b">
        <v>0</v>
      </c>
    </row>
    <row r="104" spans="2:10" x14ac:dyDescent="0.4">
      <c r="B104" s="113" t="s">
        <v>261</v>
      </c>
      <c r="C104" s="114" t="s">
        <v>261</v>
      </c>
      <c r="D104" s="114">
        <v>0</v>
      </c>
      <c r="E104" s="114">
        <v>0</v>
      </c>
      <c r="F104" s="114">
        <v>0</v>
      </c>
      <c r="G104" s="114">
        <v>0</v>
      </c>
      <c r="H104" s="114"/>
      <c r="I104" s="114"/>
      <c r="J104" s="115" t="b">
        <v>0</v>
      </c>
    </row>
    <row r="105" spans="2:10" x14ac:dyDescent="0.4">
      <c r="B105" s="113" t="s">
        <v>264</v>
      </c>
      <c r="C105" s="114" t="s">
        <v>264</v>
      </c>
      <c r="D105" s="114">
        <v>0</v>
      </c>
      <c r="E105" s="114">
        <v>0</v>
      </c>
      <c r="F105" s="114">
        <v>0</v>
      </c>
      <c r="G105" s="114">
        <v>0</v>
      </c>
      <c r="H105" s="114"/>
      <c r="I105" s="114"/>
      <c r="J105" s="115" t="b">
        <v>0</v>
      </c>
    </row>
    <row r="106" spans="2:10" x14ac:dyDescent="0.4">
      <c r="B106" s="113" t="s">
        <v>265</v>
      </c>
      <c r="C106" s="114" t="s">
        <v>265</v>
      </c>
      <c r="D106" s="114">
        <v>0</v>
      </c>
      <c r="E106" s="114">
        <v>0</v>
      </c>
      <c r="F106" s="114">
        <v>0</v>
      </c>
      <c r="G106" s="114">
        <v>0</v>
      </c>
      <c r="H106" s="114"/>
      <c r="I106" s="114"/>
      <c r="J106" s="115" t="b">
        <v>0</v>
      </c>
    </row>
    <row r="107" spans="2:10" ht="18" thickBot="1" x14ac:dyDescent="0.45">
      <c r="B107" s="125" t="s">
        <v>266</v>
      </c>
      <c r="C107" s="126" t="s">
        <v>266</v>
      </c>
      <c r="D107" s="126">
        <v>0</v>
      </c>
      <c r="E107" s="126">
        <v>0</v>
      </c>
      <c r="F107" s="126">
        <v>0</v>
      </c>
      <c r="G107" s="126">
        <v>0</v>
      </c>
      <c r="H107" s="126"/>
      <c r="I107" s="126"/>
      <c r="J107" s="127" t="b">
        <v>0</v>
      </c>
    </row>
    <row r="108" spans="2:10" x14ac:dyDescent="0.4">
      <c r="B108" s="106" t="s">
        <v>230</v>
      </c>
      <c r="C108" s="107" t="s">
        <v>230</v>
      </c>
      <c r="D108" s="107">
        <v>0.5</v>
      </c>
      <c r="E108" s="107">
        <v>0.5</v>
      </c>
      <c r="F108" s="108">
        <v>0.5</v>
      </c>
      <c r="G108" s="108">
        <v>0.5</v>
      </c>
      <c r="H108" s="107"/>
      <c r="I108" s="107"/>
      <c r="J108" s="109" t="b">
        <v>0</v>
      </c>
    </row>
    <row r="109" spans="2:10" x14ac:dyDescent="0.4">
      <c r="B109" s="45" t="s">
        <v>231</v>
      </c>
      <c r="C109" s="40" t="s">
        <v>231</v>
      </c>
      <c r="D109" s="40">
        <v>0.5</v>
      </c>
      <c r="E109" s="40">
        <v>0.5</v>
      </c>
      <c r="F109" s="59">
        <v>0.5</v>
      </c>
      <c r="G109" s="59">
        <v>0.5</v>
      </c>
      <c r="H109" s="40"/>
      <c r="I109" s="40"/>
      <c r="J109" s="2" t="b">
        <v>0</v>
      </c>
    </row>
    <row r="110" spans="2:10" x14ac:dyDescent="0.4">
      <c r="B110" s="45" t="s">
        <v>232</v>
      </c>
      <c r="C110" s="40" t="s">
        <v>232</v>
      </c>
      <c r="D110" s="40">
        <v>0.5</v>
      </c>
      <c r="E110" s="40">
        <v>0.5</v>
      </c>
      <c r="F110" s="59">
        <v>0.5</v>
      </c>
      <c r="G110" s="59">
        <v>0.5</v>
      </c>
      <c r="H110" s="40"/>
      <c r="I110" s="40"/>
      <c r="J110" s="2" t="b">
        <v>0</v>
      </c>
    </row>
    <row r="111" spans="2:10" x14ac:dyDescent="0.4">
      <c r="B111" s="45" t="s">
        <v>233</v>
      </c>
      <c r="C111" s="40" t="s">
        <v>233</v>
      </c>
      <c r="D111" s="40">
        <v>0.5</v>
      </c>
      <c r="E111" s="40">
        <v>0.5</v>
      </c>
      <c r="F111" s="59">
        <v>0.5</v>
      </c>
      <c r="G111" s="59">
        <v>0.5</v>
      </c>
      <c r="H111" s="40"/>
      <c r="I111" s="40"/>
      <c r="J111" s="2" t="b">
        <v>0</v>
      </c>
    </row>
    <row r="112" spans="2:10" x14ac:dyDescent="0.4">
      <c r="B112" s="45" t="s">
        <v>234</v>
      </c>
      <c r="C112" s="40" t="s">
        <v>234</v>
      </c>
      <c r="D112" s="40">
        <v>0.5</v>
      </c>
      <c r="E112" s="40">
        <v>0.5</v>
      </c>
      <c r="F112" s="59">
        <v>0.5</v>
      </c>
      <c r="G112" s="59">
        <v>0.5</v>
      </c>
      <c r="H112" s="40"/>
      <c r="I112" s="40"/>
      <c r="J112" s="2" t="b">
        <v>0</v>
      </c>
    </row>
    <row r="113" spans="2:10" x14ac:dyDescent="0.4">
      <c r="B113" s="45" t="s">
        <v>235</v>
      </c>
      <c r="C113" s="40" t="s">
        <v>235</v>
      </c>
      <c r="D113" s="40">
        <v>0.5</v>
      </c>
      <c r="E113" s="40">
        <v>0.5</v>
      </c>
      <c r="F113" s="59">
        <v>0.5</v>
      </c>
      <c r="G113" s="59">
        <v>0.5</v>
      </c>
      <c r="H113" s="40"/>
      <c r="I113" s="40"/>
      <c r="J113" s="2" t="b">
        <v>0</v>
      </c>
    </row>
    <row r="114" spans="2:10" ht="18" thickBot="1" x14ac:dyDescent="0.45">
      <c r="B114" s="122" t="s">
        <v>236</v>
      </c>
      <c r="C114" s="123" t="s">
        <v>236</v>
      </c>
      <c r="D114" s="123">
        <v>0.5</v>
      </c>
      <c r="E114" s="123">
        <v>0.5</v>
      </c>
      <c r="F114" s="61">
        <v>0.5</v>
      </c>
      <c r="G114" s="61">
        <v>0.5</v>
      </c>
      <c r="H114" s="123"/>
      <c r="I114" s="123"/>
      <c r="J114" s="62" t="b">
        <v>0</v>
      </c>
    </row>
    <row r="115" spans="2:10" ht="18" thickBot="1" x14ac:dyDescent="0.45">
      <c r="B115" s="132" t="s">
        <v>263</v>
      </c>
      <c r="C115" s="133" t="s">
        <v>263</v>
      </c>
      <c r="D115" s="134">
        <v>0</v>
      </c>
      <c r="E115" s="134">
        <v>0</v>
      </c>
      <c r="F115" s="134">
        <v>0.5</v>
      </c>
      <c r="G115" s="134">
        <v>0.5</v>
      </c>
      <c r="H115" s="134"/>
      <c r="I115" s="134"/>
      <c r="J115" s="135" t="b">
        <v>0</v>
      </c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48BB-DE19-4826-94BA-504C9BC0E7E3}">
  <dimension ref="B1:J6"/>
  <sheetViews>
    <sheetView workbookViewId="0">
      <selection activeCell="G11" sqref="G11"/>
    </sheetView>
  </sheetViews>
  <sheetFormatPr defaultRowHeight="17.399999999999999" x14ac:dyDescent="0.4"/>
  <cols>
    <col min="2" max="2" width="24" bestFit="1" customWidth="1"/>
    <col min="3" max="3" width="12.3984375" bestFit="1" customWidth="1"/>
    <col min="4" max="4" width="6.5" bestFit="1" customWidth="1"/>
    <col min="5" max="5" width="8.5" bestFit="1" customWidth="1"/>
    <col min="8" max="8" width="13.3984375" bestFit="1" customWidth="1"/>
    <col min="9" max="9" width="10.3984375" bestFit="1" customWidth="1"/>
  </cols>
  <sheetData>
    <row r="1" spans="2:10" ht="18" thickBot="1" x14ac:dyDescent="0.45"/>
    <row r="2" spans="2:10" x14ac:dyDescent="0.4">
      <c r="B2" s="142" t="s">
        <v>105</v>
      </c>
      <c r="C2" s="143"/>
      <c r="D2" s="143"/>
      <c r="E2" s="144"/>
      <c r="G2" s="142" t="s">
        <v>113</v>
      </c>
      <c r="H2" s="143"/>
      <c r="I2" s="144"/>
      <c r="J2" s="79"/>
    </row>
    <row r="3" spans="2:10" x14ac:dyDescent="0.4">
      <c r="B3" s="3" t="s">
        <v>0</v>
      </c>
      <c r="C3" s="4" t="s">
        <v>14</v>
      </c>
      <c r="D3" s="4" t="s">
        <v>106</v>
      </c>
      <c r="E3" s="6" t="s">
        <v>114</v>
      </c>
      <c r="G3" s="81" t="s">
        <v>0</v>
      </c>
      <c r="H3" s="80" t="s">
        <v>116</v>
      </c>
      <c r="I3" s="82" t="s">
        <v>106</v>
      </c>
    </row>
    <row r="4" spans="2:10" ht="18" thickBot="1" x14ac:dyDescent="0.45">
      <c r="B4" s="1" t="s">
        <v>107</v>
      </c>
      <c r="C4" s="59" t="s">
        <v>109</v>
      </c>
      <c r="D4" s="59">
        <v>7.5</v>
      </c>
      <c r="E4" s="2"/>
      <c r="G4" s="7" t="s">
        <v>115</v>
      </c>
      <c r="H4" s="71" t="s">
        <v>117</v>
      </c>
      <c r="I4" s="5">
        <v>20</v>
      </c>
    </row>
    <row r="5" spans="2:10" x14ac:dyDescent="0.4">
      <c r="B5" s="1" t="s">
        <v>108</v>
      </c>
      <c r="C5" s="59" t="s">
        <v>110</v>
      </c>
      <c r="D5" s="59">
        <v>10000</v>
      </c>
      <c r="E5" s="2"/>
    </row>
    <row r="6" spans="2:10" ht="18" thickBot="1" x14ac:dyDescent="0.45">
      <c r="B6" s="7" t="s">
        <v>112</v>
      </c>
      <c r="C6" s="71" t="s">
        <v>111</v>
      </c>
      <c r="D6" s="71"/>
      <c r="E6" s="5" t="s">
        <v>115</v>
      </c>
    </row>
  </sheetData>
  <mergeCells count="2">
    <mergeCell ref="B2:E2"/>
    <mergeCell ref="G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MonsterData</vt:lpstr>
      <vt:lpstr>LibraryAssetData</vt:lpstr>
      <vt:lpstr>RageActionData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석환 최</cp:lastModifiedBy>
  <dcterms:created xsi:type="dcterms:W3CDTF">2022-10-13T07:52:46Z</dcterms:created>
  <dcterms:modified xsi:type="dcterms:W3CDTF">2025-02-11T12:21:49Z</dcterms:modified>
</cp:coreProperties>
</file>