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x1" sheetId="1" r:id="rId4"/>
    <sheet state="visible" name="ARX" sheetId="2" r:id="rId5"/>
    <sheet state="visible" name="ALX3" sheetId="3" r:id="rId6"/>
    <sheet state="visible" name="AR_FL" sheetId="4" r:id="rId7"/>
  </sheets>
  <definedNames/>
  <calcPr/>
</workbook>
</file>

<file path=xl/sharedStrings.xml><?xml version="1.0" encoding="utf-8"?>
<sst xmlns="http://schemas.openxmlformats.org/spreadsheetml/2006/main" count="133" uniqueCount="22">
  <si>
    <t>Loss</t>
  </si>
  <si>
    <t>Precision</t>
  </si>
  <si>
    <t>Recall</t>
  </si>
  <si>
    <t>AUC</t>
  </si>
  <si>
    <t>Accuracy</t>
  </si>
  <si>
    <t>F1 Score</t>
  </si>
  <si>
    <t>DeepBind</t>
  </si>
  <si>
    <t>RandomForest</t>
  </si>
  <si>
    <t>Adaboost</t>
  </si>
  <si>
    <t>Gradient Boosting</t>
  </si>
  <si>
    <t>LGBM</t>
  </si>
  <si>
    <t>ResNet 9</t>
  </si>
  <si>
    <t>Multi Resnet Concat</t>
  </si>
  <si>
    <t>ResNet 101</t>
  </si>
  <si>
    <t>ResNet 75</t>
  </si>
  <si>
    <t>Our Model(ALX1)</t>
  </si>
  <si>
    <t>Our Model(ARX)</t>
  </si>
  <si>
    <t>Our Model(ALX3)</t>
  </si>
  <si>
    <t>CNN 3-fold</t>
  </si>
  <si>
    <t>ResNet 9 3-fold</t>
  </si>
  <si>
    <t>ResNet 75 3-fold</t>
  </si>
  <si>
    <t>Our Model(AR_FL)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</si>
</sst>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color theme="1"/>
      <name val="Arial"/>
    </font>
    <font>
      <b/>
      <i/>
      <sz val="13.0"/>
      <color theme="1"/>
      <name val="Arial"/>
    </font>
    <font/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bottom style="dotted">
        <color rgb="FFB7B7B7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0" numFmtId="0" xfId="0" applyAlignment="1" applyFill="1" applyFont="1">
      <alignment horizontal="center" readingOrder="0"/>
    </xf>
    <xf borderId="0" fillId="2" fontId="0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2" fillId="0" fontId="1" numFmtId="0" xfId="0" applyAlignment="1" applyBorder="1" applyFont="1">
      <alignment horizontal="center" readingOrder="0"/>
    </xf>
    <xf borderId="2" fillId="0" fontId="3" numFmtId="0" xfId="0" applyBorder="1" applyFont="1"/>
    <xf borderId="2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3" numFmtId="0" xfId="0" applyBorder="1" applyFont="1"/>
    <xf borderId="3" fillId="2" fontId="0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3" numFmtId="0" xfId="0" applyBorder="1" applyFont="1"/>
    <xf borderId="4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0" numFmtId="164" xfId="0" applyFont="1" applyNumberFormat="1"/>
    <xf borderId="3" fillId="0" fontId="1" numFmtId="164" xfId="0" applyAlignment="1" applyBorder="1" applyFont="1" applyNumberFormat="1">
      <alignment horizontal="center"/>
    </xf>
    <xf borderId="4" fillId="2" fontId="0" numFmtId="164" xfId="0" applyAlignment="1" applyBorder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3" fillId="2" fontId="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'Alx1'!$A$2:$B$2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'Alx1'!$C$2:$G$2</c:f>
              <c:numCache/>
            </c:numRef>
          </c:val>
        </c:ser>
        <c:ser>
          <c:idx val="1"/>
          <c:order val="1"/>
          <c:tx>
            <c:strRef>
              <c:f>'Alx1'!$A$3:$B$3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'Alx1'!$C$3:$G$3</c:f>
              <c:numCache/>
            </c:numRef>
          </c:val>
        </c:ser>
        <c:ser>
          <c:idx val="2"/>
          <c:order val="2"/>
          <c:tx>
            <c:strRef>
              <c:f>'Alx1'!$A$4:$B$4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'Alx1'!$C$4:$G$4</c:f>
              <c:numCache/>
            </c:numRef>
          </c:val>
        </c:ser>
        <c:ser>
          <c:idx val="3"/>
          <c:order val="3"/>
          <c:tx>
            <c:strRef>
              <c:f>'Alx1'!$A$5:$B$5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'Alx1'!$C$5:$G$5</c:f>
              <c:numCache/>
            </c:numRef>
          </c:val>
        </c:ser>
        <c:ser>
          <c:idx val="4"/>
          <c:order val="4"/>
          <c:tx>
            <c:strRef>
              <c:f>'Alx1'!$A$6:$B$6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'Alx1'!$C$6:$G$6</c:f>
              <c:numCache/>
            </c:numRef>
          </c:val>
        </c:ser>
        <c:ser>
          <c:idx val="5"/>
          <c:order val="5"/>
          <c:tx>
            <c:strRef>
              <c:f>'Alx1'!$A$7:$B$7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'Alx1'!$C$7:$G$7</c:f>
              <c:numCache/>
            </c:numRef>
          </c:val>
        </c:ser>
        <c:ser>
          <c:idx val="6"/>
          <c:order val="6"/>
          <c:tx>
            <c:strRef>
              <c:f>'Alx1'!$A$8:$B$8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'Alx1'!$C$8:$G$8</c:f>
              <c:numCache/>
            </c:numRef>
          </c:val>
        </c:ser>
        <c:ser>
          <c:idx val="7"/>
          <c:order val="7"/>
          <c:tx>
            <c:strRef>
              <c:f>'Alx1'!$A$9:$B$9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'Alx1'!$C$1:$G$1</c:f>
            </c:strRef>
          </c:cat>
          <c:val>
            <c:numRef>
              <c:f>'Alx1'!$C$9:$G$9</c:f>
              <c:numCache/>
            </c:numRef>
          </c:val>
        </c:ser>
        <c:axId val="1950904194"/>
        <c:axId val="1457140747"/>
      </c:barChart>
      <c:catAx>
        <c:axId val="1950904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140747"/>
      </c:catAx>
      <c:valAx>
        <c:axId val="145714074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04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ALX1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'Alx1'!$A$16:$B$16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'Alx1'!$C$16:$G$16</c:f>
              <c:numCache/>
            </c:numRef>
          </c:val>
        </c:ser>
        <c:ser>
          <c:idx val="1"/>
          <c:order val="1"/>
          <c:tx>
            <c:strRef>
              <c:f>'Alx1'!$A$17:$B$17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'Alx1'!$C$17:$G$17</c:f>
              <c:numCache/>
            </c:numRef>
          </c:val>
        </c:ser>
        <c:ser>
          <c:idx val="2"/>
          <c:order val="2"/>
          <c:tx>
            <c:strRef>
              <c:f>'Alx1'!$A$18:$B$18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'Alx1'!$C$18:$G$18</c:f>
              <c:numCache/>
            </c:numRef>
          </c:val>
        </c:ser>
        <c:ser>
          <c:idx val="3"/>
          <c:order val="3"/>
          <c:tx>
            <c:strRef>
              <c:f>'Alx1'!$A$19:$B$19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'Alx1'!$C$19:$G$19</c:f>
              <c:numCache/>
            </c:numRef>
          </c:val>
        </c:ser>
        <c:ser>
          <c:idx val="4"/>
          <c:order val="4"/>
          <c:tx>
            <c:strRef>
              <c:f>'Alx1'!$A$20:$B$20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'Alx1'!$C$20:$G$20</c:f>
              <c:numCache/>
            </c:numRef>
          </c:val>
        </c:ser>
        <c:ser>
          <c:idx val="5"/>
          <c:order val="5"/>
          <c:tx>
            <c:strRef>
              <c:f>'Alx1'!$A$21:$B$21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'Alx1'!$C$21:$G$21</c:f>
              <c:numCache/>
            </c:numRef>
          </c:val>
        </c:ser>
        <c:ser>
          <c:idx val="6"/>
          <c:order val="6"/>
          <c:tx>
            <c:strRef>
              <c:f>'Alx1'!$A$22:$B$22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'Alx1'!$C$22:$G$22</c:f>
              <c:numCache/>
            </c:numRef>
          </c:val>
        </c:ser>
        <c:ser>
          <c:idx val="7"/>
          <c:order val="7"/>
          <c:tx>
            <c:strRef>
              <c:f>'Alx1'!$A$23:$B$23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'Alx1'!$C$15:$G$15</c:f>
            </c:strRef>
          </c:cat>
          <c:val>
            <c:numRef>
              <c:f>'Alx1'!$C$23:$G$23</c:f>
              <c:numCache/>
            </c:numRef>
          </c:val>
        </c:ser>
        <c:axId val="143913903"/>
        <c:axId val="1600012037"/>
      </c:barChart>
      <c:catAx>
        <c:axId val="14391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012037"/>
      </c:catAx>
      <c:valAx>
        <c:axId val="1600012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3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ARX!$A$31:$B$31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ARX!$C$31:$G$31</c:f>
              <c:numCache/>
            </c:numRef>
          </c:val>
        </c:ser>
        <c:ser>
          <c:idx val="1"/>
          <c:order val="1"/>
          <c:tx>
            <c:strRef>
              <c:f>ARX!$A$32:$B$32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ARX!$C$32:$G$32</c:f>
              <c:numCache/>
            </c:numRef>
          </c:val>
        </c:ser>
        <c:ser>
          <c:idx val="2"/>
          <c:order val="2"/>
          <c:tx>
            <c:strRef>
              <c:f>ARX!$A$33:$B$33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ARX!$C$33:$G$33</c:f>
              <c:numCache/>
            </c:numRef>
          </c:val>
        </c:ser>
        <c:ser>
          <c:idx val="3"/>
          <c:order val="3"/>
          <c:tx>
            <c:strRef>
              <c:f>ARX!$A$34:$B$34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ARX!$C$34:$G$34</c:f>
              <c:numCache/>
            </c:numRef>
          </c:val>
        </c:ser>
        <c:ser>
          <c:idx val="4"/>
          <c:order val="4"/>
          <c:tx>
            <c:strRef>
              <c:f>ARX!$A$35:$B$35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ARX!$C$35:$G$35</c:f>
              <c:numCache/>
            </c:numRef>
          </c:val>
        </c:ser>
        <c:ser>
          <c:idx val="5"/>
          <c:order val="5"/>
          <c:tx>
            <c:strRef>
              <c:f>ARX!$A$36:$B$36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ARX!$C$36:$G$36</c:f>
              <c:numCache/>
            </c:numRef>
          </c:val>
        </c:ser>
        <c:ser>
          <c:idx val="6"/>
          <c:order val="6"/>
          <c:tx>
            <c:strRef>
              <c:f>ARX!$A$37:$B$37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ARX!$C$37:$G$37</c:f>
              <c:numCache/>
            </c:numRef>
          </c:val>
        </c:ser>
        <c:ser>
          <c:idx val="7"/>
          <c:order val="7"/>
          <c:tx>
            <c:strRef>
              <c:f>ARX!$A$38:$B$38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ARX!$C$30:$G$30</c:f>
            </c:strRef>
          </c:cat>
          <c:val>
            <c:numRef>
              <c:f>ARX!$C$38:$G$38</c:f>
              <c:numCache/>
            </c:numRef>
          </c:val>
        </c:ser>
        <c:axId val="517729175"/>
        <c:axId val="1270700463"/>
      </c:barChart>
      <c:catAx>
        <c:axId val="51772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700463"/>
      </c:catAx>
      <c:valAx>
        <c:axId val="12707004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729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ALX3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'ALX3'!$A$19:$B$19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'ALX3'!$C$19:$G$19</c:f>
              <c:numCache/>
            </c:numRef>
          </c:val>
        </c:ser>
        <c:ser>
          <c:idx val="1"/>
          <c:order val="1"/>
          <c:tx>
            <c:strRef>
              <c:f>'ALX3'!$A$20:$B$20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'ALX3'!$C$20:$G$20</c:f>
              <c:numCache/>
            </c:numRef>
          </c:val>
        </c:ser>
        <c:ser>
          <c:idx val="2"/>
          <c:order val="2"/>
          <c:tx>
            <c:strRef>
              <c:f>'ALX3'!$A$21:$B$21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'ALX3'!$C$21:$G$21</c:f>
              <c:numCache/>
            </c:numRef>
          </c:val>
        </c:ser>
        <c:ser>
          <c:idx val="3"/>
          <c:order val="3"/>
          <c:tx>
            <c:strRef>
              <c:f>'ALX3'!$A$22:$B$22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'ALX3'!$C$22:$G$22</c:f>
              <c:numCache/>
            </c:numRef>
          </c:val>
        </c:ser>
        <c:ser>
          <c:idx val="4"/>
          <c:order val="4"/>
          <c:tx>
            <c:strRef>
              <c:f>'ALX3'!$A$23:$B$23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'ALX3'!$C$23:$G$23</c:f>
              <c:numCache/>
            </c:numRef>
          </c:val>
        </c:ser>
        <c:ser>
          <c:idx val="5"/>
          <c:order val="5"/>
          <c:tx>
            <c:strRef>
              <c:f>'ALX3'!$A$24:$B$24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'ALX3'!$C$24:$G$24</c:f>
              <c:numCache/>
            </c:numRef>
          </c:val>
        </c:ser>
        <c:ser>
          <c:idx val="6"/>
          <c:order val="6"/>
          <c:tx>
            <c:strRef>
              <c:f>'ALX3'!$A$25:$B$25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'ALX3'!$C$25:$G$25</c:f>
              <c:numCache/>
            </c:numRef>
          </c:val>
        </c:ser>
        <c:ser>
          <c:idx val="7"/>
          <c:order val="7"/>
          <c:tx>
            <c:strRef>
              <c:f>'ALX3'!$A$26:$B$26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'ALX3'!$C$18:$G$18</c:f>
            </c:strRef>
          </c:cat>
          <c:val>
            <c:numRef>
              <c:f>'ALX3'!$C$26:$G$26</c:f>
              <c:numCache/>
            </c:numRef>
          </c:val>
        </c:ser>
        <c:axId val="1185141999"/>
        <c:axId val="347571514"/>
      </c:barChart>
      <c:catAx>
        <c:axId val="118514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571514"/>
      </c:catAx>
      <c:valAx>
        <c:axId val="3475715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141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AR_FL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AR_FL!$A$20:$B$20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AR_FL!$C$20:$G$20</c:f>
              <c:numCache/>
            </c:numRef>
          </c:val>
        </c:ser>
        <c:ser>
          <c:idx val="1"/>
          <c:order val="1"/>
          <c:tx>
            <c:strRef>
              <c:f>AR_FL!$A$21:$B$21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AR_FL!$C$21:$G$21</c:f>
              <c:numCache/>
            </c:numRef>
          </c:val>
        </c:ser>
        <c:ser>
          <c:idx val="2"/>
          <c:order val="2"/>
          <c:tx>
            <c:strRef>
              <c:f>AR_FL!$A$22:$B$22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AR_FL!$C$22:$G$22</c:f>
              <c:numCache/>
            </c:numRef>
          </c:val>
        </c:ser>
        <c:ser>
          <c:idx val="3"/>
          <c:order val="3"/>
          <c:tx>
            <c:strRef>
              <c:f>AR_FL!$A$23:$B$23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AR_FL!$C$23:$G$23</c:f>
              <c:numCache/>
            </c:numRef>
          </c:val>
        </c:ser>
        <c:ser>
          <c:idx val="4"/>
          <c:order val="4"/>
          <c:tx>
            <c:strRef>
              <c:f>AR_FL!$A$24:$B$24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AR_FL!$C$24:$G$24</c:f>
              <c:numCache/>
            </c:numRef>
          </c:val>
        </c:ser>
        <c:ser>
          <c:idx val="5"/>
          <c:order val="5"/>
          <c:tx>
            <c:strRef>
              <c:f>AR_FL!$A$25:$B$25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AR_FL!$C$25:$G$25</c:f>
              <c:numCache/>
            </c:numRef>
          </c:val>
        </c:ser>
        <c:ser>
          <c:idx val="6"/>
          <c:order val="6"/>
          <c:tx>
            <c:strRef>
              <c:f>AR_FL!$A$26:$B$26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AR_FL!$C$26:$G$26</c:f>
              <c:numCache/>
            </c:numRef>
          </c:val>
        </c:ser>
        <c:ser>
          <c:idx val="7"/>
          <c:order val="7"/>
          <c:tx>
            <c:strRef>
              <c:f>AR_FL!$A$27:$B$27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AR_FL!$C$19:$G$19</c:f>
            </c:strRef>
          </c:cat>
          <c:val>
            <c:numRef>
              <c:f>AR_FL!$C$27:$G$27</c:f>
              <c:numCache/>
            </c:numRef>
          </c:val>
        </c:ser>
        <c:axId val="1668335805"/>
        <c:axId val="967248155"/>
      </c:barChart>
      <c:catAx>
        <c:axId val="1668335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248155"/>
      </c:catAx>
      <c:valAx>
        <c:axId val="967248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335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885825</xdr:colOff>
      <xdr:row>0</xdr:row>
      <xdr:rowOff>28575</xdr:rowOff>
    </xdr:from>
    <xdr:ext cx="4648200" cy="22764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590550</xdr:colOff>
      <xdr:row>12</xdr:row>
      <xdr:rowOff>190500</xdr:rowOff>
    </xdr:from>
    <xdr:ext cx="9410700" cy="5819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390525</xdr:colOff>
      <xdr:row>13</xdr:row>
      <xdr:rowOff>200025</xdr:rowOff>
    </xdr:from>
    <xdr:ext cx="8486775" cy="52578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4</xdr:row>
      <xdr:rowOff>180975</xdr:rowOff>
    </xdr:from>
    <xdr:ext cx="8134350" cy="504825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4</xdr:row>
      <xdr:rowOff>123825</xdr:rowOff>
    </xdr:from>
    <xdr:ext cx="9124950" cy="564832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/>
      <c r="I1" s="2" t="s">
        <v>5</v>
      </c>
      <c r="J1" s="1"/>
    </row>
    <row r="2">
      <c r="A2" s="2" t="s">
        <v>6</v>
      </c>
      <c r="C2" s="3">
        <v>0.0632</v>
      </c>
      <c r="D2" s="2">
        <v>0.923</v>
      </c>
      <c r="E2" s="2">
        <v>0.9533</v>
      </c>
      <c r="F2" s="2">
        <v>0.9692</v>
      </c>
      <c r="G2" s="2">
        <v>0.9157</v>
      </c>
      <c r="H2" s="1"/>
      <c r="I2" s="4">
        <f>2*MULTIPLY(D2,E2)/SUM(D2,E2)</f>
        <v>0.9379053456</v>
      </c>
      <c r="J2" s="1"/>
    </row>
    <row r="3">
      <c r="A3" s="2" t="s">
        <v>7</v>
      </c>
      <c r="C3" s="2"/>
      <c r="D3" s="2">
        <v>0.9287</v>
      </c>
      <c r="E3" s="2">
        <v>0.923</v>
      </c>
      <c r="F3" s="2">
        <v>0.8905</v>
      </c>
      <c r="G3" s="2">
        <v>0.9014</v>
      </c>
      <c r="H3" s="1"/>
      <c r="I3" s="2">
        <v>0.9259</v>
      </c>
      <c r="J3" s="1"/>
    </row>
    <row r="4">
      <c r="A4" s="2" t="s">
        <v>8</v>
      </c>
      <c r="C4" s="1"/>
      <c r="D4" s="2">
        <v>0.8904</v>
      </c>
      <c r="E4" s="2">
        <v>0.897</v>
      </c>
      <c r="F4" s="2">
        <v>0.8379</v>
      </c>
      <c r="G4" s="2">
        <v>0.8577</v>
      </c>
      <c r="H4" s="1"/>
      <c r="I4" s="2">
        <v>0.8937</v>
      </c>
      <c r="J4" s="1"/>
    </row>
    <row r="5">
      <c r="A5" s="2" t="s">
        <v>9</v>
      </c>
      <c r="C5" s="2"/>
      <c r="D5" s="2">
        <v>0.7859</v>
      </c>
      <c r="E5" s="2">
        <v>0.9463</v>
      </c>
      <c r="F5" s="2">
        <v>0.715</v>
      </c>
      <c r="G5" s="2">
        <v>0.7923</v>
      </c>
      <c r="H5" s="1"/>
      <c r="I5" s="2">
        <v>0.8587</v>
      </c>
      <c r="J5" s="1"/>
    </row>
    <row r="6">
      <c r="A6" s="2" t="s">
        <v>10</v>
      </c>
      <c r="C6" s="2">
        <v>0.2331</v>
      </c>
      <c r="D6" s="2">
        <v>0.9323</v>
      </c>
      <c r="E6" s="2">
        <v>0.9328</v>
      </c>
      <c r="F6" s="2">
        <v>0.8985</v>
      </c>
      <c r="G6" s="2">
        <v>0.91</v>
      </c>
      <c r="H6" s="1"/>
      <c r="I6" s="2">
        <v>0.9326</v>
      </c>
      <c r="J6" s="1"/>
    </row>
    <row r="7">
      <c r="A7" s="2" t="s">
        <v>11</v>
      </c>
      <c r="C7" s="2">
        <v>0.2142</v>
      </c>
      <c r="D7" s="2">
        <v>0.9372</v>
      </c>
      <c r="E7" s="2">
        <v>0.9415</v>
      </c>
      <c r="F7" s="2">
        <v>0.9727</v>
      </c>
      <c r="G7" s="2">
        <v>0.9189</v>
      </c>
      <c r="H7" s="1"/>
      <c r="I7" s="4">
        <f>2*MULTIPLY(D7,E7)/SUM(D8,E8)</f>
        <v>0.9403962485</v>
      </c>
      <c r="J7" s="1"/>
    </row>
    <row r="8">
      <c r="A8" s="2" t="s">
        <v>12</v>
      </c>
      <c r="C8" s="2">
        <v>0.2148</v>
      </c>
      <c r="D8" s="2">
        <v>0.9487</v>
      </c>
      <c r="E8" s="2">
        <v>0.9279</v>
      </c>
      <c r="F8" s="2">
        <v>0.9733</v>
      </c>
      <c r="G8" s="2">
        <v>0.9184</v>
      </c>
      <c r="H8" s="1"/>
      <c r="I8" s="5">
        <f t="shared" ref="I8:I10" si="1">2*MULTIPLY(D8,E8)/SUM(D8,E8)</f>
        <v>0.9381847277</v>
      </c>
      <c r="J8" s="1"/>
    </row>
    <row r="9">
      <c r="A9" s="2" t="s">
        <v>13</v>
      </c>
      <c r="C9" s="2">
        <v>0.2065</v>
      </c>
      <c r="D9" s="2">
        <v>0.9443</v>
      </c>
      <c r="E9" s="2">
        <v>0.939</v>
      </c>
      <c r="F9" s="2">
        <v>0.9748</v>
      </c>
      <c r="G9" s="2">
        <v>0.9223</v>
      </c>
      <c r="H9" s="1"/>
      <c r="I9" s="4">
        <f t="shared" si="1"/>
        <v>0.9416425423</v>
      </c>
      <c r="J9" s="1"/>
    </row>
    <row r="10">
      <c r="A10" s="2" t="s">
        <v>14</v>
      </c>
      <c r="C10" s="2">
        <v>0.1953</v>
      </c>
      <c r="D10" s="2">
        <v>0.9421</v>
      </c>
      <c r="E10" s="2">
        <v>0.9482</v>
      </c>
      <c r="F10" s="2">
        <v>0.9763</v>
      </c>
      <c r="G10" s="2">
        <v>0.9265</v>
      </c>
      <c r="H10" s="1"/>
      <c r="I10" s="4">
        <f t="shared" si="1"/>
        <v>0.9451401576</v>
      </c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4">
      <c r="A14" s="6" t="s">
        <v>15</v>
      </c>
      <c r="B14" s="7"/>
    </row>
    <row r="15">
      <c r="A15" s="8"/>
      <c r="B15" s="9"/>
      <c r="C15" s="10" t="s">
        <v>1</v>
      </c>
      <c r="D15" s="10" t="s">
        <v>2</v>
      </c>
      <c r="E15" s="10" t="s">
        <v>3</v>
      </c>
      <c r="F15" s="10" t="s">
        <v>4</v>
      </c>
      <c r="G15" s="10" t="s">
        <v>5</v>
      </c>
    </row>
    <row r="16">
      <c r="A16" s="11" t="s">
        <v>6</v>
      </c>
      <c r="B16" s="12"/>
      <c r="C16" s="11">
        <v>0.923</v>
      </c>
      <c r="D16" s="11">
        <v>0.9533</v>
      </c>
      <c r="E16" s="11">
        <v>0.9692</v>
      </c>
      <c r="F16" s="11">
        <v>0.9157</v>
      </c>
      <c r="G16" s="13">
        <f>2*MULTIPLY(C16,D16)/SUM(C16,D16)</f>
        <v>0.9379053456</v>
      </c>
    </row>
    <row r="17">
      <c r="A17" s="2" t="s">
        <v>7</v>
      </c>
      <c r="C17" s="2">
        <v>0.9287</v>
      </c>
      <c r="D17" s="2">
        <v>0.923</v>
      </c>
      <c r="E17" s="2">
        <v>0.8905</v>
      </c>
      <c r="F17" s="2">
        <v>0.9014</v>
      </c>
      <c r="G17" s="2">
        <v>0.9259</v>
      </c>
    </row>
    <row r="18">
      <c r="A18" s="2" t="s">
        <v>8</v>
      </c>
      <c r="C18" s="2">
        <v>0.8904</v>
      </c>
      <c r="D18" s="2">
        <v>0.897</v>
      </c>
      <c r="E18" s="2">
        <v>0.8379</v>
      </c>
      <c r="F18" s="2">
        <v>0.8577</v>
      </c>
      <c r="G18" s="2">
        <v>0.8937</v>
      </c>
    </row>
    <row r="19">
      <c r="A19" s="11" t="s">
        <v>10</v>
      </c>
      <c r="B19" s="12"/>
      <c r="C19" s="11">
        <v>0.9323</v>
      </c>
      <c r="D19" s="11">
        <v>0.9328</v>
      </c>
      <c r="E19" s="11">
        <v>0.8985</v>
      </c>
      <c r="F19" s="11">
        <v>0.91</v>
      </c>
      <c r="G19" s="11">
        <v>0.9326</v>
      </c>
    </row>
    <row r="20">
      <c r="A20" s="2" t="s">
        <v>11</v>
      </c>
      <c r="C20" s="2">
        <v>0.9372</v>
      </c>
      <c r="D20" s="2">
        <v>0.9415</v>
      </c>
      <c r="E20" s="2">
        <v>0.9727</v>
      </c>
      <c r="F20" s="2">
        <v>0.9189</v>
      </c>
      <c r="G20" s="4">
        <f>2*MULTIPLY(C20,D20)/SUM(C23,D23)</f>
        <v>0.9403962485</v>
      </c>
    </row>
    <row r="21">
      <c r="A21" s="2" t="s">
        <v>13</v>
      </c>
      <c r="C21" s="2">
        <v>0.9443</v>
      </c>
      <c r="D21" s="2">
        <v>0.939</v>
      </c>
      <c r="E21" s="2">
        <v>0.9748</v>
      </c>
      <c r="F21" s="2">
        <v>0.9223</v>
      </c>
      <c r="G21" s="4">
        <f t="shared" ref="G21:G23" si="2">2*MULTIPLY(C21,D21)/SUM(C21,D21)</f>
        <v>0.9416425423</v>
      </c>
    </row>
    <row r="22">
      <c r="A22" s="2" t="s">
        <v>14</v>
      </c>
      <c r="C22" s="2">
        <v>0.9421</v>
      </c>
      <c r="D22" s="2">
        <v>0.9482</v>
      </c>
      <c r="E22" s="2">
        <v>0.9763</v>
      </c>
      <c r="F22" s="2">
        <v>0.9265</v>
      </c>
      <c r="G22" s="4">
        <f t="shared" si="2"/>
        <v>0.9451401576</v>
      </c>
    </row>
    <row r="23">
      <c r="A23" s="14" t="s">
        <v>12</v>
      </c>
      <c r="B23" s="15"/>
      <c r="C23" s="14">
        <v>0.9487</v>
      </c>
      <c r="D23" s="14">
        <v>0.9279</v>
      </c>
      <c r="E23" s="14">
        <v>0.9733</v>
      </c>
      <c r="F23" s="14">
        <v>0.9184</v>
      </c>
      <c r="G23" s="16">
        <f t="shared" si="2"/>
        <v>0.9381847277</v>
      </c>
    </row>
    <row r="25">
      <c r="A25" s="2"/>
      <c r="C25" s="2"/>
      <c r="D25" s="2"/>
      <c r="E25" s="2"/>
      <c r="F25" s="2"/>
      <c r="G25" s="4"/>
    </row>
    <row r="26">
      <c r="A26" s="2"/>
      <c r="C26" s="2"/>
      <c r="D26" s="2"/>
      <c r="E26" s="2"/>
      <c r="F26" s="2"/>
      <c r="G26" s="4"/>
    </row>
  </sheetData>
  <mergeCells count="21">
    <mergeCell ref="A2:B2"/>
    <mergeCell ref="A3:B3"/>
    <mergeCell ref="A4:B4"/>
    <mergeCell ref="A5:B5"/>
    <mergeCell ref="A6:B6"/>
    <mergeCell ref="A7:B7"/>
    <mergeCell ref="A8:B8"/>
    <mergeCell ref="A19:B19"/>
    <mergeCell ref="A20:B20"/>
    <mergeCell ref="A21:B21"/>
    <mergeCell ref="A22:B22"/>
    <mergeCell ref="A23:B23"/>
    <mergeCell ref="A25:B25"/>
    <mergeCell ref="A26:B26"/>
    <mergeCell ref="A9:B9"/>
    <mergeCell ref="A10:B10"/>
    <mergeCell ref="A14:B14"/>
    <mergeCell ref="A15:B15"/>
    <mergeCell ref="A16:B16"/>
    <mergeCell ref="A17:B17"/>
    <mergeCell ref="A18:B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17" t="s">
        <v>5</v>
      </c>
    </row>
    <row r="2">
      <c r="A2" s="2" t="s">
        <v>6</v>
      </c>
      <c r="C2" s="3">
        <v>0.1141</v>
      </c>
      <c r="D2" s="2">
        <v>0.8573</v>
      </c>
      <c r="E2" s="2">
        <v>0.9088</v>
      </c>
      <c r="F2" s="2">
        <v>0.9094</v>
      </c>
      <c r="G2" s="2">
        <v>0.839</v>
      </c>
      <c r="I2" s="18">
        <f>2*MULTIPLY(D2,E2)/SUM(D2,E2)</f>
        <v>0.8822991224</v>
      </c>
    </row>
    <row r="3">
      <c r="A3" s="2" t="s">
        <v>7</v>
      </c>
      <c r="C3" s="2"/>
      <c r="D3" s="2">
        <v>0.8265</v>
      </c>
      <c r="E3" s="2">
        <v>0.9079</v>
      </c>
      <c r="F3" s="2">
        <v>0.7641</v>
      </c>
      <c r="G3" s="2">
        <v>0.8118</v>
      </c>
      <c r="I3" s="17">
        <v>0.8653</v>
      </c>
    </row>
    <row r="4">
      <c r="A4" s="2" t="s">
        <v>8</v>
      </c>
      <c r="C4" s="1"/>
      <c r="D4" s="2">
        <v>0.7993</v>
      </c>
      <c r="E4" s="2">
        <v>0.8223</v>
      </c>
      <c r="F4" s="2">
        <v>0.7055</v>
      </c>
      <c r="G4" s="2">
        <v>0.7442</v>
      </c>
      <c r="I4" s="17">
        <v>0.8106</v>
      </c>
    </row>
    <row r="5">
      <c r="A5" s="2" t="s">
        <v>9</v>
      </c>
      <c r="C5" s="2"/>
      <c r="D5" s="2">
        <v>0.769</v>
      </c>
      <c r="E5" s="2">
        <v>0.916</v>
      </c>
      <c r="F5" s="2">
        <v>0.6839</v>
      </c>
      <c r="G5" s="2">
        <v>0.7609</v>
      </c>
      <c r="I5" s="17">
        <v>0.8361</v>
      </c>
    </row>
    <row r="6">
      <c r="A6" s="2" t="s">
        <v>10</v>
      </c>
      <c r="C6" s="2">
        <v>0.3678</v>
      </c>
      <c r="D6" s="2">
        <v>0.8595</v>
      </c>
      <c r="E6" s="2">
        <v>0.8965</v>
      </c>
      <c r="F6" s="2">
        <v>0.8023</v>
      </c>
      <c r="G6" s="2">
        <v>0.8336</v>
      </c>
      <c r="I6" s="17">
        <v>0.8777</v>
      </c>
    </row>
    <row r="7">
      <c r="A7" s="2" t="s">
        <v>11</v>
      </c>
      <c r="C7" s="2">
        <v>0.3843</v>
      </c>
      <c r="D7" s="2">
        <v>0.8342</v>
      </c>
      <c r="E7" s="2">
        <v>0.9428</v>
      </c>
      <c r="F7" s="2">
        <v>0.9167</v>
      </c>
      <c r="G7" s="2">
        <v>0.8376</v>
      </c>
      <c r="I7" s="18">
        <f t="shared" ref="I7:I10" si="1">2*MULTIPLY(D7,E7)/SUM(D7,E7)</f>
        <v>0.8851814969</v>
      </c>
    </row>
    <row r="8">
      <c r="A8" s="2" t="s">
        <v>12</v>
      </c>
      <c r="C8" s="2">
        <v>0.3755</v>
      </c>
      <c r="D8" s="2">
        <v>0.8434</v>
      </c>
      <c r="E8" s="2">
        <v>0.9407</v>
      </c>
      <c r="F8" s="2">
        <v>0.921</v>
      </c>
      <c r="G8" s="2">
        <v>0.8447</v>
      </c>
      <c r="I8" s="19">
        <f t="shared" si="1"/>
        <v>0.8893967603</v>
      </c>
    </row>
    <row r="9">
      <c r="A9" s="2" t="s">
        <v>13</v>
      </c>
      <c r="C9" s="2">
        <v>0.354</v>
      </c>
      <c r="D9" s="2">
        <v>0.8722</v>
      </c>
      <c r="E9" s="2">
        <v>0.9073</v>
      </c>
      <c r="F9" s="2">
        <v>0.9218</v>
      </c>
      <c r="G9" s="2">
        <v>0.8502</v>
      </c>
      <c r="I9" s="18">
        <f t="shared" si="1"/>
        <v>0.8894038325</v>
      </c>
    </row>
    <row r="10">
      <c r="A10" s="2" t="s">
        <v>14</v>
      </c>
      <c r="C10" s="2">
        <v>0.3963</v>
      </c>
      <c r="D10" s="2">
        <v>0.8075</v>
      </c>
      <c r="E10" s="2">
        <v>0.9664</v>
      </c>
      <c r="F10" s="2">
        <v>0.9177</v>
      </c>
      <c r="G10" s="2">
        <v>0.8247</v>
      </c>
      <c r="I10" s="18">
        <f t="shared" si="1"/>
        <v>0.879833136</v>
      </c>
    </row>
    <row r="16">
      <c r="A16" s="1"/>
      <c r="B16" s="2"/>
      <c r="C16" s="2" t="s">
        <v>1</v>
      </c>
      <c r="D16" s="2" t="s">
        <v>2</v>
      </c>
      <c r="E16" s="2" t="s">
        <v>3</v>
      </c>
      <c r="F16" s="2" t="s">
        <v>4</v>
      </c>
      <c r="G16" s="17" t="s">
        <v>5</v>
      </c>
    </row>
    <row r="17">
      <c r="A17" s="2" t="s">
        <v>6</v>
      </c>
      <c r="C17" s="2">
        <v>0.8573</v>
      </c>
      <c r="D17" s="2">
        <v>0.9088</v>
      </c>
      <c r="E17" s="2">
        <v>0.9094</v>
      </c>
      <c r="F17" s="2">
        <v>0.839</v>
      </c>
      <c r="G17" s="18">
        <f>2*MULTIPLY(C17,D17)/SUM(C17,D17)</f>
        <v>0.8822991224</v>
      </c>
    </row>
    <row r="18">
      <c r="A18" s="2" t="s">
        <v>7</v>
      </c>
      <c r="C18" s="2">
        <v>0.8265</v>
      </c>
      <c r="D18" s="2">
        <v>0.9079</v>
      </c>
      <c r="E18" s="2">
        <v>0.7641</v>
      </c>
      <c r="F18" s="2">
        <v>0.8118</v>
      </c>
      <c r="G18" s="17">
        <v>0.8653</v>
      </c>
    </row>
    <row r="19">
      <c r="A19" s="2" t="s">
        <v>8</v>
      </c>
      <c r="C19" s="2">
        <v>0.7993</v>
      </c>
      <c r="D19" s="2">
        <v>0.8223</v>
      </c>
      <c r="E19" s="2">
        <v>0.7055</v>
      </c>
      <c r="F19" s="2">
        <v>0.7442</v>
      </c>
      <c r="G19" s="17">
        <v>0.8106</v>
      </c>
    </row>
    <row r="20">
      <c r="A20" s="2" t="s">
        <v>9</v>
      </c>
      <c r="C20" s="2">
        <v>0.769</v>
      </c>
      <c r="D20" s="2">
        <v>0.916</v>
      </c>
      <c r="E20" s="2">
        <v>0.6839</v>
      </c>
      <c r="F20" s="2">
        <v>0.7609</v>
      </c>
      <c r="G20" s="17">
        <v>0.8361</v>
      </c>
    </row>
    <row r="21">
      <c r="A21" s="2" t="s">
        <v>10</v>
      </c>
      <c r="C21" s="2">
        <v>0.8595</v>
      </c>
      <c r="D21" s="2">
        <v>0.8965</v>
      </c>
      <c r="E21" s="2">
        <v>0.8023</v>
      </c>
      <c r="F21" s="2">
        <v>0.8336</v>
      </c>
      <c r="G21" s="17">
        <v>0.8777</v>
      </c>
    </row>
    <row r="22">
      <c r="A22" s="2" t="s">
        <v>11</v>
      </c>
      <c r="C22" s="2">
        <v>0.8342</v>
      </c>
      <c r="D22" s="2">
        <v>0.9428</v>
      </c>
      <c r="E22" s="2">
        <v>0.9167</v>
      </c>
      <c r="F22" s="2">
        <v>0.8376</v>
      </c>
      <c r="G22" s="18">
        <f t="shared" ref="G22:G25" si="2">2*MULTIPLY(C22,D22)/SUM(C22,D22)</f>
        <v>0.8851814969</v>
      </c>
    </row>
    <row r="23">
      <c r="A23" s="2" t="s">
        <v>12</v>
      </c>
      <c r="C23" s="2">
        <v>0.8434</v>
      </c>
      <c r="D23" s="2">
        <v>0.9407</v>
      </c>
      <c r="E23" s="2">
        <v>0.921</v>
      </c>
      <c r="F23" s="2">
        <v>0.8447</v>
      </c>
      <c r="G23" s="19">
        <f t="shared" si="2"/>
        <v>0.8893967603</v>
      </c>
    </row>
    <row r="24">
      <c r="A24" s="2" t="s">
        <v>13</v>
      </c>
      <c r="C24" s="2">
        <v>0.8722</v>
      </c>
      <c r="D24" s="2">
        <v>0.9073</v>
      </c>
      <c r="E24" s="2">
        <v>0.9218</v>
      </c>
      <c r="F24" s="2">
        <v>0.8502</v>
      </c>
      <c r="G24" s="18">
        <f t="shared" si="2"/>
        <v>0.8894038325</v>
      </c>
    </row>
    <row r="25">
      <c r="A25" s="2" t="s">
        <v>14</v>
      </c>
      <c r="C25" s="2">
        <v>0.8075</v>
      </c>
      <c r="D25" s="2">
        <v>0.9664</v>
      </c>
      <c r="E25" s="2">
        <v>0.9177</v>
      </c>
      <c r="F25" s="2">
        <v>0.8247</v>
      </c>
      <c r="G25" s="18">
        <f t="shared" si="2"/>
        <v>0.879833136</v>
      </c>
    </row>
    <row r="29">
      <c r="A29" s="6" t="s">
        <v>16</v>
      </c>
      <c r="B29" s="7"/>
    </row>
    <row r="30">
      <c r="A30" s="8"/>
      <c r="B30" s="9"/>
      <c r="C30" s="10" t="s">
        <v>1</v>
      </c>
      <c r="D30" s="10" t="s">
        <v>2</v>
      </c>
      <c r="E30" s="10" t="s">
        <v>3</v>
      </c>
      <c r="F30" s="10" t="s">
        <v>4</v>
      </c>
      <c r="G30" s="10" t="s">
        <v>5</v>
      </c>
    </row>
    <row r="31">
      <c r="A31" s="11" t="s">
        <v>6</v>
      </c>
      <c r="B31" s="12"/>
      <c r="C31" s="11">
        <v>0.8573</v>
      </c>
      <c r="D31" s="11">
        <v>0.9088</v>
      </c>
      <c r="E31" s="11">
        <v>0.9094</v>
      </c>
      <c r="F31" s="11">
        <v>0.839</v>
      </c>
      <c r="G31" s="20">
        <f>2*MULTIPLY(C31,D31)/SUM(C31,D31)</f>
        <v>0.8822991224</v>
      </c>
    </row>
    <row r="32">
      <c r="A32" s="2" t="s">
        <v>7</v>
      </c>
      <c r="C32" s="2">
        <v>0.8265</v>
      </c>
      <c r="D32" s="2">
        <v>0.9079</v>
      </c>
      <c r="E32" s="2">
        <v>0.7641</v>
      </c>
      <c r="F32" s="2">
        <v>0.8118</v>
      </c>
      <c r="G32" s="2">
        <v>0.8653</v>
      </c>
    </row>
    <row r="33">
      <c r="A33" s="2" t="s">
        <v>8</v>
      </c>
      <c r="C33" s="2">
        <v>0.7993</v>
      </c>
      <c r="D33" s="2">
        <v>0.8223</v>
      </c>
      <c r="E33" s="2">
        <v>0.7055</v>
      </c>
      <c r="F33" s="2">
        <v>0.7442</v>
      </c>
      <c r="G33" s="2">
        <v>0.8106</v>
      </c>
    </row>
    <row r="34">
      <c r="A34" s="11" t="s">
        <v>10</v>
      </c>
      <c r="B34" s="12"/>
      <c r="C34" s="11">
        <v>0.8595</v>
      </c>
      <c r="D34" s="11">
        <v>0.8965</v>
      </c>
      <c r="E34" s="11">
        <v>0.8023</v>
      </c>
      <c r="F34" s="11">
        <v>0.8336</v>
      </c>
      <c r="G34" s="11">
        <v>0.8777</v>
      </c>
    </row>
    <row r="35">
      <c r="A35" s="2" t="s">
        <v>11</v>
      </c>
      <c r="C35" s="2">
        <v>0.8342</v>
      </c>
      <c r="D35" s="2">
        <v>0.9428</v>
      </c>
      <c r="E35" s="2">
        <v>0.9167</v>
      </c>
      <c r="F35" s="2">
        <v>0.8376</v>
      </c>
      <c r="G35" s="5">
        <f t="shared" ref="G35:G38" si="3">2*MULTIPLY(C35,D35)/SUM(C35,D35)</f>
        <v>0.8851814969</v>
      </c>
    </row>
    <row r="36">
      <c r="A36" s="2" t="s">
        <v>13</v>
      </c>
      <c r="C36" s="2">
        <v>0.8722</v>
      </c>
      <c r="D36" s="2">
        <v>0.9073</v>
      </c>
      <c r="E36" s="2">
        <v>0.9218</v>
      </c>
      <c r="F36" s="2">
        <v>0.8502</v>
      </c>
      <c r="G36" s="5">
        <f t="shared" si="3"/>
        <v>0.8894038325</v>
      </c>
    </row>
    <row r="37">
      <c r="A37" s="2" t="s">
        <v>14</v>
      </c>
      <c r="C37" s="2">
        <v>0.8075</v>
      </c>
      <c r="D37" s="2">
        <v>0.9664</v>
      </c>
      <c r="E37" s="2">
        <v>0.9177</v>
      </c>
      <c r="F37" s="2">
        <v>0.8247</v>
      </c>
      <c r="G37" s="5">
        <f t="shared" si="3"/>
        <v>0.879833136</v>
      </c>
    </row>
    <row r="38">
      <c r="A38" s="14" t="s">
        <v>12</v>
      </c>
      <c r="B38" s="15"/>
      <c r="C38" s="14">
        <v>0.8434</v>
      </c>
      <c r="D38" s="14">
        <v>0.9407</v>
      </c>
      <c r="E38" s="14">
        <v>0.921</v>
      </c>
      <c r="F38" s="14">
        <v>0.8447</v>
      </c>
      <c r="G38" s="21">
        <f t="shared" si="3"/>
        <v>0.8893967603</v>
      </c>
    </row>
  </sheetData>
  <mergeCells count="28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7:B17"/>
    <mergeCell ref="A18:B18"/>
    <mergeCell ref="A19:B19"/>
    <mergeCell ref="A20:B20"/>
    <mergeCell ref="A21:B21"/>
    <mergeCell ref="A32:B32"/>
    <mergeCell ref="A33:B33"/>
    <mergeCell ref="A34:B34"/>
    <mergeCell ref="A35:B35"/>
    <mergeCell ref="A36:B36"/>
    <mergeCell ref="A37:B37"/>
    <mergeCell ref="A38:B38"/>
    <mergeCell ref="A22:B22"/>
    <mergeCell ref="A23:B23"/>
    <mergeCell ref="A24:B24"/>
    <mergeCell ref="A25:B25"/>
    <mergeCell ref="A29:B29"/>
    <mergeCell ref="A30:B30"/>
    <mergeCell ref="A31:B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/>
      <c r="I1" s="2" t="s">
        <v>5</v>
      </c>
    </row>
    <row r="2">
      <c r="A2" s="2" t="s">
        <v>6</v>
      </c>
      <c r="C2" s="3">
        <v>0.2092</v>
      </c>
      <c r="D2" s="2">
        <v>0.6816</v>
      </c>
      <c r="E2" s="2">
        <v>0.9735</v>
      </c>
      <c r="F2" s="2">
        <v>0.6191</v>
      </c>
      <c r="G2" s="2">
        <v>0.6794</v>
      </c>
      <c r="H2" s="1"/>
      <c r="I2" s="5">
        <f>2*MULTIPLY(D2,E2)/SUM(D2,E2)</f>
        <v>0.8018096792</v>
      </c>
    </row>
    <row r="3">
      <c r="A3" s="2" t="s">
        <v>7</v>
      </c>
      <c r="C3" s="2"/>
      <c r="D3" s="2">
        <v>0.6695</v>
      </c>
      <c r="E3" s="2">
        <v>0.9879</v>
      </c>
      <c r="F3" s="2">
        <v>0.5071</v>
      </c>
      <c r="G3" s="2">
        <v>0.667</v>
      </c>
      <c r="H3" s="1"/>
      <c r="I3" s="2">
        <v>0.7981</v>
      </c>
    </row>
    <row r="4">
      <c r="A4" s="2" t="s">
        <v>8</v>
      </c>
      <c r="C4" s="1"/>
      <c r="D4" s="2">
        <v>0.6816</v>
      </c>
      <c r="E4" s="2">
        <v>0.7443</v>
      </c>
      <c r="F4" s="2">
        <v>0.5252</v>
      </c>
      <c r="G4" s="2">
        <v>0.598</v>
      </c>
      <c r="H4" s="1"/>
      <c r="I4" s="2">
        <v>0.7116</v>
      </c>
    </row>
    <row r="5">
      <c r="A5" s="2" t="s">
        <v>9</v>
      </c>
      <c r="C5" s="2"/>
      <c r="D5" s="2">
        <v>0.6662</v>
      </c>
      <c r="E5" s="2">
        <v>0.9999</v>
      </c>
      <c r="F5" s="2">
        <v>0.4999</v>
      </c>
      <c r="G5" s="2">
        <v>0.6662</v>
      </c>
      <c r="H5" s="1"/>
      <c r="I5" s="2">
        <v>0.7997</v>
      </c>
    </row>
    <row r="6">
      <c r="A6" s="2" t="s">
        <v>10</v>
      </c>
      <c r="C6" s="2">
        <v>0.6089</v>
      </c>
      <c r="D6" s="2">
        <v>0.6734</v>
      </c>
      <c r="E6" s="2">
        <v>0.9896</v>
      </c>
      <c r="F6" s="2">
        <v>0.5159</v>
      </c>
      <c r="G6" s="2">
        <v>0.6734</v>
      </c>
      <c r="H6" s="1"/>
      <c r="I6" s="2">
        <v>0.8015</v>
      </c>
    </row>
    <row r="7">
      <c r="A7" s="2" t="s">
        <v>11</v>
      </c>
      <c r="C7" s="2">
        <v>0.6112</v>
      </c>
      <c r="D7" s="2">
        <v>0.683</v>
      </c>
      <c r="E7" s="2">
        <v>0.9604</v>
      </c>
      <c r="F7" s="2">
        <v>0.612</v>
      </c>
      <c r="G7" s="2">
        <v>0.6767</v>
      </c>
      <c r="H7" s="1"/>
      <c r="I7" s="22">
        <f t="shared" ref="I7:I10" si="1">2*MULTIPLY(D7,E7)/SUM(D7,E7)</f>
        <v>0.7982879396</v>
      </c>
    </row>
    <row r="8">
      <c r="A8" s="2" t="s">
        <v>12</v>
      </c>
      <c r="C8" s="2">
        <v>0.6115</v>
      </c>
      <c r="D8" s="2">
        <v>0.6722</v>
      </c>
      <c r="E8" s="2">
        <v>0.9919</v>
      </c>
      <c r="F8" s="2">
        <v>0.6102</v>
      </c>
      <c r="G8" s="2">
        <v>0.6724</v>
      </c>
      <c r="H8" s="1"/>
      <c r="I8" s="23">
        <f t="shared" si="1"/>
        <v>0.80134028</v>
      </c>
    </row>
    <row r="9">
      <c r="A9" s="2" t="s">
        <v>13</v>
      </c>
      <c r="C9" s="2">
        <v>0.6145</v>
      </c>
      <c r="D9" s="2">
        <v>0.6917</v>
      </c>
      <c r="E9" s="2">
        <v>0.9109</v>
      </c>
      <c r="F9" s="2">
        <v>0.6121</v>
      </c>
      <c r="G9" s="2">
        <v>0.6703</v>
      </c>
      <c r="H9" s="1"/>
      <c r="I9" s="5">
        <f t="shared" si="1"/>
        <v>0.7863091601</v>
      </c>
    </row>
    <row r="10">
      <c r="A10" s="2" t="s">
        <v>14</v>
      </c>
      <c r="C10" s="2">
        <v>0.6082</v>
      </c>
      <c r="D10" s="2">
        <v>0.6797</v>
      </c>
      <c r="E10" s="2">
        <v>0.9737</v>
      </c>
      <c r="F10" s="2">
        <v>0.6133</v>
      </c>
      <c r="G10" s="2">
        <v>0.6769</v>
      </c>
      <c r="H10" s="1"/>
      <c r="I10" s="5">
        <f t="shared" si="1"/>
        <v>0.8005611346</v>
      </c>
    </row>
    <row r="17">
      <c r="A17" s="6" t="s">
        <v>17</v>
      </c>
      <c r="B17" s="7"/>
    </row>
    <row r="18">
      <c r="A18" s="8"/>
      <c r="B18" s="9"/>
      <c r="C18" s="10" t="s">
        <v>1</v>
      </c>
      <c r="D18" s="10" t="s">
        <v>2</v>
      </c>
      <c r="E18" s="10" t="s">
        <v>3</v>
      </c>
      <c r="F18" s="10" t="s">
        <v>4</v>
      </c>
      <c r="G18" s="10" t="s">
        <v>5</v>
      </c>
    </row>
    <row r="19">
      <c r="A19" s="11" t="s">
        <v>6</v>
      </c>
      <c r="B19" s="12"/>
      <c r="C19" s="11">
        <v>0.6816</v>
      </c>
      <c r="D19" s="11">
        <v>0.9735</v>
      </c>
      <c r="E19" s="11">
        <v>0.6191</v>
      </c>
      <c r="F19" s="11">
        <v>0.6794</v>
      </c>
      <c r="G19" s="20">
        <f>2*MULTIPLY(C19,D19)/SUM(C19,D19)</f>
        <v>0.8018096792</v>
      </c>
    </row>
    <row r="20">
      <c r="A20" s="2" t="s">
        <v>7</v>
      </c>
      <c r="C20" s="2">
        <v>0.6695</v>
      </c>
      <c r="D20" s="2">
        <v>0.9879</v>
      </c>
      <c r="E20" s="2">
        <v>0.5071</v>
      </c>
      <c r="F20" s="2">
        <v>0.667</v>
      </c>
      <c r="G20" s="2">
        <v>0.7981</v>
      </c>
    </row>
    <row r="21">
      <c r="A21" s="2" t="s">
        <v>8</v>
      </c>
      <c r="C21" s="2">
        <v>0.6816</v>
      </c>
      <c r="D21" s="2">
        <v>0.7443</v>
      </c>
      <c r="E21" s="2">
        <v>0.5252</v>
      </c>
      <c r="F21" s="2">
        <v>0.598</v>
      </c>
      <c r="G21" s="2">
        <v>0.7116</v>
      </c>
    </row>
    <row r="22">
      <c r="A22" s="11" t="s">
        <v>10</v>
      </c>
      <c r="B22" s="12"/>
      <c r="C22" s="11">
        <v>0.6734</v>
      </c>
      <c r="D22" s="11">
        <v>0.9896</v>
      </c>
      <c r="E22" s="11">
        <v>0.5159</v>
      </c>
      <c r="F22" s="11">
        <v>0.6734</v>
      </c>
      <c r="G22" s="11">
        <v>0.8015</v>
      </c>
    </row>
    <row r="23">
      <c r="A23" s="2" t="s">
        <v>11</v>
      </c>
      <c r="C23" s="2">
        <v>0.683</v>
      </c>
      <c r="D23" s="2">
        <v>0.9604</v>
      </c>
      <c r="E23" s="2">
        <v>0.612</v>
      </c>
      <c r="F23" s="2">
        <v>0.6767</v>
      </c>
      <c r="G23" s="22">
        <f t="shared" ref="G23:G26" si="2">2*MULTIPLY(C23,D23)/SUM(C23,D23)</f>
        <v>0.7982879396</v>
      </c>
    </row>
    <row r="24">
      <c r="A24" s="2" t="s">
        <v>13</v>
      </c>
      <c r="C24" s="2">
        <v>0.6917</v>
      </c>
      <c r="D24" s="2">
        <v>0.9109</v>
      </c>
      <c r="E24" s="2">
        <v>0.6121</v>
      </c>
      <c r="F24" s="2">
        <v>0.6703</v>
      </c>
      <c r="G24" s="5">
        <f t="shared" si="2"/>
        <v>0.7863091601</v>
      </c>
    </row>
    <row r="25">
      <c r="A25" s="2" t="s">
        <v>14</v>
      </c>
      <c r="C25" s="2">
        <v>0.6797</v>
      </c>
      <c r="D25" s="2">
        <v>0.9737</v>
      </c>
      <c r="E25" s="2">
        <v>0.6133</v>
      </c>
      <c r="F25" s="2">
        <v>0.6769</v>
      </c>
      <c r="G25" s="5">
        <f t="shared" si="2"/>
        <v>0.8005611346</v>
      </c>
    </row>
    <row r="26">
      <c r="A26" s="14" t="s">
        <v>12</v>
      </c>
      <c r="B26" s="15"/>
      <c r="C26" s="14">
        <v>0.6773</v>
      </c>
      <c r="D26" s="14">
        <v>0.9817</v>
      </c>
      <c r="E26" s="14">
        <v>0.6135</v>
      </c>
      <c r="F26" s="14">
        <v>0.6762</v>
      </c>
      <c r="G26" s="24">
        <f t="shared" si="2"/>
        <v>0.8015737312</v>
      </c>
    </row>
  </sheetData>
  <mergeCells count="19">
    <mergeCell ref="A2:B2"/>
    <mergeCell ref="A3:B3"/>
    <mergeCell ref="A4:B4"/>
    <mergeCell ref="A5:B5"/>
    <mergeCell ref="A6:B6"/>
    <mergeCell ref="A7:B7"/>
    <mergeCell ref="A8:B8"/>
    <mergeCell ref="A22:B22"/>
    <mergeCell ref="A23:B23"/>
    <mergeCell ref="A24:B24"/>
    <mergeCell ref="A25:B25"/>
    <mergeCell ref="A26:B26"/>
    <mergeCell ref="A9:B9"/>
    <mergeCell ref="A10:B10"/>
    <mergeCell ref="A17:B17"/>
    <mergeCell ref="A18:B18"/>
    <mergeCell ref="A19:B19"/>
    <mergeCell ref="A20:B20"/>
    <mergeCell ref="A21:B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C2" s="2">
        <v>0.2094</v>
      </c>
      <c r="D2" s="2">
        <v>0.6902</v>
      </c>
      <c r="E2" s="2">
        <v>0.9385</v>
      </c>
      <c r="F2" s="2">
        <v>0.6246</v>
      </c>
      <c r="G2" s="2">
        <v>0.6751</v>
      </c>
      <c r="H2" s="5">
        <f t="shared" ref="H2:H3" si="1">2*MULTIPLY(D2,E2)/SUM(D2,E2)</f>
        <v>0.7954229754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18</v>
      </c>
      <c r="C3" s="3">
        <v>0.2118</v>
      </c>
      <c r="D3" s="3">
        <v>0.6788</v>
      </c>
      <c r="E3" s="3">
        <v>0.9578</v>
      </c>
      <c r="F3" s="3">
        <v>0.6157</v>
      </c>
      <c r="G3" s="3">
        <v>0.669</v>
      </c>
      <c r="H3" s="5">
        <f t="shared" si="1"/>
        <v>0.7945186851</v>
      </c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C4" s="2"/>
      <c r="D4" s="2">
        <v>0.6687</v>
      </c>
      <c r="E4" s="2">
        <v>0.9805</v>
      </c>
      <c r="F4" s="2">
        <v>0.5082</v>
      </c>
      <c r="G4" s="2">
        <v>0.6641</v>
      </c>
      <c r="H4" s="2">
        <v>0.7952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8</v>
      </c>
      <c r="C5" s="1"/>
      <c r="D5" s="2">
        <v>0.6846</v>
      </c>
      <c r="E5" s="2">
        <v>0.7066</v>
      </c>
      <c r="F5" s="2">
        <v>0.5303</v>
      </c>
      <c r="G5" s="2">
        <v>0.5885</v>
      </c>
      <c r="H5" s="2">
        <v>0.6955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9</v>
      </c>
      <c r="C6" s="2"/>
      <c r="D6" s="2">
        <v>0.6657</v>
      </c>
      <c r="E6" s="2">
        <v>0.9983</v>
      </c>
      <c r="F6" s="2">
        <v>0.5015</v>
      </c>
      <c r="G6" s="2">
        <v>0.6654</v>
      </c>
      <c r="H6" s="2">
        <v>0.7987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10</v>
      </c>
      <c r="C7" s="2">
        <v>0.6017</v>
      </c>
      <c r="D7" s="2">
        <v>0.6773</v>
      </c>
      <c r="E7" s="2">
        <v>0.9467</v>
      </c>
      <c r="F7" s="2">
        <v>0.5256</v>
      </c>
      <c r="G7" s="2">
        <v>0.6646</v>
      </c>
      <c r="H7" s="2">
        <v>0.7896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11</v>
      </c>
      <c r="C8" s="2">
        <v>0.6352</v>
      </c>
      <c r="D8" s="2">
        <v>0.6807</v>
      </c>
      <c r="E8" s="2">
        <v>0.9494</v>
      </c>
      <c r="F8" s="2">
        <v>0.6028</v>
      </c>
      <c r="G8" s="2">
        <v>0.6661</v>
      </c>
      <c r="H8" s="5">
        <f t="shared" ref="H8:H13" si="2">2*MULTIPLY(D8,E8)/SUM(D8,E8)</f>
        <v>0.7929042145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19</v>
      </c>
      <c r="C9" s="2">
        <v>0.6619</v>
      </c>
      <c r="D9" s="2">
        <v>0.6748</v>
      </c>
      <c r="E9" s="2">
        <v>0.9736</v>
      </c>
      <c r="F9" s="2">
        <v>0.6128</v>
      </c>
      <c r="G9" s="2">
        <v>0.6689</v>
      </c>
      <c r="H9" s="5">
        <f t="shared" si="2"/>
        <v>0.7971187576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13</v>
      </c>
      <c r="C10" s="2">
        <v>0.6918</v>
      </c>
      <c r="D10" s="2">
        <v>0.6776</v>
      </c>
      <c r="E10" s="2">
        <v>0.9897</v>
      </c>
      <c r="F10" s="2">
        <v>0.6172</v>
      </c>
      <c r="G10" s="2">
        <v>0.6762</v>
      </c>
      <c r="H10" s="5">
        <f t="shared" si="2"/>
        <v>0.8044391771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14</v>
      </c>
      <c r="C11" s="2">
        <v>0.6404</v>
      </c>
      <c r="D11" s="2">
        <v>0.6994</v>
      </c>
      <c r="E11" s="2">
        <v>0.8835</v>
      </c>
      <c r="F11" s="2">
        <v>0.6237</v>
      </c>
      <c r="G11" s="2">
        <v>0.666</v>
      </c>
      <c r="H11" s="5">
        <f t="shared" si="2"/>
        <v>0.7807440773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20</v>
      </c>
      <c r="C12" s="3">
        <v>0.6529</v>
      </c>
      <c r="D12" s="2">
        <v>0.6804</v>
      </c>
      <c r="E12" s="2">
        <v>0.9209</v>
      </c>
      <c r="F12" s="2">
        <v>0.6053</v>
      </c>
      <c r="G12" s="2">
        <v>0.6574</v>
      </c>
      <c r="H12" s="5">
        <f t="shared" si="2"/>
        <v>0.782589596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12</v>
      </c>
      <c r="C13" s="2">
        <v>0.6556</v>
      </c>
      <c r="D13" s="2">
        <v>0.6732</v>
      </c>
      <c r="E13" s="2">
        <v>0.9998</v>
      </c>
      <c r="F13" s="2">
        <v>0.6189</v>
      </c>
      <c r="G13" s="2">
        <v>0.6733</v>
      </c>
      <c r="H13" s="5">
        <f t="shared" si="2"/>
        <v>0.8046208727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C15" s="1"/>
      <c r="D15" s="1"/>
      <c r="E15" s="1"/>
      <c r="F15" s="1"/>
      <c r="G15" s="1"/>
      <c r="H15" s="1"/>
      <c r="I15" s="2"/>
      <c r="K15" s="2"/>
      <c r="L15" s="2"/>
      <c r="M15" s="2"/>
      <c r="N15" s="2"/>
      <c r="O15" s="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H16" s="1"/>
      <c r="I16" s="2"/>
      <c r="K16" s="3"/>
      <c r="L16" s="3"/>
      <c r="M16" s="3"/>
      <c r="N16" s="3"/>
      <c r="O16" s="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C17" s="1"/>
      <c r="D17" s="1"/>
      <c r="E17" s="1"/>
      <c r="F17" s="1"/>
      <c r="G17" s="1"/>
      <c r="H17" s="1"/>
      <c r="I17" s="2"/>
      <c r="K17" s="2"/>
      <c r="L17" s="2"/>
      <c r="M17" s="2"/>
      <c r="N17" s="2"/>
      <c r="O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 t="s">
        <v>21</v>
      </c>
      <c r="B18" s="7"/>
      <c r="H18" s="1"/>
      <c r="I18" s="2"/>
      <c r="K18" s="2"/>
      <c r="L18" s="2"/>
      <c r="M18" s="2"/>
      <c r="N18" s="2"/>
      <c r="O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/>
      <c r="B19" s="9"/>
      <c r="C19" s="10" t="s">
        <v>1</v>
      </c>
      <c r="D19" s="10" t="s">
        <v>2</v>
      </c>
      <c r="E19" s="10" t="s">
        <v>3</v>
      </c>
      <c r="F19" s="10" t="s">
        <v>4</v>
      </c>
      <c r="G19" s="10" t="s">
        <v>5</v>
      </c>
      <c r="H19" s="1"/>
      <c r="I19" s="2"/>
      <c r="K19" s="2"/>
      <c r="L19" s="2"/>
      <c r="M19" s="2"/>
      <c r="N19" s="2"/>
      <c r="O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" t="s">
        <v>6</v>
      </c>
      <c r="B20" s="12"/>
      <c r="C20" s="25">
        <v>0.6788</v>
      </c>
      <c r="D20" s="25">
        <v>0.9578</v>
      </c>
      <c r="E20" s="25">
        <v>0.6157</v>
      </c>
      <c r="F20" s="25">
        <v>0.669</v>
      </c>
      <c r="G20" s="20">
        <f>2*MULTIPLY(C20,D20)/SUM(C20,D20)</f>
        <v>0.7945186851</v>
      </c>
      <c r="H20" s="1"/>
      <c r="I20" s="2"/>
      <c r="K20" s="2"/>
      <c r="L20" s="2"/>
      <c r="M20" s="2"/>
      <c r="N20" s="2"/>
      <c r="O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7</v>
      </c>
      <c r="C21" s="2">
        <v>0.6687</v>
      </c>
      <c r="D21" s="2">
        <v>0.9805</v>
      </c>
      <c r="E21" s="2">
        <v>0.5082</v>
      </c>
      <c r="F21" s="2">
        <v>0.6641</v>
      </c>
      <c r="G21" s="2">
        <v>0.7952</v>
      </c>
      <c r="H21" s="1"/>
      <c r="I21" s="2"/>
      <c r="K21" s="2"/>
      <c r="L21" s="2"/>
      <c r="M21" s="2"/>
      <c r="N21" s="2"/>
      <c r="O21" s="5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 t="s">
        <v>8</v>
      </c>
      <c r="C22" s="2">
        <v>0.6846</v>
      </c>
      <c r="D22" s="2">
        <v>0.7066</v>
      </c>
      <c r="E22" s="2">
        <v>0.5303</v>
      </c>
      <c r="F22" s="2">
        <v>0.5885</v>
      </c>
      <c r="G22" s="2">
        <v>0.6955</v>
      </c>
      <c r="H22" s="1"/>
      <c r="I22" s="2"/>
      <c r="K22" s="2"/>
      <c r="L22" s="2"/>
      <c r="M22" s="2"/>
      <c r="N22" s="2"/>
      <c r="O22" s="5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1" t="s">
        <v>10</v>
      </c>
      <c r="B23" s="12"/>
      <c r="C23" s="11">
        <v>0.6773</v>
      </c>
      <c r="D23" s="11">
        <v>0.9467</v>
      </c>
      <c r="E23" s="11">
        <v>0.5256</v>
      </c>
      <c r="F23" s="11">
        <v>0.6646</v>
      </c>
      <c r="G23" s="11">
        <v>0.7896</v>
      </c>
      <c r="H23" s="1"/>
      <c r="I23" s="2"/>
      <c r="K23" s="2"/>
      <c r="L23" s="2"/>
      <c r="M23" s="2"/>
      <c r="N23" s="2"/>
      <c r="O23" s="5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11</v>
      </c>
      <c r="C24" s="2">
        <v>0.6748</v>
      </c>
      <c r="D24" s="2">
        <v>0.9736</v>
      </c>
      <c r="E24" s="2">
        <v>0.6128</v>
      </c>
      <c r="F24" s="2">
        <v>0.6689</v>
      </c>
      <c r="G24" s="5">
        <f t="shared" ref="G24:G27" si="3">2*MULTIPLY(C24,D24)/SUM(C24,D24)</f>
        <v>0.7971187576</v>
      </c>
      <c r="H24" s="1"/>
      <c r="I24" s="2"/>
      <c r="K24" s="2"/>
      <c r="L24" s="2"/>
      <c r="M24" s="2"/>
      <c r="N24" s="2"/>
      <c r="O24" s="5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13</v>
      </c>
      <c r="C25" s="2">
        <v>0.6776</v>
      </c>
      <c r="D25" s="2">
        <v>0.9897</v>
      </c>
      <c r="E25" s="2">
        <v>0.6172</v>
      </c>
      <c r="F25" s="2">
        <v>0.6762</v>
      </c>
      <c r="G25" s="5">
        <f t="shared" si="3"/>
        <v>0.8044391771</v>
      </c>
      <c r="H25" s="1"/>
      <c r="I25" s="2"/>
      <c r="K25" s="2"/>
      <c r="L25" s="2"/>
      <c r="M25" s="2"/>
      <c r="N25" s="2"/>
      <c r="O25" s="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 t="s">
        <v>14</v>
      </c>
      <c r="C26" s="2">
        <v>0.6994</v>
      </c>
      <c r="D26" s="2">
        <v>0.8835</v>
      </c>
      <c r="E26" s="2">
        <v>0.6237</v>
      </c>
      <c r="F26" s="2">
        <v>0.666</v>
      </c>
      <c r="G26" s="5">
        <f t="shared" si="3"/>
        <v>0.7807440773</v>
      </c>
      <c r="H26" s="1"/>
      <c r="I26" s="2"/>
      <c r="K26" s="2"/>
      <c r="L26" s="2"/>
      <c r="M26" s="2"/>
      <c r="N26" s="2"/>
      <c r="O26" s="5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 t="s">
        <v>12</v>
      </c>
      <c r="B27" s="15"/>
      <c r="C27" s="14">
        <v>0.6732</v>
      </c>
      <c r="D27" s="14">
        <v>0.9998</v>
      </c>
      <c r="E27" s="14">
        <v>0.6189</v>
      </c>
      <c r="F27" s="14">
        <v>0.6733</v>
      </c>
      <c r="G27" s="16">
        <f t="shared" si="3"/>
        <v>0.8046208727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6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I15:J15"/>
    <mergeCell ref="I16:J16"/>
    <mergeCell ref="A23:B23"/>
    <mergeCell ref="A24:B24"/>
    <mergeCell ref="A25:B25"/>
    <mergeCell ref="A26:B26"/>
    <mergeCell ref="A27:B27"/>
    <mergeCell ref="A15:B15"/>
    <mergeCell ref="A17:B17"/>
    <mergeCell ref="A18:B18"/>
    <mergeCell ref="A19:B19"/>
    <mergeCell ref="A20:B20"/>
    <mergeCell ref="A21:B21"/>
    <mergeCell ref="A22:B22"/>
    <mergeCell ref="I24:J24"/>
    <mergeCell ref="I25:J25"/>
    <mergeCell ref="I26:J26"/>
    <mergeCell ref="I17:J17"/>
    <mergeCell ref="I18:J18"/>
    <mergeCell ref="I19:J19"/>
    <mergeCell ref="I20:J20"/>
    <mergeCell ref="I21:J21"/>
    <mergeCell ref="I22:J22"/>
    <mergeCell ref="I23:J23"/>
  </mergeCells>
  <drawing r:id="rId1"/>
</worksheet>
</file>