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oom\db\"/>
    </mc:Choice>
  </mc:AlternateContent>
  <bookViews>
    <workbookView xWindow="0" yWindow="0" windowWidth="13050" windowHeight="8835" activeTab="6"/>
  </bookViews>
  <sheets>
    <sheet name="기능정리-관리자" sheetId="8" r:id="rId1"/>
    <sheet name="기능정리-프론트" sheetId="9" r:id="rId2"/>
    <sheet name="관리자" sheetId="1" r:id="rId3"/>
    <sheet name="회원관련" sheetId="2" r:id="rId4"/>
    <sheet name="상품관련" sheetId="3" r:id="rId5"/>
    <sheet name="주문관련" sheetId="5" r:id="rId6"/>
    <sheet name="주문관련-비회원" sheetId="11" r:id="rId7"/>
    <sheet name="고객센터" sheetId="6" r:id="rId8"/>
    <sheet name="기타" sheetId="7" r:id="rId9"/>
    <sheet name="Sheet1" sheetId="4" r:id="rId10"/>
    <sheet name="Sheet2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4" l="1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3" i="4"/>
</calcChain>
</file>

<file path=xl/comments1.xml><?xml version="1.0" encoding="utf-8"?>
<comments xmlns="http://schemas.openxmlformats.org/spreadsheetml/2006/main">
  <authors>
    <author>user</author>
  </authors>
  <commentList>
    <comment ref="K16" authorId="0" shapeId="0">
      <text>
        <r>
          <rPr>
            <b/>
            <sz val="18"/>
            <color indexed="81"/>
            <rFont val="Tahoma"/>
            <family val="2"/>
          </rPr>
          <t>ap_pms</t>
        </r>
        <r>
          <rPr>
            <sz val="18"/>
            <color indexed="81"/>
            <rFont val="Tahoma"/>
            <family val="2"/>
          </rPr>
          <t xml:space="preserve">
0 : NONE
1 : VIEW
2 : INSERT
3 : UPDATE
4 : DELETE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15" authorId="0" shapeId="0">
      <text>
        <r>
          <rPr>
            <b/>
            <sz val="14"/>
            <color indexed="81"/>
            <rFont val="Tahoma"/>
            <family val="2"/>
          </rPr>
          <t>mp_kind</t>
        </r>
        <r>
          <rPr>
            <sz val="14"/>
            <color indexed="81"/>
            <rFont val="Tahoma"/>
            <family val="2"/>
          </rPr>
          <t xml:space="preserve">
s : </t>
        </r>
        <r>
          <rPr>
            <sz val="14"/>
            <color indexed="81"/>
            <rFont val="돋움"/>
            <family val="3"/>
            <charset val="129"/>
          </rPr>
          <t>적립</t>
        </r>
        <r>
          <rPr>
            <sz val="14"/>
            <color indexed="81"/>
            <rFont val="Tahoma"/>
            <family val="2"/>
          </rPr>
          <t>(</t>
        </r>
        <r>
          <rPr>
            <sz val="14"/>
            <color indexed="81"/>
            <rFont val="돋움"/>
            <family val="3"/>
            <charset val="129"/>
          </rPr>
          <t>후기</t>
        </r>
        <r>
          <rPr>
            <sz val="14"/>
            <color indexed="81"/>
            <rFont val="Tahoma"/>
            <family val="2"/>
          </rPr>
          <t xml:space="preserve">)
a : </t>
        </r>
        <r>
          <rPr>
            <sz val="14"/>
            <color indexed="81"/>
            <rFont val="돋움"/>
            <family val="3"/>
            <charset val="129"/>
          </rPr>
          <t>적립</t>
        </r>
        <r>
          <rPr>
            <sz val="14"/>
            <color indexed="81"/>
            <rFont val="Tahoma"/>
            <family val="2"/>
          </rPr>
          <t>(</t>
        </r>
        <r>
          <rPr>
            <sz val="14"/>
            <color indexed="81"/>
            <rFont val="돋움"/>
            <family val="3"/>
            <charset val="129"/>
          </rPr>
          <t>관리자</t>
        </r>
        <r>
          <rPr>
            <sz val="14"/>
            <color indexed="81"/>
            <rFont val="Tahoma"/>
            <family val="2"/>
          </rPr>
          <t>)</t>
        </r>
        <r>
          <rPr>
            <sz val="14"/>
            <color indexed="81"/>
            <rFont val="돋움"/>
            <family val="3"/>
            <charset val="129"/>
          </rPr>
          <t xml:space="preserve">
</t>
        </r>
        <r>
          <rPr>
            <sz val="14"/>
            <color indexed="81"/>
            <rFont val="Tahoma"/>
            <family val="2"/>
          </rPr>
          <t xml:space="preserve">u : </t>
        </r>
        <r>
          <rPr>
            <sz val="14"/>
            <color indexed="81"/>
            <rFont val="돋움"/>
            <family val="3"/>
            <charset val="129"/>
          </rPr>
          <t>사용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K3" authorId="0" shapeId="0">
      <text>
        <r>
          <rPr>
            <sz val="16"/>
            <color indexed="81"/>
            <rFont val="맑은 고딕"/>
            <family val="3"/>
            <charset val="129"/>
          </rPr>
          <t>od_id
년월일(yymmdd) + 일련번호(1001)</t>
        </r>
      </text>
    </comment>
    <comment ref="K10" authorId="0" shapeId="0">
      <text>
        <r>
          <rPr>
            <b/>
            <sz val="16"/>
            <color indexed="81"/>
            <rFont val="Tahoma"/>
            <family val="2"/>
          </rPr>
          <t>payment</t>
        </r>
        <r>
          <rPr>
            <sz val="16"/>
            <color indexed="81"/>
            <rFont val="Tahoma"/>
            <family val="2"/>
          </rPr>
          <t xml:space="preserve">
a : </t>
        </r>
        <r>
          <rPr>
            <sz val="16"/>
            <color indexed="81"/>
            <rFont val="돋움"/>
            <family val="3"/>
            <charset val="129"/>
          </rPr>
          <t xml:space="preserve">카드결제
</t>
        </r>
        <r>
          <rPr>
            <sz val="16"/>
            <color indexed="81"/>
            <rFont val="Tahoma"/>
            <family val="2"/>
          </rPr>
          <t xml:space="preserve">b : </t>
        </r>
        <r>
          <rPr>
            <sz val="16"/>
            <color indexed="81"/>
            <rFont val="돋움"/>
            <family val="3"/>
            <charset val="129"/>
          </rPr>
          <t xml:space="preserve">계좌이체
</t>
        </r>
        <r>
          <rPr>
            <sz val="16"/>
            <color indexed="81"/>
            <rFont val="Tahoma"/>
            <family val="2"/>
          </rPr>
          <t xml:space="preserve">c : </t>
        </r>
        <r>
          <rPr>
            <sz val="16"/>
            <color indexed="81"/>
            <rFont val="돋움"/>
            <family val="3"/>
            <charset val="129"/>
          </rPr>
          <t xml:space="preserve">무통장
</t>
        </r>
        <r>
          <rPr>
            <sz val="16"/>
            <color indexed="81"/>
            <rFont val="Tahoma"/>
            <family val="2"/>
          </rPr>
          <t xml:space="preserve">d : </t>
        </r>
        <r>
          <rPr>
            <sz val="16"/>
            <color indexed="81"/>
            <rFont val="돋움"/>
            <family val="3"/>
            <charset val="129"/>
          </rPr>
          <t>휴대폰결제</t>
        </r>
      </text>
    </comment>
    <comment ref="K14" authorId="0" shapeId="0">
      <text>
        <r>
          <rPr>
            <b/>
            <sz val="16"/>
            <color indexed="81"/>
            <rFont val="Tahoma"/>
            <family val="2"/>
          </rPr>
          <t>status</t>
        </r>
        <r>
          <rPr>
            <sz val="16"/>
            <color indexed="81"/>
            <rFont val="Tahoma"/>
            <family val="2"/>
          </rPr>
          <t xml:space="preserve">
a : </t>
        </r>
        <r>
          <rPr>
            <sz val="16"/>
            <color indexed="81"/>
            <rFont val="돋움"/>
            <family val="3"/>
            <charset val="129"/>
          </rPr>
          <t xml:space="preserve">결제대기중
</t>
        </r>
        <r>
          <rPr>
            <sz val="16"/>
            <color indexed="81"/>
            <rFont val="Tahoma"/>
            <family val="2"/>
          </rPr>
          <t xml:space="preserve">b : </t>
        </r>
        <r>
          <rPr>
            <sz val="16"/>
            <color indexed="81"/>
            <rFont val="돋움"/>
            <family val="3"/>
            <charset val="129"/>
          </rPr>
          <t xml:space="preserve">배송대기중
</t>
        </r>
        <r>
          <rPr>
            <sz val="16"/>
            <color indexed="81"/>
            <rFont val="Tahoma"/>
            <family val="2"/>
          </rPr>
          <t xml:space="preserve">c : </t>
        </r>
        <r>
          <rPr>
            <sz val="16"/>
            <color indexed="81"/>
            <rFont val="돋움"/>
            <family val="3"/>
            <charset val="129"/>
          </rPr>
          <t xml:space="preserve">배송중
</t>
        </r>
        <r>
          <rPr>
            <sz val="16"/>
            <color indexed="81"/>
            <rFont val="Tahoma"/>
            <family val="2"/>
          </rPr>
          <t xml:space="preserve">d : </t>
        </r>
        <r>
          <rPr>
            <sz val="16"/>
            <color indexed="81"/>
            <rFont val="돋움"/>
            <family val="3"/>
            <charset val="129"/>
          </rPr>
          <t xml:space="preserve">주문완료
</t>
        </r>
        <r>
          <rPr>
            <sz val="16"/>
            <color indexed="81"/>
            <rFont val="Tahoma"/>
            <family val="2"/>
          </rPr>
          <t xml:space="preserve">e : </t>
        </r>
        <r>
          <rPr>
            <sz val="16"/>
            <color indexed="81"/>
            <rFont val="돋움"/>
            <family val="3"/>
            <charset val="129"/>
          </rPr>
          <t>주문취소</t>
        </r>
        <r>
          <rPr>
            <sz val="16"/>
            <color indexed="81"/>
            <rFont val="Tahoma"/>
            <family val="2"/>
          </rPr>
          <t>(</t>
        </r>
        <r>
          <rPr>
            <sz val="16"/>
            <color indexed="81"/>
            <rFont val="돋움"/>
            <family val="3"/>
            <charset val="129"/>
          </rPr>
          <t>환불요청</t>
        </r>
        <r>
          <rPr>
            <sz val="16"/>
            <color indexed="81"/>
            <rFont val="Tahoma"/>
            <family val="2"/>
          </rPr>
          <t>-</t>
        </r>
        <r>
          <rPr>
            <sz val="16"/>
            <color indexed="81"/>
            <rFont val="돋움"/>
            <family val="3"/>
            <charset val="129"/>
          </rPr>
          <t>배송전</t>
        </r>
        <r>
          <rPr>
            <sz val="16"/>
            <color indexed="81"/>
            <rFont val="Tahoma"/>
            <family val="2"/>
          </rPr>
          <t>)</t>
        </r>
        <r>
          <rPr>
            <sz val="16"/>
            <color indexed="81"/>
            <rFont val="돋움"/>
            <family val="3"/>
            <charset val="129"/>
          </rPr>
          <t xml:space="preserve">
</t>
        </r>
        <r>
          <rPr>
            <sz val="16"/>
            <color indexed="81"/>
            <rFont val="Tahoma"/>
            <family val="2"/>
          </rPr>
          <t xml:space="preserve">f : </t>
        </r>
        <r>
          <rPr>
            <sz val="16"/>
            <color indexed="81"/>
            <rFont val="돋움"/>
            <family val="3"/>
            <charset val="129"/>
          </rPr>
          <t>주문취소</t>
        </r>
        <r>
          <rPr>
            <sz val="16"/>
            <color indexed="81"/>
            <rFont val="Tahoma"/>
            <family val="2"/>
          </rPr>
          <t>(</t>
        </r>
        <r>
          <rPr>
            <sz val="16"/>
            <color indexed="81"/>
            <rFont val="돋움"/>
            <family val="3"/>
            <charset val="129"/>
          </rPr>
          <t>환불완료</t>
        </r>
        <r>
          <rPr>
            <sz val="16"/>
            <color indexed="81"/>
            <rFont val="Tahoma"/>
            <family val="2"/>
          </rPr>
          <t>-</t>
        </r>
        <r>
          <rPr>
            <sz val="16"/>
            <color indexed="81"/>
            <rFont val="돋움"/>
            <family val="3"/>
            <charset val="129"/>
          </rPr>
          <t>배송전</t>
        </r>
        <r>
          <rPr>
            <sz val="16"/>
            <color indexed="81"/>
            <rFont val="Tahoma"/>
            <family val="2"/>
          </rPr>
          <t>)</t>
        </r>
        <r>
          <rPr>
            <sz val="16"/>
            <color indexed="81"/>
            <rFont val="돋움"/>
            <family val="3"/>
            <charset val="129"/>
          </rPr>
          <t xml:space="preserve">
</t>
        </r>
        <r>
          <rPr>
            <sz val="16"/>
            <color indexed="81"/>
            <rFont val="Tahoma"/>
            <family val="2"/>
          </rPr>
          <t xml:space="preserve">g : </t>
        </r>
        <r>
          <rPr>
            <sz val="16"/>
            <color indexed="81"/>
            <rFont val="돋움"/>
            <family val="3"/>
            <charset val="129"/>
          </rPr>
          <t>주문취소</t>
        </r>
        <r>
          <rPr>
            <sz val="16"/>
            <color indexed="81"/>
            <rFont val="Tahoma"/>
            <family val="2"/>
          </rPr>
          <t>(</t>
        </r>
        <r>
          <rPr>
            <sz val="16"/>
            <color indexed="81"/>
            <rFont val="돋움"/>
            <family val="3"/>
            <charset val="129"/>
          </rPr>
          <t>반품요청</t>
        </r>
        <r>
          <rPr>
            <sz val="16"/>
            <color indexed="81"/>
            <rFont val="Tahoma"/>
            <family val="2"/>
          </rPr>
          <t>-</t>
        </r>
        <r>
          <rPr>
            <sz val="16"/>
            <color indexed="81"/>
            <rFont val="돋움"/>
            <family val="3"/>
            <charset val="129"/>
          </rPr>
          <t>배송후</t>
        </r>
        <r>
          <rPr>
            <sz val="16"/>
            <color indexed="81"/>
            <rFont val="Tahoma"/>
            <family val="2"/>
          </rPr>
          <t>)</t>
        </r>
        <r>
          <rPr>
            <sz val="16"/>
            <color indexed="81"/>
            <rFont val="돋움"/>
            <family val="3"/>
            <charset val="129"/>
          </rPr>
          <t xml:space="preserve">
</t>
        </r>
        <r>
          <rPr>
            <sz val="16"/>
            <color indexed="81"/>
            <rFont val="Tahoma"/>
            <family val="2"/>
          </rPr>
          <t xml:space="preserve">h : </t>
        </r>
        <r>
          <rPr>
            <sz val="16"/>
            <color indexed="81"/>
            <rFont val="돋움"/>
            <family val="3"/>
            <charset val="129"/>
          </rPr>
          <t>주문취소</t>
        </r>
        <r>
          <rPr>
            <sz val="16"/>
            <color indexed="81"/>
            <rFont val="Tahoma"/>
            <family val="2"/>
          </rPr>
          <t>(</t>
        </r>
        <r>
          <rPr>
            <sz val="16"/>
            <color indexed="81"/>
            <rFont val="돋움"/>
            <family val="3"/>
            <charset val="129"/>
          </rPr>
          <t>반품완료</t>
        </r>
        <r>
          <rPr>
            <sz val="16"/>
            <color indexed="81"/>
            <rFont val="Tahoma"/>
            <family val="2"/>
          </rPr>
          <t>-</t>
        </r>
        <r>
          <rPr>
            <sz val="16"/>
            <color indexed="81"/>
            <rFont val="돋움"/>
            <family val="3"/>
            <charset val="129"/>
          </rPr>
          <t>배송후</t>
        </r>
        <r>
          <rPr>
            <sz val="16"/>
            <color indexed="81"/>
            <rFont val="Tahoma"/>
            <family val="2"/>
          </rPr>
          <t>)</t>
        </r>
        <r>
          <rPr>
            <sz val="16"/>
            <color indexed="81"/>
            <rFont val="돋움"/>
            <family val="3"/>
            <charset val="129"/>
          </rPr>
          <t xml:space="preserve">
</t>
        </r>
        <r>
          <rPr>
            <sz val="16"/>
            <color indexed="81"/>
            <rFont val="Tahoma"/>
            <family val="2"/>
          </rPr>
          <t xml:space="preserve">i : </t>
        </r>
        <r>
          <rPr>
            <sz val="16"/>
            <color indexed="81"/>
            <rFont val="돋움"/>
            <family val="3"/>
            <charset val="129"/>
          </rPr>
          <t>교환요청</t>
        </r>
        <r>
          <rPr>
            <sz val="16"/>
            <color indexed="81"/>
            <rFont val="Tahoma"/>
            <family val="2"/>
          </rPr>
          <t>-</t>
        </r>
        <r>
          <rPr>
            <sz val="16"/>
            <color indexed="81"/>
            <rFont val="돋움"/>
            <family val="3"/>
            <charset val="129"/>
          </rPr>
          <t xml:space="preserve">배송후
</t>
        </r>
        <r>
          <rPr>
            <sz val="16"/>
            <color indexed="81"/>
            <rFont val="Tahoma"/>
            <family val="2"/>
          </rPr>
          <t xml:space="preserve">j : </t>
        </r>
        <r>
          <rPr>
            <sz val="16"/>
            <color indexed="81"/>
            <rFont val="돋움"/>
            <family val="3"/>
            <charset val="129"/>
          </rPr>
          <t>교환완료</t>
        </r>
        <r>
          <rPr>
            <sz val="16"/>
            <color indexed="81"/>
            <rFont val="Tahoma"/>
            <family val="2"/>
          </rPr>
          <t>-</t>
        </r>
        <r>
          <rPr>
            <sz val="16"/>
            <color indexed="81"/>
            <rFont val="돋움"/>
            <family val="3"/>
            <charset val="129"/>
          </rPr>
          <t>배송후</t>
        </r>
      </text>
    </comment>
    <comment ref="E20" authorId="0" shapeId="0">
      <text>
        <r>
          <rPr>
            <b/>
            <sz val="16"/>
            <color indexed="81"/>
            <rFont val="Tahoma"/>
            <family val="2"/>
          </rPr>
          <t>od_savepnt</t>
        </r>
        <r>
          <rPr>
            <sz val="16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돋움"/>
            <family val="3"/>
            <charset val="129"/>
          </rPr>
          <t>후기를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입력한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경우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포인트가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적립됨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K3" authorId="0" shapeId="0">
      <text>
        <r>
          <rPr>
            <sz val="16"/>
            <color indexed="81"/>
            <rFont val="맑은 고딕"/>
            <family val="3"/>
            <charset val="129"/>
          </rPr>
          <t>od_id
년월일(yymmdd) + 일련번호(1001)</t>
        </r>
      </text>
    </comment>
    <comment ref="K14" authorId="0" shapeId="0">
      <text>
        <r>
          <rPr>
            <b/>
            <sz val="16"/>
            <color indexed="81"/>
            <rFont val="Tahoma"/>
            <family val="2"/>
          </rPr>
          <t>payment</t>
        </r>
        <r>
          <rPr>
            <sz val="16"/>
            <color indexed="81"/>
            <rFont val="Tahoma"/>
            <family val="2"/>
          </rPr>
          <t xml:space="preserve">
a : </t>
        </r>
        <r>
          <rPr>
            <sz val="16"/>
            <color indexed="81"/>
            <rFont val="돋움"/>
            <family val="3"/>
            <charset val="129"/>
          </rPr>
          <t xml:space="preserve">카드결제
</t>
        </r>
        <r>
          <rPr>
            <sz val="16"/>
            <color indexed="81"/>
            <rFont val="Tahoma"/>
            <family val="2"/>
          </rPr>
          <t xml:space="preserve">b : </t>
        </r>
        <r>
          <rPr>
            <sz val="16"/>
            <color indexed="81"/>
            <rFont val="돋움"/>
            <family val="3"/>
            <charset val="129"/>
          </rPr>
          <t xml:space="preserve">계좌이체
</t>
        </r>
        <r>
          <rPr>
            <sz val="16"/>
            <color indexed="81"/>
            <rFont val="Tahoma"/>
            <family val="2"/>
          </rPr>
          <t xml:space="preserve">c : </t>
        </r>
        <r>
          <rPr>
            <sz val="16"/>
            <color indexed="81"/>
            <rFont val="돋움"/>
            <family val="3"/>
            <charset val="129"/>
          </rPr>
          <t xml:space="preserve">무통장
</t>
        </r>
        <r>
          <rPr>
            <sz val="16"/>
            <color indexed="81"/>
            <rFont val="Tahoma"/>
            <family val="2"/>
          </rPr>
          <t xml:space="preserve">d : </t>
        </r>
        <r>
          <rPr>
            <sz val="16"/>
            <color indexed="81"/>
            <rFont val="돋움"/>
            <family val="3"/>
            <charset val="129"/>
          </rPr>
          <t>휴대폰결제</t>
        </r>
      </text>
    </comment>
    <comment ref="K18" authorId="0" shapeId="0">
      <text>
        <r>
          <rPr>
            <b/>
            <sz val="16"/>
            <color indexed="81"/>
            <rFont val="Tahoma"/>
            <family val="2"/>
          </rPr>
          <t>status</t>
        </r>
        <r>
          <rPr>
            <sz val="16"/>
            <color indexed="81"/>
            <rFont val="Tahoma"/>
            <family val="2"/>
          </rPr>
          <t xml:space="preserve">
a : </t>
        </r>
        <r>
          <rPr>
            <sz val="16"/>
            <color indexed="81"/>
            <rFont val="돋움"/>
            <family val="3"/>
            <charset val="129"/>
          </rPr>
          <t xml:space="preserve">결제대기중
</t>
        </r>
        <r>
          <rPr>
            <sz val="16"/>
            <color indexed="81"/>
            <rFont val="Tahoma"/>
            <family val="2"/>
          </rPr>
          <t xml:space="preserve">b : </t>
        </r>
        <r>
          <rPr>
            <sz val="16"/>
            <color indexed="81"/>
            <rFont val="돋움"/>
            <family val="3"/>
            <charset val="129"/>
          </rPr>
          <t xml:space="preserve">배송대기중
</t>
        </r>
        <r>
          <rPr>
            <sz val="16"/>
            <color indexed="81"/>
            <rFont val="Tahoma"/>
            <family val="2"/>
          </rPr>
          <t xml:space="preserve">c : </t>
        </r>
        <r>
          <rPr>
            <sz val="16"/>
            <color indexed="81"/>
            <rFont val="돋움"/>
            <family val="3"/>
            <charset val="129"/>
          </rPr>
          <t xml:space="preserve">배송중
</t>
        </r>
        <r>
          <rPr>
            <sz val="16"/>
            <color indexed="81"/>
            <rFont val="Tahoma"/>
            <family val="2"/>
          </rPr>
          <t xml:space="preserve">d : </t>
        </r>
        <r>
          <rPr>
            <sz val="16"/>
            <color indexed="81"/>
            <rFont val="돋움"/>
            <family val="3"/>
            <charset val="129"/>
          </rPr>
          <t xml:space="preserve">주문완료
</t>
        </r>
        <r>
          <rPr>
            <sz val="16"/>
            <color indexed="81"/>
            <rFont val="Tahoma"/>
            <family val="2"/>
          </rPr>
          <t xml:space="preserve">e : </t>
        </r>
        <r>
          <rPr>
            <sz val="16"/>
            <color indexed="81"/>
            <rFont val="돋움"/>
            <family val="3"/>
            <charset val="129"/>
          </rPr>
          <t>주문취소</t>
        </r>
        <r>
          <rPr>
            <sz val="16"/>
            <color indexed="81"/>
            <rFont val="Tahoma"/>
            <family val="2"/>
          </rPr>
          <t>(</t>
        </r>
        <r>
          <rPr>
            <sz val="16"/>
            <color indexed="81"/>
            <rFont val="돋움"/>
            <family val="3"/>
            <charset val="129"/>
          </rPr>
          <t>환불요청</t>
        </r>
        <r>
          <rPr>
            <sz val="16"/>
            <color indexed="81"/>
            <rFont val="Tahoma"/>
            <family val="2"/>
          </rPr>
          <t>-</t>
        </r>
        <r>
          <rPr>
            <sz val="16"/>
            <color indexed="81"/>
            <rFont val="돋움"/>
            <family val="3"/>
            <charset val="129"/>
          </rPr>
          <t>배송전</t>
        </r>
        <r>
          <rPr>
            <sz val="16"/>
            <color indexed="81"/>
            <rFont val="Tahoma"/>
            <family val="2"/>
          </rPr>
          <t>)</t>
        </r>
        <r>
          <rPr>
            <sz val="16"/>
            <color indexed="81"/>
            <rFont val="돋움"/>
            <family val="3"/>
            <charset val="129"/>
          </rPr>
          <t xml:space="preserve">
</t>
        </r>
        <r>
          <rPr>
            <sz val="16"/>
            <color indexed="81"/>
            <rFont val="Tahoma"/>
            <family val="2"/>
          </rPr>
          <t xml:space="preserve">f : </t>
        </r>
        <r>
          <rPr>
            <sz val="16"/>
            <color indexed="81"/>
            <rFont val="돋움"/>
            <family val="3"/>
            <charset val="129"/>
          </rPr>
          <t>주문취소</t>
        </r>
        <r>
          <rPr>
            <sz val="16"/>
            <color indexed="81"/>
            <rFont val="Tahoma"/>
            <family val="2"/>
          </rPr>
          <t>(</t>
        </r>
        <r>
          <rPr>
            <sz val="16"/>
            <color indexed="81"/>
            <rFont val="돋움"/>
            <family val="3"/>
            <charset val="129"/>
          </rPr>
          <t>환불완료</t>
        </r>
        <r>
          <rPr>
            <sz val="16"/>
            <color indexed="81"/>
            <rFont val="Tahoma"/>
            <family val="2"/>
          </rPr>
          <t>-</t>
        </r>
        <r>
          <rPr>
            <sz val="16"/>
            <color indexed="81"/>
            <rFont val="돋움"/>
            <family val="3"/>
            <charset val="129"/>
          </rPr>
          <t>배송전</t>
        </r>
        <r>
          <rPr>
            <sz val="16"/>
            <color indexed="81"/>
            <rFont val="Tahoma"/>
            <family val="2"/>
          </rPr>
          <t>)</t>
        </r>
        <r>
          <rPr>
            <sz val="16"/>
            <color indexed="81"/>
            <rFont val="돋움"/>
            <family val="3"/>
            <charset val="129"/>
          </rPr>
          <t xml:space="preserve">
</t>
        </r>
        <r>
          <rPr>
            <sz val="16"/>
            <color indexed="81"/>
            <rFont val="Tahoma"/>
            <family val="2"/>
          </rPr>
          <t xml:space="preserve">g : </t>
        </r>
        <r>
          <rPr>
            <sz val="16"/>
            <color indexed="81"/>
            <rFont val="돋움"/>
            <family val="3"/>
            <charset val="129"/>
          </rPr>
          <t>주문취소</t>
        </r>
        <r>
          <rPr>
            <sz val="16"/>
            <color indexed="81"/>
            <rFont val="Tahoma"/>
            <family val="2"/>
          </rPr>
          <t>(</t>
        </r>
        <r>
          <rPr>
            <sz val="16"/>
            <color indexed="81"/>
            <rFont val="돋움"/>
            <family val="3"/>
            <charset val="129"/>
          </rPr>
          <t>반품요청</t>
        </r>
        <r>
          <rPr>
            <sz val="16"/>
            <color indexed="81"/>
            <rFont val="Tahoma"/>
            <family val="2"/>
          </rPr>
          <t>-</t>
        </r>
        <r>
          <rPr>
            <sz val="16"/>
            <color indexed="81"/>
            <rFont val="돋움"/>
            <family val="3"/>
            <charset val="129"/>
          </rPr>
          <t>배송후</t>
        </r>
        <r>
          <rPr>
            <sz val="16"/>
            <color indexed="81"/>
            <rFont val="Tahoma"/>
            <family val="2"/>
          </rPr>
          <t>)</t>
        </r>
        <r>
          <rPr>
            <sz val="16"/>
            <color indexed="81"/>
            <rFont val="돋움"/>
            <family val="3"/>
            <charset val="129"/>
          </rPr>
          <t xml:space="preserve">
</t>
        </r>
        <r>
          <rPr>
            <sz val="16"/>
            <color indexed="81"/>
            <rFont val="Tahoma"/>
            <family val="2"/>
          </rPr>
          <t xml:space="preserve">h : </t>
        </r>
        <r>
          <rPr>
            <sz val="16"/>
            <color indexed="81"/>
            <rFont val="돋움"/>
            <family val="3"/>
            <charset val="129"/>
          </rPr>
          <t>주문취소</t>
        </r>
        <r>
          <rPr>
            <sz val="16"/>
            <color indexed="81"/>
            <rFont val="Tahoma"/>
            <family val="2"/>
          </rPr>
          <t>(</t>
        </r>
        <r>
          <rPr>
            <sz val="16"/>
            <color indexed="81"/>
            <rFont val="돋움"/>
            <family val="3"/>
            <charset val="129"/>
          </rPr>
          <t>반품완료</t>
        </r>
        <r>
          <rPr>
            <sz val="16"/>
            <color indexed="81"/>
            <rFont val="Tahoma"/>
            <family val="2"/>
          </rPr>
          <t>-</t>
        </r>
        <r>
          <rPr>
            <sz val="16"/>
            <color indexed="81"/>
            <rFont val="돋움"/>
            <family val="3"/>
            <charset val="129"/>
          </rPr>
          <t>배송후</t>
        </r>
        <r>
          <rPr>
            <sz val="16"/>
            <color indexed="81"/>
            <rFont val="Tahoma"/>
            <family val="2"/>
          </rPr>
          <t>)</t>
        </r>
        <r>
          <rPr>
            <sz val="16"/>
            <color indexed="81"/>
            <rFont val="돋움"/>
            <family val="3"/>
            <charset val="129"/>
          </rPr>
          <t xml:space="preserve">
</t>
        </r>
        <r>
          <rPr>
            <sz val="16"/>
            <color indexed="81"/>
            <rFont val="Tahoma"/>
            <family val="2"/>
          </rPr>
          <t xml:space="preserve">i : </t>
        </r>
        <r>
          <rPr>
            <sz val="16"/>
            <color indexed="81"/>
            <rFont val="돋움"/>
            <family val="3"/>
            <charset val="129"/>
          </rPr>
          <t>교환요청</t>
        </r>
        <r>
          <rPr>
            <sz val="16"/>
            <color indexed="81"/>
            <rFont val="Tahoma"/>
            <family val="2"/>
          </rPr>
          <t>-</t>
        </r>
        <r>
          <rPr>
            <sz val="16"/>
            <color indexed="81"/>
            <rFont val="돋움"/>
            <family val="3"/>
            <charset val="129"/>
          </rPr>
          <t xml:space="preserve">배송후
</t>
        </r>
        <r>
          <rPr>
            <sz val="16"/>
            <color indexed="81"/>
            <rFont val="Tahoma"/>
            <family val="2"/>
          </rPr>
          <t xml:space="preserve">j : </t>
        </r>
        <r>
          <rPr>
            <sz val="16"/>
            <color indexed="81"/>
            <rFont val="돋움"/>
            <family val="3"/>
            <charset val="129"/>
          </rPr>
          <t>교환완료</t>
        </r>
        <r>
          <rPr>
            <sz val="16"/>
            <color indexed="81"/>
            <rFont val="Tahoma"/>
            <family val="2"/>
          </rPr>
          <t>-</t>
        </r>
        <r>
          <rPr>
            <sz val="16"/>
            <color indexed="81"/>
            <rFont val="돋움"/>
            <family val="3"/>
            <charset val="129"/>
          </rPr>
          <t>배송후</t>
        </r>
      </text>
    </comment>
    <comment ref="E21" authorId="0" shapeId="0">
      <text>
        <r>
          <rPr>
            <b/>
            <sz val="16"/>
            <color indexed="81"/>
            <rFont val="Tahoma"/>
            <family val="2"/>
          </rPr>
          <t>od_savepnt</t>
        </r>
        <r>
          <rPr>
            <sz val="16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돋움"/>
            <family val="3"/>
            <charset val="129"/>
          </rPr>
          <t>후기를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입력한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경우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포인트가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적립됨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G1" authorId="0" shapeId="0">
      <text>
        <r>
          <rPr>
            <sz val="9"/>
            <color indexed="81"/>
            <rFont val="돋움"/>
            <family val="3"/>
            <charset val="129"/>
          </rPr>
          <t>등록후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상세보기로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이동
</t>
        </r>
        <r>
          <rPr>
            <sz val="9"/>
            <color indexed="81"/>
            <rFont val="Tahoma"/>
            <family val="2"/>
          </rPr>
          <t>idx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자동증가로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최대값</t>
        </r>
        <r>
          <rPr>
            <sz val="9"/>
            <color indexed="81"/>
            <rFont val="Tahoma"/>
            <family val="2"/>
          </rPr>
          <t xml:space="preserve"> &amp; </t>
        </r>
        <r>
          <rPr>
            <sz val="9"/>
            <color indexed="81"/>
            <rFont val="돋움"/>
            <family val="3"/>
            <charset val="129"/>
          </rPr>
          <t>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조건으로</t>
        </r>
        <r>
          <rPr>
            <sz val="9"/>
            <color indexed="81"/>
            <rFont val="Tahoma"/>
            <family val="2"/>
          </rPr>
          <t xml:space="preserve"> select</t>
        </r>
        <r>
          <rPr>
            <sz val="9"/>
            <color indexed="81"/>
            <rFont val="돋움"/>
            <family val="3"/>
            <charset val="129"/>
          </rPr>
          <t>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것임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>
      <text>
        <r>
          <rPr>
            <b/>
            <sz val="16"/>
            <color indexed="81"/>
            <rFont val="Tahoma"/>
            <family val="2"/>
          </rPr>
          <t>bn_isnotice</t>
        </r>
        <r>
          <rPr>
            <sz val="16"/>
            <color indexed="81"/>
            <rFont val="Tahoma"/>
            <family val="2"/>
          </rPr>
          <t xml:space="preserve">
 - </t>
        </r>
        <r>
          <rPr>
            <sz val="16"/>
            <color indexed="81"/>
            <rFont val="돋움"/>
            <family val="3"/>
            <charset val="129"/>
          </rPr>
          <t>공지글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게시여부로</t>
        </r>
        <r>
          <rPr>
            <sz val="16"/>
            <color indexed="81"/>
            <rFont val="Tahoma"/>
            <family val="2"/>
          </rPr>
          <t xml:space="preserve"> 1</t>
        </r>
        <r>
          <rPr>
            <sz val="16"/>
            <color indexed="81"/>
            <rFont val="돋움"/>
            <family val="3"/>
            <charset val="129"/>
          </rPr>
          <t>페이지의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상단에서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붙박이로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보여줄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글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여부를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 xml:space="preserve">지정
</t>
        </r>
        <r>
          <rPr>
            <sz val="16"/>
            <color indexed="81"/>
            <rFont val="Tahoma"/>
            <family val="2"/>
          </rPr>
          <t xml:space="preserve"> - </t>
        </r>
        <r>
          <rPr>
            <sz val="16"/>
            <color indexed="81"/>
            <rFont val="돋움"/>
            <family val="3"/>
            <charset val="129"/>
          </rPr>
          <t>최대</t>
        </r>
        <r>
          <rPr>
            <sz val="16"/>
            <color indexed="81"/>
            <rFont val="Tahoma"/>
            <family val="2"/>
          </rPr>
          <t xml:space="preserve"> 3</t>
        </r>
        <r>
          <rPr>
            <sz val="16"/>
            <color indexed="81"/>
            <rFont val="돋움"/>
            <family val="3"/>
            <charset val="129"/>
          </rPr>
          <t>개의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공지글을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페이지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상단에서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 xml:space="preserve">보여줌
</t>
        </r>
        <r>
          <rPr>
            <sz val="16"/>
            <color indexed="81"/>
            <rFont val="Tahoma"/>
            <family val="2"/>
          </rPr>
          <t xml:space="preserve">- </t>
        </r>
        <r>
          <rPr>
            <sz val="16"/>
            <color indexed="81"/>
            <rFont val="돋움"/>
            <family val="3"/>
            <charset val="129"/>
          </rPr>
          <t>최대치가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찼을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경우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새로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공지글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입력시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오래된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공지글을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일반글로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변환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후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등록</t>
        </r>
      </text>
    </comment>
    <comment ref="K13" authorId="0" shapeId="0">
      <text>
        <r>
          <rPr>
            <sz val="16"/>
            <color indexed="81"/>
            <rFont val="Tahoma"/>
            <family val="2"/>
          </rPr>
          <t xml:space="preserve">br_star
</t>
        </r>
        <r>
          <rPr>
            <sz val="16"/>
            <color indexed="81"/>
            <rFont val="돋움"/>
            <family val="3"/>
            <charset val="129"/>
          </rPr>
          <t>최하</t>
        </r>
        <r>
          <rPr>
            <sz val="16"/>
            <color indexed="81"/>
            <rFont val="Tahoma"/>
            <family val="2"/>
          </rPr>
          <t xml:space="preserve"> 0.5 </t>
        </r>
        <r>
          <rPr>
            <sz val="16"/>
            <color indexed="81"/>
            <rFont val="돋움"/>
            <family val="3"/>
            <charset val="129"/>
          </rPr>
          <t>부터
최고</t>
        </r>
        <r>
          <rPr>
            <sz val="16"/>
            <color indexed="81"/>
            <rFont val="Tahoma"/>
            <family val="2"/>
          </rPr>
          <t xml:space="preserve"> 5.0 </t>
        </r>
        <r>
          <rPr>
            <sz val="16"/>
            <color indexed="81"/>
            <rFont val="돋움"/>
            <family val="3"/>
            <charset val="129"/>
          </rPr>
          <t xml:space="preserve">까지
</t>
        </r>
        <r>
          <rPr>
            <sz val="16"/>
            <color indexed="81"/>
            <rFont val="Tahoma"/>
            <family val="2"/>
          </rPr>
          <t>0.5</t>
        </r>
        <r>
          <rPr>
            <sz val="16"/>
            <color indexed="81"/>
            <rFont val="돋움"/>
            <family val="3"/>
            <charset val="129"/>
          </rPr>
          <t>씩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부여</t>
        </r>
        <r>
          <rPr>
            <sz val="16"/>
            <color indexed="81"/>
            <rFont val="Tahoma"/>
            <family val="2"/>
          </rPr>
          <t xml:space="preserve"> </t>
        </r>
        <r>
          <rPr>
            <sz val="16"/>
            <color indexed="81"/>
            <rFont val="돋움"/>
            <family val="3"/>
            <charset val="129"/>
          </rPr>
          <t>가능</t>
        </r>
      </text>
    </comment>
    <comment ref="E14" authorId="0" shapeId="0">
      <text>
        <r>
          <rPr>
            <sz val="16"/>
            <color indexed="81"/>
            <rFont val="맑은 고딕"/>
            <family val="3"/>
            <charset val="129"/>
          </rPr>
          <t>bf_cata
회원 관련
상품 관련
주문/배송 관련
결제 관련
후기 관련
기타</t>
        </r>
      </text>
    </comment>
    <comment ref="Q23" authorId="0" shapeId="0">
      <text>
        <r>
          <rPr>
            <b/>
            <sz val="14"/>
            <color indexed="81"/>
            <rFont val="Tahoma"/>
            <family val="2"/>
          </rPr>
          <t>br9_content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돋움"/>
            <family val="3"/>
            <charset val="129"/>
          </rPr>
          <t>광고성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후기
욕설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및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비속어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포함
선정적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후기
관련없는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후기
기타</t>
        </r>
        <r>
          <rPr>
            <sz val="14"/>
            <color indexed="81"/>
            <rFont val="Tahoma"/>
            <family val="2"/>
          </rPr>
          <t xml:space="preserve"> - </t>
        </r>
        <r>
          <rPr>
            <sz val="14"/>
            <color indexed="81"/>
            <rFont val="돋움"/>
            <family val="3"/>
            <charset val="129"/>
          </rPr>
          <t>직접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돋움"/>
            <family val="3"/>
            <charset val="129"/>
          </rPr>
          <t>입력받음</t>
        </r>
      </text>
    </comment>
    <comment ref="E24" authorId="0" shapeId="0">
      <text>
        <r>
          <rPr>
            <b/>
            <sz val="16"/>
            <color indexed="81"/>
            <rFont val="맑은 고딕"/>
            <family val="3"/>
            <charset val="129"/>
          </rPr>
          <t>bq_cata</t>
        </r>
        <r>
          <rPr>
            <sz val="16"/>
            <color indexed="81"/>
            <rFont val="맑은 고딕"/>
            <family val="3"/>
            <charset val="129"/>
          </rPr>
          <t xml:space="preserve">
회원 관련
상품 관련
주문/배송 관련
결제 관련
후기 관련
기타</t>
        </r>
      </text>
    </comment>
    <comment ref="Q25" authorId="0" shapeId="0">
      <text>
        <r>
          <rPr>
            <sz val="14"/>
            <color indexed="81"/>
            <rFont val="맑은 고딕"/>
            <family val="3"/>
            <charset val="129"/>
          </rPr>
          <t>br9_status
a : 접수중
b : 접수 및 확인작업
c : 처리완료</t>
        </r>
      </text>
    </comment>
    <comment ref="E32" authorId="0" shapeId="0">
      <text>
        <r>
          <rPr>
            <b/>
            <sz val="16"/>
            <color indexed="81"/>
            <rFont val="Tahoma"/>
            <family val="2"/>
          </rPr>
          <t>bq_status</t>
        </r>
        <r>
          <rPr>
            <sz val="16"/>
            <color indexed="81"/>
            <rFont val="Tahoma"/>
            <family val="2"/>
          </rPr>
          <t xml:space="preserve">
a : </t>
        </r>
        <r>
          <rPr>
            <sz val="16"/>
            <color indexed="81"/>
            <rFont val="돋움"/>
            <family val="3"/>
            <charset val="129"/>
          </rPr>
          <t xml:space="preserve">답변전
</t>
        </r>
        <r>
          <rPr>
            <sz val="16"/>
            <color indexed="81"/>
            <rFont val="Tahoma"/>
            <family val="2"/>
          </rPr>
          <t xml:space="preserve">b : </t>
        </r>
        <r>
          <rPr>
            <sz val="16"/>
            <color indexed="81"/>
            <rFont val="돋움"/>
            <family val="3"/>
            <charset val="129"/>
          </rPr>
          <t>답변완료</t>
        </r>
      </text>
    </comment>
  </commentList>
</comments>
</file>

<file path=xl/comments6.xml><?xml version="1.0" encoding="utf-8"?>
<comments xmlns="http://schemas.openxmlformats.org/spreadsheetml/2006/main">
  <authors>
    <author>user</author>
  </authors>
  <commentList>
    <comment ref="E13" authorId="0" shapeId="0">
      <text>
        <r>
          <rPr>
            <b/>
            <sz val="16"/>
            <color indexed="81"/>
            <rFont val="Tahoma"/>
            <family val="2"/>
          </rPr>
          <t>pq_status</t>
        </r>
        <r>
          <rPr>
            <sz val="16"/>
            <color indexed="81"/>
            <rFont val="Tahoma"/>
            <family val="2"/>
          </rPr>
          <t xml:space="preserve">
a : </t>
        </r>
        <r>
          <rPr>
            <sz val="16"/>
            <color indexed="81"/>
            <rFont val="돋움"/>
            <family val="3"/>
            <charset val="129"/>
          </rPr>
          <t xml:space="preserve">대기중
</t>
        </r>
        <r>
          <rPr>
            <sz val="16"/>
            <color indexed="81"/>
            <rFont val="Tahoma"/>
            <family val="2"/>
          </rPr>
          <t xml:space="preserve">b : </t>
        </r>
        <r>
          <rPr>
            <sz val="16"/>
            <color indexed="81"/>
            <rFont val="돋움"/>
            <family val="3"/>
            <charset val="129"/>
          </rPr>
          <t xml:space="preserve">진행중
</t>
        </r>
        <r>
          <rPr>
            <sz val="16"/>
            <color indexed="81"/>
            <rFont val="Tahoma"/>
            <family val="2"/>
          </rPr>
          <t xml:space="preserve">c : </t>
        </r>
        <r>
          <rPr>
            <sz val="16"/>
            <color indexed="81"/>
            <rFont val="돋움"/>
            <family val="3"/>
            <charset val="129"/>
          </rPr>
          <t>종료</t>
        </r>
      </text>
    </comment>
  </commentList>
</comments>
</file>

<file path=xl/sharedStrings.xml><?xml version="1.0" encoding="utf-8"?>
<sst xmlns="http://schemas.openxmlformats.org/spreadsheetml/2006/main" count="1376" uniqueCount="635">
  <si>
    <t>컬럼명</t>
    <phoneticPr fontId="1" type="noConversion"/>
  </si>
  <si>
    <t>자료형</t>
    <phoneticPr fontId="1" type="noConversion"/>
  </si>
  <si>
    <t>기본값</t>
    <phoneticPr fontId="1" type="noConversion"/>
  </si>
  <si>
    <t>설명</t>
    <phoneticPr fontId="1" type="noConversion"/>
  </si>
  <si>
    <t>관리자 정보 테이블 : t_admin_info</t>
    <phoneticPr fontId="1" type="noConversion"/>
  </si>
  <si>
    <t>ai_idx</t>
    <phoneticPr fontId="1" type="noConversion"/>
  </si>
  <si>
    <t>int</t>
    <phoneticPr fontId="1" type="noConversion"/>
  </si>
  <si>
    <t>제약</t>
    <phoneticPr fontId="1" type="noConversion"/>
  </si>
  <si>
    <t>ai, uq</t>
    <phoneticPr fontId="1" type="noConversion"/>
  </si>
  <si>
    <t>관리자 번호</t>
    <phoneticPr fontId="1" type="noConversion"/>
  </si>
  <si>
    <t>ai_id</t>
    <phoneticPr fontId="1" type="noConversion"/>
  </si>
  <si>
    <t>varchar(20)</t>
    <phoneticPr fontId="1" type="noConversion"/>
  </si>
  <si>
    <t>pk</t>
    <phoneticPr fontId="1" type="noConversion"/>
  </si>
  <si>
    <t>관리자 아이디</t>
    <phoneticPr fontId="1" type="noConversion"/>
  </si>
  <si>
    <t>ai_pwd</t>
    <phoneticPr fontId="1" type="noConversion"/>
  </si>
  <si>
    <t>nn</t>
    <phoneticPr fontId="1" type="noConversion"/>
  </si>
  <si>
    <t>비밀번호</t>
    <phoneticPr fontId="1" type="noConversion"/>
  </si>
  <si>
    <t>ai_name</t>
    <phoneticPr fontId="1" type="noConversion"/>
  </si>
  <si>
    <t>nn</t>
    <phoneticPr fontId="1" type="noConversion"/>
  </si>
  <si>
    <t>이름</t>
    <phoneticPr fontId="1" type="noConversion"/>
  </si>
  <si>
    <t>ai_isrun</t>
    <phoneticPr fontId="1" type="noConversion"/>
  </si>
  <si>
    <t>char(1)</t>
    <phoneticPr fontId="1" type="noConversion"/>
  </si>
  <si>
    <t>'y'</t>
    <phoneticPr fontId="1" type="noConversion"/>
  </si>
  <si>
    <t>사용여부(y:사용,n:사용불가)</t>
    <phoneticPr fontId="1" type="noConversion"/>
  </si>
  <si>
    <t>ai_regdate</t>
    <phoneticPr fontId="1" type="noConversion"/>
  </si>
  <si>
    <t>datetime</t>
    <phoneticPr fontId="1" type="noConversion"/>
  </si>
  <si>
    <t>now()</t>
    <phoneticPr fontId="1" type="noConversion"/>
  </si>
  <si>
    <t>등록일자</t>
    <phoneticPr fontId="1" type="noConversion"/>
  </si>
  <si>
    <t>관리자 메뉴 테이블 : t_admin_menu</t>
    <phoneticPr fontId="1" type="noConversion"/>
  </si>
  <si>
    <t>am_idx</t>
    <phoneticPr fontId="1" type="noConversion"/>
  </si>
  <si>
    <t>pk</t>
    <phoneticPr fontId="1" type="noConversion"/>
  </si>
  <si>
    <t>메뉴번호(직접생성)</t>
    <phoneticPr fontId="1" type="noConversion"/>
  </si>
  <si>
    <t>am_name</t>
    <phoneticPr fontId="1" type="noConversion"/>
  </si>
  <si>
    <t>메뉴명</t>
    <phoneticPr fontId="1" type="noConversion"/>
  </si>
  <si>
    <t>am_link</t>
    <phoneticPr fontId="1" type="noConversion"/>
  </si>
  <si>
    <t>varchar(100)</t>
    <phoneticPr fontId="1" type="noConversion"/>
  </si>
  <si>
    <t>'unlink'</t>
    <phoneticPr fontId="1" type="noConversion"/>
  </si>
  <si>
    <t>메뉴URL로 unlink는 상위메뉴</t>
    <phoneticPr fontId="1" type="noConversion"/>
  </si>
  <si>
    <t>am_parent</t>
    <phoneticPr fontId="1" type="noConversion"/>
  </si>
  <si>
    <t>상위메뉴번호로 0이면 상위</t>
    <phoneticPr fontId="1" type="noConversion"/>
  </si>
  <si>
    <t>am_seq</t>
    <phoneticPr fontId="1" type="noConversion"/>
  </si>
  <si>
    <t>메뉴 출력 순서</t>
    <phoneticPr fontId="1" type="noConversion"/>
  </si>
  <si>
    <t>am_regdate</t>
    <phoneticPr fontId="1" type="noConversion"/>
  </si>
  <si>
    <t>등록 관리자 번호</t>
    <phoneticPr fontId="1" type="noConversion"/>
  </si>
  <si>
    <t>fk</t>
    <phoneticPr fontId="1" type="noConversion"/>
  </si>
  <si>
    <t>ap_idx</t>
    <phoneticPr fontId="1" type="noConversion"/>
  </si>
  <si>
    <t>일련번호</t>
    <phoneticPr fontId="1" type="noConversion"/>
  </si>
  <si>
    <t>메뉴번호</t>
    <phoneticPr fontId="1" type="noConversion"/>
  </si>
  <si>
    <t>pk</t>
    <phoneticPr fontId="1" type="noConversion"/>
  </si>
  <si>
    <t>ap_pms</t>
    <phoneticPr fontId="1" type="noConversion"/>
  </si>
  <si>
    <t>int</t>
    <phoneticPr fontId="1" type="noConversion"/>
  </si>
  <si>
    <t>권한</t>
    <phoneticPr fontId="1" type="noConversion"/>
  </si>
  <si>
    <t>ap_regdate</t>
    <phoneticPr fontId="1" type="noConversion"/>
  </si>
  <si>
    <t>ap_ai_idx</t>
    <phoneticPr fontId="1" type="noConversion"/>
  </si>
  <si>
    <t>권한을 받을 관리자 번호</t>
    <phoneticPr fontId="1" type="noConversion"/>
  </si>
  <si>
    <t>관리자 로그인 로그 테이블 : t_admin_login_log</t>
    <phoneticPr fontId="1" type="noConversion"/>
  </si>
  <si>
    <t>al_idx</t>
    <phoneticPr fontId="1" type="noConversion"/>
  </si>
  <si>
    <t>al_date</t>
    <phoneticPr fontId="1" type="noConversion"/>
  </si>
  <si>
    <t>로그인 일자</t>
    <phoneticPr fontId="1" type="noConversion"/>
  </si>
  <si>
    <t>al_ip</t>
    <phoneticPr fontId="1" type="noConversion"/>
  </si>
  <si>
    <t>varchar(15)</t>
    <phoneticPr fontId="1" type="noConversion"/>
  </si>
  <si>
    <t>nn</t>
    <phoneticPr fontId="1" type="noConversion"/>
  </si>
  <si>
    <t>로그인 IP주소</t>
    <phoneticPr fontId="1" type="noConversion"/>
  </si>
  <si>
    <t>회원 정보 테이블 : t_member_info</t>
    <phoneticPr fontId="1" type="noConversion"/>
  </si>
  <si>
    <t>mi_id</t>
    <phoneticPr fontId="1" type="noConversion"/>
  </si>
  <si>
    <t>회원아이디</t>
    <phoneticPr fontId="1" type="noConversion"/>
  </si>
  <si>
    <t>비밀번호</t>
    <phoneticPr fontId="1" type="noConversion"/>
  </si>
  <si>
    <t>생년월일</t>
    <phoneticPr fontId="1" type="noConversion"/>
  </si>
  <si>
    <t>성별</t>
    <phoneticPr fontId="1" type="noConversion"/>
  </si>
  <si>
    <t>전화번호</t>
    <phoneticPr fontId="1" type="noConversion"/>
  </si>
  <si>
    <t>이메일</t>
    <phoneticPr fontId="1" type="noConversion"/>
  </si>
  <si>
    <t>추천인ID</t>
    <phoneticPr fontId="1" type="noConversion"/>
  </si>
  <si>
    <t>보유포인트</t>
    <phoneticPr fontId="1" type="noConversion"/>
  </si>
  <si>
    <t>가입일</t>
    <phoneticPr fontId="1" type="noConversion"/>
  </si>
  <si>
    <t>활동여부</t>
    <phoneticPr fontId="1" type="noConversion"/>
  </si>
  <si>
    <t>sns수신여부</t>
    <phoneticPr fontId="1" type="noConversion"/>
  </si>
  <si>
    <t>메일수신여부</t>
    <phoneticPr fontId="1" type="noConversion"/>
  </si>
  <si>
    <t>환불은행</t>
    <phoneticPr fontId="1" type="noConversion"/>
  </si>
  <si>
    <t>환불계좌</t>
    <phoneticPr fontId="1" type="noConversion"/>
  </si>
  <si>
    <t>mi_pwd</t>
    <phoneticPr fontId="1" type="noConversion"/>
  </si>
  <si>
    <t>mi_name</t>
    <phoneticPr fontId="1" type="noConversion"/>
  </si>
  <si>
    <t>mi_birth</t>
    <phoneticPr fontId="1" type="noConversion"/>
  </si>
  <si>
    <t>char(10)</t>
    <phoneticPr fontId="1" type="noConversion"/>
  </si>
  <si>
    <t>mi_gender</t>
    <phoneticPr fontId="1" type="noConversion"/>
  </si>
  <si>
    <t>char(1)</t>
    <phoneticPr fontId="1" type="noConversion"/>
  </si>
  <si>
    <t>mi_phone</t>
    <phoneticPr fontId="1" type="noConversion"/>
  </si>
  <si>
    <t>varchar(13)</t>
    <phoneticPr fontId="1" type="noConversion"/>
  </si>
  <si>
    <t>mi_email</t>
    <phoneticPr fontId="1" type="noConversion"/>
  </si>
  <si>
    <t>varchar(50)</t>
    <phoneticPr fontId="1" type="noConversion"/>
  </si>
  <si>
    <t>mi_issns</t>
    <phoneticPr fontId="1" type="noConversion"/>
  </si>
  <si>
    <t>mi_ismail</t>
    <phoneticPr fontId="1" type="noConversion"/>
  </si>
  <si>
    <t>mi_point</t>
    <phoneticPr fontId="1" type="noConversion"/>
  </si>
  <si>
    <t>mi_rebank</t>
    <phoneticPr fontId="1" type="noConversion"/>
  </si>
  <si>
    <t>varchar(50)</t>
    <phoneticPr fontId="1" type="noConversion"/>
  </si>
  <si>
    <t>mi_account</t>
    <phoneticPr fontId="1" type="noConversion"/>
  </si>
  <si>
    <t>mi_recommend</t>
    <phoneticPr fontId="1" type="noConversion"/>
  </si>
  <si>
    <t>mi_date</t>
    <phoneticPr fontId="1" type="noConversion"/>
  </si>
  <si>
    <t>mi_isactive</t>
    <phoneticPr fontId="1" type="noConversion"/>
  </si>
  <si>
    <t>mi_lastlogin</t>
    <phoneticPr fontId="1" type="noConversion"/>
  </si>
  <si>
    <t>마지막 로그인일자</t>
    <phoneticPr fontId="1" type="noConversion"/>
  </si>
  <si>
    <t>회원 주소록 테이블 : t_member_addr</t>
    <phoneticPr fontId="1" type="noConversion"/>
  </si>
  <si>
    <t>ma_idx</t>
    <phoneticPr fontId="1" type="noConversion"/>
  </si>
  <si>
    <t>ai, pk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</si>
  <si>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</si>
  <si>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</si>
  <si>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</si>
  <si>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기본주소여부</t>
    <phoneticPr fontId="1" type="noConversion"/>
  </si>
  <si>
    <t>등록일</t>
    <phoneticPr fontId="1" type="noConversion"/>
  </si>
  <si>
    <t>ma_zip</t>
    <phoneticPr fontId="1" type="noConversion"/>
  </si>
  <si>
    <t>char(5)</t>
    <phoneticPr fontId="1" type="noConversion"/>
  </si>
  <si>
    <t>ma_addr1</t>
    <phoneticPr fontId="1" type="noConversion"/>
  </si>
  <si>
    <t>ma_addr2</t>
  </si>
  <si>
    <t>ma_basic</t>
    <phoneticPr fontId="1" type="noConversion"/>
  </si>
  <si>
    <t>ma_date</t>
    <phoneticPr fontId="1" type="noConversion"/>
  </si>
  <si>
    <t>포인트 사용내역 테이블 : t_member_point</t>
    <phoneticPr fontId="1" type="noConversion"/>
  </si>
  <si>
    <t>mp_idx</t>
    <phoneticPr fontId="1" type="noConversion"/>
  </si>
  <si>
    <t>사용/적립일</t>
    <phoneticPr fontId="1" type="noConversion"/>
  </si>
  <si>
    <t>사용/적립 내역</t>
    <phoneticPr fontId="1" type="noConversion"/>
  </si>
  <si>
    <t>사용/적립 포인트</t>
    <phoneticPr fontId="1" type="noConversion"/>
  </si>
  <si>
    <t>mp_kind</t>
    <phoneticPr fontId="1" type="noConversion"/>
  </si>
  <si>
    <t>'s'</t>
    <phoneticPr fontId="1" type="noConversion"/>
  </si>
  <si>
    <t>mp_point</t>
    <phoneticPr fontId="1" type="noConversion"/>
  </si>
  <si>
    <t>mp_content</t>
    <phoneticPr fontId="1" type="noConversion"/>
  </si>
  <si>
    <t>mp_date</t>
    <phoneticPr fontId="1" type="noConversion"/>
  </si>
  <si>
    <t>datetime</t>
    <phoneticPr fontId="1" type="noConversion"/>
  </si>
  <si>
    <t>상품 정보 테이블 : t_product_info</t>
    <phoneticPr fontId="1" type="noConversion"/>
  </si>
  <si>
    <t>상품명</t>
    <phoneticPr fontId="1" type="noConversion"/>
  </si>
  <si>
    <t>원가</t>
    <phoneticPr fontId="1" type="noConversion"/>
  </si>
  <si>
    <t>브랜드ID</t>
    <phoneticPr fontId="1" type="noConversion"/>
  </si>
  <si>
    <t>소분류ID</t>
    <phoneticPr fontId="1" type="noConversion"/>
  </si>
  <si>
    <t>상품ID</t>
    <phoneticPr fontId="1" type="noConversion"/>
  </si>
  <si>
    <t>판매가</t>
    <phoneticPr fontId="1" type="noConversion"/>
  </si>
  <si>
    <t>판매개수</t>
    <phoneticPr fontId="1" type="noConversion"/>
  </si>
  <si>
    <t>이미지1</t>
    <phoneticPr fontId="1" type="noConversion"/>
  </si>
  <si>
    <t>이미지2</t>
  </si>
  <si>
    <t>이미지3</t>
  </si>
  <si>
    <t>설명이미지</t>
    <phoneticPr fontId="1" type="noConversion"/>
  </si>
  <si>
    <t>등록일</t>
    <phoneticPr fontId="1" type="noConversion"/>
  </si>
  <si>
    <t>원산지</t>
    <phoneticPr fontId="1" type="noConversion"/>
  </si>
  <si>
    <t>게시여부</t>
    <phoneticPr fontId="1" type="noConversion"/>
  </si>
  <si>
    <t>할인율</t>
    <phoneticPr fontId="1" type="noConversion"/>
  </si>
  <si>
    <t>pi_id</t>
    <phoneticPr fontId="1" type="noConversion"/>
  </si>
  <si>
    <t>char(6)</t>
    <phoneticPr fontId="1" type="noConversion"/>
  </si>
  <si>
    <t>pk</t>
    <phoneticPr fontId="1" type="noConversion"/>
  </si>
  <si>
    <t>pi_name</t>
    <phoneticPr fontId="1" type="noConversion"/>
  </si>
  <si>
    <t>상품 대분류 테이블 : t_cata_big</t>
    <phoneticPr fontId="1" type="noConversion"/>
  </si>
  <si>
    <t>cb_id</t>
    <phoneticPr fontId="1" type="noConversion"/>
  </si>
  <si>
    <t>char(2)</t>
    <phoneticPr fontId="1" type="noConversion"/>
  </si>
  <si>
    <t>대분류ID</t>
    <phoneticPr fontId="1" type="noConversion"/>
  </si>
  <si>
    <t>cb_name</t>
    <phoneticPr fontId="1" type="noConversion"/>
  </si>
  <si>
    <t>대분류명</t>
    <phoneticPr fontId="1" type="noConversion"/>
  </si>
  <si>
    <t>상품 소분류 테이블 : t_cata_small</t>
    <phoneticPr fontId="1" type="noConversion"/>
  </si>
  <si>
    <t>cs_id</t>
    <phoneticPr fontId="1" type="noConversion"/>
  </si>
  <si>
    <t>char(5)</t>
    <phoneticPr fontId="1" type="noConversion"/>
  </si>
  <si>
    <t>소분류ID</t>
    <phoneticPr fontId="1" type="noConversion"/>
  </si>
  <si>
    <t>fk</t>
    <phoneticPr fontId="1" type="noConversion"/>
  </si>
  <si>
    <t>cs_name</t>
    <phoneticPr fontId="1" type="noConversion"/>
  </si>
  <si>
    <t>소분류명</t>
    <phoneticPr fontId="1" type="noConversion"/>
  </si>
  <si>
    <t>상품 브랜드 테이블 : t_brand</t>
    <phoneticPr fontId="1" type="noConversion"/>
  </si>
  <si>
    <t>b_id</t>
    <phoneticPr fontId="1" type="noConversion"/>
  </si>
  <si>
    <t>char(4)</t>
    <phoneticPr fontId="1" type="noConversion"/>
  </si>
  <si>
    <t>브랜드ID</t>
    <phoneticPr fontId="1" type="noConversion"/>
  </si>
  <si>
    <t>b_name</t>
    <phoneticPr fontId="1" type="noConversion"/>
  </si>
  <si>
    <t>브랜드명</t>
    <phoneticPr fontId="1" type="noConversion"/>
  </si>
  <si>
    <t>b_company</t>
    <phoneticPr fontId="1" type="noConversion"/>
  </si>
  <si>
    <t>회사명</t>
    <phoneticPr fontId="1" type="noConversion"/>
  </si>
  <si>
    <t>pi_origin</t>
    <phoneticPr fontId="1" type="noConversion"/>
  </si>
  <si>
    <t>pi_cost</t>
    <phoneticPr fontId="1" type="noConversion"/>
  </si>
  <si>
    <t>int</t>
    <phoneticPr fontId="1" type="noConversion"/>
  </si>
  <si>
    <t>pi_price</t>
    <phoneticPr fontId="1" type="noConversion"/>
  </si>
  <si>
    <t>pi_discount</t>
    <phoneticPr fontId="1" type="noConversion"/>
  </si>
  <si>
    <t>pi_option</t>
    <phoneticPr fontId="1" type="noConversion"/>
  </si>
  <si>
    <t>varchar(100)</t>
    <phoneticPr fontId="1" type="noConversion"/>
  </si>
  <si>
    <t>pi_img1</t>
    <phoneticPr fontId="1" type="noConversion"/>
  </si>
  <si>
    <t>varchar(50)</t>
    <phoneticPr fontId="1" type="noConversion"/>
  </si>
  <si>
    <t>pi_img2</t>
  </si>
  <si>
    <t>pi_img3</t>
  </si>
  <si>
    <t>pi_desc</t>
    <phoneticPr fontId="1" type="noConversion"/>
  </si>
  <si>
    <t>pi_stock</t>
    <phoneticPr fontId="1" type="noConversion"/>
  </si>
  <si>
    <t>재고량(-1:무제한)</t>
    <phoneticPr fontId="1" type="noConversion"/>
  </si>
  <si>
    <t>pi_salecnt</t>
    <phoneticPr fontId="1" type="noConversion"/>
  </si>
  <si>
    <t>pi_isview</t>
    <phoneticPr fontId="1" type="noConversion"/>
  </si>
  <si>
    <t>char(1)</t>
    <phoneticPr fontId="1" type="noConversion"/>
  </si>
  <si>
    <t>'n'</t>
    <phoneticPr fontId="1" type="noConversion"/>
  </si>
  <si>
    <t>pi_date</t>
    <phoneticPr fontId="1" type="noConversion"/>
  </si>
  <si>
    <t>datetime</t>
    <phoneticPr fontId="1" type="noConversion"/>
  </si>
  <si>
    <t>now()</t>
    <phoneticPr fontId="1" type="noConversion"/>
  </si>
  <si>
    <t>옵션(도수)</t>
    <phoneticPr fontId="1" type="noConversion"/>
  </si>
  <si>
    <t>pdt002</t>
    <phoneticPr fontId="1" type="noConversion"/>
  </si>
  <si>
    <t>술01</t>
    <phoneticPr fontId="1" type="noConversion"/>
  </si>
  <si>
    <t>B1S01</t>
    <phoneticPr fontId="1" type="noConversion"/>
  </si>
  <si>
    <t>BR01</t>
    <phoneticPr fontId="1" type="noConversion"/>
  </si>
  <si>
    <t>대한민국</t>
    <phoneticPr fontId="1" type="noConversion"/>
  </si>
  <si>
    <t>11도;15도</t>
    <phoneticPr fontId="1" type="noConversion"/>
  </si>
  <si>
    <t>pdt002_1.jpg</t>
    <phoneticPr fontId="1" type="noConversion"/>
  </si>
  <si>
    <t>pdt002_d.jpg</t>
    <phoneticPr fontId="1" type="noConversion"/>
  </si>
  <si>
    <t>y</t>
    <phoneticPr fontId="1" type="noConversion"/>
  </si>
  <si>
    <t>pdt003</t>
  </si>
  <si>
    <t>pdt004</t>
  </si>
  <si>
    <t>pdt005</t>
  </si>
  <si>
    <t>pdt006</t>
  </si>
  <si>
    <t>pdt007</t>
  </si>
  <si>
    <t>pdt008</t>
  </si>
  <si>
    <t>pdt009</t>
  </si>
  <si>
    <t>pdt010</t>
  </si>
  <si>
    <t>pdt011</t>
  </si>
  <si>
    <t>pdt012</t>
  </si>
  <si>
    <t>pdt013</t>
  </si>
  <si>
    <t>pdt014</t>
  </si>
  <si>
    <t>pdt015</t>
  </si>
  <si>
    <t>pdt016</t>
  </si>
  <si>
    <t>pdt017</t>
  </si>
  <si>
    <t>pdt018</t>
  </si>
  <si>
    <t>pdt019</t>
  </si>
  <si>
    <t>pdt020</t>
  </si>
  <si>
    <t>술02</t>
  </si>
  <si>
    <t>술03</t>
  </si>
  <si>
    <t>술04</t>
  </si>
  <si>
    <t>술05</t>
  </si>
  <si>
    <t>술06</t>
  </si>
  <si>
    <t>술07</t>
  </si>
  <si>
    <t>술08</t>
  </si>
  <si>
    <t>술09</t>
  </si>
  <si>
    <t>술10</t>
  </si>
  <si>
    <t>술11</t>
  </si>
  <si>
    <t>술12</t>
  </si>
  <si>
    <t>술13</t>
  </si>
  <si>
    <t>술14</t>
  </si>
  <si>
    <t>술15</t>
  </si>
  <si>
    <t>술16</t>
  </si>
  <si>
    <t>술17</t>
  </si>
  <si>
    <t>술18</t>
  </si>
  <si>
    <t>술19</t>
  </si>
  <si>
    <t>B1S02</t>
  </si>
  <si>
    <t>B1S03</t>
  </si>
  <si>
    <t>B2S01</t>
    <phoneticPr fontId="1" type="noConversion"/>
  </si>
  <si>
    <t>B2S02</t>
  </si>
  <si>
    <t>B2S03</t>
  </si>
  <si>
    <t>BR02</t>
  </si>
  <si>
    <t>BR03</t>
  </si>
  <si>
    <t>BR04</t>
  </si>
  <si>
    <t>BR05</t>
  </si>
  <si>
    <t>BR06</t>
  </si>
  <si>
    <t>15도;18도</t>
    <phoneticPr fontId="1" type="noConversion"/>
  </si>
  <si>
    <t>12도;19도;21도</t>
    <phoneticPr fontId="1" type="noConversion"/>
  </si>
  <si>
    <t>33도;39도;41도</t>
    <phoneticPr fontId="1" type="noConversion"/>
  </si>
  <si>
    <t>45도;50도;60도</t>
    <phoneticPr fontId="1" type="noConversion"/>
  </si>
  <si>
    <t>insert into t_product_info (pi_id, pi_name, cs_id, b_id, pi_origin, pi_cost, pi_price, pi_discount, pi_option, pi_img1, pi_desc, pi_stock, pi_isview, ai_idx) values 
('</t>
    <phoneticPr fontId="1" type="noConversion"/>
  </si>
  <si>
    <t>상품ID</t>
    <phoneticPr fontId="1" type="noConversion"/>
  </si>
  <si>
    <t>회원ID</t>
    <phoneticPr fontId="1" type="noConversion"/>
  </si>
  <si>
    <t>일자</t>
    <phoneticPr fontId="1" type="noConversion"/>
  </si>
  <si>
    <t>개수</t>
    <phoneticPr fontId="1" type="noConversion"/>
  </si>
  <si>
    <t>상품명</t>
    <phoneticPr fontId="1" type="noConversion"/>
  </si>
  <si>
    <t>oc_idx</t>
    <phoneticPr fontId="1" type="noConversion"/>
  </si>
  <si>
    <t>fk</t>
    <phoneticPr fontId="1" type="noConversion"/>
  </si>
  <si>
    <t>옵션(선택한 옵션)</t>
    <phoneticPr fontId="1" type="noConversion"/>
  </si>
  <si>
    <t>oc_option</t>
    <phoneticPr fontId="1" type="noConversion"/>
  </si>
  <si>
    <t>varchar(10)</t>
    <phoneticPr fontId="1" type="noConversion"/>
  </si>
  <si>
    <t>oc_cnt</t>
    <phoneticPr fontId="1" type="noConversion"/>
  </si>
  <si>
    <t>oc_date</t>
    <phoneticPr fontId="1" type="noConversion"/>
  </si>
  <si>
    <t>now()</t>
    <phoneticPr fontId="1" type="noConversion"/>
  </si>
  <si>
    <t>주문정보 테이블 : t_order_info</t>
    <phoneticPr fontId="1" type="noConversion"/>
  </si>
  <si>
    <t>수취인명</t>
    <phoneticPr fontId="1" type="noConversion"/>
  </si>
  <si>
    <t>수취인 전화번호</t>
    <phoneticPr fontId="1" type="noConversion"/>
  </si>
  <si>
    <t>배송지 우편번호</t>
    <phoneticPr fontId="1" type="noConversion"/>
  </si>
  <si>
    <t>배송지 주소1</t>
    <phoneticPr fontId="1" type="noConversion"/>
  </si>
  <si>
    <t>배송지 주소2</t>
  </si>
  <si>
    <t>요청사항</t>
    <phoneticPr fontId="1" type="noConversion"/>
  </si>
  <si>
    <t>결제액</t>
    <phoneticPr fontId="1" type="noConversion"/>
  </si>
  <si>
    <t>사용포인트</t>
    <phoneticPr fontId="1" type="noConversion"/>
  </si>
  <si>
    <t>적립포인트</t>
    <phoneticPr fontId="1" type="noConversion"/>
  </si>
  <si>
    <t>'b'</t>
    <phoneticPr fontId="1" type="noConversion"/>
  </si>
  <si>
    <t>주문상태</t>
    <phoneticPr fontId="1" type="noConversion"/>
  </si>
  <si>
    <t>배송비</t>
    <phoneticPr fontId="1" type="noConversion"/>
  </si>
  <si>
    <t>송장번호</t>
    <phoneticPr fontId="1" type="noConversion"/>
  </si>
  <si>
    <t>주문일</t>
    <phoneticPr fontId="1" type="noConversion"/>
  </si>
  <si>
    <t>oi_id</t>
    <phoneticPr fontId="1" type="noConversion"/>
  </si>
  <si>
    <t>주문번호</t>
    <phoneticPr fontId="1" type="noConversion"/>
  </si>
  <si>
    <t>char(10)</t>
    <phoneticPr fontId="1" type="noConversion"/>
  </si>
  <si>
    <t>oi_name</t>
    <phoneticPr fontId="1" type="noConversion"/>
  </si>
  <si>
    <t>oi_phone</t>
    <phoneticPr fontId="1" type="noConversion"/>
  </si>
  <si>
    <t>oi_zip</t>
    <phoneticPr fontId="1" type="noConversion"/>
  </si>
  <si>
    <t>oi_addr1</t>
    <phoneticPr fontId="1" type="noConversion"/>
  </si>
  <si>
    <t>oi_addr2</t>
  </si>
  <si>
    <t>nn</t>
    <phoneticPr fontId="1" type="noConversion"/>
  </si>
  <si>
    <t>oi_payment</t>
    <phoneticPr fontId="1" type="noConversion"/>
  </si>
  <si>
    <t>char(1)</t>
    <phoneticPr fontId="1" type="noConversion"/>
  </si>
  <si>
    <t>'a'</t>
    <phoneticPr fontId="1" type="noConversion"/>
  </si>
  <si>
    <t>'a'</t>
    <phoneticPr fontId="1" type="noConversion"/>
  </si>
  <si>
    <t>결제방법</t>
    <phoneticPr fontId="1" type="noConversion"/>
  </si>
  <si>
    <t>oi_pay</t>
    <phoneticPr fontId="1" type="noConversion"/>
  </si>
  <si>
    <t>int</t>
    <phoneticPr fontId="1" type="noConversion"/>
  </si>
  <si>
    <t>oi_usepnt</t>
    <phoneticPr fontId="1" type="noConversion"/>
  </si>
  <si>
    <t>oi_delipay</t>
    <phoneticPr fontId="1" type="noConversion"/>
  </si>
  <si>
    <t>oi_status</t>
    <phoneticPr fontId="1" type="noConversion"/>
  </si>
  <si>
    <t>oi_cmt</t>
    <phoneticPr fontId="1" type="noConversion"/>
  </si>
  <si>
    <t>oi_invoice</t>
    <phoneticPr fontId="1" type="noConversion"/>
  </si>
  <si>
    <t>oi_date</t>
    <phoneticPr fontId="1" type="noConversion"/>
  </si>
  <si>
    <t>주문상세 테이블 : t_order_detail</t>
    <phoneticPr fontId="1" type="noConversion"/>
  </si>
  <si>
    <t>od_idx</t>
    <phoneticPr fontId="1" type="noConversion"/>
  </si>
  <si>
    <t>상품이미지</t>
    <phoneticPr fontId="1" type="noConversion"/>
  </si>
  <si>
    <t>단가</t>
    <phoneticPr fontId="1" type="noConversion"/>
  </si>
  <si>
    <t>od_pdtname</t>
    <phoneticPr fontId="1" type="noConversion"/>
  </si>
  <si>
    <t>od_pdtimg</t>
    <phoneticPr fontId="1" type="noConversion"/>
  </si>
  <si>
    <t>od_pdtprice</t>
    <phoneticPr fontId="1" type="noConversion"/>
  </si>
  <si>
    <t>od_cnt</t>
    <phoneticPr fontId="1" type="noConversion"/>
  </si>
  <si>
    <t>od_option</t>
    <phoneticPr fontId="1" type="noConversion"/>
  </si>
  <si>
    <t>od_savepnt</t>
    <phoneticPr fontId="1" type="noConversion"/>
  </si>
  <si>
    <t>장바구니 테이블 : t_order_cart</t>
    <phoneticPr fontId="1" type="noConversion"/>
  </si>
  <si>
    <t>공지사항 테이블 : t_brd_notice</t>
    <phoneticPr fontId="1" type="noConversion"/>
  </si>
  <si>
    <t>bn_idx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</si>
  <si>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</si>
  <si>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</si>
  <si>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</si>
  <si>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조회수</t>
    <phoneticPr fontId="1" type="noConversion"/>
  </si>
  <si>
    <t>bn_title</t>
    <phoneticPr fontId="1" type="noConversion"/>
  </si>
  <si>
    <t>varchar(100)</t>
    <phoneticPr fontId="1" type="noConversion"/>
  </si>
  <si>
    <t>bn_content</t>
    <phoneticPr fontId="1" type="noConversion"/>
  </si>
  <si>
    <t>text</t>
    <phoneticPr fontId="1" type="noConversion"/>
  </si>
  <si>
    <t>bn_read</t>
    <phoneticPr fontId="1" type="noConversion"/>
  </si>
  <si>
    <t>bn_date</t>
    <phoneticPr fontId="1" type="noConversion"/>
  </si>
  <si>
    <t>bn_isnotice</t>
    <phoneticPr fontId="1" type="noConversion"/>
  </si>
  <si>
    <t>공지여부</t>
    <phoneticPr fontId="1" type="noConversion"/>
  </si>
  <si>
    <t>FAQ 테이블 : t_brd_faq</t>
    <phoneticPr fontId="1" type="noConversion"/>
  </si>
  <si>
    <t>bf_idx</t>
    <phoneticPr fontId="1" type="noConversion"/>
  </si>
  <si>
    <t>질문</t>
    <phoneticPr fontId="1" type="noConversion"/>
  </si>
  <si>
    <t>답변</t>
    <phoneticPr fontId="1" type="noConversion"/>
  </si>
  <si>
    <t>분류</t>
    <phoneticPr fontId="1" type="noConversion"/>
  </si>
  <si>
    <t>bf_date</t>
    <phoneticPr fontId="1" type="noConversion"/>
  </si>
  <si>
    <t>bf_title</t>
    <phoneticPr fontId="1" type="noConversion"/>
  </si>
  <si>
    <t>bf_content</t>
    <phoneticPr fontId="1" type="noConversion"/>
  </si>
  <si>
    <t>bf_cata</t>
    <phoneticPr fontId="1" type="noConversion"/>
  </si>
  <si>
    <t>varchar(20)</t>
    <phoneticPr fontId="1" type="noConversion"/>
  </si>
  <si>
    <t>nn</t>
    <phoneticPr fontId="1" type="noConversion"/>
  </si>
  <si>
    <t>상품후기 테이블 : t_brd_review</t>
    <phoneticPr fontId="1" type="noConversion"/>
  </si>
  <si>
    <t>br_idx</t>
    <phoneticPr fontId="1" type="noConversion"/>
  </si>
  <si>
    <t>내용</t>
    <phoneticPr fontId="1" type="noConversion"/>
  </si>
  <si>
    <t>이미지1</t>
    <phoneticPr fontId="1" type="noConversion"/>
  </si>
  <si>
    <t>댓글수</t>
    <phoneticPr fontId="1" type="noConversion"/>
  </si>
  <si>
    <t>br_title</t>
    <phoneticPr fontId="1" type="noConversion"/>
  </si>
  <si>
    <t>br_content</t>
    <phoneticPr fontId="1" type="noConversion"/>
  </si>
  <si>
    <t>br_cnt</t>
    <phoneticPr fontId="1" type="noConversion"/>
  </si>
  <si>
    <t>br_img1</t>
    <phoneticPr fontId="1" type="noConversion"/>
  </si>
  <si>
    <t>br_img2</t>
  </si>
  <si>
    <t>br_score</t>
    <phoneticPr fontId="1" type="noConversion"/>
  </si>
  <si>
    <t>float</t>
    <phoneticPr fontId="1" type="noConversion"/>
  </si>
  <si>
    <t>br_isview</t>
    <phoneticPr fontId="1" type="noConversion"/>
  </si>
  <si>
    <t>y</t>
    <phoneticPr fontId="1" type="noConversion"/>
  </si>
  <si>
    <t>br_date</t>
    <phoneticPr fontId="1" type="noConversion"/>
  </si>
  <si>
    <t>brs_idx</t>
    <phoneticPr fontId="1" type="noConversion"/>
  </si>
  <si>
    <t>fk</t>
    <phoneticPr fontId="1" type="noConversion"/>
  </si>
  <si>
    <t>후기 글번호</t>
    <phoneticPr fontId="1" type="noConversion"/>
  </si>
  <si>
    <t>brs_score</t>
    <phoneticPr fontId="1" type="noConversion"/>
  </si>
  <si>
    <t>float</t>
    <phoneticPr fontId="1" type="noConversion"/>
  </si>
  <si>
    <t>brs_date</t>
    <phoneticPr fontId="1" type="noConversion"/>
  </si>
  <si>
    <t>brr_idx</t>
    <phoneticPr fontId="1" type="noConversion"/>
  </si>
  <si>
    <t>brr_content</t>
    <phoneticPr fontId="1" type="noConversion"/>
  </si>
  <si>
    <t>text</t>
    <phoneticPr fontId="1" type="noConversion"/>
  </si>
  <si>
    <t>nn</t>
    <phoneticPr fontId="1" type="noConversion"/>
  </si>
  <si>
    <t>brr_recc</t>
    <phoneticPr fontId="1" type="noConversion"/>
  </si>
  <si>
    <t>brr_isview</t>
    <phoneticPr fontId="1" type="noConversion"/>
  </si>
  <si>
    <t>'y'</t>
    <phoneticPr fontId="1" type="noConversion"/>
  </si>
  <si>
    <t>brr_date</t>
    <phoneticPr fontId="1" type="noConversion"/>
  </si>
  <si>
    <t>brrr_idx</t>
    <phoneticPr fontId="1" type="noConversion"/>
  </si>
  <si>
    <t>fk</t>
    <phoneticPr fontId="1" type="noConversion"/>
  </si>
  <si>
    <t>댓글번호</t>
    <phoneticPr fontId="1" type="noConversion"/>
  </si>
  <si>
    <t>brrr_date</t>
    <phoneticPr fontId="1" type="noConversion"/>
  </si>
  <si>
    <t>상품후기 신고 테이블 : t_brd_review_911</t>
    <phoneticPr fontId="1" type="noConversion"/>
  </si>
  <si>
    <t>br9_idx</t>
    <phoneticPr fontId="1" type="noConversion"/>
  </si>
  <si>
    <t>br9_content</t>
    <phoneticPr fontId="1" type="noConversion"/>
  </si>
  <si>
    <t>br9_date</t>
    <phoneticPr fontId="1" type="noConversion"/>
  </si>
  <si>
    <t>신고일</t>
    <phoneticPr fontId="1" type="noConversion"/>
  </si>
  <si>
    <t>처리일</t>
    <phoneticPr fontId="1" type="noConversion"/>
  </si>
  <si>
    <t>신고상태</t>
    <phoneticPr fontId="1" type="noConversion"/>
  </si>
  <si>
    <t>br9_status</t>
    <phoneticPr fontId="1" type="noConversion"/>
  </si>
  <si>
    <t>char(1)</t>
    <phoneticPr fontId="1" type="noConversion"/>
  </si>
  <si>
    <t>'a'</t>
    <phoneticPr fontId="1" type="noConversion"/>
  </si>
  <si>
    <t>신고 내용</t>
    <phoneticPr fontId="1" type="noConversion"/>
  </si>
  <si>
    <t>varchar(50)</t>
    <phoneticPr fontId="1" type="noConversion"/>
  </si>
  <si>
    <t>br9_opdate</t>
    <phoneticPr fontId="1" type="noConversion"/>
  </si>
  <si>
    <t>pk</t>
    <phoneticPr fontId="1" type="noConversion"/>
  </si>
  <si>
    <t>QnA 테이블 : t_brd_qna</t>
    <phoneticPr fontId="1" type="noConversion"/>
  </si>
  <si>
    <t>bq_idx</t>
    <phoneticPr fontId="1" type="noConversion"/>
  </si>
  <si>
    <t>질문제목</t>
    <phoneticPr fontId="1" type="noConversion"/>
  </si>
  <si>
    <t>질문내용</t>
    <phoneticPr fontId="1" type="noConversion"/>
  </si>
  <si>
    <t>질문등록일</t>
    <phoneticPr fontId="1" type="noConversion"/>
  </si>
  <si>
    <t>이미지</t>
    <phoneticPr fontId="1" type="noConversion"/>
  </si>
  <si>
    <t>답변내용</t>
    <phoneticPr fontId="1" type="noConversion"/>
  </si>
  <si>
    <t>답변관리자</t>
    <phoneticPr fontId="1" type="noConversion"/>
  </si>
  <si>
    <t>답변등록일</t>
    <phoneticPr fontId="1" type="noConversion"/>
  </si>
  <si>
    <t>상태</t>
    <phoneticPr fontId="1" type="noConversion"/>
  </si>
  <si>
    <t>질문분류</t>
    <phoneticPr fontId="1" type="noConversion"/>
  </si>
  <si>
    <t>bq_cata</t>
    <phoneticPr fontId="1" type="noConversion"/>
  </si>
  <si>
    <t>bq_title</t>
    <phoneticPr fontId="1" type="noConversion"/>
  </si>
  <si>
    <t>bq_content</t>
    <phoneticPr fontId="1" type="noConversion"/>
  </si>
  <si>
    <t>nn</t>
    <phoneticPr fontId="1" type="noConversion"/>
  </si>
  <si>
    <t>bq_qdate</t>
    <phoneticPr fontId="1" type="noConversion"/>
  </si>
  <si>
    <t>bq_img</t>
    <phoneticPr fontId="1" type="noConversion"/>
  </si>
  <si>
    <t>bq_answer</t>
    <phoneticPr fontId="1" type="noConversion"/>
  </si>
  <si>
    <t>bq_adate</t>
    <phoneticPr fontId="1" type="noConversion"/>
  </si>
  <si>
    <t>bq_status</t>
    <phoneticPr fontId="1" type="noConversion"/>
  </si>
  <si>
    <t>'a'</t>
    <phoneticPr fontId="1" type="noConversion"/>
  </si>
  <si>
    <t>pq_idx</t>
    <phoneticPr fontId="1" type="noConversion"/>
  </si>
  <si>
    <t>설문상태</t>
    <phoneticPr fontId="1" type="noConversion"/>
  </si>
  <si>
    <t>설문종료메시지</t>
    <phoneticPr fontId="1" type="noConversion"/>
  </si>
  <si>
    <t>설문내용</t>
    <phoneticPr fontId="1" type="noConversion"/>
  </si>
  <si>
    <t>설문보기1</t>
    <phoneticPr fontId="1" type="noConversion"/>
  </si>
  <si>
    <t>설문보기2</t>
  </si>
  <si>
    <t>설문보기3</t>
  </si>
  <si>
    <t>설문보기4</t>
  </si>
  <si>
    <t>설문보기5</t>
  </si>
  <si>
    <t>pq_question</t>
    <phoneticPr fontId="1" type="noConversion"/>
  </si>
  <si>
    <t>varchar(200)</t>
    <phoneticPr fontId="1" type="noConversion"/>
  </si>
  <si>
    <t>pq_ex1</t>
    <phoneticPr fontId="1" type="noConversion"/>
  </si>
  <si>
    <t>nn</t>
    <phoneticPr fontId="1" type="noConversion"/>
  </si>
  <si>
    <t>pq_ex2</t>
  </si>
  <si>
    <t>pq_ex3</t>
  </si>
  <si>
    <t>pq_ex4</t>
  </si>
  <si>
    <t>pq_ex5</t>
  </si>
  <si>
    <t>nn</t>
    <phoneticPr fontId="1" type="noConversion"/>
  </si>
  <si>
    <t>pq_sdate</t>
    <phoneticPr fontId="1" type="noConversion"/>
  </si>
  <si>
    <t>pq_edate</t>
    <phoneticPr fontId="1" type="noConversion"/>
  </si>
  <si>
    <t>설문시작일(yyyy-mm-dd)</t>
    <phoneticPr fontId="1" type="noConversion"/>
  </si>
  <si>
    <t>설문종료일(yyyy-mm-dd)</t>
    <phoneticPr fontId="1" type="noConversion"/>
  </si>
  <si>
    <t>pq_endmsg</t>
    <phoneticPr fontId="1" type="noConversion"/>
  </si>
  <si>
    <t>varchar(100)</t>
    <phoneticPr fontId="1" type="noConversion"/>
  </si>
  <si>
    <t>pq_status</t>
    <phoneticPr fontId="1" type="noConversion"/>
  </si>
  <si>
    <t>pq_date</t>
    <phoneticPr fontId="1" type="noConversion"/>
  </si>
  <si>
    <t>now()</t>
    <phoneticPr fontId="1" type="noConversion"/>
  </si>
  <si>
    <t>설문조사 결과 테이블 : t_poll_result</t>
    <phoneticPr fontId="1" type="noConversion"/>
  </si>
  <si>
    <t>pr_idx</t>
    <phoneticPr fontId="1" type="noConversion"/>
  </si>
  <si>
    <t>설문조사번호</t>
    <phoneticPr fontId="1" type="noConversion"/>
  </si>
  <si>
    <t>fk</t>
    <phoneticPr fontId="1" type="noConversion"/>
  </si>
  <si>
    <t>pr_ex</t>
    <phoneticPr fontId="1" type="noConversion"/>
  </si>
  <si>
    <t>선택보기번호</t>
    <phoneticPr fontId="1" type="noConversion"/>
  </si>
  <si>
    <t>pr_date</t>
    <phoneticPr fontId="1" type="noConversion"/>
  </si>
  <si>
    <t>설문참여일</t>
    <phoneticPr fontId="1" type="noConversion"/>
  </si>
  <si>
    <t>pk</t>
    <phoneticPr fontId="1" type="noConversion"/>
  </si>
  <si>
    <t>mb_idx</t>
    <phoneticPr fontId="1" type="noConversion"/>
  </si>
  <si>
    <t>이미지파일명</t>
    <phoneticPr fontId="1" type="noConversion"/>
  </si>
  <si>
    <t>순서</t>
    <phoneticPr fontId="1" type="noConversion"/>
  </si>
  <si>
    <t>이동URL</t>
    <phoneticPr fontId="1" type="noConversion"/>
  </si>
  <si>
    <t>mb_img</t>
    <phoneticPr fontId="1" type="noConversion"/>
  </si>
  <si>
    <t>varchar(50)</t>
    <phoneticPr fontId="1" type="noConversion"/>
  </si>
  <si>
    <t>mb_url</t>
    <phoneticPr fontId="1" type="noConversion"/>
  </si>
  <si>
    <t>varchar(100)</t>
    <phoneticPr fontId="1" type="noConversion"/>
  </si>
  <si>
    <t>mb_seq</t>
    <phoneticPr fontId="1" type="noConversion"/>
  </si>
  <si>
    <t>mb_isview</t>
    <phoneticPr fontId="1" type="noConversion"/>
  </si>
  <si>
    <t>char(1)</t>
    <phoneticPr fontId="1" type="noConversion"/>
  </si>
  <si>
    <t>'n'</t>
    <phoneticPr fontId="1" type="noConversion"/>
  </si>
  <si>
    <t>mb_date</t>
    <phoneticPr fontId="1" type="noConversion"/>
  </si>
  <si>
    <t>datetime</t>
    <phoneticPr fontId="1" type="noConversion"/>
  </si>
  <si>
    <t>now()</t>
    <phoneticPr fontId="1" type="noConversion"/>
  </si>
  <si>
    <t>testMall의 백엔드(관리자모드, 백오피스) 메뉴 및 기능정리</t>
    <phoneticPr fontId="1" type="noConversion"/>
  </si>
  <si>
    <t>회원</t>
    <phoneticPr fontId="1" type="noConversion"/>
  </si>
  <si>
    <t>상품등록</t>
    <phoneticPr fontId="1" type="noConversion"/>
  </si>
  <si>
    <t>관리자</t>
    <phoneticPr fontId="1" type="noConversion"/>
  </si>
  <si>
    <t>상품</t>
    <phoneticPr fontId="1" type="noConversion"/>
  </si>
  <si>
    <t>주문</t>
    <phoneticPr fontId="1" type="noConversion"/>
  </si>
  <si>
    <t>고객센터</t>
    <phoneticPr fontId="1" type="noConversion"/>
  </si>
  <si>
    <t>기타</t>
    <phoneticPr fontId="1" type="noConversion"/>
  </si>
  <si>
    <t>통계</t>
    <phoneticPr fontId="1" type="noConversion"/>
  </si>
  <si>
    <t>로그아웃</t>
    <phoneticPr fontId="1" type="noConversion"/>
  </si>
  <si>
    <t>관리자 관리</t>
    <phoneticPr fontId="1" type="noConversion"/>
  </si>
  <si>
    <t>관리자 등록</t>
    <phoneticPr fontId="1" type="noConversion"/>
  </si>
  <si>
    <t>목록-페이징, 검색</t>
    <phoneticPr fontId="1" type="noConversion"/>
  </si>
  <si>
    <t>상세보기-수정, 삭제</t>
    <phoneticPr fontId="1" type="noConversion"/>
  </si>
  <si>
    <t>등록폼-등록처리</t>
    <phoneticPr fontId="1" type="noConversion"/>
  </si>
  <si>
    <t>권한설정</t>
    <phoneticPr fontId="1" type="noConversion"/>
  </si>
  <si>
    <t>설정폼-관리자 선택 후 권한 지정</t>
    <phoneticPr fontId="1" type="noConversion"/>
  </si>
  <si>
    <t>메뉴설정</t>
    <phoneticPr fontId="1" type="noConversion"/>
  </si>
  <si>
    <t>백엔드의 메뉴 추가, 수정, 삭제</t>
    <phoneticPr fontId="1" type="noConversion"/>
  </si>
  <si>
    <t>회원관리</t>
    <phoneticPr fontId="1" type="noConversion"/>
  </si>
  <si>
    <t>목록-페이징, 검색</t>
    <phoneticPr fontId="1" type="noConversion"/>
  </si>
  <si>
    <t>상세보기-수정, 삭제</t>
    <phoneticPr fontId="1" type="noConversion"/>
  </si>
  <si>
    <t>상품관리</t>
    <phoneticPr fontId="1" type="noConversion"/>
  </si>
  <si>
    <t>분류관리</t>
    <phoneticPr fontId="1" type="noConversion"/>
  </si>
  <si>
    <t>브랜드관리</t>
    <phoneticPr fontId="1" type="noConversion"/>
  </si>
  <si>
    <t>분류에 대한 등록, 수정, 삭제</t>
    <phoneticPr fontId="1" type="noConversion"/>
  </si>
  <si>
    <t>브랜드에 대한 등록, 수정, 삭제</t>
    <phoneticPr fontId="1" type="noConversion"/>
  </si>
  <si>
    <t>주문관리</t>
    <phoneticPr fontId="1" type="noConversion"/>
  </si>
  <si>
    <t>상세보기-상태값 변경</t>
    <phoneticPr fontId="1" type="noConversion"/>
  </si>
  <si>
    <t>공지사항</t>
    <phoneticPr fontId="1" type="noConversion"/>
  </si>
  <si>
    <t>목록, 상세보기, 등록</t>
    <phoneticPr fontId="1" type="noConversion"/>
  </si>
  <si>
    <t>FAQ</t>
    <phoneticPr fontId="1" type="noConversion"/>
  </si>
  <si>
    <t>QnA</t>
    <phoneticPr fontId="1" type="noConversion"/>
  </si>
  <si>
    <t>목록, 상세보기, 답변등록</t>
    <phoneticPr fontId="1" type="noConversion"/>
  </si>
  <si>
    <t>상품후기</t>
    <phoneticPr fontId="1" type="noConversion"/>
  </si>
  <si>
    <t>목록, 상세보기, 삭제</t>
    <phoneticPr fontId="1" type="noConversion"/>
  </si>
  <si>
    <t>후기신고</t>
    <phoneticPr fontId="1" type="noConversion"/>
  </si>
  <si>
    <t>목록, 해당 후기로 이동</t>
    <phoneticPr fontId="1" type="noConversion"/>
  </si>
  <si>
    <t>상세보기-탈퇴기능, 구매목록, 주소록</t>
    <phoneticPr fontId="1" type="noConversion"/>
  </si>
  <si>
    <t>포인트내역-목록, 해당 주문, 후기로 이동
관리자가 직접 포인트를 등록시키는 기능</t>
    <phoneticPr fontId="1" type="noConversion"/>
  </si>
  <si>
    <t>설문조사</t>
    <phoneticPr fontId="1" type="noConversion"/>
  </si>
  <si>
    <t>목록, 등록</t>
    <phoneticPr fontId="1" type="noConversion"/>
  </si>
  <si>
    <t>상세보기-결과보기</t>
    <phoneticPr fontId="1" type="noConversion"/>
  </si>
  <si>
    <t>메인화면</t>
    <phoneticPr fontId="1" type="noConversion"/>
  </si>
  <si>
    <t>목록, 등록, 수정</t>
    <phoneticPr fontId="1" type="noConversion"/>
  </si>
  <si>
    <t>기간별 통계</t>
    <phoneticPr fontId="1" type="noConversion"/>
  </si>
  <si>
    <t>회원별 통계</t>
    <phoneticPr fontId="1" type="noConversion"/>
  </si>
  <si>
    <t>상품별 통계</t>
    <phoneticPr fontId="1" type="noConversion"/>
  </si>
  <si>
    <t>년분기월일 단위로 판매수와 판매액으로 그래프 작성</t>
    <phoneticPr fontId="1" type="noConversion"/>
  </si>
  <si>
    <t>각 회원별 구매 내역을 그래프로 작성, vip랭킹</t>
    <phoneticPr fontId="1" type="noConversion"/>
  </si>
  <si>
    <t>분류별, 브랜드별, 상품별 판매수와 매출액 통계
기간별 TOP 10, 판매부진 상품목록</t>
    <phoneticPr fontId="1" type="noConversion"/>
  </si>
  <si>
    <t>testMall의 프론트엔드 메뉴 및 기능정리</t>
    <phoneticPr fontId="1" type="noConversion"/>
  </si>
  <si>
    <t>발효주</t>
    <phoneticPr fontId="1" type="noConversion"/>
  </si>
  <si>
    <t>증류주</t>
    <phoneticPr fontId="1" type="noConversion"/>
  </si>
  <si>
    <t>회사소개</t>
    <phoneticPr fontId="1" type="noConversion"/>
  </si>
  <si>
    <t>고객센터</t>
    <phoneticPr fontId="1" type="noConversion"/>
  </si>
  <si>
    <t>상품후기</t>
    <phoneticPr fontId="1" type="noConversion"/>
  </si>
  <si>
    <t>인사말</t>
    <phoneticPr fontId="1" type="noConversion"/>
  </si>
  <si>
    <t>연혁</t>
    <phoneticPr fontId="1" type="noConversion"/>
  </si>
  <si>
    <t>오시는 길</t>
    <phoneticPr fontId="1" type="noConversion"/>
  </si>
  <si>
    <t>막걸리</t>
    <phoneticPr fontId="1" type="noConversion"/>
  </si>
  <si>
    <t>포도주</t>
    <phoneticPr fontId="1" type="noConversion"/>
  </si>
  <si>
    <t>맥주</t>
    <phoneticPr fontId="1" type="noConversion"/>
  </si>
  <si>
    <t>소주</t>
    <phoneticPr fontId="1" type="noConversion"/>
  </si>
  <si>
    <t>고량주</t>
    <phoneticPr fontId="1" type="noConversion"/>
  </si>
  <si>
    <t>보드카</t>
    <phoneticPr fontId="1" type="noConversion"/>
  </si>
  <si>
    <t>브랜드</t>
    <phoneticPr fontId="1" type="noConversion"/>
  </si>
  <si>
    <t>브랜드 선택 버튼 페이지-브랜드별 상품목록 페이지</t>
    <phoneticPr fontId="1" type="noConversion"/>
  </si>
  <si>
    <t>상세화면</t>
    <phoneticPr fontId="1" type="noConversion"/>
  </si>
  <si>
    <t>상품설명, 옵션/개수 선택, 후기목록, 바로구매 및 장바구니 연결</t>
    <phoneticPr fontId="1" type="noConversion"/>
  </si>
  <si>
    <t>공지사항</t>
    <phoneticPr fontId="1" type="noConversion"/>
  </si>
  <si>
    <t>FAQ</t>
    <phoneticPr fontId="1" type="noConversion"/>
  </si>
  <si>
    <t>목록 및 상세보기</t>
    <phoneticPr fontId="1" type="noConversion"/>
  </si>
  <si>
    <t>질문등록, 목록, 상세보기</t>
    <phoneticPr fontId="1" type="noConversion"/>
  </si>
  <si>
    <t>1:1문의</t>
    <phoneticPr fontId="1" type="noConversion"/>
  </si>
  <si>
    <t>후기등록, 목록, 상세보기, 검색(제목,내용,상품명,분류,별점)</t>
    <phoneticPr fontId="1" type="noConversion"/>
  </si>
  <si>
    <t>상세보기</t>
    <phoneticPr fontId="1" type="noConversion"/>
  </si>
  <si>
    <t>별점주기, 댓글달기, 댓글추천</t>
    <phoneticPr fontId="1" type="noConversion"/>
  </si>
  <si>
    <t>회원가입</t>
    <phoneticPr fontId="1" type="noConversion"/>
  </si>
  <si>
    <t>로그인/아웃</t>
    <phoneticPr fontId="1" type="noConversion"/>
  </si>
  <si>
    <t>로그인 여부에 따라 로그인과 로그아웃의 기능 토글</t>
    <phoneticPr fontId="1" type="noConversion"/>
  </si>
  <si>
    <t>약관동의 및 회원가입폼 이동 / 처리</t>
    <phoneticPr fontId="1" type="noConversion"/>
  </si>
  <si>
    <t>마이페이지</t>
    <phoneticPr fontId="1" type="noConversion"/>
  </si>
  <si>
    <t>장바구니</t>
    <phoneticPr fontId="1" type="noConversion"/>
  </si>
  <si>
    <t>정보수정</t>
    <phoneticPr fontId="1" type="noConversion"/>
  </si>
  <si>
    <t>구매내역</t>
    <phoneticPr fontId="1" type="noConversion"/>
  </si>
  <si>
    <t>적립금현황</t>
    <phoneticPr fontId="1" type="noConversion"/>
  </si>
  <si>
    <t>주소록관리</t>
    <phoneticPr fontId="1" type="noConversion"/>
  </si>
  <si>
    <t>주소를 뺀 나머지 정보 수정 및 비밀번호 변경</t>
    <phoneticPr fontId="1" type="noConversion"/>
  </si>
  <si>
    <t>회원이 구매한 내역, 상세보기에서 상태에 따라 배송조회 링크</t>
    <phoneticPr fontId="1" type="noConversion"/>
  </si>
  <si>
    <t>포인트 사용내역(사용 및 적립 내역) - 해당 주문이나 후기로 링크</t>
    <phoneticPr fontId="1" type="noConversion"/>
  </si>
  <si>
    <t>최소 하나이상의 주소로 기본주소 및 기존주소 추가, 수정, 삭제</t>
    <phoneticPr fontId="1" type="noConversion"/>
  </si>
  <si>
    <t>구매하려는 상품 목록으로 옵션, 수량 변경 및 삭제-결제페이지로 링크</t>
    <phoneticPr fontId="1" type="noConversion"/>
  </si>
  <si>
    <t>결제페이지</t>
    <phoneticPr fontId="1" type="noConversion"/>
  </si>
  <si>
    <t>구매하려는 상품 확인, 배송지 정보 및 결제 정보 입력 후 처리
결제처리는 반드시 트랜잭션을 사용해야 함</t>
    <phoneticPr fontId="1" type="noConversion"/>
  </si>
  <si>
    <t>view</t>
    <phoneticPr fontId="1" type="noConversion"/>
  </si>
  <si>
    <t>소분류 목록 화면, 페이징, 
검색(상품명, 회사명, 가격대, 도수)
정렬(기본:등록순(내), 이름순(오), 금액(오/내), 별점순(내), 인기순(내))
상세보기-장바구니-결제화면-구매처리</t>
    <phoneticPr fontId="1" type="noConversion"/>
  </si>
  <si>
    <t>pi_review</t>
    <phoneticPr fontId="1" type="noConversion"/>
  </si>
  <si>
    <t>후기개수</t>
    <phoneticPr fontId="1" type="noConversion"/>
  </si>
  <si>
    <t>pi_star</t>
    <phoneticPr fontId="1" type="noConversion"/>
  </si>
  <si>
    <t>float</t>
    <phoneticPr fontId="1" type="noConversion"/>
  </si>
  <si>
    <t>상품별점평균</t>
    <phoneticPr fontId="1" type="noConversion"/>
  </si>
  <si>
    <t>br_star</t>
    <phoneticPr fontId="1" type="noConversion"/>
  </si>
  <si>
    <t>상품별점</t>
    <phoneticPr fontId="1" type="noConversion"/>
  </si>
  <si>
    <t>v_review_list</t>
  </si>
  <si>
    <t>v_order_list</t>
  </si>
  <si>
    <t>사용/적립 여부</t>
    <phoneticPr fontId="1" type="noConversion"/>
  </si>
  <si>
    <t>v_cart_list</t>
  </si>
  <si>
    <t>view</t>
    <phoneticPr fontId="1" type="noConversion"/>
  </si>
  <si>
    <t>설문조사</t>
    <phoneticPr fontId="1" type="noConversion"/>
  </si>
  <si>
    <t>설문 참여 폼, 보기 선택 후 설문 참여 처리
설문 참여 후 결과 보기로 이동</t>
    <phoneticPr fontId="1" type="noConversion"/>
  </si>
  <si>
    <t>설문 목록</t>
    <phoneticPr fontId="1" type="noConversion"/>
  </si>
  <si>
    <t>procedure</t>
    <phoneticPr fontId="1" type="noConversion"/>
  </si>
  <si>
    <t>관리자 권한 테이블 : t_admin_permission</t>
    <phoneticPr fontId="1" type="noConversion"/>
  </si>
  <si>
    <t>pdt001</t>
  </si>
  <si>
    <t>pdt002</t>
  </si>
  <si>
    <t>후기평점 평균</t>
    <phoneticPr fontId="1" type="noConversion"/>
  </si>
  <si>
    <t>평점</t>
    <phoneticPr fontId="1" type="noConversion"/>
  </si>
  <si>
    <t>상품후기 평점 테이블 : t_brd_review_star</t>
    <phoneticPr fontId="1" type="noConversion"/>
  </si>
  <si>
    <t>상품후기 댓글 테이블 : t_brd_review_reply</t>
    <phoneticPr fontId="1" type="noConversion"/>
  </si>
  <si>
    <t>상품후기 댓글 추천 테이블 : t_brd_review_reply_recc</t>
    <phoneticPr fontId="1" type="noConversion"/>
  </si>
  <si>
    <t>추천수</t>
    <phoneticPr fontId="1" type="noConversion"/>
  </si>
  <si>
    <t>설문조사 질문&amp;보기 테이블 : t_poll_question</t>
    <phoneticPr fontId="1" type="noConversion"/>
  </si>
  <si>
    <t>메인화면 배너 테이블 : t_main_banner</t>
    <phoneticPr fontId="1" type="noConversion"/>
  </si>
  <si>
    <t>test1</t>
  </si>
  <si>
    <t>14도</t>
  </si>
  <si>
    <t>18도</t>
  </si>
  <si>
    <t>11도</t>
  </si>
  <si>
    <t>BOF</t>
    <phoneticPr fontId="1" type="noConversion"/>
  </si>
  <si>
    <t>EOF</t>
    <phoneticPr fontId="1" type="noConversion"/>
  </si>
  <si>
    <t>홍길동1</t>
  </si>
  <si>
    <t>홍길동2</t>
  </si>
  <si>
    <t>홍길동3</t>
  </si>
  <si>
    <t>홍길동4</t>
  </si>
  <si>
    <t>홍길동5</t>
  </si>
  <si>
    <t>홍길동6</t>
  </si>
  <si>
    <t>홍길동7</t>
  </si>
  <si>
    <t>홍길동8</t>
  </si>
  <si>
    <t>홍길동9</t>
  </si>
  <si>
    <t>홍길동10</t>
  </si>
  <si>
    <t>홍길동11</t>
  </si>
  <si>
    <t>홍길동12</t>
  </si>
  <si>
    <t>홍길동13</t>
  </si>
  <si>
    <t>홍길동14</t>
  </si>
  <si>
    <t>홍길동15</t>
  </si>
  <si>
    <t>홍길동16</t>
  </si>
  <si>
    <t>홍길동17</t>
  </si>
  <si>
    <t>홍길동18</t>
  </si>
  <si>
    <t>홍길동19</t>
  </si>
  <si>
    <t>홍길동20</t>
  </si>
  <si>
    <t>oi_modify</t>
    <phoneticPr fontId="1" type="noConversion"/>
  </si>
  <si>
    <t>최종수정일</t>
    <phoneticPr fontId="1" type="noConversion"/>
  </si>
  <si>
    <t>후기 번호</t>
    <phoneticPr fontId="1" type="noConversion"/>
  </si>
  <si>
    <t>br_opt</t>
    <phoneticPr fontId="1" type="noConversion"/>
  </si>
  <si>
    <t>varchar(10)</t>
    <phoneticPr fontId="1" type="noConversion"/>
  </si>
  <si>
    <t>선택한 옵션</t>
    <phoneticPr fontId="1" type="noConversion"/>
  </si>
  <si>
    <t>test</t>
  </si>
  <si>
    <t>oc_ismember</t>
    <phoneticPr fontId="1" type="noConversion"/>
  </si>
  <si>
    <t>회원여부</t>
    <phoneticPr fontId="1" type="noConversion"/>
  </si>
  <si>
    <t>oc_buyer</t>
    <phoneticPr fontId="1" type="noConversion"/>
  </si>
  <si>
    <t>회원ID or 세션ID</t>
    <phoneticPr fontId="1" type="noConversion"/>
  </si>
  <si>
    <t>장바구니 테이블 : t_order_cart2</t>
    <phoneticPr fontId="1" type="noConversion"/>
  </si>
  <si>
    <t>주문상세 테이블 : t_order_detail2</t>
    <phoneticPr fontId="1" type="noConversion"/>
  </si>
  <si>
    <t>주문정보 테이블 : t_order_info2</t>
    <phoneticPr fontId="1" type="noConversion"/>
  </si>
  <si>
    <t>oi_ismember</t>
    <phoneticPr fontId="1" type="noConversion"/>
  </si>
  <si>
    <t>oi_buyer</t>
    <phoneticPr fontId="1" type="noConversion"/>
  </si>
  <si>
    <t>oi_bphone</t>
    <phoneticPr fontId="1" type="noConversion"/>
  </si>
  <si>
    <t>주문자 전화번호</t>
    <phoneticPr fontId="1" type="noConversion"/>
  </si>
  <si>
    <t>oi_bmail</t>
    <phoneticPr fontId="1" type="noConversion"/>
  </si>
  <si>
    <t>varchar(50)</t>
    <phoneticPr fontId="1" type="noConversion"/>
  </si>
  <si>
    <t>주문자 이메일</t>
    <phoneticPr fontId="1" type="noConversion"/>
  </si>
  <si>
    <t>''</t>
    <phoneticPr fontId="1" type="noConversion"/>
  </si>
  <si>
    <t>비회원용 암호</t>
    <phoneticPr fontId="1" type="noConversion"/>
  </si>
  <si>
    <t>oi_bpwd</t>
    <phoneticPr fontId="1" type="noConversion"/>
  </si>
  <si>
    <t>''</t>
    <phoneticPr fontId="1" type="noConversion"/>
  </si>
  <si>
    <t>환불 은행</t>
    <phoneticPr fontId="1" type="noConversion"/>
  </si>
  <si>
    <t>환불 계좌</t>
    <phoneticPr fontId="1" type="noConversion"/>
  </si>
  <si>
    <t>계좌 예금주</t>
    <phoneticPr fontId="1" type="noConversion"/>
  </si>
  <si>
    <t>oi_rebank</t>
    <phoneticPr fontId="1" type="noConversion"/>
  </si>
  <si>
    <t>oi_reaccount</t>
    <phoneticPr fontId="1" type="noConversion"/>
  </si>
  <si>
    <t>oi_redepositer</t>
    <phoneticPr fontId="1" type="noConversion"/>
  </si>
  <si>
    <t>회원ID or 주문자명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</si>
</sst>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15" x14ac:knownFonts="1">
    <font>
      <sz val="20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b/>
      <sz val="18"/>
      <color indexed="81"/>
      <name val="Tahoma"/>
      <family val="2"/>
    </font>
    <font>
      <sz val="18"/>
      <color indexed="81"/>
      <name val="Tahoma"/>
      <family val="2"/>
    </font>
    <font>
      <b/>
      <sz val="16"/>
      <color indexed="81"/>
      <name val="Tahoma"/>
      <family val="2"/>
    </font>
    <font>
      <sz val="16"/>
      <color indexed="81"/>
      <name val="Tahoma"/>
      <family val="2"/>
    </font>
    <font>
      <sz val="16"/>
      <color indexed="81"/>
      <name val="돋움"/>
      <family val="3"/>
      <charset val="129"/>
    </font>
    <font>
      <sz val="16"/>
      <color indexed="81"/>
      <name val="맑은 고딕"/>
      <family val="3"/>
      <charset val="129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14"/>
      <color indexed="81"/>
      <name val="돋움"/>
      <family val="3"/>
      <charset val="129"/>
    </font>
    <font>
      <sz val="14"/>
      <color indexed="81"/>
      <name val="맑은 고딕"/>
      <family val="3"/>
      <charset val="129"/>
    </font>
    <font>
      <b/>
      <sz val="16"/>
      <color indexed="8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1" xfId="0" applyNumberFormat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22" fontId="0" fillId="0" borderId="1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4</xdr:row>
      <xdr:rowOff>257175</xdr:rowOff>
    </xdr:from>
    <xdr:to>
      <xdr:col>0</xdr:col>
      <xdr:colOff>1257300</xdr:colOff>
      <xdr:row>4</xdr:row>
      <xdr:rowOff>257175</xdr:rowOff>
    </xdr:to>
    <xdr:cxnSp macro="">
      <xdr:nvCxnSpPr>
        <xdr:cNvPr id="3" name="직선 화살표 연결선 2"/>
        <xdr:cNvCxnSpPr/>
      </xdr:nvCxnSpPr>
      <xdr:spPr>
        <a:xfrm>
          <a:off x="171450" y="1857375"/>
          <a:ext cx="108585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22" zoomScale="85" zoomScaleNormal="85" workbookViewId="0">
      <selection activeCell="C33" sqref="C33"/>
    </sheetView>
  </sheetViews>
  <sheetFormatPr defaultRowHeight="31.5" x14ac:dyDescent="0.55000000000000004"/>
  <cols>
    <col min="2" max="2" width="11" bestFit="1" customWidth="1"/>
    <col min="3" max="3" width="46.33203125" bestFit="1" customWidth="1"/>
    <col min="4" max="4" width="11.265625" bestFit="1" customWidth="1"/>
    <col min="5" max="5" width="12.59765625" customWidth="1"/>
  </cols>
  <sheetData>
    <row r="1" spans="1:5" x14ac:dyDescent="0.55000000000000004">
      <c r="A1" s="13" t="s">
        <v>453</v>
      </c>
      <c r="B1" s="13"/>
      <c r="C1" s="13"/>
    </row>
    <row r="2" spans="1:5" x14ac:dyDescent="0.55000000000000004">
      <c r="D2" t="s">
        <v>561</v>
      </c>
      <c r="E2" t="s">
        <v>565</v>
      </c>
    </row>
    <row r="3" spans="1:5" x14ac:dyDescent="0.55000000000000004">
      <c r="A3" t="s">
        <v>456</v>
      </c>
      <c r="B3" t="s">
        <v>463</v>
      </c>
      <c r="C3" t="s">
        <v>465</v>
      </c>
    </row>
    <row r="4" spans="1:5" x14ac:dyDescent="0.55000000000000004">
      <c r="C4" t="s">
        <v>466</v>
      </c>
    </row>
    <row r="5" spans="1:5" x14ac:dyDescent="0.55000000000000004">
      <c r="B5" t="s">
        <v>464</v>
      </c>
      <c r="C5" t="s">
        <v>467</v>
      </c>
    </row>
    <row r="6" spans="1:5" x14ac:dyDescent="0.55000000000000004">
      <c r="B6" t="s">
        <v>468</v>
      </c>
      <c r="C6" t="s">
        <v>469</v>
      </c>
    </row>
    <row r="7" spans="1:5" x14ac:dyDescent="0.55000000000000004">
      <c r="B7" t="s">
        <v>470</v>
      </c>
      <c r="C7" t="s">
        <v>471</v>
      </c>
    </row>
    <row r="9" spans="1:5" x14ac:dyDescent="0.55000000000000004">
      <c r="A9" t="s">
        <v>454</v>
      </c>
      <c r="B9" t="s">
        <v>472</v>
      </c>
      <c r="C9" t="s">
        <v>473</v>
      </c>
    </row>
    <row r="10" spans="1:5" x14ac:dyDescent="0.55000000000000004">
      <c r="C10" t="s">
        <v>491</v>
      </c>
      <c r="D10" t="s">
        <v>558</v>
      </c>
    </row>
    <row r="11" spans="1:5" ht="63" x14ac:dyDescent="0.55000000000000004">
      <c r="C11" s="4" t="s">
        <v>492</v>
      </c>
    </row>
    <row r="13" spans="1:5" x14ac:dyDescent="0.55000000000000004">
      <c r="A13" t="s">
        <v>457</v>
      </c>
      <c r="B13" t="s">
        <v>475</v>
      </c>
      <c r="C13" t="s">
        <v>465</v>
      </c>
    </row>
    <row r="14" spans="1:5" x14ac:dyDescent="0.55000000000000004">
      <c r="C14" t="s">
        <v>474</v>
      </c>
    </row>
    <row r="15" spans="1:5" x14ac:dyDescent="0.55000000000000004">
      <c r="B15" t="s">
        <v>455</v>
      </c>
      <c r="C15" t="s">
        <v>467</v>
      </c>
    </row>
    <row r="16" spans="1:5" x14ac:dyDescent="0.55000000000000004">
      <c r="B16" t="s">
        <v>476</v>
      </c>
      <c r="C16" t="s">
        <v>478</v>
      </c>
    </row>
    <row r="17" spans="1:4" x14ac:dyDescent="0.55000000000000004">
      <c r="B17" t="s">
        <v>477</v>
      </c>
      <c r="C17" t="s">
        <v>479</v>
      </c>
    </row>
    <row r="19" spans="1:4" x14ac:dyDescent="0.55000000000000004">
      <c r="A19" t="s">
        <v>458</v>
      </c>
      <c r="B19" t="s">
        <v>480</v>
      </c>
      <c r="C19" t="s">
        <v>465</v>
      </c>
      <c r="D19" t="s">
        <v>558</v>
      </c>
    </row>
    <row r="20" spans="1:4" x14ac:dyDescent="0.55000000000000004">
      <c r="C20" t="s">
        <v>481</v>
      </c>
    </row>
    <row r="22" spans="1:4" x14ac:dyDescent="0.55000000000000004">
      <c r="A22" t="s">
        <v>459</v>
      </c>
      <c r="B22" t="s">
        <v>482</v>
      </c>
      <c r="C22" t="s">
        <v>483</v>
      </c>
    </row>
    <row r="23" spans="1:4" x14ac:dyDescent="0.55000000000000004">
      <c r="B23" t="s">
        <v>484</v>
      </c>
      <c r="C23" t="s">
        <v>483</v>
      </c>
    </row>
    <row r="24" spans="1:4" x14ac:dyDescent="0.55000000000000004">
      <c r="B24" t="s">
        <v>485</v>
      </c>
      <c r="C24" t="s">
        <v>486</v>
      </c>
    </row>
    <row r="25" spans="1:4" x14ac:dyDescent="0.55000000000000004">
      <c r="B25" t="s">
        <v>487</v>
      </c>
      <c r="C25" t="s">
        <v>488</v>
      </c>
      <c r="D25" t="s">
        <v>557</v>
      </c>
    </row>
    <row r="26" spans="1:4" x14ac:dyDescent="0.55000000000000004">
      <c r="B26" t="s">
        <v>489</v>
      </c>
      <c r="C26" t="s">
        <v>490</v>
      </c>
    </row>
    <row r="28" spans="1:4" x14ac:dyDescent="0.55000000000000004">
      <c r="A28" t="s">
        <v>460</v>
      </c>
      <c r="B28" t="s">
        <v>493</v>
      </c>
      <c r="C28" t="s">
        <v>494</v>
      </c>
    </row>
    <row r="29" spans="1:4" x14ac:dyDescent="0.55000000000000004">
      <c r="C29" t="s">
        <v>495</v>
      </c>
    </row>
    <row r="30" spans="1:4" x14ac:dyDescent="0.55000000000000004">
      <c r="B30" t="s">
        <v>496</v>
      </c>
      <c r="C30" t="s">
        <v>497</v>
      </c>
    </row>
    <row r="32" spans="1:4" x14ac:dyDescent="0.55000000000000004">
      <c r="A32" t="s">
        <v>461</v>
      </c>
      <c r="B32" t="s">
        <v>498</v>
      </c>
      <c r="C32" t="s">
        <v>501</v>
      </c>
      <c r="D32" t="s">
        <v>558</v>
      </c>
    </row>
    <row r="33" spans="1:4" x14ac:dyDescent="0.55000000000000004">
      <c r="B33" t="s">
        <v>499</v>
      </c>
      <c r="C33" t="s">
        <v>502</v>
      </c>
      <c r="D33" t="s">
        <v>558</v>
      </c>
    </row>
    <row r="34" spans="1:4" ht="63" x14ac:dyDescent="0.55000000000000004">
      <c r="B34" t="s">
        <v>500</v>
      </c>
      <c r="C34" s="4" t="s">
        <v>503</v>
      </c>
      <c r="D34" t="s">
        <v>558</v>
      </c>
    </row>
    <row r="36" spans="1:4" x14ac:dyDescent="0.55000000000000004">
      <c r="A36" t="s">
        <v>462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0" zoomScale="85" zoomScaleNormal="85" workbookViewId="0">
      <selection activeCell="A20" sqref="A20"/>
    </sheetView>
  </sheetViews>
  <sheetFormatPr defaultRowHeight="31.5" x14ac:dyDescent="0.55000000000000004"/>
  <cols>
    <col min="1" max="1" width="11.06640625" bestFit="1" customWidth="1"/>
    <col min="2" max="2" width="10.265625" bestFit="1" customWidth="1"/>
    <col min="3" max="3" width="61.06640625" bestFit="1" customWidth="1"/>
    <col min="4" max="4" width="11.265625" bestFit="1" customWidth="1"/>
  </cols>
  <sheetData>
    <row r="1" spans="1:4" x14ac:dyDescent="0.55000000000000004">
      <c r="A1" s="13" t="s">
        <v>504</v>
      </c>
      <c r="B1" s="13"/>
      <c r="C1" s="13"/>
    </row>
    <row r="2" spans="1:4" x14ac:dyDescent="0.55000000000000004">
      <c r="D2" t="s">
        <v>548</v>
      </c>
    </row>
    <row r="3" spans="1:4" x14ac:dyDescent="0.55000000000000004">
      <c r="A3" t="s">
        <v>507</v>
      </c>
      <c r="B3" t="s">
        <v>510</v>
      </c>
    </row>
    <row r="4" spans="1:4" x14ac:dyDescent="0.55000000000000004">
      <c r="B4" t="s">
        <v>511</v>
      </c>
    </row>
    <row r="5" spans="1:4" x14ac:dyDescent="0.55000000000000004">
      <c r="B5" t="s">
        <v>512</v>
      </c>
    </row>
    <row r="7" spans="1:4" x14ac:dyDescent="0.55000000000000004">
      <c r="A7" t="s">
        <v>505</v>
      </c>
      <c r="B7" t="s">
        <v>513</v>
      </c>
      <c r="C7" s="14" t="s">
        <v>549</v>
      </c>
      <c r="D7" s="8"/>
    </row>
    <row r="8" spans="1:4" x14ac:dyDescent="0.55000000000000004">
      <c r="B8" t="s">
        <v>514</v>
      </c>
      <c r="C8" s="14"/>
      <c r="D8" s="5"/>
    </row>
    <row r="9" spans="1:4" x14ac:dyDescent="0.55000000000000004">
      <c r="B9" t="s">
        <v>515</v>
      </c>
      <c r="C9" s="14"/>
      <c r="D9" s="5"/>
    </row>
    <row r="10" spans="1:4" x14ac:dyDescent="0.55000000000000004">
      <c r="A10" t="s">
        <v>506</v>
      </c>
      <c r="B10" t="s">
        <v>516</v>
      </c>
      <c r="C10" s="14"/>
      <c r="D10" s="5"/>
    </row>
    <row r="11" spans="1:4" x14ac:dyDescent="0.55000000000000004">
      <c r="B11" t="s">
        <v>517</v>
      </c>
      <c r="C11" s="14"/>
      <c r="D11" s="5"/>
    </row>
    <row r="12" spans="1:4" x14ac:dyDescent="0.55000000000000004">
      <c r="B12" t="s">
        <v>518</v>
      </c>
      <c r="C12" s="14"/>
      <c r="D12" s="5"/>
    </row>
    <row r="13" spans="1:4" x14ac:dyDescent="0.55000000000000004">
      <c r="A13" t="s">
        <v>519</v>
      </c>
      <c r="C13" t="s">
        <v>520</v>
      </c>
      <c r="D13" s="5"/>
    </row>
    <row r="14" spans="1:4" x14ac:dyDescent="0.55000000000000004">
      <c r="B14" t="s">
        <v>521</v>
      </c>
      <c r="C14" t="s">
        <v>522</v>
      </c>
    </row>
    <row r="16" spans="1:4" x14ac:dyDescent="0.55000000000000004">
      <c r="A16" t="s">
        <v>508</v>
      </c>
      <c r="B16" t="s">
        <v>523</v>
      </c>
      <c r="C16" t="s">
        <v>525</v>
      </c>
    </row>
    <row r="17" spans="1:4" x14ac:dyDescent="0.55000000000000004">
      <c r="B17" t="s">
        <v>524</v>
      </c>
      <c r="C17" t="s">
        <v>525</v>
      </c>
    </row>
    <row r="18" spans="1:4" x14ac:dyDescent="0.55000000000000004">
      <c r="B18" t="s">
        <v>527</v>
      </c>
      <c r="C18" t="s">
        <v>526</v>
      </c>
    </row>
    <row r="20" spans="1:4" x14ac:dyDescent="0.55000000000000004">
      <c r="A20" t="s">
        <v>509</v>
      </c>
      <c r="C20" t="s">
        <v>528</v>
      </c>
      <c r="D20" t="s">
        <v>557</v>
      </c>
    </row>
    <row r="21" spans="1:4" x14ac:dyDescent="0.55000000000000004">
      <c r="B21" t="s">
        <v>529</v>
      </c>
      <c r="C21" t="s">
        <v>530</v>
      </c>
    </row>
    <row r="23" spans="1:4" x14ac:dyDescent="0.55000000000000004">
      <c r="A23" t="s">
        <v>532</v>
      </c>
      <c r="C23" t="s">
        <v>533</v>
      </c>
    </row>
    <row r="24" spans="1:4" x14ac:dyDescent="0.55000000000000004">
      <c r="A24" t="s">
        <v>531</v>
      </c>
      <c r="C24" t="s">
        <v>534</v>
      </c>
    </row>
    <row r="26" spans="1:4" x14ac:dyDescent="0.55000000000000004">
      <c r="A26" t="s">
        <v>535</v>
      </c>
      <c r="B26" t="s">
        <v>537</v>
      </c>
      <c r="C26" t="s">
        <v>541</v>
      </c>
    </row>
    <row r="27" spans="1:4" x14ac:dyDescent="0.55000000000000004">
      <c r="B27" t="s">
        <v>538</v>
      </c>
      <c r="C27" t="s">
        <v>542</v>
      </c>
      <c r="D27" t="s">
        <v>558</v>
      </c>
    </row>
    <row r="28" spans="1:4" x14ac:dyDescent="0.55000000000000004">
      <c r="B28" t="s">
        <v>539</v>
      </c>
      <c r="C28" t="s">
        <v>543</v>
      </c>
    </row>
    <row r="29" spans="1:4" x14ac:dyDescent="0.55000000000000004">
      <c r="B29" t="s">
        <v>540</v>
      </c>
      <c r="C29" t="s">
        <v>544</v>
      </c>
    </row>
    <row r="31" spans="1:4" x14ac:dyDescent="0.55000000000000004">
      <c r="A31" t="s">
        <v>536</v>
      </c>
      <c r="C31" t="s">
        <v>545</v>
      </c>
      <c r="D31" t="s">
        <v>560</v>
      </c>
    </row>
    <row r="32" spans="1:4" ht="63" x14ac:dyDescent="0.55000000000000004">
      <c r="B32" t="s">
        <v>546</v>
      </c>
      <c r="C32" s="6" t="s">
        <v>547</v>
      </c>
    </row>
    <row r="34" spans="1:3" ht="63" x14ac:dyDescent="0.55000000000000004">
      <c r="A34" t="s">
        <v>562</v>
      </c>
      <c r="C34" s="6" t="s">
        <v>563</v>
      </c>
    </row>
    <row r="35" spans="1:3" x14ac:dyDescent="0.55000000000000004">
      <c r="C35" t="s">
        <v>564</v>
      </c>
    </row>
  </sheetData>
  <mergeCells count="2">
    <mergeCell ref="A1:C1"/>
    <mergeCell ref="C7:C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"/>
  <sheetViews>
    <sheetView zoomScale="85" zoomScaleNormal="85" workbookViewId="0">
      <selection activeCell="E21" sqref="E21"/>
    </sheetView>
  </sheetViews>
  <sheetFormatPr defaultRowHeight="31.5" x14ac:dyDescent="0.55000000000000004"/>
  <cols>
    <col min="1" max="1" width="9.3984375" bestFit="1" customWidth="1"/>
    <col min="2" max="2" width="10.1328125" bestFit="1" customWidth="1"/>
    <col min="3" max="3" width="5.59765625" bestFit="1" customWidth="1"/>
    <col min="4" max="4" width="6.46484375" bestFit="1" customWidth="1"/>
    <col min="5" max="5" width="24.06640625" bestFit="1" customWidth="1"/>
    <col min="6" max="6" width="2.33203125" customWidth="1"/>
    <col min="7" max="7" width="10.59765625" bestFit="1" customWidth="1"/>
    <col min="8" max="8" width="11.19921875" bestFit="1" customWidth="1"/>
    <col min="9" max="9" width="5.59765625" bestFit="1" customWidth="1"/>
    <col min="10" max="10" width="6.9296875" bestFit="1" customWidth="1"/>
    <col min="11" max="11" width="25.796875" bestFit="1" customWidth="1"/>
  </cols>
  <sheetData>
    <row r="1" spans="1:11" x14ac:dyDescent="0.55000000000000004">
      <c r="A1" s="15" t="s">
        <v>4</v>
      </c>
      <c r="B1" s="15"/>
      <c r="C1" s="15"/>
      <c r="D1" s="15"/>
      <c r="E1" s="15"/>
      <c r="G1" s="15" t="s">
        <v>28</v>
      </c>
      <c r="H1" s="15"/>
      <c r="I1" s="15"/>
      <c r="J1" s="15"/>
      <c r="K1" s="15"/>
    </row>
    <row r="2" spans="1:11" x14ac:dyDescent="0.55000000000000004">
      <c r="A2" s="1" t="s">
        <v>0</v>
      </c>
      <c r="B2" s="1" t="s">
        <v>1</v>
      </c>
      <c r="C2" s="1" t="s">
        <v>7</v>
      </c>
      <c r="D2" s="1" t="s">
        <v>2</v>
      </c>
      <c r="E2" s="1" t="s">
        <v>3</v>
      </c>
      <c r="G2" s="1" t="s">
        <v>0</v>
      </c>
      <c r="H2" s="1" t="s">
        <v>1</v>
      </c>
      <c r="I2" s="1" t="s">
        <v>7</v>
      </c>
      <c r="J2" s="1" t="s">
        <v>2</v>
      </c>
      <c r="K2" s="1" t="s">
        <v>3</v>
      </c>
    </row>
    <row r="3" spans="1:11" x14ac:dyDescent="0.55000000000000004">
      <c r="A3" s="1" t="s">
        <v>5</v>
      </c>
      <c r="B3" s="1" t="s">
        <v>6</v>
      </c>
      <c r="C3" s="1" t="s">
        <v>8</v>
      </c>
      <c r="D3" s="1"/>
      <c r="E3" s="1" t="s">
        <v>9</v>
      </c>
      <c r="G3" s="1" t="s">
        <v>29</v>
      </c>
      <c r="H3" s="1" t="s">
        <v>6</v>
      </c>
      <c r="I3" s="1" t="s">
        <v>30</v>
      </c>
      <c r="J3" s="1"/>
      <c r="K3" s="1" t="s">
        <v>31</v>
      </c>
    </row>
    <row r="4" spans="1:11" x14ac:dyDescent="0.55000000000000004">
      <c r="A4" s="1" t="s">
        <v>10</v>
      </c>
      <c r="B4" s="1" t="s">
        <v>11</v>
      </c>
      <c r="C4" s="1" t="s">
        <v>12</v>
      </c>
      <c r="D4" s="1"/>
      <c r="E4" s="1" t="s">
        <v>13</v>
      </c>
      <c r="G4" s="1" t="s">
        <v>32</v>
      </c>
      <c r="H4" s="1" t="s">
        <v>11</v>
      </c>
      <c r="I4" s="1" t="s">
        <v>18</v>
      </c>
      <c r="J4" s="2"/>
      <c r="K4" s="1" t="s">
        <v>33</v>
      </c>
    </row>
    <row r="5" spans="1:11" x14ac:dyDescent="0.55000000000000004">
      <c r="A5" s="1" t="s">
        <v>14</v>
      </c>
      <c r="B5" s="1" t="s">
        <v>11</v>
      </c>
      <c r="C5" s="1" t="s">
        <v>15</v>
      </c>
      <c r="D5" s="1"/>
      <c r="E5" s="1" t="s">
        <v>16</v>
      </c>
      <c r="G5" s="1" t="s">
        <v>34</v>
      </c>
      <c r="H5" s="1" t="s">
        <v>35</v>
      </c>
      <c r="I5" s="1"/>
      <c r="J5" s="2" t="s">
        <v>36</v>
      </c>
      <c r="K5" s="1" t="s">
        <v>37</v>
      </c>
    </row>
    <row r="6" spans="1:11" x14ac:dyDescent="0.55000000000000004">
      <c r="A6" s="1" t="s">
        <v>17</v>
      </c>
      <c r="B6" s="1" t="s">
        <v>11</v>
      </c>
      <c r="C6" s="1" t="s">
        <v>18</v>
      </c>
      <c r="D6" s="1"/>
      <c r="E6" s="1" t="s">
        <v>19</v>
      </c>
      <c r="G6" s="1" t="s">
        <v>38</v>
      </c>
      <c r="H6" s="1" t="s">
        <v>6</v>
      </c>
      <c r="I6" s="1"/>
      <c r="J6" s="1">
        <v>0</v>
      </c>
      <c r="K6" s="1" t="s">
        <v>39</v>
      </c>
    </row>
    <row r="7" spans="1:11" x14ac:dyDescent="0.55000000000000004">
      <c r="A7" s="1" t="s">
        <v>20</v>
      </c>
      <c r="B7" s="1" t="s">
        <v>21</v>
      </c>
      <c r="C7" s="1"/>
      <c r="D7" s="2" t="s">
        <v>22</v>
      </c>
      <c r="E7" s="1" t="s">
        <v>23</v>
      </c>
      <c r="G7" s="1" t="s">
        <v>40</v>
      </c>
      <c r="H7" s="1" t="s">
        <v>6</v>
      </c>
      <c r="I7" s="1"/>
      <c r="J7" s="1">
        <v>0</v>
      </c>
      <c r="K7" s="1" t="s">
        <v>41</v>
      </c>
    </row>
    <row r="8" spans="1:11" x14ac:dyDescent="0.55000000000000004">
      <c r="A8" s="1" t="s">
        <v>24</v>
      </c>
      <c r="B8" s="1" t="s">
        <v>25</v>
      </c>
      <c r="C8" s="1"/>
      <c r="D8" s="1" t="s">
        <v>26</v>
      </c>
      <c r="E8" s="1" t="s">
        <v>27</v>
      </c>
      <c r="G8" s="1" t="s">
        <v>42</v>
      </c>
      <c r="H8" s="1" t="s">
        <v>25</v>
      </c>
      <c r="I8" s="1"/>
      <c r="J8" s="1" t="s">
        <v>26</v>
      </c>
      <c r="K8" s="1" t="s">
        <v>27</v>
      </c>
    </row>
    <row r="9" spans="1:11" x14ac:dyDescent="0.55000000000000004">
      <c r="G9" s="1" t="s">
        <v>5</v>
      </c>
      <c r="H9" s="1" t="s">
        <v>6</v>
      </c>
      <c r="I9" s="1" t="s">
        <v>44</v>
      </c>
      <c r="J9" s="1"/>
      <c r="K9" s="1" t="s">
        <v>43</v>
      </c>
    </row>
    <row r="10" spans="1:11" x14ac:dyDescent="0.55000000000000004">
      <c r="A10" s="15" t="s">
        <v>55</v>
      </c>
      <c r="B10" s="15"/>
      <c r="C10" s="15"/>
      <c r="D10" s="15"/>
      <c r="E10" s="15"/>
    </row>
    <row r="11" spans="1:11" x14ac:dyDescent="0.55000000000000004">
      <c r="A11" s="1" t="s">
        <v>0</v>
      </c>
      <c r="B11" s="1" t="s">
        <v>1</v>
      </c>
      <c r="C11" s="1" t="s">
        <v>7</v>
      </c>
      <c r="D11" s="1" t="s">
        <v>2</v>
      </c>
      <c r="E11" s="1" t="s">
        <v>3</v>
      </c>
      <c r="G11" s="15" t="s">
        <v>566</v>
      </c>
      <c r="H11" s="15"/>
      <c r="I11" s="15"/>
      <c r="J11" s="15"/>
      <c r="K11" s="15"/>
    </row>
    <row r="12" spans="1:11" x14ac:dyDescent="0.55000000000000004">
      <c r="A12" s="1" t="s">
        <v>56</v>
      </c>
      <c r="B12" s="1" t="s">
        <v>6</v>
      </c>
      <c r="C12" s="1" t="s">
        <v>8</v>
      </c>
      <c r="D12" s="1"/>
      <c r="E12" s="3" t="s">
        <v>46</v>
      </c>
      <c r="G12" s="1" t="s">
        <v>0</v>
      </c>
      <c r="H12" s="1" t="s">
        <v>1</v>
      </c>
      <c r="I12" s="1" t="s">
        <v>7</v>
      </c>
      <c r="J12" s="1" t="s">
        <v>2</v>
      </c>
      <c r="K12" s="1" t="s">
        <v>3</v>
      </c>
    </row>
    <row r="13" spans="1:11" x14ac:dyDescent="0.55000000000000004">
      <c r="A13" s="1" t="s">
        <v>5</v>
      </c>
      <c r="B13" s="1" t="s">
        <v>6</v>
      </c>
      <c r="C13" s="1" t="s">
        <v>44</v>
      </c>
      <c r="D13" s="1"/>
      <c r="E13" s="1" t="s">
        <v>9</v>
      </c>
      <c r="G13" s="1" t="s">
        <v>45</v>
      </c>
      <c r="H13" s="1" t="s">
        <v>6</v>
      </c>
      <c r="I13" s="1" t="s">
        <v>8</v>
      </c>
      <c r="J13" s="1"/>
      <c r="K13" s="3" t="s">
        <v>46</v>
      </c>
    </row>
    <row r="14" spans="1:11" x14ac:dyDescent="0.55000000000000004">
      <c r="A14" s="3" t="s">
        <v>59</v>
      </c>
      <c r="B14" s="3" t="s">
        <v>60</v>
      </c>
      <c r="C14" s="3" t="s">
        <v>61</v>
      </c>
      <c r="D14" s="1"/>
      <c r="E14" s="3" t="s">
        <v>62</v>
      </c>
      <c r="G14" s="1" t="s">
        <v>53</v>
      </c>
      <c r="H14" s="1" t="s">
        <v>6</v>
      </c>
      <c r="I14" s="15" t="s">
        <v>48</v>
      </c>
      <c r="J14" s="1" t="s">
        <v>44</v>
      </c>
      <c r="K14" s="1" t="s">
        <v>54</v>
      </c>
    </row>
    <row r="15" spans="1:11" x14ac:dyDescent="0.55000000000000004">
      <c r="A15" s="3" t="s">
        <v>57</v>
      </c>
      <c r="B15" s="1" t="s">
        <v>25</v>
      </c>
      <c r="C15" s="1"/>
      <c r="D15" s="1" t="s">
        <v>26</v>
      </c>
      <c r="E15" s="3" t="s">
        <v>58</v>
      </c>
      <c r="G15" s="1" t="s">
        <v>29</v>
      </c>
      <c r="H15" s="1" t="s">
        <v>6</v>
      </c>
      <c r="I15" s="15"/>
      <c r="J15" s="1" t="s">
        <v>44</v>
      </c>
      <c r="K15" s="1" t="s">
        <v>47</v>
      </c>
    </row>
    <row r="16" spans="1:11" x14ac:dyDescent="0.55000000000000004">
      <c r="G16" s="3" t="s">
        <v>49</v>
      </c>
      <c r="H16" s="3" t="s">
        <v>50</v>
      </c>
      <c r="I16" s="1"/>
      <c r="J16" s="1">
        <v>0</v>
      </c>
      <c r="K16" s="3" t="s">
        <v>51</v>
      </c>
    </row>
    <row r="17" spans="7:11" x14ac:dyDescent="0.55000000000000004">
      <c r="G17" s="1" t="s">
        <v>52</v>
      </c>
      <c r="H17" s="1" t="s">
        <v>25</v>
      </c>
      <c r="I17" s="1"/>
      <c r="J17" s="1" t="s">
        <v>26</v>
      </c>
      <c r="K17" s="1" t="s">
        <v>27</v>
      </c>
    </row>
    <row r="18" spans="7:11" x14ac:dyDescent="0.55000000000000004">
      <c r="G18" s="1" t="s">
        <v>5</v>
      </c>
      <c r="H18" s="1" t="s">
        <v>6</v>
      </c>
      <c r="I18" s="1" t="s">
        <v>44</v>
      </c>
      <c r="J18" s="1"/>
      <c r="K18" s="1" t="s">
        <v>43</v>
      </c>
    </row>
  </sheetData>
  <mergeCells count="5">
    <mergeCell ref="A1:E1"/>
    <mergeCell ref="G1:K1"/>
    <mergeCell ref="G11:K11"/>
    <mergeCell ref="I14:I15"/>
    <mergeCell ref="A10:E10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zoomScale="85" zoomScaleNormal="85" workbookViewId="0">
      <selection activeCell="E20" sqref="E20"/>
    </sheetView>
  </sheetViews>
  <sheetFormatPr defaultRowHeight="31.5" x14ac:dyDescent="0.55000000000000004"/>
  <cols>
    <col min="1" max="1" width="14" bestFit="1" customWidth="1"/>
    <col min="2" max="2" width="11.265625" customWidth="1"/>
    <col min="5" max="5" width="16.6640625" bestFit="1" customWidth="1"/>
    <col min="6" max="6" width="2.3984375" customWidth="1"/>
    <col min="7" max="7" width="12.19921875" customWidth="1"/>
    <col min="8" max="8" width="11.19921875" customWidth="1"/>
    <col min="11" max="11" width="16.06640625" bestFit="1" customWidth="1"/>
  </cols>
  <sheetData>
    <row r="1" spans="1:11" x14ac:dyDescent="0.55000000000000004">
      <c r="A1" s="15" t="s">
        <v>63</v>
      </c>
      <c r="B1" s="15"/>
      <c r="C1" s="15"/>
      <c r="D1" s="15"/>
      <c r="E1" s="15"/>
      <c r="G1" s="15" t="s">
        <v>100</v>
      </c>
      <c r="H1" s="15"/>
      <c r="I1" s="15"/>
      <c r="J1" s="15"/>
      <c r="K1" s="15"/>
    </row>
    <row r="2" spans="1:11" x14ac:dyDescent="0.55000000000000004">
      <c r="A2" s="1" t="s">
        <v>0</v>
      </c>
      <c r="B2" s="1" t="s">
        <v>1</v>
      </c>
      <c r="C2" s="1" t="s">
        <v>7</v>
      </c>
      <c r="D2" s="1" t="s">
        <v>2</v>
      </c>
      <c r="E2" s="1" t="s">
        <v>3</v>
      </c>
      <c r="G2" s="1" t="s">
        <v>0</v>
      </c>
      <c r="H2" s="1" t="s">
        <v>1</v>
      </c>
      <c r="I2" s="1" t="s">
        <v>7</v>
      </c>
      <c r="J2" s="1" t="s">
        <v>2</v>
      </c>
      <c r="K2" s="1" t="s">
        <v>3</v>
      </c>
    </row>
    <row r="3" spans="1:11" x14ac:dyDescent="0.55000000000000004">
      <c r="A3" s="1" t="s">
        <v>64</v>
      </c>
      <c r="B3" s="1" t="s">
        <v>11</v>
      </c>
      <c r="C3" s="1" t="s">
        <v>48</v>
      </c>
      <c r="D3" s="1"/>
      <c r="E3" s="1" t="s">
        <v>65</v>
      </c>
      <c r="G3" s="1" t="s">
        <v>101</v>
      </c>
      <c r="H3" s="1" t="s">
        <v>6</v>
      </c>
      <c r="I3" s="1" t="s">
        <v>102</v>
      </c>
      <c r="J3" s="1"/>
      <c r="K3" s="1" t="s">
        <v>46</v>
      </c>
    </row>
    <row r="4" spans="1:11" x14ac:dyDescent="0.55000000000000004">
      <c r="A4" s="1" t="s">
        <v>79</v>
      </c>
      <c r="B4" s="1" t="s">
        <v>11</v>
      </c>
      <c r="C4" s="1" t="s">
        <v>18</v>
      </c>
      <c r="D4" s="1"/>
      <c r="E4" s="1" t="s">
        <v>66</v>
      </c>
      <c r="G4" s="1" t="s">
        <v>64</v>
      </c>
      <c r="H4" s="1" t="s">
        <v>11</v>
      </c>
      <c r="I4" s="1" t="s">
        <v>44</v>
      </c>
      <c r="J4" s="1"/>
      <c r="K4" s="1" t="s">
        <v>65</v>
      </c>
    </row>
    <row r="5" spans="1:11" x14ac:dyDescent="0.55000000000000004">
      <c r="A5" s="1" t="s">
        <v>80</v>
      </c>
      <c r="B5" s="1" t="s">
        <v>11</v>
      </c>
      <c r="C5" s="1" t="s">
        <v>18</v>
      </c>
      <c r="D5" s="1"/>
      <c r="E5" s="1" t="s">
        <v>19</v>
      </c>
      <c r="G5" s="3" t="s">
        <v>108</v>
      </c>
      <c r="H5" s="3" t="s">
        <v>109</v>
      </c>
      <c r="I5" s="3" t="s">
        <v>18</v>
      </c>
      <c r="J5" s="1"/>
      <c r="K5" s="1" t="s">
        <v>103</v>
      </c>
    </row>
    <row r="6" spans="1:11" x14ac:dyDescent="0.55000000000000004">
      <c r="A6" s="1" t="s">
        <v>81</v>
      </c>
      <c r="B6" s="1" t="s">
        <v>82</v>
      </c>
      <c r="C6" s="1" t="s">
        <v>61</v>
      </c>
      <c r="D6" s="1"/>
      <c r="E6" s="1" t="s">
        <v>67</v>
      </c>
      <c r="G6" s="3" t="s">
        <v>110</v>
      </c>
      <c r="H6" s="3" t="s">
        <v>93</v>
      </c>
      <c r="I6" s="3" t="s">
        <v>18</v>
      </c>
      <c r="J6" s="1"/>
      <c r="K6" s="1" t="s">
        <v>104</v>
      </c>
    </row>
    <row r="7" spans="1:11" x14ac:dyDescent="0.55000000000000004">
      <c r="A7" s="1" t="s">
        <v>83</v>
      </c>
      <c r="B7" s="1" t="s">
        <v>84</v>
      </c>
      <c r="C7" s="1" t="s">
        <v>18</v>
      </c>
      <c r="D7" s="1"/>
      <c r="E7" s="1" t="s">
        <v>68</v>
      </c>
      <c r="G7" s="3" t="s">
        <v>111</v>
      </c>
      <c r="H7" s="3" t="s">
        <v>93</v>
      </c>
      <c r="I7" s="3" t="s">
        <v>18</v>
      </c>
      <c r="J7" s="1"/>
      <c r="K7" s="1" t="s">
        <v>105</v>
      </c>
    </row>
    <row r="8" spans="1:11" x14ac:dyDescent="0.55000000000000004">
      <c r="A8" s="1" t="s">
        <v>85</v>
      </c>
      <c r="B8" s="1" t="s">
        <v>86</v>
      </c>
      <c r="C8" s="1" t="s">
        <v>18</v>
      </c>
      <c r="D8" s="1"/>
      <c r="E8" s="1" t="s">
        <v>69</v>
      </c>
      <c r="G8" s="3" t="s">
        <v>112</v>
      </c>
      <c r="H8" s="3" t="s">
        <v>21</v>
      </c>
      <c r="I8" s="1"/>
      <c r="J8" s="2" t="s">
        <v>22</v>
      </c>
      <c r="K8" s="1" t="s">
        <v>106</v>
      </c>
    </row>
    <row r="9" spans="1:11" x14ac:dyDescent="0.55000000000000004">
      <c r="A9" s="1" t="s">
        <v>87</v>
      </c>
      <c r="B9" s="1" t="s">
        <v>88</v>
      </c>
      <c r="C9" s="1" t="s">
        <v>18</v>
      </c>
      <c r="D9" s="1"/>
      <c r="E9" s="1" t="s">
        <v>70</v>
      </c>
      <c r="G9" s="3" t="s">
        <v>113</v>
      </c>
      <c r="H9" s="1" t="s">
        <v>25</v>
      </c>
      <c r="I9" s="1"/>
      <c r="J9" s="1" t="s">
        <v>26</v>
      </c>
      <c r="K9" s="1" t="s">
        <v>107</v>
      </c>
    </row>
    <row r="10" spans="1:11" x14ac:dyDescent="0.55000000000000004">
      <c r="A10" s="1" t="s">
        <v>89</v>
      </c>
      <c r="B10" s="1" t="s">
        <v>84</v>
      </c>
      <c r="C10" s="1"/>
      <c r="D10" s="2" t="s">
        <v>22</v>
      </c>
      <c r="E10" s="1" t="s">
        <v>75</v>
      </c>
    </row>
    <row r="11" spans="1:11" x14ac:dyDescent="0.55000000000000004">
      <c r="A11" s="1" t="s">
        <v>90</v>
      </c>
      <c r="B11" s="1" t="s">
        <v>84</v>
      </c>
      <c r="C11" s="1"/>
      <c r="D11" s="2" t="s">
        <v>22</v>
      </c>
      <c r="E11" s="1" t="s">
        <v>76</v>
      </c>
      <c r="G11" s="15" t="s">
        <v>114</v>
      </c>
      <c r="H11" s="15"/>
      <c r="I11" s="15"/>
      <c r="J11" s="15"/>
      <c r="K11" s="15"/>
    </row>
    <row r="12" spans="1:11" x14ac:dyDescent="0.55000000000000004">
      <c r="A12" s="1" t="s">
        <v>91</v>
      </c>
      <c r="B12" s="1" t="s">
        <v>6</v>
      </c>
      <c r="C12" s="1"/>
      <c r="D12" s="1">
        <v>0</v>
      </c>
      <c r="E12" s="1" t="s">
        <v>72</v>
      </c>
      <c r="G12" s="1" t="s">
        <v>0</v>
      </c>
      <c r="H12" s="1" t="s">
        <v>1</v>
      </c>
      <c r="I12" s="1" t="s">
        <v>7</v>
      </c>
      <c r="J12" s="1" t="s">
        <v>2</v>
      </c>
      <c r="K12" s="1" t="s">
        <v>3</v>
      </c>
    </row>
    <row r="13" spans="1:11" x14ac:dyDescent="0.55000000000000004">
      <c r="A13" s="1" t="s">
        <v>92</v>
      </c>
      <c r="B13" s="1" t="s">
        <v>93</v>
      </c>
      <c r="C13" s="1"/>
      <c r="D13" s="1"/>
      <c r="E13" s="1" t="s">
        <v>77</v>
      </c>
      <c r="G13" s="1" t="s">
        <v>115</v>
      </c>
      <c r="H13" s="1" t="s">
        <v>6</v>
      </c>
      <c r="I13" s="1" t="s">
        <v>102</v>
      </c>
      <c r="J13" s="1"/>
      <c r="K13" s="1" t="s">
        <v>46</v>
      </c>
    </row>
    <row r="14" spans="1:11" x14ac:dyDescent="0.55000000000000004">
      <c r="A14" s="1" t="s">
        <v>94</v>
      </c>
      <c r="B14" s="1" t="s">
        <v>93</v>
      </c>
      <c r="C14" s="1"/>
      <c r="D14" s="1"/>
      <c r="E14" s="1" t="s">
        <v>78</v>
      </c>
      <c r="G14" s="1" t="s">
        <v>64</v>
      </c>
      <c r="H14" s="1" t="s">
        <v>11</v>
      </c>
      <c r="I14" s="1" t="s">
        <v>44</v>
      </c>
      <c r="J14" s="1"/>
      <c r="K14" s="1" t="s">
        <v>65</v>
      </c>
    </row>
    <row r="15" spans="1:11" x14ac:dyDescent="0.55000000000000004">
      <c r="A15" s="1" t="s">
        <v>95</v>
      </c>
      <c r="B15" s="1" t="s">
        <v>11</v>
      </c>
      <c r="C15" s="1"/>
      <c r="D15" s="1"/>
      <c r="E15" s="1" t="s">
        <v>71</v>
      </c>
      <c r="G15" s="3" t="s">
        <v>119</v>
      </c>
      <c r="H15" s="3" t="s">
        <v>21</v>
      </c>
      <c r="I15" s="1"/>
      <c r="J15" s="2" t="s">
        <v>120</v>
      </c>
      <c r="K15" s="1" t="s">
        <v>559</v>
      </c>
    </row>
    <row r="16" spans="1:11" x14ac:dyDescent="0.55000000000000004">
      <c r="A16" s="1" t="s">
        <v>96</v>
      </c>
      <c r="B16" s="1" t="s">
        <v>25</v>
      </c>
      <c r="C16" s="1"/>
      <c r="D16" s="1" t="s">
        <v>26</v>
      </c>
      <c r="E16" s="1" t="s">
        <v>73</v>
      </c>
      <c r="G16" s="3" t="s">
        <v>121</v>
      </c>
      <c r="H16" s="3" t="s">
        <v>6</v>
      </c>
      <c r="I16" s="1"/>
      <c r="J16" s="1">
        <v>0</v>
      </c>
      <c r="K16" s="1" t="s">
        <v>118</v>
      </c>
    </row>
    <row r="17" spans="1:11" x14ac:dyDescent="0.55000000000000004">
      <c r="A17" s="1" t="s">
        <v>97</v>
      </c>
      <c r="B17" s="1" t="s">
        <v>21</v>
      </c>
      <c r="C17" s="1"/>
      <c r="D17" s="2" t="s">
        <v>22</v>
      </c>
      <c r="E17" s="1" t="s">
        <v>74</v>
      </c>
      <c r="G17" s="3" t="s">
        <v>335</v>
      </c>
      <c r="H17" s="3" t="s">
        <v>50</v>
      </c>
      <c r="I17" s="1"/>
      <c r="J17" s="2">
        <v>0</v>
      </c>
      <c r="K17" s="1" t="s">
        <v>605</v>
      </c>
    </row>
    <row r="18" spans="1:11" x14ac:dyDescent="0.55000000000000004">
      <c r="A18" s="1" t="s">
        <v>98</v>
      </c>
      <c r="B18" s="1" t="s">
        <v>25</v>
      </c>
      <c r="C18" s="1"/>
      <c r="D18" s="1"/>
      <c r="E18" s="1" t="s">
        <v>99</v>
      </c>
      <c r="G18" s="3" t="s">
        <v>122</v>
      </c>
      <c r="H18" s="3" t="s">
        <v>93</v>
      </c>
      <c r="I18" s="3" t="s">
        <v>18</v>
      </c>
      <c r="J18" s="1"/>
      <c r="K18" s="1" t="s">
        <v>117</v>
      </c>
    </row>
    <row r="19" spans="1:11" x14ac:dyDescent="0.55000000000000004">
      <c r="G19" s="3" t="s">
        <v>123</v>
      </c>
      <c r="H19" s="3" t="s">
        <v>124</v>
      </c>
      <c r="I19" s="1"/>
      <c r="J19" s="1" t="s">
        <v>26</v>
      </c>
      <c r="K19" s="1" t="s">
        <v>116</v>
      </c>
    </row>
    <row r="20" spans="1:11" x14ac:dyDescent="0.55000000000000004">
      <c r="G20" s="1" t="s">
        <v>5</v>
      </c>
      <c r="H20" s="1" t="s">
        <v>6</v>
      </c>
      <c r="I20" s="1"/>
      <c r="J20" s="1">
        <v>0</v>
      </c>
      <c r="K20" s="1" t="s">
        <v>9</v>
      </c>
    </row>
  </sheetData>
  <mergeCells count="3">
    <mergeCell ref="A1:E1"/>
    <mergeCell ref="G1:K1"/>
    <mergeCell ref="G11:K11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="85" zoomScaleNormal="85" workbookViewId="0">
      <selection activeCell="E18" sqref="E18"/>
    </sheetView>
  </sheetViews>
  <sheetFormatPr defaultRowHeight="31.5" x14ac:dyDescent="0.55000000000000004"/>
  <cols>
    <col min="1" max="1" width="11.265625" customWidth="1"/>
    <col min="2" max="2" width="12.19921875" customWidth="1"/>
    <col min="4" max="4" width="6.6640625" bestFit="1" customWidth="1"/>
    <col min="5" max="5" width="20" customWidth="1"/>
    <col min="6" max="6" width="2.796875" customWidth="1"/>
    <col min="7" max="7" width="10.6640625" bestFit="1" customWidth="1"/>
    <col min="8" max="8" width="10.265625" bestFit="1" customWidth="1"/>
    <col min="11" max="11" width="14.73046875" customWidth="1"/>
  </cols>
  <sheetData>
    <row r="1" spans="1:11" x14ac:dyDescent="0.55000000000000004">
      <c r="A1" s="15" t="s">
        <v>125</v>
      </c>
      <c r="B1" s="15"/>
      <c r="C1" s="15"/>
      <c r="D1" s="15"/>
      <c r="E1" s="15"/>
      <c r="G1" s="15" t="s">
        <v>145</v>
      </c>
      <c r="H1" s="15"/>
      <c r="I1" s="15"/>
      <c r="J1" s="15"/>
      <c r="K1" s="15"/>
    </row>
    <row r="2" spans="1:11" x14ac:dyDescent="0.55000000000000004">
      <c r="A2" s="1" t="s">
        <v>0</v>
      </c>
      <c r="B2" s="1" t="s">
        <v>1</v>
      </c>
      <c r="C2" s="1" t="s">
        <v>7</v>
      </c>
      <c r="D2" s="1" t="s">
        <v>2</v>
      </c>
      <c r="E2" s="1" t="s">
        <v>3</v>
      </c>
      <c r="G2" s="1" t="s">
        <v>0</v>
      </c>
      <c r="H2" s="1" t="s">
        <v>1</v>
      </c>
      <c r="I2" s="1" t="s">
        <v>7</v>
      </c>
      <c r="J2" s="1" t="s">
        <v>2</v>
      </c>
      <c r="K2" s="1" t="s">
        <v>3</v>
      </c>
    </row>
    <row r="3" spans="1:11" x14ac:dyDescent="0.55000000000000004">
      <c r="A3" s="1" t="s">
        <v>141</v>
      </c>
      <c r="B3" s="1" t="s">
        <v>142</v>
      </c>
      <c r="C3" s="1" t="s">
        <v>143</v>
      </c>
      <c r="D3" s="1"/>
      <c r="E3" s="1" t="s">
        <v>130</v>
      </c>
      <c r="G3" s="1" t="s">
        <v>146</v>
      </c>
      <c r="H3" s="1" t="s">
        <v>147</v>
      </c>
      <c r="I3" s="1" t="s">
        <v>30</v>
      </c>
      <c r="J3" s="1"/>
      <c r="K3" s="1" t="s">
        <v>148</v>
      </c>
    </row>
    <row r="4" spans="1:11" x14ac:dyDescent="0.55000000000000004">
      <c r="A4" s="1" t="s">
        <v>144</v>
      </c>
      <c r="B4" s="1" t="s">
        <v>11</v>
      </c>
      <c r="C4" s="1" t="s">
        <v>18</v>
      </c>
      <c r="D4" s="1"/>
      <c r="E4" s="1" t="s">
        <v>126</v>
      </c>
      <c r="G4" s="1" t="s">
        <v>149</v>
      </c>
      <c r="H4" s="1" t="s">
        <v>11</v>
      </c>
      <c r="I4" s="1" t="s">
        <v>18</v>
      </c>
      <c r="J4" s="1"/>
      <c r="K4" s="1" t="s">
        <v>150</v>
      </c>
    </row>
    <row r="5" spans="1:11" x14ac:dyDescent="0.55000000000000004">
      <c r="A5" s="3" t="s">
        <v>152</v>
      </c>
      <c r="B5" s="3" t="s">
        <v>153</v>
      </c>
      <c r="C5" s="1" t="s">
        <v>44</v>
      </c>
      <c r="D5" s="1"/>
      <c r="E5" s="1" t="s">
        <v>129</v>
      </c>
    </row>
    <row r="6" spans="1:11" x14ac:dyDescent="0.55000000000000004">
      <c r="A6" s="3" t="s">
        <v>159</v>
      </c>
      <c r="B6" s="3" t="s">
        <v>160</v>
      </c>
      <c r="C6" s="1" t="s">
        <v>44</v>
      </c>
      <c r="D6" s="1"/>
      <c r="E6" s="1" t="s">
        <v>128</v>
      </c>
      <c r="G6" s="15" t="s">
        <v>151</v>
      </c>
      <c r="H6" s="15"/>
      <c r="I6" s="15"/>
      <c r="J6" s="15"/>
      <c r="K6" s="15"/>
    </row>
    <row r="7" spans="1:11" x14ac:dyDescent="0.55000000000000004">
      <c r="A7" s="3" t="s">
        <v>166</v>
      </c>
      <c r="B7" s="3" t="s">
        <v>11</v>
      </c>
      <c r="C7" s="1" t="s">
        <v>18</v>
      </c>
      <c r="D7" s="1"/>
      <c r="E7" s="1" t="s">
        <v>138</v>
      </c>
      <c r="G7" s="1" t="s">
        <v>0</v>
      </c>
      <c r="H7" s="1" t="s">
        <v>1</v>
      </c>
      <c r="I7" s="1" t="s">
        <v>7</v>
      </c>
      <c r="J7" s="1" t="s">
        <v>2</v>
      </c>
      <c r="K7" s="1" t="s">
        <v>3</v>
      </c>
    </row>
    <row r="8" spans="1:11" x14ac:dyDescent="0.55000000000000004">
      <c r="A8" s="3" t="s">
        <v>167</v>
      </c>
      <c r="B8" s="3" t="s">
        <v>168</v>
      </c>
      <c r="C8" s="1"/>
      <c r="D8" s="1">
        <v>0</v>
      </c>
      <c r="E8" s="1" t="s">
        <v>127</v>
      </c>
      <c r="G8" s="3" t="s">
        <v>152</v>
      </c>
      <c r="H8" s="3" t="s">
        <v>153</v>
      </c>
      <c r="I8" s="3" t="s">
        <v>48</v>
      </c>
      <c r="J8" s="1"/>
      <c r="K8" s="3" t="s">
        <v>154</v>
      </c>
    </row>
    <row r="9" spans="1:11" x14ac:dyDescent="0.55000000000000004">
      <c r="A9" s="3" t="s">
        <v>169</v>
      </c>
      <c r="B9" s="3" t="s">
        <v>168</v>
      </c>
      <c r="C9" s="1"/>
      <c r="D9" s="1">
        <v>0</v>
      </c>
      <c r="E9" s="1" t="s">
        <v>131</v>
      </c>
      <c r="G9" s="1" t="s">
        <v>146</v>
      </c>
      <c r="H9" s="1" t="s">
        <v>147</v>
      </c>
      <c r="I9" s="1" t="s">
        <v>155</v>
      </c>
      <c r="J9" s="1"/>
      <c r="K9" s="1" t="s">
        <v>148</v>
      </c>
    </row>
    <row r="10" spans="1:11" x14ac:dyDescent="0.55000000000000004">
      <c r="A10" s="3" t="s">
        <v>170</v>
      </c>
      <c r="B10" s="3" t="s">
        <v>168</v>
      </c>
      <c r="C10" s="1"/>
      <c r="D10" s="1">
        <v>0</v>
      </c>
      <c r="E10" s="1" t="s">
        <v>140</v>
      </c>
      <c r="G10" s="1" t="s">
        <v>156</v>
      </c>
      <c r="H10" s="1" t="s">
        <v>11</v>
      </c>
      <c r="I10" s="1" t="s">
        <v>18</v>
      </c>
      <c r="J10" s="1"/>
      <c r="K10" s="1" t="s">
        <v>157</v>
      </c>
    </row>
    <row r="11" spans="1:11" x14ac:dyDescent="0.55000000000000004">
      <c r="A11" s="3" t="s">
        <v>171</v>
      </c>
      <c r="B11" s="3" t="s">
        <v>172</v>
      </c>
      <c r="C11" s="1"/>
      <c r="D11" s="1"/>
      <c r="E11" s="1" t="s">
        <v>187</v>
      </c>
    </row>
    <row r="12" spans="1:11" x14ac:dyDescent="0.55000000000000004">
      <c r="A12" s="3" t="s">
        <v>173</v>
      </c>
      <c r="B12" s="3" t="s">
        <v>174</v>
      </c>
      <c r="C12" s="1" t="s">
        <v>18</v>
      </c>
      <c r="D12" s="1"/>
      <c r="E12" s="1" t="s">
        <v>133</v>
      </c>
      <c r="G12" s="15" t="s">
        <v>158</v>
      </c>
      <c r="H12" s="15"/>
      <c r="I12" s="15"/>
      <c r="J12" s="15"/>
      <c r="K12" s="15"/>
    </row>
    <row r="13" spans="1:11" x14ac:dyDescent="0.55000000000000004">
      <c r="A13" s="3" t="s">
        <v>175</v>
      </c>
      <c r="B13" s="3" t="s">
        <v>174</v>
      </c>
      <c r="C13" s="1"/>
      <c r="D13" s="1"/>
      <c r="E13" s="1" t="s">
        <v>134</v>
      </c>
      <c r="G13" s="1" t="s">
        <v>0</v>
      </c>
      <c r="H13" s="1" t="s">
        <v>1</v>
      </c>
      <c r="I13" s="1" t="s">
        <v>7</v>
      </c>
      <c r="J13" s="1" t="s">
        <v>2</v>
      </c>
      <c r="K13" s="1" t="s">
        <v>3</v>
      </c>
    </row>
    <row r="14" spans="1:11" x14ac:dyDescent="0.55000000000000004">
      <c r="A14" s="3" t="s">
        <v>176</v>
      </c>
      <c r="B14" s="3" t="s">
        <v>174</v>
      </c>
      <c r="C14" s="1"/>
      <c r="D14" s="1"/>
      <c r="E14" s="1" t="s">
        <v>135</v>
      </c>
      <c r="G14" s="3" t="s">
        <v>159</v>
      </c>
      <c r="H14" s="3" t="s">
        <v>160</v>
      </c>
      <c r="I14" s="3" t="s">
        <v>48</v>
      </c>
      <c r="J14" s="1"/>
      <c r="K14" s="3" t="s">
        <v>161</v>
      </c>
    </row>
    <row r="15" spans="1:11" x14ac:dyDescent="0.55000000000000004">
      <c r="A15" s="3" t="s">
        <v>177</v>
      </c>
      <c r="B15" s="3" t="s">
        <v>174</v>
      </c>
      <c r="C15" s="1" t="s">
        <v>18</v>
      </c>
      <c r="D15" s="1"/>
      <c r="E15" s="1" t="s">
        <v>136</v>
      </c>
      <c r="G15" s="3" t="s">
        <v>162</v>
      </c>
      <c r="H15" s="3" t="s">
        <v>11</v>
      </c>
      <c r="I15" s="3" t="s">
        <v>18</v>
      </c>
      <c r="J15" s="1"/>
      <c r="K15" s="3" t="s">
        <v>163</v>
      </c>
    </row>
    <row r="16" spans="1:11" x14ac:dyDescent="0.55000000000000004">
      <c r="A16" s="3" t="s">
        <v>178</v>
      </c>
      <c r="B16" s="3" t="s">
        <v>168</v>
      </c>
      <c r="C16" s="1"/>
      <c r="D16" s="1">
        <v>-1</v>
      </c>
      <c r="E16" s="1" t="s">
        <v>179</v>
      </c>
      <c r="G16" s="3" t="s">
        <v>164</v>
      </c>
      <c r="H16" s="3" t="s">
        <v>11</v>
      </c>
      <c r="I16" s="3" t="s">
        <v>18</v>
      </c>
      <c r="J16" s="1"/>
      <c r="K16" s="3" t="s">
        <v>165</v>
      </c>
    </row>
    <row r="17" spans="1:5" x14ac:dyDescent="0.55000000000000004">
      <c r="A17" s="3" t="s">
        <v>180</v>
      </c>
      <c r="B17" s="3" t="s">
        <v>168</v>
      </c>
      <c r="C17" s="1"/>
      <c r="D17" s="1">
        <v>0</v>
      </c>
      <c r="E17" s="1" t="s">
        <v>132</v>
      </c>
    </row>
    <row r="18" spans="1:5" x14ac:dyDescent="0.55000000000000004">
      <c r="A18" s="3" t="s">
        <v>550</v>
      </c>
      <c r="B18" s="3" t="s">
        <v>6</v>
      </c>
      <c r="C18" s="1"/>
      <c r="D18" s="1">
        <v>0</v>
      </c>
      <c r="E18" s="1" t="s">
        <v>551</v>
      </c>
    </row>
    <row r="19" spans="1:5" x14ac:dyDescent="0.55000000000000004">
      <c r="A19" s="3" t="s">
        <v>552</v>
      </c>
      <c r="B19" s="3" t="s">
        <v>553</v>
      </c>
      <c r="C19" s="1"/>
      <c r="D19" s="7">
        <v>0</v>
      </c>
      <c r="E19" s="1" t="s">
        <v>554</v>
      </c>
    </row>
    <row r="20" spans="1:5" x14ac:dyDescent="0.55000000000000004">
      <c r="A20" s="3" t="s">
        <v>181</v>
      </c>
      <c r="B20" s="3" t="s">
        <v>182</v>
      </c>
      <c r="C20" s="1"/>
      <c r="D20" s="2" t="s">
        <v>183</v>
      </c>
      <c r="E20" s="1" t="s">
        <v>139</v>
      </c>
    </row>
    <row r="21" spans="1:5" x14ac:dyDescent="0.55000000000000004">
      <c r="A21" s="3" t="s">
        <v>184</v>
      </c>
      <c r="B21" s="3" t="s">
        <v>185</v>
      </c>
      <c r="C21" s="1"/>
      <c r="D21" s="1" t="s">
        <v>186</v>
      </c>
      <c r="E21" s="1" t="s">
        <v>137</v>
      </c>
    </row>
    <row r="22" spans="1:5" x14ac:dyDescent="0.55000000000000004">
      <c r="A22" s="1" t="s">
        <v>5</v>
      </c>
      <c r="B22" s="1" t="s">
        <v>6</v>
      </c>
      <c r="C22" s="1" t="s">
        <v>44</v>
      </c>
      <c r="D22" s="1"/>
      <c r="E22" s="1" t="s">
        <v>9</v>
      </c>
    </row>
  </sheetData>
  <mergeCells count="4">
    <mergeCell ref="A1:E1"/>
    <mergeCell ref="G1:K1"/>
    <mergeCell ref="G6:K6"/>
    <mergeCell ref="G12:K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"/>
  <sheetViews>
    <sheetView zoomScale="85" zoomScaleNormal="85" workbookViewId="0">
      <selection activeCell="E14" sqref="E14"/>
    </sheetView>
  </sheetViews>
  <sheetFormatPr defaultRowHeight="31.5" x14ac:dyDescent="0.55000000000000004"/>
  <cols>
    <col min="1" max="1" width="11.59765625" bestFit="1" customWidth="1"/>
    <col min="2" max="2" width="11.86328125" customWidth="1"/>
    <col min="5" max="5" width="18.265625" customWidth="1"/>
    <col min="6" max="6" width="1.86328125" customWidth="1"/>
    <col min="7" max="7" width="10.73046875" bestFit="1" customWidth="1"/>
    <col min="8" max="8" width="11.33203125" bestFit="1" customWidth="1"/>
    <col min="11" max="11" width="16.1328125" customWidth="1"/>
  </cols>
  <sheetData>
    <row r="1" spans="1:11" x14ac:dyDescent="0.55000000000000004">
      <c r="A1" s="15" t="s">
        <v>308</v>
      </c>
      <c r="B1" s="15"/>
      <c r="C1" s="15"/>
      <c r="D1" s="15"/>
      <c r="E1" s="15"/>
      <c r="G1" s="15" t="s">
        <v>261</v>
      </c>
      <c r="H1" s="15"/>
      <c r="I1" s="15"/>
      <c r="J1" s="15"/>
      <c r="K1" s="15"/>
    </row>
    <row r="2" spans="1:11" x14ac:dyDescent="0.55000000000000004">
      <c r="A2" s="1" t="s">
        <v>0</v>
      </c>
      <c r="B2" s="1" t="s">
        <v>1</v>
      </c>
      <c r="C2" s="1" t="s">
        <v>7</v>
      </c>
      <c r="D2" s="1" t="s">
        <v>2</v>
      </c>
      <c r="E2" s="1" t="s">
        <v>3</v>
      </c>
      <c r="G2" s="1" t="s">
        <v>0</v>
      </c>
      <c r="H2" s="1" t="s">
        <v>1</v>
      </c>
      <c r="I2" s="1" t="s">
        <v>7</v>
      </c>
      <c r="J2" s="1" t="s">
        <v>2</v>
      </c>
      <c r="K2" s="1" t="s">
        <v>3</v>
      </c>
    </row>
    <row r="3" spans="1:11" x14ac:dyDescent="0.55000000000000004">
      <c r="A3" s="1" t="s">
        <v>253</v>
      </c>
      <c r="B3" s="1" t="s">
        <v>6</v>
      </c>
      <c r="C3" s="1" t="s">
        <v>102</v>
      </c>
      <c r="D3" s="1"/>
      <c r="E3" s="1" t="s">
        <v>46</v>
      </c>
      <c r="G3" s="1" t="s">
        <v>276</v>
      </c>
      <c r="H3" s="1" t="s">
        <v>278</v>
      </c>
      <c r="I3" s="1" t="s">
        <v>12</v>
      </c>
      <c r="J3" s="1"/>
      <c r="K3" s="1" t="s">
        <v>277</v>
      </c>
    </row>
    <row r="4" spans="1:11" x14ac:dyDescent="0.55000000000000004">
      <c r="A4" s="1" t="s">
        <v>64</v>
      </c>
      <c r="B4" s="1" t="s">
        <v>11</v>
      </c>
      <c r="C4" s="1" t="s">
        <v>44</v>
      </c>
      <c r="D4" s="1"/>
      <c r="E4" s="1" t="s">
        <v>249</v>
      </c>
      <c r="G4" s="1" t="s">
        <v>64</v>
      </c>
      <c r="H4" s="1" t="s">
        <v>11</v>
      </c>
      <c r="I4" s="1" t="s">
        <v>44</v>
      </c>
      <c r="J4" s="1"/>
      <c r="K4" s="1" t="s">
        <v>249</v>
      </c>
    </row>
    <row r="5" spans="1:11" x14ac:dyDescent="0.55000000000000004">
      <c r="A5" s="1" t="s">
        <v>141</v>
      </c>
      <c r="B5" s="1" t="s">
        <v>142</v>
      </c>
      <c r="C5" s="1" t="s">
        <v>254</v>
      </c>
      <c r="D5" s="1"/>
      <c r="E5" s="1" t="s">
        <v>248</v>
      </c>
      <c r="G5" s="3" t="s">
        <v>279</v>
      </c>
      <c r="H5" s="3" t="s">
        <v>11</v>
      </c>
      <c r="I5" s="3" t="s">
        <v>15</v>
      </c>
      <c r="J5" s="1"/>
      <c r="K5" s="1" t="s">
        <v>262</v>
      </c>
    </row>
    <row r="6" spans="1:11" x14ac:dyDescent="0.55000000000000004">
      <c r="A6" s="3" t="s">
        <v>256</v>
      </c>
      <c r="B6" s="3" t="s">
        <v>257</v>
      </c>
      <c r="C6" s="1"/>
      <c r="D6" s="1"/>
      <c r="E6" s="1" t="s">
        <v>255</v>
      </c>
      <c r="G6" s="3" t="s">
        <v>280</v>
      </c>
      <c r="H6" s="3" t="s">
        <v>86</v>
      </c>
      <c r="I6" s="3" t="s">
        <v>15</v>
      </c>
      <c r="J6" s="1"/>
      <c r="K6" s="1" t="s">
        <v>263</v>
      </c>
    </row>
    <row r="7" spans="1:11" x14ac:dyDescent="0.55000000000000004">
      <c r="A7" s="3" t="s">
        <v>258</v>
      </c>
      <c r="B7" s="3" t="s">
        <v>6</v>
      </c>
      <c r="C7" s="1"/>
      <c r="D7" s="1">
        <v>1</v>
      </c>
      <c r="E7" s="1" t="s">
        <v>251</v>
      </c>
      <c r="G7" s="3" t="s">
        <v>281</v>
      </c>
      <c r="H7" s="3" t="s">
        <v>109</v>
      </c>
      <c r="I7" s="3" t="s">
        <v>15</v>
      </c>
      <c r="J7" s="1"/>
      <c r="K7" s="1" t="s">
        <v>264</v>
      </c>
    </row>
    <row r="8" spans="1:11" x14ac:dyDescent="0.55000000000000004">
      <c r="A8" s="3" t="s">
        <v>259</v>
      </c>
      <c r="B8" s="3" t="s">
        <v>25</v>
      </c>
      <c r="C8" s="1"/>
      <c r="D8" s="1" t="s">
        <v>260</v>
      </c>
      <c r="E8" s="1" t="s">
        <v>250</v>
      </c>
      <c r="G8" s="3" t="s">
        <v>282</v>
      </c>
      <c r="H8" s="3" t="s">
        <v>88</v>
      </c>
      <c r="I8" s="3" t="s">
        <v>284</v>
      </c>
      <c r="J8" s="1"/>
      <c r="K8" s="1" t="s">
        <v>265</v>
      </c>
    </row>
    <row r="9" spans="1:11" x14ac:dyDescent="0.55000000000000004">
      <c r="G9" s="3" t="s">
        <v>283</v>
      </c>
      <c r="H9" s="3" t="s">
        <v>88</v>
      </c>
      <c r="I9" s="3" t="s">
        <v>284</v>
      </c>
      <c r="J9" s="1"/>
      <c r="K9" s="1" t="s">
        <v>266</v>
      </c>
    </row>
    <row r="10" spans="1:11" x14ac:dyDescent="0.55000000000000004">
      <c r="A10" s="15" t="s">
        <v>298</v>
      </c>
      <c r="B10" s="15"/>
      <c r="C10" s="15"/>
      <c r="D10" s="15"/>
      <c r="E10" s="15"/>
      <c r="G10" s="3" t="s">
        <v>285</v>
      </c>
      <c r="H10" s="1" t="s">
        <v>286</v>
      </c>
      <c r="I10" s="1"/>
      <c r="J10" s="2" t="s">
        <v>288</v>
      </c>
      <c r="K10" s="1" t="s">
        <v>289</v>
      </c>
    </row>
    <row r="11" spans="1:11" x14ac:dyDescent="0.55000000000000004">
      <c r="A11" s="1" t="s">
        <v>0</v>
      </c>
      <c r="B11" s="1" t="s">
        <v>1</v>
      </c>
      <c r="C11" s="1" t="s">
        <v>7</v>
      </c>
      <c r="D11" s="1" t="s">
        <v>2</v>
      </c>
      <c r="E11" s="1" t="s">
        <v>3</v>
      </c>
      <c r="G11" s="3" t="s">
        <v>290</v>
      </c>
      <c r="H11" s="3" t="s">
        <v>291</v>
      </c>
      <c r="I11" s="1"/>
      <c r="J11" s="1">
        <v>0</v>
      </c>
      <c r="K11" s="1" t="s">
        <v>268</v>
      </c>
    </row>
    <row r="12" spans="1:11" x14ac:dyDescent="0.55000000000000004">
      <c r="A12" s="3" t="s">
        <v>299</v>
      </c>
      <c r="B12" s="1" t="s">
        <v>6</v>
      </c>
      <c r="C12" s="1" t="s">
        <v>102</v>
      </c>
      <c r="D12" s="1"/>
      <c r="E12" s="1" t="s">
        <v>46</v>
      </c>
      <c r="G12" s="3" t="s">
        <v>292</v>
      </c>
      <c r="H12" s="3" t="s">
        <v>6</v>
      </c>
      <c r="I12" s="1"/>
      <c r="J12" s="1">
        <v>0</v>
      </c>
      <c r="K12" s="1" t="s">
        <v>269</v>
      </c>
    </row>
    <row r="13" spans="1:11" x14ac:dyDescent="0.55000000000000004">
      <c r="A13" s="1" t="s">
        <v>276</v>
      </c>
      <c r="B13" s="1" t="s">
        <v>278</v>
      </c>
      <c r="C13" s="1" t="s">
        <v>44</v>
      </c>
      <c r="D13" s="1"/>
      <c r="E13" s="1" t="s">
        <v>277</v>
      </c>
      <c r="G13" s="3" t="s">
        <v>293</v>
      </c>
      <c r="H13" s="3" t="s">
        <v>6</v>
      </c>
      <c r="I13" s="1"/>
      <c r="J13" s="1">
        <v>0</v>
      </c>
      <c r="K13" s="3" t="s">
        <v>273</v>
      </c>
    </row>
    <row r="14" spans="1:11" x14ac:dyDescent="0.55000000000000004">
      <c r="A14" s="1" t="s">
        <v>141</v>
      </c>
      <c r="B14" s="1" t="s">
        <v>142</v>
      </c>
      <c r="C14" s="1" t="s">
        <v>254</v>
      </c>
      <c r="D14" s="1"/>
      <c r="E14" s="1" t="s">
        <v>248</v>
      </c>
      <c r="G14" s="1" t="s">
        <v>294</v>
      </c>
      <c r="H14" s="1" t="s">
        <v>21</v>
      </c>
      <c r="I14" s="1"/>
      <c r="J14" s="2" t="s">
        <v>271</v>
      </c>
      <c r="K14" s="1" t="s">
        <v>272</v>
      </c>
    </row>
    <row r="15" spans="1:11" x14ac:dyDescent="0.55000000000000004">
      <c r="A15" s="3" t="s">
        <v>302</v>
      </c>
      <c r="B15" s="1" t="s">
        <v>11</v>
      </c>
      <c r="C15" s="3" t="s">
        <v>15</v>
      </c>
      <c r="D15" s="1"/>
      <c r="E15" s="1" t="s">
        <v>252</v>
      </c>
      <c r="G15" s="3" t="s">
        <v>295</v>
      </c>
      <c r="H15" s="3" t="s">
        <v>35</v>
      </c>
      <c r="I15" s="1"/>
      <c r="J15" s="1"/>
      <c r="K15" s="1" t="s">
        <v>267</v>
      </c>
    </row>
    <row r="16" spans="1:11" x14ac:dyDescent="0.55000000000000004">
      <c r="A16" s="3" t="s">
        <v>303</v>
      </c>
      <c r="B16" s="1" t="s">
        <v>88</v>
      </c>
      <c r="C16" s="3" t="s">
        <v>15</v>
      </c>
      <c r="D16" s="1"/>
      <c r="E16" s="1" t="s">
        <v>300</v>
      </c>
      <c r="G16" s="1" t="s">
        <v>296</v>
      </c>
      <c r="H16" s="1" t="s">
        <v>11</v>
      </c>
      <c r="I16" s="1"/>
      <c r="J16" s="1"/>
      <c r="K16" s="3" t="s">
        <v>274</v>
      </c>
    </row>
    <row r="17" spans="1:11" x14ac:dyDescent="0.55000000000000004">
      <c r="A17" s="3" t="s">
        <v>304</v>
      </c>
      <c r="B17" s="3" t="s">
        <v>6</v>
      </c>
      <c r="C17" s="1"/>
      <c r="D17" s="1">
        <v>0</v>
      </c>
      <c r="E17" s="1" t="s">
        <v>301</v>
      </c>
      <c r="G17" s="3" t="s">
        <v>297</v>
      </c>
      <c r="H17" s="3" t="s">
        <v>25</v>
      </c>
      <c r="I17" s="1"/>
      <c r="J17" s="1" t="s">
        <v>260</v>
      </c>
      <c r="K17" s="3" t="s">
        <v>275</v>
      </c>
    </row>
    <row r="18" spans="1:11" x14ac:dyDescent="0.55000000000000004">
      <c r="A18" s="3" t="s">
        <v>305</v>
      </c>
      <c r="B18" s="3" t="s">
        <v>6</v>
      </c>
      <c r="C18" s="1"/>
      <c r="D18" s="1">
        <v>1</v>
      </c>
      <c r="E18" s="1" t="s">
        <v>251</v>
      </c>
      <c r="G18" s="1" t="s">
        <v>603</v>
      </c>
      <c r="H18" s="1" t="s">
        <v>124</v>
      </c>
      <c r="I18" s="1"/>
      <c r="J18" s="1" t="s">
        <v>26</v>
      </c>
      <c r="K18" s="1" t="s">
        <v>604</v>
      </c>
    </row>
    <row r="19" spans="1:11" x14ac:dyDescent="0.55000000000000004">
      <c r="A19" s="3" t="s">
        <v>306</v>
      </c>
      <c r="B19" s="3" t="s">
        <v>257</v>
      </c>
      <c r="C19" s="1"/>
      <c r="D19" s="1"/>
      <c r="E19" s="1" t="s">
        <v>255</v>
      </c>
      <c r="G19" s="1" t="s">
        <v>5</v>
      </c>
      <c r="H19" s="1" t="s">
        <v>6</v>
      </c>
      <c r="I19" s="1"/>
      <c r="J19" s="1">
        <v>0</v>
      </c>
      <c r="K19" s="1" t="s">
        <v>9</v>
      </c>
    </row>
    <row r="20" spans="1:11" x14ac:dyDescent="0.55000000000000004">
      <c r="A20" s="3" t="s">
        <v>307</v>
      </c>
      <c r="B20" s="3" t="s">
        <v>6</v>
      </c>
      <c r="C20" s="1"/>
      <c r="D20" s="1">
        <v>0</v>
      </c>
      <c r="E20" s="3" t="s">
        <v>270</v>
      </c>
    </row>
  </sheetData>
  <mergeCells count="3">
    <mergeCell ref="A1:E1"/>
    <mergeCell ref="G1:K1"/>
    <mergeCell ref="A10:E10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6"/>
  <sheetViews>
    <sheetView tabSelected="1" zoomScale="85" zoomScaleNormal="85" workbookViewId="0">
      <selection activeCell="I14" sqref="I14"/>
    </sheetView>
  </sheetViews>
  <sheetFormatPr defaultRowHeight="31.5" x14ac:dyDescent="0.55000000000000004"/>
  <cols>
    <col min="1" max="1" width="12.1328125" bestFit="1" customWidth="1"/>
    <col min="2" max="2" width="11.86328125" customWidth="1"/>
    <col min="5" max="5" width="18.265625" customWidth="1"/>
    <col min="6" max="6" width="1.86328125" customWidth="1"/>
    <col min="7" max="7" width="13" bestFit="1" customWidth="1"/>
    <col min="8" max="8" width="11.33203125" bestFit="1" customWidth="1"/>
    <col min="11" max="11" width="17.265625" bestFit="1" customWidth="1"/>
  </cols>
  <sheetData>
    <row r="1" spans="1:11" x14ac:dyDescent="0.55000000000000004">
      <c r="A1" s="15" t="s">
        <v>614</v>
      </c>
      <c r="B1" s="15"/>
      <c r="C1" s="15"/>
      <c r="D1" s="15"/>
      <c r="E1" s="15"/>
      <c r="G1" s="15" t="s">
        <v>616</v>
      </c>
      <c r="H1" s="15"/>
      <c r="I1" s="15"/>
      <c r="J1" s="15"/>
      <c r="K1" s="15"/>
    </row>
    <row r="2" spans="1:11" x14ac:dyDescent="0.55000000000000004">
      <c r="A2" s="1" t="s">
        <v>0</v>
      </c>
      <c r="B2" s="1" t="s">
        <v>1</v>
      </c>
      <c r="C2" s="1" t="s">
        <v>7</v>
      </c>
      <c r="D2" s="1" t="s">
        <v>2</v>
      </c>
      <c r="E2" s="1" t="s">
        <v>3</v>
      </c>
      <c r="G2" s="1" t="s">
        <v>0</v>
      </c>
      <c r="H2" s="1" t="s">
        <v>1</v>
      </c>
      <c r="I2" s="1" t="s">
        <v>7</v>
      </c>
      <c r="J2" s="1" t="s">
        <v>2</v>
      </c>
      <c r="K2" s="1" t="s">
        <v>3</v>
      </c>
    </row>
    <row r="3" spans="1:11" x14ac:dyDescent="0.55000000000000004">
      <c r="A3" s="1" t="s">
        <v>253</v>
      </c>
      <c r="B3" s="1" t="s">
        <v>6</v>
      </c>
      <c r="C3" s="1" t="s">
        <v>102</v>
      </c>
      <c r="D3" s="1"/>
      <c r="E3" s="1" t="s">
        <v>46</v>
      </c>
      <c r="G3" s="1" t="s">
        <v>276</v>
      </c>
      <c r="H3" s="1" t="s">
        <v>278</v>
      </c>
      <c r="I3" s="1" t="s">
        <v>12</v>
      </c>
      <c r="J3" s="1"/>
      <c r="K3" s="1" t="s">
        <v>277</v>
      </c>
    </row>
    <row r="4" spans="1:11" x14ac:dyDescent="0.55000000000000004">
      <c r="A4" s="1" t="s">
        <v>610</v>
      </c>
      <c r="B4" s="1" t="s">
        <v>84</v>
      </c>
      <c r="C4" s="1"/>
      <c r="D4" s="2" t="s">
        <v>361</v>
      </c>
      <c r="E4" s="1" t="s">
        <v>611</v>
      </c>
      <c r="G4" s="1" t="s">
        <v>617</v>
      </c>
      <c r="H4" s="1" t="s">
        <v>84</v>
      </c>
      <c r="I4" s="1"/>
      <c r="J4" s="2" t="s">
        <v>361</v>
      </c>
      <c r="K4" s="1" t="s">
        <v>611</v>
      </c>
    </row>
    <row r="5" spans="1:11" x14ac:dyDescent="0.55000000000000004">
      <c r="A5" s="1" t="s">
        <v>612</v>
      </c>
      <c r="B5" s="1" t="s">
        <v>88</v>
      </c>
      <c r="C5" s="1" t="s">
        <v>15</v>
      </c>
      <c r="D5" s="1"/>
      <c r="E5" s="1" t="s">
        <v>613</v>
      </c>
      <c r="G5" s="1" t="s">
        <v>618</v>
      </c>
      <c r="H5" s="1" t="s">
        <v>11</v>
      </c>
      <c r="I5" s="1" t="s">
        <v>15</v>
      </c>
      <c r="J5" s="1"/>
      <c r="K5" s="1" t="s">
        <v>634</v>
      </c>
    </row>
    <row r="6" spans="1:11" x14ac:dyDescent="0.55000000000000004">
      <c r="A6" s="1" t="s">
        <v>141</v>
      </c>
      <c r="B6" s="1" t="s">
        <v>142</v>
      </c>
      <c r="C6" s="1" t="s">
        <v>44</v>
      </c>
      <c r="D6" s="1"/>
      <c r="E6" s="1" t="s">
        <v>130</v>
      </c>
      <c r="G6" s="1" t="s">
        <v>626</v>
      </c>
      <c r="H6" s="3" t="s">
        <v>11</v>
      </c>
      <c r="I6" s="3"/>
      <c r="J6" s="2" t="s">
        <v>624</v>
      </c>
      <c r="K6" s="1" t="s">
        <v>625</v>
      </c>
    </row>
    <row r="7" spans="1:11" x14ac:dyDescent="0.55000000000000004">
      <c r="A7" s="3" t="s">
        <v>256</v>
      </c>
      <c r="B7" s="3" t="s">
        <v>257</v>
      </c>
      <c r="C7" s="1"/>
      <c r="D7" s="1"/>
      <c r="E7" s="1" t="s">
        <v>255</v>
      </c>
      <c r="G7" s="3" t="s">
        <v>619</v>
      </c>
      <c r="H7" s="3" t="s">
        <v>86</v>
      </c>
      <c r="I7" s="3" t="s">
        <v>15</v>
      </c>
      <c r="J7" s="1"/>
      <c r="K7" s="1" t="s">
        <v>620</v>
      </c>
    </row>
    <row r="8" spans="1:11" x14ac:dyDescent="0.55000000000000004">
      <c r="A8" s="3" t="s">
        <v>258</v>
      </c>
      <c r="B8" s="3" t="s">
        <v>6</v>
      </c>
      <c r="C8" s="1"/>
      <c r="D8" s="1">
        <v>1</v>
      </c>
      <c r="E8" s="1" t="s">
        <v>251</v>
      </c>
      <c r="G8" s="3" t="s">
        <v>621</v>
      </c>
      <c r="H8" s="3" t="s">
        <v>622</v>
      </c>
      <c r="I8" s="3" t="s">
        <v>15</v>
      </c>
      <c r="J8" s="1"/>
      <c r="K8" s="1" t="s">
        <v>623</v>
      </c>
    </row>
    <row r="9" spans="1:11" x14ac:dyDescent="0.55000000000000004">
      <c r="A9" s="3" t="s">
        <v>259</v>
      </c>
      <c r="B9" s="3" t="s">
        <v>25</v>
      </c>
      <c r="C9" s="1"/>
      <c r="D9" s="1" t="s">
        <v>26</v>
      </c>
      <c r="E9" s="1" t="s">
        <v>250</v>
      </c>
      <c r="G9" s="3" t="s">
        <v>279</v>
      </c>
      <c r="H9" s="3" t="s">
        <v>11</v>
      </c>
      <c r="I9" s="3" t="s">
        <v>15</v>
      </c>
      <c r="J9" s="1"/>
      <c r="K9" s="1" t="s">
        <v>262</v>
      </c>
    </row>
    <row r="10" spans="1:11" x14ac:dyDescent="0.55000000000000004">
      <c r="G10" s="3" t="s">
        <v>280</v>
      </c>
      <c r="H10" s="3" t="s">
        <v>86</v>
      </c>
      <c r="I10" s="3" t="s">
        <v>15</v>
      </c>
      <c r="J10" s="1"/>
      <c r="K10" s="1" t="s">
        <v>263</v>
      </c>
    </row>
    <row r="11" spans="1:11" x14ac:dyDescent="0.55000000000000004">
      <c r="A11" s="15" t="s">
        <v>615</v>
      </c>
      <c r="B11" s="15"/>
      <c r="C11" s="15"/>
      <c r="D11" s="15"/>
      <c r="E11" s="15"/>
      <c r="G11" s="3" t="s">
        <v>281</v>
      </c>
      <c r="H11" s="3" t="s">
        <v>109</v>
      </c>
      <c r="I11" s="3" t="s">
        <v>15</v>
      </c>
      <c r="J11" s="1"/>
      <c r="K11" s="1" t="s">
        <v>264</v>
      </c>
    </row>
    <row r="12" spans="1:11" x14ac:dyDescent="0.55000000000000004">
      <c r="A12" s="1" t="s">
        <v>0</v>
      </c>
      <c r="B12" s="1" t="s">
        <v>1</v>
      </c>
      <c r="C12" s="1" t="s">
        <v>7</v>
      </c>
      <c r="D12" s="1" t="s">
        <v>2</v>
      </c>
      <c r="E12" s="1" t="s">
        <v>3</v>
      </c>
      <c r="G12" s="3" t="s">
        <v>282</v>
      </c>
      <c r="H12" s="3" t="s">
        <v>88</v>
      </c>
      <c r="I12" s="3" t="s">
        <v>15</v>
      </c>
      <c r="J12" s="1"/>
      <c r="K12" s="1" t="s">
        <v>265</v>
      </c>
    </row>
    <row r="13" spans="1:11" x14ac:dyDescent="0.55000000000000004">
      <c r="A13" s="3" t="s">
        <v>299</v>
      </c>
      <c r="B13" s="1" t="s">
        <v>6</v>
      </c>
      <c r="C13" s="1" t="s">
        <v>102</v>
      </c>
      <c r="D13" s="1"/>
      <c r="E13" s="1" t="s">
        <v>46</v>
      </c>
      <c r="G13" s="3" t="s">
        <v>283</v>
      </c>
      <c r="H13" s="3" t="s">
        <v>88</v>
      </c>
      <c r="I13" s="3" t="s">
        <v>15</v>
      </c>
      <c r="J13" s="1"/>
      <c r="K13" s="1" t="s">
        <v>266</v>
      </c>
    </row>
    <row r="14" spans="1:11" x14ac:dyDescent="0.55000000000000004">
      <c r="A14" s="1" t="s">
        <v>276</v>
      </c>
      <c r="B14" s="1" t="s">
        <v>278</v>
      </c>
      <c r="C14" s="1" t="s">
        <v>44</v>
      </c>
      <c r="D14" s="1"/>
      <c r="E14" s="1" t="s">
        <v>277</v>
      </c>
      <c r="G14" s="3" t="s">
        <v>285</v>
      </c>
      <c r="H14" s="1" t="s">
        <v>84</v>
      </c>
      <c r="I14" s="1"/>
      <c r="J14" s="2" t="s">
        <v>287</v>
      </c>
      <c r="K14" s="1" t="s">
        <v>289</v>
      </c>
    </row>
    <row r="15" spans="1:11" x14ac:dyDescent="0.55000000000000004">
      <c r="A15" s="1" t="s">
        <v>141</v>
      </c>
      <c r="B15" s="1" t="s">
        <v>142</v>
      </c>
      <c r="C15" s="1" t="s">
        <v>44</v>
      </c>
      <c r="D15" s="1"/>
      <c r="E15" s="1" t="s">
        <v>130</v>
      </c>
      <c r="G15" s="3" t="s">
        <v>290</v>
      </c>
      <c r="H15" s="3" t="s">
        <v>50</v>
      </c>
      <c r="I15" s="1"/>
      <c r="J15" s="1">
        <v>0</v>
      </c>
      <c r="K15" s="1" t="s">
        <v>268</v>
      </c>
    </row>
    <row r="16" spans="1:11" x14ac:dyDescent="0.55000000000000004">
      <c r="A16" s="3" t="s">
        <v>302</v>
      </c>
      <c r="B16" s="1" t="s">
        <v>11</v>
      </c>
      <c r="C16" s="3" t="s">
        <v>15</v>
      </c>
      <c r="D16" s="1"/>
      <c r="E16" s="1" t="s">
        <v>126</v>
      </c>
      <c r="G16" s="3" t="s">
        <v>292</v>
      </c>
      <c r="H16" s="3" t="s">
        <v>6</v>
      </c>
      <c r="I16" s="1"/>
      <c r="J16" s="1">
        <v>0</v>
      </c>
      <c r="K16" s="1" t="s">
        <v>269</v>
      </c>
    </row>
    <row r="17" spans="1:11" x14ac:dyDescent="0.55000000000000004">
      <c r="A17" s="3" t="s">
        <v>303</v>
      </c>
      <c r="B17" s="1" t="s">
        <v>88</v>
      </c>
      <c r="C17" s="3" t="s">
        <v>15</v>
      </c>
      <c r="D17" s="1"/>
      <c r="E17" s="1" t="s">
        <v>300</v>
      </c>
      <c r="G17" s="3" t="s">
        <v>293</v>
      </c>
      <c r="H17" s="3" t="s">
        <v>6</v>
      </c>
      <c r="I17" s="1"/>
      <c r="J17" s="1">
        <v>0</v>
      </c>
      <c r="K17" s="3" t="s">
        <v>273</v>
      </c>
    </row>
    <row r="18" spans="1:11" x14ac:dyDescent="0.55000000000000004">
      <c r="A18" s="3" t="s">
        <v>304</v>
      </c>
      <c r="B18" s="3" t="s">
        <v>6</v>
      </c>
      <c r="C18" s="1"/>
      <c r="D18" s="1">
        <v>0</v>
      </c>
      <c r="E18" s="1" t="s">
        <v>301</v>
      </c>
      <c r="G18" s="1" t="s">
        <v>294</v>
      </c>
      <c r="H18" s="1" t="s">
        <v>21</v>
      </c>
      <c r="I18" s="1"/>
      <c r="J18" s="2" t="s">
        <v>271</v>
      </c>
      <c r="K18" s="1" t="s">
        <v>272</v>
      </c>
    </row>
    <row r="19" spans="1:11" x14ac:dyDescent="0.55000000000000004">
      <c r="A19" s="3" t="s">
        <v>305</v>
      </c>
      <c r="B19" s="3" t="s">
        <v>6</v>
      </c>
      <c r="C19" s="1"/>
      <c r="D19" s="1">
        <v>1</v>
      </c>
      <c r="E19" s="1" t="s">
        <v>251</v>
      </c>
      <c r="G19" s="3" t="s">
        <v>295</v>
      </c>
      <c r="H19" s="3" t="s">
        <v>35</v>
      </c>
      <c r="I19" s="1"/>
      <c r="J19" s="1"/>
      <c r="K19" s="1" t="s">
        <v>267</v>
      </c>
    </row>
    <row r="20" spans="1:11" x14ac:dyDescent="0.55000000000000004">
      <c r="A20" s="3" t="s">
        <v>306</v>
      </c>
      <c r="B20" s="3" t="s">
        <v>257</v>
      </c>
      <c r="C20" s="1"/>
      <c r="D20" s="1"/>
      <c r="E20" s="1" t="s">
        <v>255</v>
      </c>
      <c r="G20" s="1" t="s">
        <v>296</v>
      </c>
      <c r="H20" s="1" t="s">
        <v>11</v>
      </c>
      <c r="I20" s="1"/>
      <c r="J20" s="1"/>
      <c r="K20" s="3" t="s">
        <v>274</v>
      </c>
    </row>
    <row r="21" spans="1:11" x14ac:dyDescent="0.55000000000000004">
      <c r="A21" s="3" t="s">
        <v>307</v>
      </c>
      <c r="B21" s="3" t="s">
        <v>6</v>
      </c>
      <c r="C21" s="1"/>
      <c r="D21" s="1">
        <v>0</v>
      </c>
      <c r="E21" s="3" t="s">
        <v>270</v>
      </c>
      <c r="G21" s="1" t="s">
        <v>631</v>
      </c>
      <c r="H21" s="1" t="s">
        <v>88</v>
      </c>
      <c r="I21" s="1"/>
      <c r="J21" s="2" t="s">
        <v>627</v>
      </c>
      <c r="K21" s="3" t="s">
        <v>628</v>
      </c>
    </row>
    <row r="22" spans="1:11" x14ac:dyDescent="0.55000000000000004">
      <c r="G22" s="1" t="s">
        <v>632</v>
      </c>
      <c r="H22" s="1" t="s">
        <v>88</v>
      </c>
      <c r="I22" s="1"/>
      <c r="J22" s="2" t="s">
        <v>627</v>
      </c>
      <c r="K22" s="3" t="s">
        <v>629</v>
      </c>
    </row>
    <row r="23" spans="1:11" x14ac:dyDescent="0.55000000000000004">
      <c r="G23" s="1" t="s">
        <v>633</v>
      </c>
      <c r="H23" s="3" t="s">
        <v>11</v>
      </c>
      <c r="I23" s="1"/>
      <c r="J23" s="2" t="s">
        <v>627</v>
      </c>
      <c r="K23" s="3" t="s">
        <v>630</v>
      </c>
    </row>
    <row r="24" spans="1:11" x14ac:dyDescent="0.55000000000000004">
      <c r="G24" s="3" t="s">
        <v>297</v>
      </c>
      <c r="H24" s="3" t="s">
        <v>25</v>
      </c>
      <c r="I24" s="1"/>
      <c r="J24" s="1" t="s">
        <v>26</v>
      </c>
      <c r="K24" s="3" t="s">
        <v>275</v>
      </c>
    </row>
    <row r="25" spans="1:11" x14ac:dyDescent="0.55000000000000004">
      <c r="G25" s="1" t="s">
        <v>603</v>
      </c>
      <c r="H25" s="1" t="s">
        <v>124</v>
      </c>
      <c r="I25" s="1"/>
      <c r="J25" s="1" t="s">
        <v>26</v>
      </c>
      <c r="K25" s="1" t="s">
        <v>604</v>
      </c>
    </row>
    <row r="26" spans="1:11" x14ac:dyDescent="0.55000000000000004">
      <c r="G26" s="1" t="s">
        <v>5</v>
      </c>
      <c r="H26" s="1" t="s">
        <v>6</v>
      </c>
      <c r="I26" s="1"/>
      <c r="J26" s="1">
        <v>0</v>
      </c>
      <c r="K26" s="1" t="s">
        <v>9</v>
      </c>
    </row>
  </sheetData>
  <mergeCells count="3">
    <mergeCell ref="A1:E1"/>
    <mergeCell ref="G1:K1"/>
    <mergeCell ref="A11:E11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2"/>
  <sheetViews>
    <sheetView topLeftCell="A13" zoomScale="85" zoomScaleNormal="85" workbookViewId="0">
      <selection activeCell="I29" sqref="I29"/>
    </sheetView>
  </sheetViews>
  <sheetFormatPr defaultRowHeight="31.5" x14ac:dyDescent="0.55000000000000004"/>
  <cols>
    <col min="1" max="1" width="10.3984375" bestFit="1" customWidth="1"/>
    <col min="2" max="2" width="11.33203125" bestFit="1" customWidth="1"/>
    <col min="4" max="4" width="6.6640625" bestFit="1" customWidth="1"/>
    <col min="5" max="5" width="14.73046875" customWidth="1"/>
    <col min="6" max="6" width="1.9296875" customWidth="1"/>
    <col min="7" max="7" width="9.9296875" bestFit="1" customWidth="1"/>
    <col min="8" max="8" width="12.19921875" customWidth="1"/>
    <col min="10" max="10" width="6.6640625" bestFit="1" customWidth="1"/>
    <col min="11" max="11" width="12.86328125" bestFit="1" customWidth="1"/>
    <col min="12" max="12" width="2.1328125" customWidth="1"/>
    <col min="13" max="13" width="11.06640625" bestFit="1" customWidth="1"/>
    <col min="14" max="14" width="11.33203125" bestFit="1" customWidth="1"/>
    <col min="16" max="16" width="6.6640625" bestFit="1" customWidth="1"/>
    <col min="17" max="17" width="11" bestFit="1" customWidth="1"/>
  </cols>
  <sheetData>
    <row r="1" spans="1:17" x14ac:dyDescent="0.55000000000000004">
      <c r="A1" s="15" t="s">
        <v>309</v>
      </c>
      <c r="B1" s="15"/>
      <c r="C1" s="15"/>
      <c r="D1" s="15"/>
      <c r="E1" s="15"/>
      <c r="G1" s="15" t="s">
        <v>334</v>
      </c>
      <c r="H1" s="15"/>
      <c r="I1" s="15"/>
      <c r="J1" s="15"/>
      <c r="K1" s="15"/>
      <c r="M1" s="15" t="s">
        <v>572</v>
      </c>
      <c r="N1" s="15"/>
      <c r="O1" s="15"/>
      <c r="P1" s="15"/>
      <c r="Q1" s="15"/>
    </row>
    <row r="2" spans="1:17" x14ac:dyDescent="0.55000000000000004">
      <c r="A2" s="1" t="s">
        <v>0</v>
      </c>
      <c r="B2" s="1" t="s">
        <v>1</v>
      </c>
      <c r="C2" s="1" t="s">
        <v>7</v>
      </c>
      <c r="D2" s="1" t="s">
        <v>2</v>
      </c>
      <c r="E2" s="1" t="s">
        <v>3</v>
      </c>
      <c r="G2" s="1" t="s">
        <v>0</v>
      </c>
      <c r="H2" s="1" t="s">
        <v>1</v>
      </c>
      <c r="I2" s="1" t="s">
        <v>7</v>
      </c>
      <c r="J2" s="1" t="s">
        <v>2</v>
      </c>
      <c r="K2" s="1" t="s">
        <v>3</v>
      </c>
      <c r="M2" s="1" t="s">
        <v>0</v>
      </c>
      <c r="N2" s="1" t="s">
        <v>1</v>
      </c>
      <c r="O2" s="1" t="s">
        <v>7</v>
      </c>
      <c r="P2" s="1" t="s">
        <v>2</v>
      </c>
      <c r="Q2" s="1" t="s">
        <v>3</v>
      </c>
    </row>
    <row r="3" spans="1:17" x14ac:dyDescent="0.55000000000000004">
      <c r="A3" s="1" t="s">
        <v>310</v>
      </c>
      <c r="B3" s="1" t="s">
        <v>6</v>
      </c>
      <c r="C3" s="1" t="s">
        <v>102</v>
      </c>
      <c r="D3" s="1"/>
      <c r="E3" s="1" t="s">
        <v>46</v>
      </c>
      <c r="G3" s="1" t="s">
        <v>335</v>
      </c>
      <c r="H3" s="1" t="s">
        <v>6</v>
      </c>
      <c r="I3" s="1" t="s">
        <v>8</v>
      </c>
      <c r="J3" s="1"/>
      <c r="K3" s="1" t="s">
        <v>46</v>
      </c>
      <c r="M3" s="1" t="s">
        <v>355</v>
      </c>
      <c r="N3" s="1" t="s">
        <v>6</v>
      </c>
      <c r="O3" s="1" t="s">
        <v>102</v>
      </c>
      <c r="P3" s="1"/>
      <c r="Q3" s="1" t="s">
        <v>46</v>
      </c>
    </row>
    <row r="4" spans="1:17" x14ac:dyDescent="0.55000000000000004">
      <c r="A4" s="1" t="s">
        <v>315</v>
      </c>
      <c r="B4" s="1" t="s">
        <v>316</v>
      </c>
      <c r="C4" s="1" t="s">
        <v>15</v>
      </c>
      <c r="D4" s="1"/>
      <c r="E4" s="1" t="s">
        <v>311</v>
      </c>
      <c r="G4" s="1" t="s">
        <v>64</v>
      </c>
      <c r="H4" s="1" t="s">
        <v>11</v>
      </c>
      <c r="I4" s="16" t="s">
        <v>12</v>
      </c>
      <c r="J4" s="1" t="s">
        <v>44</v>
      </c>
      <c r="K4" s="1" t="s">
        <v>249</v>
      </c>
      <c r="M4" s="1" t="s">
        <v>335</v>
      </c>
      <c r="N4" s="1" t="s">
        <v>6</v>
      </c>
      <c r="O4" s="3" t="s">
        <v>350</v>
      </c>
      <c r="P4" s="1"/>
      <c r="Q4" s="1" t="s">
        <v>351</v>
      </c>
    </row>
    <row r="5" spans="1:17" x14ac:dyDescent="0.55000000000000004">
      <c r="A5" s="1" t="s">
        <v>317</v>
      </c>
      <c r="B5" s="1" t="s">
        <v>318</v>
      </c>
      <c r="C5" s="1" t="s">
        <v>15</v>
      </c>
      <c r="D5" s="1"/>
      <c r="E5" s="1" t="s">
        <v>312</v>
      </c>
      <c r="G5" s="1" t="s">
        <v>276</v>
      </c>
      <c r="H5" s="1" t="s">
        <v>278</v>
      </c>
      <c r="I5" s="17"/>
      <c r="J5" s="1" t="s">
        <v>44</v>
      </c>
      <c r="K5" s="1" t="s">
        <v>277</v>
      </c>
      <c r="M5" s="1" t="s">
        <v>64</v>
      </c>
      <c r="N5" s="1" t="s">
        <v>11</v>
      </c>
      <c r="O5" s="1" t="s">
        <v>44</v>
      </c>
      <c r="P5" s="1"/>
      <c r="Q5" s="1" t="s">
        <v>249</v>
      </c>
    </row>
    <row r="6" spans="1:17" x14ac:dyDescent="0.55000000000000004">
      <c r="A6" s="1" t="s">
        <v>319</v>
      </c>
      <c r="B6" s="1" t="s">
        <v>6</v>
      </c>
      <c r="C6" s="1"/>
      <c r="D6" s="1">
        <v>0</v>
      </c>
      <c r="E6" s="1" t="s">
        <v>314</v>
      </c>
      <c r="G6" s="1" t="s">
        <v>141</v>
      </c>
      <c r="H6" s="1" t="s">
        <v>142</v>
      </c>
      <c r="I6" s="17"/>
      <c r="J6" s="1" t="s">
        <v>254</v>
      </c>
      <c r="K6" s="1" t="s">
        <v>248</v>
      </c>
      <c r="M6" s="3" t="s">
        <v>356</v>
      </c>
      <c r="N6" s="3" t="s">
        <v>357</v>
      </c>
      <c r="O6" s="3" t="s">
        <v>358</v>
      </c>
      <c r="P6" s="1"/>
      <c r="Q6" s="1" t="s">
        <v>336</v>
      </c>
    </row>
    <row r="7" spans="1:17" x14ac:dyDescent="0.55000000000000004">
      <c r="A7" s="1" t="s">
        <v>321</v>
      </c>
      <c r="B7" s="1" t="s">
        <v>21</v>
      </c>
      <c r="C7" s="1"/>
      <c r="D7" s="2" t="s">
        <v>183</v>
      </c>
      <c r="E7" s="1" t="s">
        <v>322</v>
      </c>
      <c r="G7" s="1" t="s">
        <v>606</v>
      </c>
      <c r="H7" s="1" t="s">
        <v>607</v>
      </c>
      <c r="I7" s="18"/>
      <c r="J7" s="1"/>
      <c r="K7" s="1" t="s">
        <v>608</v>
      </c>
      <c r="M7" s="3" t="s">
        <v>359</v>
      </c>
      <c r="N7" s="3" t="s">
        <v>6</v>
      </c>
      <c r="O7" s="1"/>
      <c r="P7" s="1">
        <v>0</v>
      </c>
      <c r="Q7" s="1" t="s">
        <v>574</v>
      </c>
    </row>
    <row r="8" spans="1:17" x14ac:dyDescent="0.55000000000000004">
      <c r="A8" s="1" t="s">
        <v>320</v>
      </c>
      <c r="B8" s="1" t="s">
        <v>25</v>
      </c>
      <c r="C8" s="1"/>
      <c r="D8" s="1" t="s">
        <v>26</v>
      </c>
      <c r="E8" s="1" t="s">
        <v>313</v>
      </c>
      <c r="G8" s="1" t="s">
        <v>339</v>
      </c>
      <c r="H8" s="1" t="s">
        <v>316</v>
      </c>
      <c r="I8" s="1" t="s">
        <v>15</v>
      </c>
      <c r="J8" s="1"/>
      <c r="K8" s="1" t="s">
        <v>311</v>
      </c>
      <c r="M8" s="3" t="s">
        <v>360</v>
      </c>
      <c r="N8" s="3" t="s">
        <v>21</v>
      </c>
      <c r="O8" s="1"/>
      <c r="P8" s="2" t="s">
        <v>361</v>
      </c>
      <c r="Q8" s="1" t="s">
        <v>139</v>
      </c>
    </row>
    <row r="9" spans="1:17" x14ac:dyDescent="0.55000000000000004">
      <c r="A9" s="1" t="s">
        <v>5</v>
      </c>
      <c r="B9" s="1" t="s">
        <v>6</v>
      </c>
      <c r="C9" s="1" t="s">
        <v>44</v>
      </c>
      <c r="D9" s="1"/>
      <c r="E9" s="1" t="s">
        <v>9</v>
      </c>
      <c r="G9" s="1" t="s">
        <v>340</v>
      </c>
      <c r="H9" s="1" t="s">
        <v>318</v>
      </c>
      <c r="I9" s="1" t="s">
        <v>15</v>
      </c>
      <c r="J9" s="1"/>
      <c r="K9" s="1" t="s">
        <v>312</v>
      </c>
      <c r="M9" s="3" t="s">
        <v>362</v>
      </c>
      <c r="N9" s="3" t="s">
        <v>25</v>
      </c>
      <c r="O9" s="1"/>
      <c r="P9" s="1" t="s">
        <v>26</v>
      </c>
      <c r="Q9" s="1" t="s">
        <v>313</v>
      </c>
    </row>
    <row r="10" spans="1:17" x14ac:dyDescent="0.55000000000000004">
      <c r="G10" s="3" t="s">
        <v>341</v>
      </c>
      <c r="H10" s="3" t="s">
        <v>6</v>
      </c>
      <c r="I10" s="1"/>
      <c r="J10" s="1">
        <v>0</v>
      </c>
      <c r="K10" s="1" t="s">
        <v>338</v>
      </c>
    </row>
    <row r="11" spans="1:17" x14ac:dyDescent="0.55000000000000004">
      <c r="A11" s="15" t="s">
        <v>323</v>
      </c>
      <c r="B11" s="15"/>
      <c r="C11" s="15"/>
      <c r="D11" s="15"/>
      <c r="E11" s="15"/>
      <c r="G11" s="3" t="s">
        <v>342</v>
      </c>
      <c r="H11" s="3" t="s">
        <v>88</v>
      </c>
      <c r="I11" s="1"/>
      <c r="J11" s="1"/>
      <c r="K11" s="1" t="s">
        <v>337</v>
      </c>
      <c r="M11" s="15" t="s">
        <v>573</v>
      </c>
      <c r="N11" s="15"/>
      <c r="O11" s="15"/>
      <c r="P11" s="15"/>
      <c r="Q11" s="15"/>
    </row>
    <row r="12" spans="1:17" x14ac:dyDescent="0.55000000000000004">
      <c r="A12" s="1" t="s">
        <v>0</v>
      </c>
      <c r="B12" s="1" t="s">
        <v>1</v>
      </c>
      <c r="C12" s="1" t="s">
        <v>7</v>
      </c>
      <c r="D12" s="1" t="s">
        <v>2</v>
      </c>
      <c r="E12" s="1" t="s">
        <v>3</v>
      </c>
      <c r="G12" s="3" t="s">
        <v>343</v>
      </c>
      <c r="H12" s="3" t="s">
        <v>88</v>
      </c>
      <c r="I12" s="1"/>
      <c r="J12" s="1"/>
      <c r="K12" s="1" t="s">
        <v>134</v>
      </c>
      <c r="M12" s="1" t="s">
        <v>0</v>
      </c>
      <c r="N12" s="1" t="s">
        <v>1</v>
      </c>
      <c r="O12" s="1" t="s">
        <v>7</v>
      </c>
      <c r="P12" s="1" t="s">
        <v>2</v>
      </c>
      <c r="Q12" s="1" t="s">
        <v>3</v>
      </c>
    </row>
    <row r="13" spans="1:17" x14ac:dyDescent="0.55000000000000004">
      <c r="A13" s="1" t="s">
        <v>324</v>
      </c>
      <c r="B13" s="1" t="s">
        <v>6</v>
      </c>
      <c r="C13" s="1" t="s">
        <v>102</v>
      </c>
      <c r="D13" s="1"/>
      <c r="E13" s="1" t="s">
        <v>46</v>
      </c>
      <c r="G13" s="3" t="s">
        <v>555</v>
      </c>
      <c r="H13" s="3" t="s">
        <v>345</v>
      </c>
      <c r="I13" s="1"/>
      <c r="J13" s="1">
        <v>0.5</v>
      </c>
      <c r="K13" s="1" t="s">
        <v>556</v>
      </c>
      <c r="M13" s="1" t="s">
        <v>363</v>
      </c>
      <c r="N13" s="1" t="s">
        <v>6</v>
      </c>
      <c r="O13" s="1" t="s">
        <v>8</v>
      </c>
      <c r="P13" s="1"/>
      <c r="Q13" s="1" t="s">
        <v>46</v>
      </c>
    </row>
    <row r="14" spans="1:17" x14ac:dyDescent="0.55000000000000004">
      <c r="A14" s="3" t="s">
        <v>331</v>
      </c>
      <c r="B14" s="3" t="s">
        <v>332</v>
      </c>
      <c r="C14" s="3" t="s">
        <v>333</v>
      </c>
      <c r="D14" s="1"/>
      <c r="E14" s="3" t="s">
        <v>327</v>
      </c>
      <c r="G14" s="3" t="s">
        <v>344</v>
      </c>
      <c r="H14" s="3" t="s">
        <v>345</v>
      </c>
      <c r="I14" s="1"/>
      <c r="J14" s="1">
        <v>0</v>
      </c>
      <c r="K14" s="1" t="s">
        <v>569</v>
      </c>
      <c r="M14" s="1" t="s">
        <v>355</v>
      </c>
      <c r="N14" s="1" t="s">
        <v>6</v>
      </c>
      <c r="O14" s="16" t="s">
        <v>380</v>
      </c>
      <c r="P14" s="1" t="s">
        <v>364</v>
      </c>
      <c r="Q14" s="1" t="s">
        <v>365</v>
      </c>
    </row>
    <row r="15" spans="1:17" x14ac:dyDescent="0.55000000000000004">
      <c r="A15" s="1" t="s">
        <v>329</v>
      </c>
      <c r="B15" s="1" t="s">
        <v>316</v>
      </c>
      <c r="C15" s="1" t="s">
        <v>15</v>
      </c>
      <c r="D15" s="1"/>
      <c r="E15" s="3" t="s">
        <v>325</v>
      </c>
      <c r="G15" s="3" t="s">
        <v>346</v>
      </c>
      <c r="H15" s="3" t="s">
        <v>286</v>
      </c>
      <c r="I15" s="1"/>
      <c r="J15" s="1" t="s">
        <v>347</v>
      </c>
      <c r="K15" s="1" t="s">
        <v>139</v>
      </c>
      <c r="M15" s="1" t="s">
        <v>64</v>
      </c>
      <c r="N15" s="1" t="s">
        <v>11</v>
      </c>
      <c r="O15" s="18"/>
      <c r="P15" s="1" t="s">
        <v>44</v>
      </c>
      <c r="Q15" s="1" t="s">
        <v>249</v>
      </c>
    </row>
    <row r="16" spans="1:17" x14ac:dyDescent="0.55000000000000004">
      <c r="A16" s="1" t="s">
        <v>330</v>
      </c>
      <c r="B16" s="1" t="s">
        <v>318</v>
      </c>
      <c r="C16" s="1" t="s">
        <v>15</v>
      </c>
      <c r="D16" s="1"/>
      <c r="E16" s="3" t="s">
        <v>326</v>
      </c>
      <c r="G16" s="3" t="s">
        <v>348</v>
      </c>
      <c r="H16" s="3" t="s">
        <v>25</v>
      </c>
      <c r="I16" s="1"/>
      <c r="J16" s="1" t="s">
        <v>26</v>
      </c>
      <c r="K16" s="1" t="s">
        <v>313</v>
      </c>
      <c r="M16" s="3" t="s">
        <v>366</v>
      </c>
      <c r="N16" s="3" t="s">
        <v>25</v>
      </c>
      <c r="O16" s="1"/>
      <c r="P16" s="1" t="s">
        <v>26</v>
      </c>
      <c r="Q16" s="1" t="s">
        <v>313</v>
      </c>
    </row>
    <row r="17" spans="1:17" x14ac:dyDescent="0.55000000000000004">
      <c r="A17" s="1" t="s">
        <v>328</v>
      </c>
      <c r="B17" s="1" t="s">
        <v>25</v>
      </c>
      <c r="C17" s="1"/>
      <c r="D17" s="1" t="s">
        <v>26</v>
      </c>
      <c r="E17" s="1" t="s">
        <v>313</v>
      </c>
    </row>
    <row r="18" spans="1:17" x14ac:dyDescent="0.55000000000000004">
      <c r="A18" s="1" t="s">
        <v>5</v>
      </c>
      <c r="B18" s="1" t="s">
        <v>6</v>
      </c>
      <c r="C18" s="1" t="s">
        <v>44</v>
      </c>
      <c r="D18" s="1"/>
      <c r="E18" s="1" t="s">
        <v>9</v>
      </c>
      <c r="G18" s="15" t="s">
        <v>571</v>
      </c>
      <c r="H18" s="15"/>
      <c r="I18" s="15"/>
      <c r="J18" s="15"/>
      <c r="K18" s="15"/>
      <c r="M18" s="15" t="s">
        <v>367</v>
      </c>
      <c r="N18" s="15"/>
      <c r="O18" s="15"/>
      <c r="P18" s="15"/>
      <c r="Q18" s="15"/>
    </row>
    <row r="19" spans="1:17" x14ac:dyDescent="0.55000000000000004">
      <c r="G19" s="1" t="s">
        <v>0</v>
      </c>
      <c r="H19" s="1" t="s">
        <v>1</v>
      </c>
      <c r="I19" s="1" t="s">
        <v>7</v>
      </c>
      <c r="J19" s="1" t="s">
        <v>2</v>
      </c>
      <c r="K19" s="1" t="s">
        <v>3</v>
      </c>
      <c r="M19" s="1" t="s">
        <v>0</v>
      </c>
      <c r="N19" s="1" t="s">
        <v>1</v>
      </c>
      <c r="O19" s="1" t="s">
        <v>7</v>
      </c>
      <c r="P19" s="1" t="s">
        <v>2</v>
      </c>
      <c r="Q19" s="1" t="s">
        <v>3</v>
      </c>
    </row>
    <row r="20" spans="1:17" x14ac:dyDescent="0.55000000000000004">
      <c r="A20" s="15" t="s">
        <v>381</v>
      </c>
      <c r="B20" s="15"/>
      <c r="C20" s="15"/>
      <c r="D20" s="15"/>
      <c r="E20" s="15"/>
      <c r="G20" s="1" t="s">
        <v>349</v>
      </c>
      <c r="H20" s="1" t="s">
        <v>6</v>
      </c>
      <c r="I20" s="1" t="s">
        <v>8</v>
      </c>
      <c r="J20" s="1"/>
      <c r="K20" s="1" t="s">
        <v>46</v>
      </c>
      <c r="M20" s="3" t="s">
        <v>368</v>
      </c>
      <c r="N20" s="1" t="s">
        <v>6</v>
      </c>
      <c r="O20" s="1" t="s">
        <v>102</v>
      </c>
      <c r="P20" s="1"/>
      <c r="Q20" s="1" t="s">
        <v>46</v>
      </c>
    </row>
    <row r="21" spans="1:17" x14ac:dyDescent="0.55000000000000004">
      <c r="A21" s="1" t="s">
        <v>0</v>
      </c>
      <c r="B21" s="1" t="s">
        <v>1</v>
      </c>
      <c r="C21" s="1" t="s">
        <v>7</v>
      </c>
      <c r="D21" s="1" t="s">
        <v>2</v>
      </c>
      <c r="E21" s="1" t="s">
        <v>3</v>
      </c>
      <c r="G21" s="1" t="s">
        <v>64</v>
      </c>
      <c r="H21" s="1" t="s">
        <v>11</v>
      </c>
      <c r="I21" s="16" t="s">
        <v>380</v>
      </c>
      <c r="J21" s="1" t="s">
        <v>44</v>
      </c>
      <c r="K21" s="1" t="s">
        <v>249</v>
      </c>
      <c r="M21" s="1" t="s">
        <v>335</v>
      </c>
      <c r="N21" s="1" t="s">
        <v>6</v>
      </c>
      <c r="O21" s="1" t="s">
        <v>44</v>
      </c>
      <c r="P21" s="1"/>
      <c r="Q21" s="1" t="s">
        <v>351</v>
      </c>
    </row>
    <row r="22" spans="1:17" x14ac:dyDescent="0.55000000000000004">
      <c r="A22" s="1" t="s">
        <v>382</v>
      </c>
      <c r="B22" s="1" t="s">
        <v>6</v>
      </c>
      <c r="C22" s="1" t="s">
        <v>102</v>
      </c>
      <c r="D22" s="1"/>
      <c r="E22" s="1" t="s">
        <v>46</v>
      </c>
      <c r="G22" s="1" t="s">
        <v>335</v>
      </c>
      <c r="H22" s="1" t="s">
        <v>6</v>
      </c>
      <c r="I22" s="18"/>
      <c r="J22" s="3" t="s">
        <v>350</v>
      </c>
      <c r="K22" s="1" t="s">
        <v>351</v>
      </c>
      <c r="M22" s="1" t="s">
        <v>64</v>
      </c>
      <c r="N22" s="1" t="s">
        <v>11</v>
      </c>
      <c r="O22" s="1" t="s">
        <v>44</v>
      </c>
      <c r="P22" s="1"/>
      <c r="Q22" s="1" t="s">
        <v>249</v>
      </c>
    </row>
    <row r="23" spans="1:17" x14ac:dyDescent="0.55000000000000004">
      <c r="A23" s="1" t="s">
        <v>64</v>
      </c>
      <c r="B23" s="1" t="s">
        <v>11</v>
      </c>
      <c r="C23" s="1" t="s">
        <v>44</v>
      </c>
      <c r="D23" s="1"/>
      <c r="E23" s="1" t="s">
        <v>249</v>
      </c>
      <c r="G23" s="3" t="s">
        <v>352</v>
      </c>
      <c r="H23" s="3" t="s">
        <v>353</v>
      </c>
      <c r="I23" s="1"/>
      <c r="J23" s="1">
        <v>0.5</v>
      </c>
      <c r="K23" s="1" t="s">
        <v>570</v>
      </c>
      <c r="M23" s="1" t="s">
        <v>369</v>
      </c>
      <c r="N23" s="1" t="s">
        <v>378</v>
      </c>
      <c r="O23" s="1" t="s">
        <v>15</v>
      </c>
      <c r="P23" s="1"/>
      <c r="Q23" s="1" t="s">
        <v>377</v>
      </c>
    </row>
    <row r="24" spans="1:17" x14ac:dyDescent="0.55000000000000004">
      <c r="A24" s="3" t="s">
        <v>392</v>
      </c>
      <c r="B24" s="3" t="s">
        <v>332</v>
      </c>
      <c r="C24" s="3" t="s">
        <v>15</v>
      </c>
      <c r="D24" s="1"/>
      <c r="E24" s="3" t="s">
        <v>391</v>
      </c>
      <c r="G24" s="3" t="s">
        <v>354</v>
      </c>
      <c r="H24" s="3" t="s">
        <v>25</v>
      </c>
      <c r="I24" s="1"/>
      <c r="J24" s="1" t="s">
        <v>26</v>
      </c>
      <c r="K24" s="1" t="s">
        <v>313</v>
      </c>
      <c r="M24" s="3" t="s">
        <v>370</v>
      </c>
      <c r="N24" s="3" t="s">
        <v>25</v>
      </c>
      <c r="O24" s="1"/>
      <c r="P24" s="1" t="s">
        <v>26</v>
      </c>
      <c r="Q24" s="1" t="s">
        <v>371</v>
      </c>
    </row>
    <row r="25" spans="1:17" x14ac:dyDescent="0.55000000000000004">
      <c r="A25" s="3" t="s">
        <v>393</v>
      </c>
      <c r="B25" s="3" t="s">
        <v>35</v>
      </c>
      <c r="C25" s="3" t="s">
        <v>15</v>
      </c>
      <c r="D25" s="1"/>
      <c r="E25" s="1" t="s">
        <v>383</v>
      </c>
      <c r="M25" s="3" t="s">
        <v>374</v>
      </c>
      <c r="N25" s="3" t="s">
        <v>375</v>
      </c>
      <c r="O25" s="1"/>
      <c r="P25" s="2" t="s">
        <v>376</v>
      </c>
      <c r="Q25" s="3" t="s">
        <v>373</v>
      </c>
    </row>
    <row r="26" spans="1:17" x14ac:dyDescent="0.55000000000000004">
      <c r="A26" s="3" t="s">
        <v>394</v>
      </c>
      <c r="B26" s="3" t="s">
        <v>357</v>
      </c>
      <c r="C26" s="3" t="s">
        <v>395</v>
      </c>
      <c r="D26" s="1"/>
      <c r="E26" s="1" t="s">
        <v>384</v>
      </c>
      <c r="M26" s="3" t="s">
        <v>379</v>
      </c>
      <c r="N26" s="3" t="s">
        <v>25</v>
      </c>
      <c r="O26" s="1"/>
      <c r="P26" s="1"/>
      <c r="Q26" s="3" t="s">
        <v>372</v>
      </c>
    </row>
    <row r="27" spans="1:17" x14ac:dyDescent="0.55000000000000004">
      <c r="A27" s="3" t="s">
        <v>397</v>
      </c>
      <c r="B27" s="3" t="s">
        <v>88</v>
      </c>
      <c r="C27" s="1"/>
      <c r="D27" s="1"/>
      <c r="E27" s="1" t="s">
        <v>386</v>
      </c>
      <c r="M27" s="1" t="s">
        <v>5</v>
      </c>
      <c r="N27" s="1" t="s">
        <v>6</v>
      </c>
      <c r="O27" s="1" t="s">
        <v>44</v>
      </c>
      <c r="P27" s="1"/>
      <c r="Q27" s="1" t="s">
        <v>9</v>
      </c>
    </row>
    <row r="28" spans="1:17" x14ac:dyDescent="0.55000000000000004">
      <c r="A28" s="3" t="s">
        <v>396</v>
      </c>
      <c r="B28" s="1" t="s">
        <v>25</v>
      </c>
      <c r="C28" s="1"/>
      <c r="D28" s="1" t="s">
        <v>26</v>
      </c>
      <c r="E28" s="1" t="s">
        <v>385</v>
      </c>
    </row>
    <row r="29" spans="1:17" x14ac:dyDescent="0.55000000000000004">
      <c r="A29" s="3" t="s">
        <v>398</v>
      </c>
      <c r="B29" s="3" t="s">
        <v>357</v>
      </c>
      <c r="C29" s="1"/>
      <c r="D29" s="1"/>
      <c r="E29" s="1" t="s">
        <v>387</v>
      </c>
    </row>
    <row r="30" spans="1:17" x14ac:dyDescent="0.55000000000000004">
      <c r="A30" s="1" t="s">
        <v>5</v>
      </c>
      <c r="B30" s="1" t="s">
        <v>6</v>
      </c>
      <c r="C30" s="1" t="s">
        <v>44</v>
      </c>
      <c r="D30" s="1"/>
      <c r="E30" s="1" t="s">
        <v>388</v>
      </c>
    </row>
    <row r="31" spans="1:17" x14ac:dyDescent="0.55000000000000004">
      <c r="A31" s="3" t="s">
        <v>399</v>
      </c>
      <c r="B31" s="3" t="s">
        <v>25</v>
      </c>
      <c r="C31" s="1"/>
      <c r="D31" s="1"/>
      <c r="E31" s="1" t="s">
        <v>389</v>
      </c>
    </row>
    <row r="32" spans="1:17" x14ac:dyDescent="0.55000000000000004">
      <c r="A32" s="3" t="s">
        <v>400</v>
      </c>
      <c r="B32" s="3" t="s">
        <v>21</v>
      </c>
      <c r="C32" s="1"/>
      <c r="D32" s="2" t="s">
        <v>401</v>
      </c>
      <c r="E32" s="1" t="s">
        <v>390</v>
      </c>
    </row>
  </sheetData>
  <mergeCells count="11">
    <mergeCell ref="A1:E1"/>
    <mergeCell ref="A11:E11"/>
    <mergeCell ref="G1:K1"/>
    <mergeCell ref="G18:K18"/>
    <mergeCell ref="M1:Q1"/>
    <mergeCell ref="M11:Q11"/>
    <mergeCell ref="I4:I7"/>
    <mergeCell ref="M18:Q18"/>
    <mergeCell ref="I21:I22"/>
    <mergeCell ref="O14:O15"/>
    <mergeCell ref="A20:E20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zoomScale="85" zoomScaleNormal="85" workbookViewId="0">
      <selection activeCell="D18" sqref="D18"/>
    </sheetView>
  </sheetViews>
  <sheetFormatPr defaultRowHeight="31.5" x14ac:dyDescent="0.55000000000000004"/>
  <cols>
    <col min="1" max="2" width="11.33203125" bestFit="1" customWidth="1"/>
    <col min="5" max="5" width="22.33203125" bestFit="1" customWidth="1"/>
    <col min="6" max="6" width="2.46484375" customWidth="1"/>
    <col min="7" max="7" width="9.53125" bestFit="1" customWidth="1"/>
    <col min="8" max="8" width="11.6640625" customWidth="1"/>
    <col min="11" max="11" width="12.19921875" customWidth="1"/>
  </cols>
  <sheetData>
    <row r="1" spans="1:11" x14ac:dyDescent="0.55000000000000004">
      <c r="A1" s="15" t="s">
        <v>575</v>
      </c>
      <c r="B1" s="15"/>
      <c r="C1" s="15"/>
      <c r="D1" s="15"/>
      <c r="E1" s="15"/>
      <c r="G1" s="15" t="s">
        <v>429</v>
      </c>
      <c r="H1" s="15"/>
      <c r="I1" s="15"/>
      <c r="J1" s="15"/>
      <c r="K1" s="15"/>
    </row>
    <row r="2" spans="1:11" x14ac:dyDescent="0.55000000000000004">
      <c r="A2" s="1" t="s">
        <v>0</v>
      </c>
      <c r="B2" s="1" t="s">
        <v>1</v>
      </c>
      <c r="C2" s="1" t="s">
        <v>7</v>
      </c>
      <c r="D2" s="1" t="s">
        <v>2</v>
      </c>
      <c r="E2" s="1" t="s">
        <v>3</v>
      </c>
      <c r="G2" s="1" t="s">
        <v>0</v>
      </c>
      <c r="H2" s="1" t="s">
        <v>1</v>
      </c>
      <c r="I2" s="1" t="s">
        <v>7</v>
      </c>
      <c r="J2" s="1" t="s">
        <v>2</v>
      </c>
      <c r="K2" s="1" t="s">
        <v>3</v>
      </c>
    </row>
    <row r="3" spans="1:11" x14ac:dyDescent="0.55000000000000004">
      <c r="A3" s="1" t="s">
        <v>402</v>
      </c>
      <c r="B3" s="1" t="s">
        <v>6</v>
      </c>
      <c r="C3" s="1" t="s">
        <v>102</v>
      </c>
      <c r="D3" s="1"/>
      <c r="E3" s="1" t="s">
        <v>46</v>
      </c>
      <c r="G3" s="3" t="s">
        <v>430</v>
      </c>
      <c r="H3" s="1" t="s">
        <v>6</v>
      </c>
      <c r="I3" s="1" t="s">
        <v>8</v>
      </c>
      <c r="J3" s="1"/>
      <c r="K3" s="1" t="s">
        <v>46</v>
      </c>
    </row>
    <row r="4" spans="1:11" x14ac:dyDescent="0.55000000000000004">
      <c r="A4" s="1" t="s">
        <v>411</v>
      </c>
      <c r="B4" s="1" t="s">
        <v>412</v>
      </c>
      <c r="C4" s="1" t="s">
        <v>15</v>
      </c>
      <c r="D4" s="1"/>
      <c r="E4" s="1" t="s">
        <v>405</v>
      </c>
      <c r="G4" s="1" t="s">
        <v>402</v>
      </c>
      <c r="H4" s="3" t="s">
        <v>6</v>
      </c>
      <c r="I4" s="19" t="s">
        <v>437</v>
      </c>
      <c r="J4" s="3" t="s">
        <v>44</v>
      </c>
      <c r="K4" s="3" t="s">
        <v>431</v>
      </c>
    </row>
    <row r="5" spans="1:11" x14ac:dyDescent="0.55000000000000004">
      <c r="A5" s="1" t="s">
        <v>413</v>
      </c>
      <c r="B5" s="1" t="s">
        <v>35</v>
      </c>
      <c r="C5" s="1" t="s">
        <v>414</v>
      </c>
      <c r="D5" s="1"/>
      <c r="E5" s="1" t="s">
        <v>406</v>
      </c>
      <c r="G5" s="3" t="s">
        <v>64</v>
      </c>
      <c r="H5" s="3" t="s">
        <v>332</v>
      </c>
      <c r="I5" s="20"/>
      <c r="J5" s="3" t="s">
        <v>432</v>
      </c>
      <c r="K5" s="3" t="s">
        <v>249</v>
      </c>
    </row>
    <row r="6" spans="1:11" x14ac:dyDescent="0.55000000000000004">
      <c r="A6" s="1" t="s">
        <v>415</v>
      </c>
      <c r="B6" s="1" t="s">
        <v>35</v>
      </c>
      <c r="C6" s="1" t="s">
        <v>419</v>
      </c>
      <c r="D6" s="1"/>
      <c r="E6" s="1" t="s">
        <v>407</v>
      </c>
      <c r="G6" s="3" t="s">
        <v>433</v>
      </c>
      <c r="H6" s="3" t="s">
        <v>6</v>
      </c>
      <c r="I6" s="1"/>
      <c r="J6" s="1"/>
      <c r="K6" s="3" t="s">
        <v>434</v>
      </c>
    </row>
    <row r="7" spans="1:11" x14ac:dyDescent="0.55000000000000004">
      <c r="A7" s="1" t="s">
        <v>416</v>
      </c>
      <c r="B7" s="1" t="s">
        <v>35</v>
      </c>
      <c r="C7" s="1"/>
      <c r="D7" s="1"/>
      <c r="E7" s="1" t="s">
        <v>408</v>
      </c>
      <c r="G7" s="3" t="s">
        <v>435</v>
      </c>
      <c r="H7" s="1" t="s">
        <v>25</v>
      </c>
      <c r="I7" s="1"/>
      <c r="J7" s="1" t="s">
        <v>428</v>
      </c>
      <c r="K7" s="1" t="s">
        <v>436</v>
      </c>
    </row>
    <row r="8" spans="1:11" x14ac:dyDescent="0.55000000000000004">
      <c r="A8" s="1" t="s">
        <v>417</v>
      </c>
      <c r="B8" s="1" t="s">
        <v>35</v>
      </c>
      <c r="C8" s="1"/>
      <c r="D8" s="1"/>
      <c r="E8" s="1" t="s">
        <v>409</v>
      </c>
    </row>
    <row r="9" spans="1:11" x14ac:dyDescent="0.55000000000000004">
      <c r="A9" s="1" t="s">
        <v>418</v>
      </c>
      <c r="B9" s="1" t="s">
        <v>35</v>
      </c>
      <c r="C9" s="1"/>
      <c r="D9" s="1"/>
      <c r="E9" s="1" t="s">
        <v>410</v>
      </c>
      <c r="G9" s="15" t="s">
        <v>576</v>
      </c>
      <c r="H9" s="15"/>
      <c r="I9" s="15"/>
      <c r="J9" s="15"/>
      <c r="K9" s="15"/>
    </row>
    <row r="10" spans="1:11" x14ac:dyDescent="0.55000000000000004">
      <c r="A10" s="1" t="s">
        <v>420</v>
      </c>
      <c r="B10" s="1" t="s">
        <v>257</v>
      </c>
      <c r="C10" s="1"/>
      <c r="D10" s="1"/>
      <c r="E10" s="1" t="s">
        <v>422</v>
      </c>
      <c r="G10" s="1" t="s">
        <v>0</v>
      </c>
      <c r="H10" s="1" t="s">
        <v>1</v>
      </c>
      <c r="I10" s="1" t="s">
        <v>7</v>
      </c>
      <c r="J10" s="1" t="s">
        <v>2</v>
      </c>
      <c r="K10" s="1" t="s">
        <v>3</v>
      </c>
    </row>
    <row r="11" spans="1:11" x14ac:dyDescent="0.55000000000000004">
      <c r="A11" s="1" t="s">
        <v>421</v>
      </c>
      <c r="B11" s="1" t="s">
        <v>257</v>
      </c>
      <c r="C11" s="1"/>
      <c r="D11" s="1"/>
      <c r="E11" s="1" t="s">
        <v>423</v>
      </c>
      <c r="G11" s="1" t="s">
        <v>438</v>
      </c>
      <c r="H11" s="1" t="s">
        <v>6</v>
      </c>
      <c r="I11" s="1" t="s">
        <v>102</v>
      </c>
      <c r="J11" s="1"/>
      <c r="K11" s="1" t="s">
        <v>46</v>
      </c>
    </row>
    <row r="12" spans="1:11" x14ac:dyDescent="0.55000000000000004">
      <c r="A12" s="1" t="s">
        <v>424</v>
      </c>
      <c r="B12" s="1" t="s">
        <v>425</v>
      </c>
      <c r="C12" s="1"/>
      <c r="D12" s="1"/>
      <c r="E12" s="1" t="s">
        <v>404</v>
      </c>
      <c r="G12" s="3" t="s">
        <v>442</v>
      </c>
      <c r="H12" s="3" t="s">
        <v>443</v>
      </c>
      <c r="I12" s="3" t="s">
        <v>15</v>
      </c>
      <c r="J12" s="1"/>
      <c r="K12" s="1" t="s">
        <v>439</v>
      </c>
    </row>
    <row r="13" spans="1:11" x14ac:dyDescent="0.55000000000000004">
      <c r="A13" s="1" t="s">
        <v>426</v>
      </c>
      <c r="B13" s="1" t="s">
        <v>21</v>
      </c>
      <c r="C13" s="1"/>
      <c r="D13" s="2" t="s">
        <v>287</v>
      </c>
      <c r="E13" s="1" t="s">
        <v>403</v>
      </c>
      <c r="G13" s="3" t="s">
        <v>444</v>
      </c>
      <c r="H13" s="3" t="s">
        <v>445</v>
      </c>
      <c r="I13" s="1"/>
      <c r="J13" s="1"/>
      <c r="K13" s="1" t="s">
        <v>441</v>
      </c>
    </row>
    <row r="14" spans="1:11" x14ac:dyDescent="0.55000000000000004">
      <c r="A14" s="1" t="s">
        <v>427</v>
      </c>
      <c r="B14" s="1" t="s">
        <v>25</v>
      </c>
      <c r="C14" s="1"/>
      <c r="D14" s="1" t="s">
        <v>428</v>
      </c>
      <c r="E14" s="1" t="s">
        <v>107</v>
      </c>
      <c r="G14" s="3" t="s">
        <v>446</v>
      </c>
      <c r="H14" s="3" t="s">
        <v>6</v>
      </c>
      <c r="I14" s="1"/>
      <c r="J14" s="1">
        <v>0</v>
      </c>
      <c r="K14" s="1" t="s">
        <v>440</v>
      </c>
    </row>
    <row r="15" spans="1:11" x14ac:dyDescent="0.55000000000000004">
      <c r="A15" s="1" t="s">
        <v>5</v>
      </c>
      <c r="B15" s="1" t="s">
        <v>6</v>
      </c>
      <c r="C15" s="1" t="s">
        <v>44</v>
      </c>
      <c r="D15" s="1"/>
      <c r="E15" s="1" t="s">
        <v>9</v>
      </c>
      <c r="G15" s="3" t="s">
        <v>447</v>
      </c>
      <c r="H15" s="3" t="s">
        <v>448</v>
      </c>
      <c r="I15" s="1"/>
      <c r="J15" s="2" t="s">
        <v>449</v>
      </c>
      <c r="K15" s="1" t="s">
        <v>139</v>
      </c>
    </row>
    <row r="16" spans="1:11" x14ac:dyDescent="0.55000000000000004">
      <c r="G16" s="3" t="s">
        <v>450</v>
      </c>
      <c r="H16" s="3" t="s">
        <v>451</v>
      </c>
      <c r="I16" s="1"/>
      <c r="J16" s="1" t="s">
        <v>452</v>
      </c>
      <c r="K16" s="1" t="s">
        <v>107</v>
      </c>
    </row>
    <row r="17" spans="7:11" x14ac:dyDescent="0.55000000000000004">
      <c r="G17" s="1" t="s">
        <v>5</v>
      </c>
      <c r="H17" s="1" t="s">
        <v>6</v>
      </c>
      <c r="I17" s="1" t="s">
        <v>44</v>
      </c>
      <c r="J17" s="1"/>
      <c r="K17" s="1" t="s">
        <v>9</v>
      </c>
    </row>
  </sheetData>
  <mergeCells count="4">
    <mergeCell ref="A1:E1"/>
    <mergeCell ref="G1:K1"/>
    <mergeCell ref="I4:I5"/>
    <mergeCell ref="G9:K9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zoomScale="85" zoomScaleNormal="85" workbookViewId="0">
      <selection activeCell="P2" sqref="P2"/>
    </sheetView>
  </sheetViews>
  <sheetFormatPr defaultRowHeight="39" customHeight="1" x14ac:dyDescent="0.55000000000000004"/>
  <cols>
    <col min="2" max="2" width="7.1328125" bestFit="1" customWidth="1"/>
    <col min="3" max="3" width="5.06640625" bestFit="1" customWidth="1"/>
    <col min="4" max="4" width="6.265625" bestFit="1" customWidth="1"/>
    <col min="5" max="5" width="5.3984375" bestFit="1" customWidth="1"/>
    <col min="6" max="6" width="8.46484375" bestFit="1" customWidth="1"/>
    <col min="7" max="8" width="6.33203125" bestFit="1" customWidth="1"/>
    <col min="9" max="9" width="5.796875" customWidth="1"/>
    <col min="10" max="10" width="13.796875" bestFit="1" customWidth="1"/>
    <col min="11" max="11" width="12.1328125" bestFit="1" customWidth="1"/>
    <col min="12" max="12" width="12.19921875" bestFit="1" customWidth="1"/>
    <col min="13" max="13" width="7" customWidth="1"/>
    <col min="14" max="14" width="2.1328125" bestFit="1" customWidth="1"/>
    <col min="15" max="15" width="2.265625" bestFit="1" customWidth="1"/>
  </cols>
  <sheetData>
    <row r="2" spans="1:16" ht="39" customHeight="1" x14ac:dyDescent="0.55000000000000004">
      <c r="A2" s="4" t="s">
        <v>247</v>
      </c>
      <c r="B2" t="s">
        <v>188</v>
      </c>
      <c r="C2" t="s">
        <v>189</v>
      </c>
      <c r="D2" t="s">
        <v>190</v>
      </c>
      <c r="E2" t="s">
        <v>191</v>
      </c>
      <c r="F2" t="s">
        <v>192</v>
      </c>
      <c r="G2">
        <v>1500</v>
      </c>
      <c r="H2">
        <v>2500</v>
      </c>
      <c r="I2">
        <v>10</v>
      </c>
      <c r="J2" t="s">
        <v>193</v>
      </c>
      <c r="K2" t="s">
        <v>194</v>
      </c>
      <c r="L2" t="s">
        <v>195</v>
      </c>
      <c r="M2">
        <v>550</v>
      </c>
      <c r="N2" t="s">
        <v>196</v>
      </c>
      <c r="O2">
        <v>1</v>
      </c>
      <c r="P2" t="str">
        <f>A2&amp;B2&amp;"', '"&amp;C2&amp;"', '"&amp;D2&amp;"', '"&amp;E2&amp;"', '"&amp;F2&amp;"', "&amp;G2&amp;","&amp;H2&amp;","&amp;I2&amp;",'"&amp;J2&amp;"', '"&amp;K2&amp;"', '"&amp;L2&amp;"', "&amp;M2&amp;",'"&amp;N2&amp;"',"&amp;O2&amp;");"</f>
        <v>insert into t_product_info (pi_id, pi_name, cs_id, b_id, pi_origin, pi_cost, pi_price, pi_discount, pi_option, pi_img1, pi_desc, pi_stock, pi_isview, ai_idx) values 
('pdt002', '술01', 'B1S01', 'BR01', '대한민국', 1500,2500,10,'11도;15도', 'pdt002_1.jpg', 'pdt002_d.jpg', 550,'y',1);</v>
      </c>
    </row>
    <row r="3" spans="1:16" ht="39" customHeight="1" x14ac:dyDescent="0.55000000000000004">
      <c r="A3" s="4" t="s">
        <v>247</v>
      </c>
      <c r="B3" t="s">
        <v>197</v>
      </c>
      <c r="C3" t="s">
        <v>215</v>
      </c>
      <c r="D3" t="s">
        <v>190</v>
      </c>
      <c r="E3" t="s">
        <v>238</v>
      </c>
      <c r="F3" t="s">
        <v>192</v>
      </c>
      <c r="G3">
        <v>2000</v>
      </c>
      <c r="H3">
        <f>G3+2000</f>
        <v>4000</v>
      </c>
      <c r="I3">
        <v>10</v>
      </c>
      <c r="J3" t="s">
        <v>243</v>
      </c>
      <c r="K3" t="str">
        <f>B3&amp;"_1.jpg"</f>
        <v>pdt003_1.jpg</v>
      </c>
      <c r="L3" t="str">
        <f>B3&amp;"_d.jpg"</f>
        <v>pdt003_d.jpg</v>
      </c>
      <c r="M3">
        <v>-1</v>
      </c>
      <c r="N3" t="s">
        <v>196</v>
      </c>
      <c r="O3">
        <v>1</v>
      </c>
      <c r="P3" t="str">
        <f t="shared" ref="P3:P20" si="0">A3&amp;B3&amp;"', '"&amp;C3&amp;"', '"&amp;D3&amp;"', '"&amp;E3&amp;"', '"&amp;F3&amp;"', "&amp;G3&amp;","&amp;H3&amp;","&amp;I3&amp;",'"&amp;J3&amp;"', '"&amp;K3&amp;"', '"&amp;L3&amp;"', "&amp;M3&amp;",'"&amp;N3&amp;"',"&amp;O3&amp;");"</f>
        <v>insert into t_product_info (pi_id, pi_name, cs_id, b_id, pi_origin, pi_cost, pi_price, pi_discount, pi_option, pi_img1, pi_desc, pi_stock, pi_isview, ai_idx) values 
('pdt003', '술02', 'B1S01', 'BR02', '대한민국', 2000,4000,10,'15도;18도', 'pdt003_1.jpg', 'pdt003_d.jpg', -1,'y',1);</v>
      </c>
    </row>
    <row r="4" spans="1:16" ht="39" customHeight="1" x14ac:dyDescent="0.55000000000000004">
      <c r="A4" s="4" t="s">
        <v>247</v>
      </c>
      <c r="B4" t="s">
        <v>198</v>
      </c>
      <c r="C4" t="s">
        <v>216</v>
      </c>
      <c r="D4" t="s">
        <v>190</v>
      </c>
      <c r="E4" t="s">
        <v>239</v>
      </c>
      <c r="F4" t="s">
        <v>192</v>
      </c>
      <c r="G4">
        <v>2500</v>
      </c>
      <c r="H4">
        <f t="shared" ref="H4:H20" si="1">G4+2000</f>
        <v>4500</v>
      </c>
      <c r="I4">
        <v>10</v>
      </c>
      <c r="J4" t="s">
        <v>193</v>
      </c>
      <c r="K4" t="str">
        <f t="shared" ref="K4:K20" si="2">B4&amp;"_1.jpg"</f>
        <v>pdt004_1.jpg</v>
      </c>
      <c r="L4" t="str">
        <f t="shared" ref="L4:L20" si="3">B4&amp;"_d.jpg"</f>
        <v>pdt004_d.jpg</v>
      </c>
      <c r="M4">
        <v>-1</v>
      </c>
      <c r="N4" t="s">
        <v>196</v>
      </c>
      <c r="O4">
        <v>1</v>
      </c>
      <c r="P4" t="str">
        <f t="shared" si="0"/>
        <v>insert into t_product_info (pi_id, pi_name, cs_id, b_id, pi_origin, pi_cost, pi_price, pi_discount, pi_option, pi_img1, pi_desc, pi_stock, pi_isview, ai_idx) values 
('pdt004', '술03', 'B1S01', 'BR03', '대한민국', 2500,4500,10,'11도;15도', 'pdt004_1.jpg', 'pdt004_d.jpg', -1,'y',1);</v>
      </c>
    </row>
    <row r="5" spans="1:16" ht="39" customHeight="1" x14ac:dyDescent="0.55000000000000004">
      <c r="A5" s="4" t="s">
        <v>247</v>
      </c>
      <c r="B5" t="s">
        <v>199</v>
      </c>
      <c r="C5" t="s">
        <v>217</v>
      </c>
      <c r="D5" t="s">
        <v>233</v>
      </c>
      <c r="E5" t="s">
        <v>240</v>
      </c>
      <c r="F5" t="s">
        <v>192</v>
      </c>
      <c r="G5">
        <v>3000</v>
      </c>
      <c r="H5">
        <f t="shared" si="1"/>
        <v>5000</v>
      </c>
      <c r="I5">
        <v>10</v>
      </c>
      <c r="J5" t="s">
        <v>243</v>
      </c>
      <c r="K5" t="str">
        <f t="shared" si="2"/>
        <v>pdt005_1.jpg</v>
      </c>
      <c r="L5" t="str">
        <f t="shared" si="3"/>
        <v>pdt005_d.jpg</v>
      </c>
      <c r="M5">
        <v>600</v>
      </c>
      <c r="N5" t="s">
        <v>196</v>
      </c>
      <c r="O5">
        <v>1</v>
      </c>
      <c r="P5" t="str">
        <f t="shared" si="0"/>
        <v>insert into t_product_info (pi_id, pi_name, cs_id, b_id, pi_origin, pi_cost, pi_price, pi_discount, pi_option, pi_img1, pi_desc, pi_stock, pi_isview, ai_idx) values 
('pdt005', '술04', 'B1S02', 'BR04', '대한민국', 3000,5000,10,'15도;18도', 'pdt005_1.jpg', 'pdt005_d.jpg', 600,'y',1);</v>
      </c>
    </row>
    <row r="6" spans="1:16" ht="39" customHeight="1" x14ac:dyDescent="0.55000000000000004">
      <c r="A6" s="4" t="s">
        <v>247</v>
      </c>
      <c r="B6" t="s">
        <v>200</v>
      </c>
      <c r="C6" t="s">
        <v>218</v>
      </c>
      <c r="D6" t="s">
        <v>233</v>
      </c>
      <c r="E6" t="s">
        <v>241</v>
      </c>
      <c r="F6" t="s">
        <v>192</v>
      </c>
      <c r="G6">
        <v>3500</v>
      </c>
      <c r="H6">
        <f t="shared" si="1"/>
        <v>5500</v>
      </c>
      <c r="I6">
        <v>10</v>
      </c>
      <c r="J6" t="s">
        <v>193</v>
      </c>
      <c r="K6" t="str">
        <f t="shared" si="2"/>
        <v>pdt006_1.jpg</v>
      </c>
      <c r="L6" t="str">
        <f t="shared" si="3"/>
        <v>pdt006_d.jpg</v>
      </c>
      <c r="M6">
        <v>300</v>
      </c>
      <c r="N6" t="s">
        <v>196</v>
      </c>
      <c r="O6">
        <v>1</v>
      </c>
      <c r="P6" t="str">
        <f t="shared" si="0"/>
        <v>insert into t_product_info (pi_id, pi_name, cs_id, b_id, pi_origin, pi_cost, pi_price, pi_discount, pi_option, pi_img1, pi_desc, pi_stock, pi_isview, ai_idx) values 
('pdt006', '술05', 'B1S02', 'BR05', '대한민국', 3500,5500,10,'11도;15도', 'pdt006_1.jpg', 'pdt006_d.jpg', 300,'y',1);</v>
      </c>
    </row>
    <row r="7" spans="1:16" ht="39" customHeight="1" x14ac:dyDescent="0.55000000000000004">
      <c r="A7" s="4" t="s">
        <v>247</v>
      </c>
      <c r="B7" t="s">
        <v>201</v>
      </c>
      <c r="C7" t="s">
        <v>219</v>
      </c>
      <c r="D7" t="s">
        <v>233</v>
      </c>
      <c r="E7" t="s">
        <v>242</v>
      </c>
      <c r="F7" t="s">
        <v>192</v>
      </c>
      <c r="G7">
        <v>1200</v>
      </c>
      <c r="H7">
        <f t="shared" si="1"/>
        <v>3200</v>
      </c>
      <c r="I7">
        <v>10</v>
      </c>
      <c r="J7" t="s">
        <v>243</v>
      </c>
      <c r="K7" t="str">
        <f t="shared" si="2"/>
        <v>pdt007_1.jpg</v>
      </c>
      <c r="L7" t="str">
        <f t="shared" si="3"/>
        <v>pdt007_d.jpg</v>
      </c>
      <c r="M7">
        <v>600</v>
      </c>
      <c r="N7" t="s">
        <v>196</v>
      </c>
      <c r="O7">
        <v>1</v>
      </c>
      <c r="P7" t="str">
        <f t="shared" si="0"/>
        <v>insert into t_product_info (pi_id, pi_name, cs_id, b_id, pi_origin, pi_cost, pi_price, pi_discount, pi_option, pi_img1, pi_desc, pi_stock, pi_isview, ai_idx) values 
('pdt007', '술06', 'B1S02', 'BR06', '대한민국', 1200,3200,10,'15도;18도', 'pdt007_1.jpg', 'pdt007_d.jpg', 600,'y',1);</v>
      </c>
    </row>
    <row r="8" spans="1:16" ht="39" customHeight="1" x14ac:dyDescent="0.55000000000000004">
      <c r="A8" s="4" t="s">
        <v>247</v>
      </c>
      <c r="B8" t="s">
        <v>202</v>
      </c>
      <c r="C8" t="s">
        <v>220</v>
      </c>
      <c r="D8" t="s">
        <v>233</v>
      </c>
      <c r="E8" t="s">
        <v>191</v>
      </c>
      <c r="F8" t="s">
        <v>192</v>
      </c>
      <c r="G8">
        <v>1800</v>
      </c>
      <c r="H8">
        <f t="shared" si="1"/>
        <v>3800</v>
      </c>
      <c r="I8">
        <v>10</v>
      </c>
      <c r="J8" t="s">
        <v>244</v>
      </c>
      <c r="K8" t="str">
        <f t="shared" si="2"/>
        <v>pdt008_1.jpg</v>
      </c>
      <c r="L8" t="str">
        <f t="shared" si="3"/>
        <v>pdt008_d.jpg</v>
      </c>
      <c r="M8">
        <v>300</v>
      </c>
      <c r="N8" t="s">
        <v>196</v>
      </c>
      <c r="O8">
        <v>1</v>
      </c>
      <c r="P8" t="str">
        <f t="shared" si="0"/>
        <v>insert into t_product_info (pi_id, pi_name, cs_id, b_id, pi_origin, pi_cost, pi_price, pi_discount, pi_option, pi_img1, pi_desc, pi_stock, pi_isview, ai_idx) values 
('pdt008', '술07', 'B1S02', 'BR01', '대한민국', 1800,3800,10,'12도;19도;21도', 'pdt008_1.jpg', 'pdt008_d.jpg', 300,'y',1);</v>
      </c>
    </row>
    <row r="9" spans="1:16" ht="39" customHeight="1" x14ac:dyDescent="0.55000000000000004">
      <c r="A9" s="4" t="s">
        <v>247</v>
      </c>
      <c r="B9" t="s">
        <v>203</v>
      </c>
      <c r="C9" t="s">
        <v>221</v>
      </c>
      <c r="D9" t="s">
        <v>234</v>
      </c>
      <c r="E9" t="s">
        <v>238</v>
      </c>
      <c r="F9" t="s">
        <v>192</v>
      </c>
      <c r="G9">
        <v>2400</v>
      </c>
      <c r="H9">
        <f t="shared" si="1"/>
        <v>4400</v>
      </c>
      <c r="I9">
        <v>10</v>
      </c>
      <c r="J9" t="s">
        <v>244</v>
      </c>
      <c r="K9" t="str">
        <f t="shared" si="2"/>
        <v>pdt009_1.jpg</v>
      </c>
      <c r="L9" t="str">
        <f t="shared" si="3"/>
        <v>pdt009_d.jpg</v>
      </c>
      <c r="M9">
        <v>600</v>
      </c>
      <c r="N9" t="s">
        <v>196</v>
      </c>
      <c r="O9">
        <v>1</v>
      </c>
      <c r="P9" t="str">
        <f t="shared" si="0"/>
        <v>insert into t_product_info (pi_id, pi_name, cs_id, b_id, pi_origin, pi_cost, pi_price, pi_discount, pi_option, pi_img1, pi_desc, pi_stock, pi_isview, ai_idx) values 
('pdt009', '술08', 'B1S03', 'BR02', '대한민국', 2400,4400,10,'12도;19도;21도', 'pdt009_1.jpg', 'pdt009_d.jpg', 600,'y',1);</v>
      </c>
    </row>
    <row r="10" spans="1:16" ht="39" customHeight="1" x14ac:dyDescent="0.55000000000000004">
      <c r="A10" s="4" t="s">
        <v>247</v>
      </c>
      <c r="B10" t="s">
        <v>204</v>
      </c>
      <c r="C10" t="s">
        <v>222</v>
      </c>
      <c r="D10" t="s">
        <v>234</v>
      </c>
      <c r="E10" t="s">
        <v>239</v>
      </c>
      <c r="F10" t="s">
        <v>192</v>
      </c>
      <c r="G10">
        <v>3000</v>
      </c>
      <c r="H10">
        <f t="shared" si="1"/>
        <v>5000</v>
      </c>
      <c r="I10">
        <v>10</v>
      </c>
      <c r="J10" t="s">
        <v>244</v>
      </c>
      <c r="K10" t="str">
        <f t="shared" si="2"/>
        <v>pdt010_1.jpg</v>
      </c>
      <c r="L10" t="str">
        <f t="shared" si="3"/>
        <v>pdt010_d.jpg</v>
      </c>
      <c r="M10">
        <v>300</v>
      </c>
      <c r="N10" t="s">
        <v>196</v>
      </c>
      <c r="O10">
        <v>1</v>
      </c>
      <c r="P10" t="str">
        <f t="shared" si="0"/>
        <v>insert into t_product_info (pi_id, pi_name, cs_id, b_id, pi_origin, pi_cost, pi_price, pi_discount, pi_option, pi_img1, pi_desc, pi_stock, pi_isview, ai_idx) values 
('pdt010', '술09', 'B1S03', 'BR03', '대한민국', 3000,5000,10,'12도;19도;21도', 'pdt010_1.jpg', 'pdt010_d.jpg', 300,'y',1);</v>
      </c>
    </row>
    <row r="11" spans="1:16" ht="39" customHeight="1" x14ac:dyDescent="0.55000000000000004">
      <c r="A11" s="4" t="s">
        <v>247</v>
      </c>
      <c r="B11" t="s">
        <v>205</v>
      </c>
      <c r="C11" t="s">
        <v>223</v>
      </c>
      <c r="D11" t="s">
        <v>234</v>
      </c>
      <c r="E11" t="s">
        <v>240</v>
      </c>
      <c r="F11" t="s">
        <v>192</v>
      </c>
      <c r="G11">
        <v>3600</v>
      </c>
      <c r="H11">
        <f t="shared" si="1"/>
        <v>5600</v>
      </c>
      <c r="I11">
        <v>10</v>
      </c>
      <c r="J11" t="s">
        <v>244</v>
      </c>
      <c r="K11" t="str">
        <f t="shared" si="2"/>
        <v>pdt011_1.jpg</v>
      </c>
      <c r="L11" t="str">
        <f t="shared" si="3"/>
        <v>pdt011_d.jpg</v>
      </c>
      <c r="M11">
        <v>600</v>
      </c>
      <c r="N11" t="s">
        <v>196</v>
      </c>
      <c r="O11">
        <v>1</v>
      </c>
      <c r="P11" t="str">
        <f t="shared" si="0"/>
        <v>insert into t_product_info (pi_id, pi_name, cs_id, b_id, pi_origin, pi_cost, pi_price, pi_discount, pi_option, pi_img1, pi_desc, pi_stock, pi_isview, ai_idx) values 
('pdt011', '술10', 'B1S03', 'BR04', '대한민국', 3600,5600,10,'12도;19도;21도', 'pdt011_1.jpg', 'pdt011_d.jpg', 600,'y',1);</v>
      </c>
    </row>
    <row r="12" spans="1:16" ht="39" customHeight="1" x14ac:dyDescent="0.55000000000000004">
      <c r="A12" s="4" t="s">
        <v>247</v>
      </c>
      <c r="B12" t="s">
        <v>206</v>
      </c>
      <c r="C12" t="s">
        <v>224</v>
      </c>
      <c r="D12" t="s">
        <v>235</v>
      </c>
      <c r="E12" t="s">
        <v>241</v>
      </c>
      <c r="F12" t="s">
        <v>192</v>
      </c>
      <c r="G12">
        <v>5500</v>
      </c>
      <c r="H12">
        <f t="shared" si="1"/>
        <v>7500</v>
      </c>
      <c r="I12">
        <v>0</v>
      </c>
      <c r="J12" t="s">
        <v>244</v>
      </c>
      <c r="K12" t="str">
        <f t="shared" si="2"/>
        <v>pdt012_1.jpg</v>
      </c>
      <c r="L12" t="str">
        <f t="shared" si="3"/>
        <v>pdt012_d.jpg</v>
      </c>
      <c r="M12">
        <v>300</v>
      </c>
      <c r="N12" t="s">
        <v>196</v>
      </c>
      <c r="O12">
        <v>1</v>
      </c>
      <c r="P12" t="str">
        <f t="shared" si="0"/>
        <v>insert into t_product_info (pi_id, pi_name, cs_id, b_id, pi_origin, pi_cost, pi_price, pi_discount, pi_option, pi_img1, pi_desc, pi_stock, pi_isview, ai_idx) values 
('pdt012', '술11', 'B2S01', 'BR05', '대한민국', 5500,7500,0,'12도;19도;21도', 'pdt012_1.jpg', 'pdt012_d.jpg', 300,'y',1);</v>
      </c>
    </row>
    <row r="13" spans="1:16" ht="39" customHeight="1" x14ac:dyDescent="0.55000000000000004">
      <c r="A13" s="4" t="s">
        <v>247</v>
      </c>
      <c r="B13" t="s">
        <v>207</v>
      </c>
      <c r="C13" t="s">
        <v>225</v>
      </c>
      <c r="D13" t="s">
        <v>235</v>
      </c>
      <c r="E13" t="s">
        <v>242</v>
      </c>
      <c r="F13" t="s">
        <v>192</v>
      </c>
      <c r="G13">
        <v>8000</v>
      </c>
      <c r="H13">
        <f t="shared" si="1"/>
        <v>10000</v>
      </c>
      <c r="I13">
        <v>0</v>
      </c>
      <c r="J13" t="s">
        <v>245</v>
      </c>
      <c r="K13" t="str">
        <f t="shared" si="2"/>
        <v>pdt013_1.jpg</v>
      </c>
      <c r="L13" t="str">
        <f t="shared" si="3"/>
        <v>pdt013_d.jpg</v>
      </c>
      <c r="M13">
        <v>-1</v>
      </c>
      <c r="N13" t="s">
        <v>196</v>
      </c>
      <c r="O13">
        <v>1</v>
      </c>
      <c r="P13" t="str">
        <f t="shared" si="0"/>
        <v>insert into t_product_info (pi_id, pi_name, cs_id, b_id, pi_origin, pi_cost, pi_price, pi_discount, pi_option, pi_img1, pi_desc, pi_stock, pi_isview, ai_idx) values 
('pdt013', '술12', 'B2S01', 'BR06', '대한민국', 8000,10000,0,'33도;39도;41도', 'pdt013_1.jpg', 'pdt013_d.jpg', -1,'y',1);</v>
      </c>
    </row>
    <row r="14" spans="1:16" ht="39" customHeight="1" x14ac:dyDescent="0.55000000000000004">
      <c r="A14" s="4" t="s">
        <v>247</v>
      </c>
      <c r="B14" t="s">
        <v>208</v>
      </c>
      <c r="C14" t="s">
        <v>226</v>
      </c>
      <c r="D14" t="s">
        <v>235</v>
      </c>
      <c r="E14" t="s">
        <v>191</v>
      </c>
      <c r="F14" t="s">
        <v>192</v>
      </c>
      <c r="G14">
        <v>10500</v>
      </c>
      <c r="H14">
        <f t="shared" si="1"/>
        <v>12500</v>
      </c>
      <c r="I14">
        <v>0</v>
      </c>
      <c r="J14" t="s">
        <v>245</v>
      </c>
      <c r="K14" t="str">
        <f t="shared" si="2"/>
        <v>pdt014_1.jpg</v>
      </c>
      <c r="L14" t="str">
        <f t="shared" si="3"/>
        <v>pdt014_d.jpg</v>
      </c>
      <c r="M14">
        <v>-1</v>
      </c>
      <c r="N14" t="s">
        <v>196</v>
      </c>
      <c r="O14">
        <v>1</v>
      </c>
      <c r="P14" t="str">
        <f t="shared" si="0"/>
        <v>insert into t_product_info (pi_id, pi_name, cs_id, b_id, pi_origin, pi_cost, pi_price, pi_discount, pi_option, pi_img1, pi_desc, pi_stock, pi_isview, ai_idx) values 
('pdt014', '술13', 'B2S01', 'BR01', '대한민국', 10500,12500,0,'33도;39도;41도', 'pdt014_1.jpg', 'pdt014_d.jpg', -1,'y',1);</v>
      </c>
    </row>
    <row r="15" spans="1:16" ht="39" customHeight="1" x14ac:dyDescent="0.55000000000000004">
      <c r="A15" s="4" t="s">
        <v>247</v>
      </c>
      <c r="B15" t="s">
        <v>209</v>
      </c>
      <c r="C15" t="s">
        <v>227</v>
      </c>
      <c r="D15" t="s">
        <v>236</v>
      </c>
      <c r="E15" t="s">
        <v>238</v>
      </c>
      <c r="F15" t="s">
        <v>192</v>
      </c>
      <c r="G15">
        <v>13000</v>
      </c>
      <c r="H15">
        <f t="shared" si="1"/>
        <v>15000</v>
      </c>
      <c r="I15">
        <v>0</v>
      </c>
      <c r="J15" t="s">
        <v>245</v>
      </c>
      <c r="K15" t="str">
        <f t="shared" si="2"/>
        <v>pdt015_1.jpg</v>
      </c>
      <c r="L15" t="str">
        <f t="shared" si="3"/>
        <v>pdt015_d.jpg</v>
      </c>
      <c r="M15">
        <v>-1</v>
      </c>
      <c r="N15" t="s">
        <v>196</v>
      </c>
      <c r="O15">
        <v>1</v>
      </c>
      <c r="P15" t="str">
        <f t="shared" si="0"/>
        <v>insert into t_product_info (pi_id, pi_name, cs_id, b_id, pi_origin, pi_cost, pi_price, pi_discount, pi_option, pi_img1, pi_desc, pi_stock, pi_isview, ai_idx) values 
('pdt015', '술14', 'B2S02', 'BR02', '대한민국', 13000,15000,0,'33도;39도;41도', 'pdt015_1.jpg', 'pdt015_d.jpg', -1,'y',1);</v>
      </c>
    </row>
    <row r="16" spans="1:16" ht="39" customHeight="1" x14ac:dyDescent="0.55000000000000004">
      <c r="A16" s="4" t="s">
        <v>247</v>
      </c>
      <c r="B16" t="s">
        <v>210</v>
      </c>
      <c r="C16" t="s">
        <v>228</v>
      </c>
      <c r="D16" t="s">
        <v>236</v>
      </c>
      <c r="E16" t="s">
        <v>239</v>
      </c>
      <c r="F16" t="s">
        <v>192</v>
      </c>
      <c r="G16">
        <v>15500</v>
      </c>
      <c r="H16">
        <f t="shared" si="1"/>
        <v>17500</v>
      </c>
      <c r="I16">
        <v>0</v>
      </c>
      <c r="J16" t="s">
        <v>245</v>
      </c>
      <c r="K16" t="str">
        <f t="shared" si="2"/>
        <v>pdt016_1.jpg</v>
      </c>
      <c r="L16" t="str">
        <f t="shared" si="3"/>
        <v>pdt016_d.jpg</v>
      </c>
      <c r="M16">
        <v>-1</v>
      </c>
      <c r="N16" t="s">
        <v>196</v>
      </c>
      <c r="O16">
        <v>1</v>
      </c>
      <c r="P16" t="str">
        <f t="shared" si="0"/>
        <v>insert into t_product_info (pi_id, pi_name, cs_id, b_id, pi_origin, pi_cost, pi_price, pi_discount, pi_option, pi_img1, pi_desc, pi_stock, pi_isview, ai_idx) values 
('pdt016', '술15', 'B2S02', 'BR03', '대한민국', 15500,17500,0,'33도;39도;41도', 'pdt016_1.jpg', 'pdt016_d.jpg', -1,'y',1);</v>
      </c>
    </row>
    <row r="17" spans="1:16" ht="39" customHeight="1" x14ac:dyDescent="0.55000000000000004">
      <c r="A17" s="4" t="s">
        <v>247</v>
      </c>
      <c r="B17" t="s">
        <v>211</v>
      </c>
      <c r="C17" t="s">
        <v>229</v>
      </c>
      <c r="D17" t="s">
        <v>236</v>
      </c>
      <c r="E17" t="s">
        <v>240</v>
      </c>
      <c r="F17" t="s">
        <v>192</v>
      </c>
      <c r="G17">
        <v>18000</v>
      </c>
      <c r="H17">
        <f t="shared" si="1"/>
        <v>20000</v>
      </c>
      <c r="I17">
        <v>0</v>
      </c>
      <c r="J17" t="s">
        <v>245</v>
      </c>
      <c r="K17" t="str">
        <f t="shared" si="2"/>
        <v>pdt017_1.jpg</v>
      </c>
      <c r="L17" t="str">
        <f t="shared" si="3"/>
        <v>pdt017_d.jpg</v>
      </c>
      <c r="M17">
        <v>-1</v>
      </c>
      <c r="N17" t="s">
        <v>196</v>
      </c>
      <c r="O17">
        <v>1</v>
      </c>
      <c r="P17" t="str">
        <f t="shared" si="0"/>
        <v>insert into t_product_info (pi_id, pi_name, cs_id, b_id, pi_origin, pi_cost, pi_price, pi_discount, pi_option, pi_img1, pi_desc, pi_stock, pi_isview, ai_idx) values 
('pdt017', '술16', 'B2S02', 'BR04', '대한민국', 18000,20000,0,'33도;39도;41도', 'pdt017_1.jpg', 'pdt017_d.jpg', -1,'y',1);</v>
      </c>
    </row>
    <row r="18" spans="1:16" ht="39" customHeight="1" x14ac:dyDescent="0.55000000000000004">
      <c r="A18" s="4" t="s">
        <v>247</v>
      </c>
      <c r="B18" t="s">
        <v>212</v>
      </c>
      <c r="C18" t="s">
        <v>230</v>
      </c>
      <c r="D18" t="s">
        <v>237</v>
      </c>
      <c r="E18" t="s">
        <v>241</v>
      </c>
      <c r="F18" t="s">
        <v>192</v>
      </c>
      <c r="G18">
        <v>20500</v>
      </c>
      <c r="H18">
        <f t="shared" si="1"/>
        <v>22500</v>
      </c>
      <c r="I18">
        <v>0</v>
      </c>
      <c r="J18" t="s">
        <v>246</v>
      </c>
      <c r="K18" t="str">
        <f t="shared" si="2"/>
        <v>pdt018_1.jpg</v>
      </c>
      <c r="L18" t="str">
        <f t="shared" si="3"/>
        <v>pdt018_d.jpg</v>
      </c>
      <c r="M18">
        <v>-1</v>
      </c>
      <c r="N18" t="s">
        <v>196</v>
      </c>
      <c r="O18">
        <v>1</v>
      </c>
      <c r="P18" t="str">
        <f t="shared" si="0"/>
        <v>insert into t_product_info (pi_id, pi_name, cs_id, b_id, pi_origin, pi_cost, pi_price, pi_discount, pi_option, pi_img1, pi_desc, pi_stock, pi_isview, ai_idx) values 
('pdt018', '술17', 'B2S03', 'BR05', '대한민국', 20500,22500,0,'45도;50도;60도', 'pdt018_1.jpg', 'pdt018_d.jpg', -1,'y',1);</v>
      </c>
    </row>
    <row r="19" spans="1:16" ht="39" customHeight="1" x14ac:dyDescent="0.55000000000000004">
      <c r="A19" s="4" t="s">
        <v>247</v>
      </c>
      <c r="B19" t="s">
        <v>213</v>
      </c>
      <c r="C19" t="s">
        <v>231</v>
      </c>
      <c r="D19" t="s">
        <v>237</v>
      </c>
      <c r="E19" t="s">
        <v>242</v>
      </c>
      <c r="F19" t="s">
        <v>192</v>
      </c>
      <c r="G19">
        <v>23000</v>
      </c>
      <c r="H19">
        <f t="shared" si="1"/>
        <v>25000</v>
      </c>
      <c r="I19">
        <v>0</v>
      </c>
      <c r="J19" t="s">
        <v>246</v>
      </c>
      <c r="K19" t="str">
        <f t="shared" si="2"/>
        <v>pdt019_1.jpg</v>
      </c>
      <c r="L19" t="str">
        <f t="shared" si="3"/>
        <v>pdt019_d.jpg</v>
      </c>
      <c r="M19">
        <v>-1</v>
      </c>
      <c r="N19" t="s">
        <v>196</v>
      </c>
      <c r="O19">
        <v>1</v>
      </c>
      <c r="P19" t="str">
        <f t="shared" si="0"/>
        <v>insert into t_product_info (pi_id, pi_name, cs_id, b_id, pi_origin, pi_cost, pi_price, pi_discount, pi_option, pi_img1, pi_desc, pi_stock, pi_isview, ai_idx) values 
('pdt019', '술18', 'B2S03', 'BR06', '대한민국', 23000,25000,0,'45도;50도;60도', 'pdt019_1.jpg', 'pdt019_d.jpg', -1,'y',1);</v>
      </c>
    </row>
    <row r="20" spans="1:16" ht="39" customHeight="1" x14ac:dyDescent="0.55000000000000004">
      <c r="A20" s="4" t="s">
        <v>247</v>
      </c>
      <c r="B20" t="s">
        <v>214</v>
      </c>
      <c r="C20" t="s">
        <v>232</v>
      </c>
      <c r="D20" t="s">
        <v>237</v>
      </c>
      <c r="E20" t="s">
        <v>191</v>
      </c>
      <c r="F20" t="s">
        <v>192</v>
      </c>
      <c r="G20">
        <v>25500</v>
      </c>
      <c r="H20">
        <f t="shared" si="1"/>
        <v>27500</v>
      </c>
      <c r="I20">
        <v>0</v>
      </c>
      <c r="J20" t="s">
        <v>246</v>
      </c>
      <c r="K20" t="str">
        <f t="shared" si="2"/>
        <v>pdt020_1.jpg</v>
      </c>
      <c r="L20" t="str">
        <f t="shared" si="3"/>
        <v>pdt020_d.jpg</v>
      </c>
      <c r="M20">
        <v>-1</v>
      </c>
      <c r="N20" t="s">
        <v>196</v>
      </c>
      <c r="O20">
        <v>1</v>
      </c>
      <c r="P20" t="str">
        <f t="shared" si="0"/>
        <v>insert into t_product_info (pi_id, pi_name, cs_id, b_id, pi_origin, pi_cost, pi_price, pi_discount, pi_option, pi_img1, pi_desc, pi_stock, pi_isview, ai_idx) values 
('pdt020', '술19', 'B2S03', 'BR01', '대한민국', 25500,27500,0,'45도;50도;60도', 'pdt020_1.jpg', 'pdt020_d.jpg', -1,'y',1);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topLeftCell="A26" workbookViewId="0">
      <selection activeCell="C32" sqref="C32"/>
    </sheetView>
  </sheetViews>
  <sheetFormatPr defaultRowHeight="31.5" x14ac:dyDescent="0.55000000000000004"/>
  <cols>
    <col min="7" max="7" width="20.265625" customWidth="1"/>
  </cols>
  <sheetData>
    <row r="1" spans="2:7" x14ac:dyDescent="0.55000000000000004">
      <c r="B1" t="s">
        <v>581</v>
      </c>
    </row>
    <row r="2" spans="2:7" x14ac:dyDescent="0.55000000000000004">
      <c r="B2" s="11">
        <v>5</v>
      </c>
      <c r="C2" s="11" t="s">
        <v>577</v>
      </c>
      <c r="D2" s="11" t="s">
        <v>567</v>
      </c>
      <c r="E2" s="11" t="s">
        <v>578</v>
      </c>
      <c r="F2" s="11">
        <v>2</v>
      </c>
      <c r="G2" s="12">
        <v>44313.655740740738</v>
      </c>
    </row>
    <row r="3" spans="2:7" x14ac:dyDescent="0.55000000000000004">
      <c r="B3" s="11">
        <v>6</v>
      </c>
      <c r="C3" s="11" t="s">
        <v>577</v>
      </c>
      <c r="D3" s="11" t="s">
        <v>567</v>
      </c>
      <c r="E3" s="11" t="s">
        <v>579</v>
      </c>
      <c r="F3" s="11">
        <v>1</v>
      </c>
      <c r="G3" s="12">
        <v>44313.655752314815</v>
      </c>
    </row>
    <row r="4" spans="2:7" x14ac:dyDescent="0.55000000000000004">
      <c r="B4" s="11">
        <v>7</v>
      </c>
      <c r="C4" s="11" t="s">
        <v>577</v>
      </c>
      <c r="D4" s="11" t="s">
        <v>568</v>
      </c>
      <c r="E4" s="11" t="s">
        <v>580</v>
      </c>
      <c r="F4" s="11">
        <v>3</v>
      </c>
      <c r="G4" s="12">
        <v>44313.655763888892</v>
      </c>
    </row>
    <row r="5" spans="2:7" x14ac:dyDescent="0.55000000000000004">
      <c r="B5" s="9" t="s">
        <v>582</v>
      </c>
      <c r="C5" s="9"/>
      <c r="D5" s="9"/>
      <c r="E5" s="9"/>
      <c r="F5" s="9"/>
      <c r="G5" s="9"/>
    </row>
    <row r="8" spans="2:7" x14ac:dyDescent="0.55000000000000004">
      <c r="C8" s="10">
        <v>1</v>
      </c>
      <c r="D8" s="10">
        <v>-2</v>
      </c>
      <c r="E8" s="10" t="s">
        <v>583</v>
      </c>
    </row>
    <row r="9" spans="2:7" x14ac:dyDescent="0.55000000000000004">
      <c r="C9" s="10">
        <v>2</v>
      </c>
      <c r="D9" s="10">
        <v>21</v>
      </c>
      <c r="E9" s="10" t="s">
        <v>584</v>
      </c>
    </row>
    <row r="10" spans="2:7" x14ac:dyDescent="0.55000000000000004">
      <c r="C10" s="10">
        <v>3</v>
      </c>
      <c r="D10" s="10">
        <v>24</v>
      </c>
      <c r="E10" s="10" t="s">
        <v>585</v>
      </c>
    </row>
    <row r="11" spans="2:7" x14ac:dyDescent="0.55000000000000004">
      <c r="C11" s="10">
        <v>4</v>
      </c>
      <c r="D11" s="10">
        <v>47</v>
      </c>
      <c r="E11" s="10" t="s">
        <v>586</v>
      </c>
    </row>
    <row r="12" spans="2:7" x14ac:dyDescent="0.55000000000000004">
      <c r="C12" s="10">
        <v>5</v>
      </c>
      <c r="D12" s="10">
        <v>50</v>
      </c>
      <c r="E12" s="10" t="s">
        <v>587</v>
      </c>
    </row>
    <row r="13" spans="2:7" x14ac:dyDescent="0.55000000000000004">
      <c r="C13" s="10">
        <v>6</v>
      </c>
      <c r="D13" s="10">
        <v>73</v>
      </c>
      <c r="E13" s="10" t="s">
        <v>588</v>
      </c>
    </row>
    <row r="14" spans="2:7" x14ac:dyDescent="0.55000000000000004">
      <c r="C14" s="10">
        <v>7</v>
      </c>
      <c r="D14" s="10">
        <v>76</v>
      </c>
      <c r="E14" s="10" t="s">
        <v>589</v>
      </c>
    </row>
    <row r="15" spans="2:7" x14ac:dyDescent="0.55000000000000004">
      <c r="C15" s="10">
        <v>8</v>
      </c>
      <c r="D15" s="10">
        <v>99</v>
      </c>
      <c r="E15" s="10" t="s">
        <v>590</v>
      </c>
    </row>
    <row r="16" spans="2:7" x14ac:dyDescent="0.55000000000000004">
      <c r="C16" s="10">
        <v>9</v>
      </c>
      <c r="D16" s="10">
        <v>102</v>
      </c>
      <c r="E16" s="10" t="s">
        <v>591</v>
      </c>
    </row>
    <row r="17" spans="3:5" x14ac:dyDescent="0.55000000000000004">
      <c r="C17" s="10">
        <v>10</v>
      </c>
      <c r="D17" s="10">
        <v>125</v>
      </c>
      <c r="E17" s="10" t="s">
        <v>592</v>
      </c>
    </row>
    <row r="18" spans="3:5" x14ac:dyDescent="0.55000000000000004">
      <c r="C18" s="10">
        <v>11</v>
      </c>
      <c r="D18" s="10">
        <v>128</v>
      </c>
      <c r="E18" s="10" t="s">
        <v>593</v>
      </c>
    </row>
    <row r="19" spans="3:5" x14ac:dyDescent="0.55000000000000004">
      <c r="C19" s="10">
        <v>12</v>
      </c>
      <c r="D19" s="10">
        <v>151</v>
      </c>
      <c r="E19" s="10" t="s">
        <v>594</v>
      </c>
    </row>
    <row r="20" spans="3:5" x14ac:dyDescent="0.55000000000000004">
      <c r="C20" s="10">
        <v>13</v>
      </c>
      <c r="D20" s="10">
        <v>154</v>
      </c>
      <c r="E20" s="10" t="s">
        <v>595</v>
      </c>
    </row>
    <row r="21" spans="3:5" x14ac:dyDescent="0.55000000000000004">
      <c r="C21" s="10">
        <v>14</v>
      </c>
      <c r="D21" s="10">
        <v>177</v>
      </c>
      <c r="E21" s="10" t="s">
        <v>596</v>
      </c>
    </row>
    <row r="22" spans="3:5" x14ac:dyDescent="0.55000000000000004">
      <c r="C22" s="10">
        <v>15</v>
      </c>
      <c r="D22" s="10">
        <v>180</v>
      </c>
      <c r="E22" s="10" t="s">
        <v>597</v>
      </c>
    </row>
    <row r="23" spans="3:5" x14ac:dyDescent="0.55000000000000004">
      <c r="C23" s="10">
        <v>16</v>
      </c>
      <c r="D23" s="10">
        <v>203</v>
      </c>
      <c r="E23" s="10" t="s">
        <v>598</v>
      </c>
    </row>
    <row r="24" spans="3:5" x14ac:dyDescent="0.55000000000000004">
      <c r="C24" s="10">
        <v>17</v>
      </c>
      <c r="D24" s="10">
        <v>206</v>
      </c>
      <c r="E24" s="10" t="s">
        <v>599</v>
      </c>
    </row>
    <row r="25" spans="3:5" x14ac:dyDescent="0.55000000000000004">
      <c r="C25" s="10">
        <v>18</v>
      </c>
      <c r="D25" s="10">
        <v>229</v>
      </c>
      <c r="E25" s="10" t="s">
        <v>600</v>
      </c>
    </row>
    <row r="26" spans="3:5" x14ac:dyDescent="0.55000000000000004">
      <c r="C26" s="10">
        <v>19</v>
      </c>
      <c r="D26" s="10">
        <v>232</v>
      </c>
      <c r="E26" s="10" t="s">
        <v>601</v>
      </c>
    </row>
    <row r="27" spans="3:5" x14ac:dyDescent="0.55000000000000004">
      <c r="C27" s="10">
        <v>20</v>
      </c>
      <c r="D27" s="10">
        <v>275</v>
      </c>
      <c r="E27" s="10" t="s">
        <v>602</v>
      </c>
    </row>
    <row r="28" spans="3:5" x14ac:dyDescent="0.55000000000000004">
      <c r="C28" s="10">
        <v>21</v>
      </c>
      <c r="D28" s="10">
        <v>82</v>
      </c>
      <c r="E28" s="10" t="s">
        <v>587</v>
      </c>
    </row>
    <row r="29" spans="3:5" x14ac:dyDescent="0.55000000000000004">
      <c r="C29" s="10">
        <v>22</v>
      </c>
      <c r="D29" s="10">
        <v>149</v>
      </c>
      <c r="E29" s="10" t="s">
        <v>592</v>
      </c>
    </row>
    <row r="30" spans="3:5" x14ac:dyDescent="0.55000000000000004">
      <c r="C30" s="10">
        <v>23</v>
      </c>
      <c r="D30" s="10">
        <v>196</v>
      </c>
      <c r="E30" s="10" t="s">
        <v>597</v>
      </c>
    </row>
    <row r="31" spans="3:5" x14ac:dyDescent="0.55000000000000004">
      <c r="C31" s="10">
        <v>24</v>
      </c>
      <c r="D31" s="10">
        <v>331</v>
      </c>
      <c r="E31" s="10" t="s">
        <v>602</v>
      </c>
    </row>
    <row r="32" spans="3:5" x14ac:dyDescent="0.55000000000000004">
      <c r="C32" s="10">
        <v>25</v>
      </c>
      <c r="D32" s="10">
        <v>222</v>
      </c>
      <c r="E32" s="10" t="s">
        <v>609</v>
      </c>
    </row>
    <row r="33" spans="3:5" x14ac:dyDescent="0.55000000000000004">
      <c r="C33" s="10"/>
      <c r="D33" s="10"/>
      <c r="E33" s="10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기능정리-관리자</vt:lpstr>
      <vt:lpstr>기능정리-프론트</vt:lpstr>
      <vt:lpstr>관리자</vt:lpstr>
      <vt:lpstr>회원관련</vt:lpstr>
      <vt:lpstr>상품관련</vt:lpstr>
      <vt:lpstr>주문관련</vt:lpstr>
      <vt:lpstr>주문관련-비회원</vt:lpstr>
      <vt:lpstr>고객센터</vt:lpstr>
      <vt:lpstr>기타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2021-04-15T05:32:19Z</dcterms:created>
  <dcterms:modified xsi:type="dcterms:W3CDTF">2021-04-28T09:19:52Z</dcterms:modified>
</cp:coreProperties>
</file>