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p\Desktop\판다스\자동차 지원금\"/>
    </mc:Choice>
  </mc:AlternateContent>
  <xr:revisionPtr revIDLastSave="0" documentId="13_ncr:1_{C85A14C5-4D8A-4E40-9BBF-AAF541F8C6B1}" xr6:coauthVersionLast="47" xr6:coauthVersionMax="47" xr10:uidLastSave="{00000000-0000-0000-0000-000000000000}"/>
  <bookViews>
    <workbookView xWindow="2472" yWindow="276" windowWidth="10944" windowHeight="12360" tabRatio="1000" firstSheet="11" activeTab="17" xr2:uid="{F5138711-653D-4B67-803E-951DD6E83C26}"/>
  </bookViews>
  <sheets>
    <sheet name="수원" sheetId="1" r:id="rId1"/>
    <sheet name="성남" sheetId="2" r:id="rId2"/>
    <sheet name="의정부" sheetId="3" r:id="rId3"/>
    <sheet name="안양" sheetId="4" r:id="rId4"/>
    <sheet name="부천" sheetId="5" r:id="rId5"/>
    <sheet name="광명" sheetId="6" r:id="rId6"/>
    <sheet name="평택" sheetId="7" r:id="rId7"/>
    <sheet name="동두천" sheetId="8" r:id="rId8"/>
    <sheet name="안산" sheetId="9" r:id="rId9"/>
    <sheet name="고양" sheetId="10" r:id="rId10"/>
    <sheet name="과천" sheetId="11" r:id="rId11"/>
    <sheet name="구리" sheetId="12" r:id="rId12"/>
    <sheet name="남양주" sheetId="13" r:id="rId13"/>
    <sheet name="오산" sheetId="14" r:id="rId14"/>
    <sheet name="시흥" sheetId="15" r:id="rId15"/>
    <sheet name="군포" sheetId="16" r:id="rId16"/>
    <sheet name="의왕" sheetId="17" r:id="rId17"/>
    <sheet name="하남" sheetId="18" r:id="rId18"/>
    <sheet name="용인" sheetId="19" r:id="rId19"/>
    <sheet name="파주" sheetId="20" r:id="rId20"/>
    <sheet name="이천" sheetId="21" r:id="rId21"/>
    <sheet name="안성" sheetId="22" r:id="rId22"/>
    <sheet name="화성" sheetId="23" r:id="rId23"/>
    <sheet name="광주" sheetId="24" r:id="rId24"/>
    <sheet name="포천" sheetId="25" r:id="rId25"/>
    <sheet name="여주" sheetId="26" r:id="rId26"/>
    <sheet name="연천" sheetId="29" r:id="rId27"/>
    <sheet name="가평" sheetId="30" r:id="rId28"/>
    <sheet name="양평" sheetId="31" r:id="rId29"/>
    <sheet name="양주" sheetId="27" r:id="rId30"/>
    <sheet name="김포" sheetId="28" r:id="rId31"/>
    <sheet name="Sheet32" sheetId="32" state="hidden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3" l="1"/>
  <c r="F66" i="13"/>
  <c r="F65" i="13"/>
  <c r="F68" i="12"/>
  <c r="F67" i="12"/>
  <c r="F66" i="12"/>
  <c r="F71" i="11"/>
  <c r="F70" i="11"/>
  <c r="F69" i="11"/>
  <c r="G67" i="10"/>
  <c r="G66" i="10"/>
  <c r="G65" i="10"/>
  <c r="G88" i="9"/>
  <c r="G87" i="9"/>
  <c r="G86" i="9"/>
  <c r="E66" i="8"/>
  <c r="E65" i="8"/>
  <c r="E64" i="8"/>
  <c r="F67" i="7"/>
  <c r="F66" i="7"/>
  <c r="F65" i="7"/>
  <c r="F55" i="6"/>
  <c r="F54" i="6"/>
  <c r="F53" i="6"/>
  <c r="F65" i="5"/>
  <c r="F64" i="5"/>
  <c r="F63" i="5"/>
  <c r="F66" i="4"/>
  <c r="F65" i="4"/>
  <c r="F64" i="4"/>
  <c r="G66" i="3"/>
  <c r="G65" i="3"/>
  <c r="G64" i="3"/>
  <c r="F42" i="2"/>
  <c r="G51" i="1"/>
  <c r="G50" i="1"/>
  <c r="F69" i="31"/>
  <c r="F68" i="31"/>
  <c r="F67" i="31"/>
  <c r="F69" i="30"/>
  <c r="F68" i="30"/>
  <c r="F67" i="30"/>
  <c r="F64" i="29"/>
  <c r="F63" i="29"/>
  <c r="F62" i="29"/>
  <c r="F66" i="26"/>
  <c r="F65" i="26"/>
  <c r="F64" i="26"/>
  <c r="F68" i="25"/>
  <c r="F67" i="25"/>
  <c r="F66" i="25"/>
  <c r="E59" i="24"/>
  <c r="E58" i="24"/>
  <c r="E57" i="24"/>
  <c r="E55" i="23"/>
  <c r="F66" i="22"/>
  <c r="F65" i="22"/>
  <c r="F64" i="22"/>
  <c r="E82" i="21"/>
  <c r="E80" i="21"/>
  <c r="E81" i="21"/>
  <c r="F65" i="20"/>
  <c r="F63" i="20"/>
  <c r="F64" i="20"/>
  <c r="G52" i="19"/>
  <c r="G51" i="19"/>
  <c r="F65" i="18"/>
  <c r="F64" i="18"/>
  <c r="F63" i="18"/>
  <c r="F66" i="17"/>
  <c r="F65" i="17"/>
  <c r="F64" i="17"/>
  <c r="F46" i="16"/>
  <c r="F45" i="16"/>
  <c r="F44" i="16"/>
  <c r="F69" i="15"/>
  <c r="F68" i="15"/>
  <c r="F67" i="15"/>
  <c r="F65" i="14"/>
  <c r="F64" i="14"/>
  <c r="F63" i="14"/>
</calcChain>
</file>

<file path=xl/sharedStrings.xml><?xml version="1.0" encoding="utf-8"?>
<sst xmlns="http://schemas.openxmlformats.org/spreadsheetml/2006/main" count="3028" uniqueCount="469">
  <si>
    <t>승용</t>
  </si>
  <si>
    <t>현대</t>
  </si>
  <si>
    <t>코나(기본형, PTC, 모던)</t>
  </si>
  <si>
    <t>코나(기본형, PTC, 프리미엄)</t>
  </si>
  <si>
    <t>코나(기본형, HP, 모던)</t>
  </si>
  <si>
    <t>코나(기본형, HP, 프리미엄)</t>
  </si>
  <si>
    <t>코나(경제형, PTC, 모던)</t>
  </si>
  <si>
    <t>코나(경제형, PTC, 프리미엄)</t>
  </si>
  <si>
    <t>코나(경제형, HP, 모던)</t>
  </si>
  <si>
    <t>코나(경제형, HP, 프리미엄)</t>
  </si>
  <si>
    <t>아이오닉(HP)</t>
  </si>
  <si>
    <t>아이오닉(PTC)</t>
  </si>
  <si>
    <t>기아</t>
  </si>
  <si>
    <t>니로(HP, 프레스티지)</t>
  </si>
  <si>
    <t>니로(HP, 노블레스)</t>
  </si>
  <si>
    <t>니로(PTC, 프레스티지)</t>
  </si>
  <si>
    <t>니로(PTC, 노블레스)</t>
  </si>
  <si>
    <t>니로EV(경제형, 프레스티지)</t>
  </si>
  <si>
    <t>니로EV(경제형, 노블리스)</t>
  </si>
  <si>
    <t>쏘울(기본형, 프레스티지)</t>
  </si>
  <si>
    <t>쏘울(기본형, 노블레스)</t>
  </si>
  <si>
    <t>쏘울(도심형, 프레스티지)</t>
  </si>
  <si>
    <t>쏘울(도심형, 노블레스)</t>
  </si>
  <si>
    <t>르노</t>
  </si>
  <si>
    <t>삼성</t>
  </si>
  <si>
    <t>ZOE ZEN</t>
  </si>
  <si>
    <t>ZOE INTENS ECO</t>
  </si>
  <si>
    <t>ZOE ITENS</t>
  </si>
  <si>
    <t>BMW</t>
  </si>
  <si>
    <t>i3 120Ah Lux</t>
  </si>
  <si>
    <t>i3 120Ah SoL+</t>
  </si>
  <si>
    <t>한국GM</t>
  </si>
  <si>
    <t>볼트EV LT</t>
  </si>
  <si>
    <t>볼트EV Primier</t>
  </si>
  <si>
    <t>한불</t>
  </si>
  <si>
    <t>모터스</t>
  </si>
  <si>
    <t>Peugeot e-208 Allure</t>
  </si>
  <si>
    <t>Peugeot e-208 GT Line</t>
  </si>
  <si>
    <t>DS3 E-tense So Chic</t>
  </si>
  <si>
    <t>DS3 E-tense Grand Chic</t>
  </si>
  <si>
    <t>Peugeot e-2008 SUV Allure</t>
  </si>
  <si>
    <t>Peugeot e-2008 SUV GT Line</t>
  </si>
  <si>
    <t>테슬라</t>
  </si>
  <si>
    <t>Model S(Long Range)</t>
  </si>
  <si>
    <t>-</t>
  </si>
  <si>
    <t>Model S(Performance)</t>
  </si>
  <si>
    <t>Model 3(SRP RWD)</t>
  </si>
  <si>
    <t>Model 3(Long Range)</t>
  </si>
  <si>
    <t>Model 3(Performance)</t>
  </si>
  <si>
    <t xml:space="preserve">재규어 </t>
  </si>
  <si>
    <t>I-PACE EV400 SE</t>
  </si>
  <si>
    <t>I-PACE EV400 HSE</t>
  </si>
  <si>
    <t>벤츠</t>
  </si>
  <si>
    <t>코리아</t>
  </si>
  <si>
    <t>EQC 400 4M</t>
  </si>
  <si>
    <t>EQC 400 4MATIC(1886)</t>
  </si>
  <si>
    <t>EQC 400 4MATIC Premium</t>
  </si>
  <si>
    <t>EQC 400 4MATIC</t>
  </si>
  <si>
    <t>EQC 400 4MATIC AMG Line</t>
  </si>
  <si>
    <t>아우디</t>
  </si>
  <si>
    <t>e-tron 55 quattro</t>
  </si>
  <si>
    <t>쎄미</t>
  </si>
  <si>
    <t>시스코</t>
  </si>
  <si>
    <t>SMART EV Z</t>
  </si>
  <si>
    <t>르노삼성</t>
  </si>
  <si>
    <t>한불모터스</t>
  </si>
  <si>
    <t>Model 3(SRP RWD HPL)</t>
  </si>
  <si>
    <t>Model 3(Long Range HPC)</t>
  </si>
  <si>
    <t>Model 3(Performance HPL)</t>
  </si>
  <si>
    <t>쎄미시스코</t>
  </si>
  <si>
    <r>
      <t>코나</t>
    </r>
    <r>
      <rPr>
        <sz val="10"/>
        <color rgb="FF000000"/>
        <rFont val="한양중고딕"/>
        <family val="3"/>
        <charset val="129"/>
      </rPr>
      <t>(기본형, PTC, 모던)</t>
    </r>
  </si>
  <si>
    <r>
      <t>코나</t>
    </r>
    <r>
      <rPr>
        <sz val="10"/>
        <color rgb="FF000000"/>
        <rFont val="한양중고딕"/>
        <family val="3"/>
        <charset val="129"/>
      </rPr>
      <t>(기본형, PTC, 프리미엄)</t>
    </r>
  </si>
  <si>
    <r>
      <t>코나</t>
    </r>
    <r>
      <rPr>
        <sz val="10"/>
        <color rgb="FF000000"/>
        <rFont val="한양중고딕"/>
        <family val="3"/>
        <charset val="129"/>
      </rPr>
      <t>(기본형, HP, 모던)</t>
    </r>
  </si>
  <si>
    <r>
      <t>코나</t>
    </r>
    <r>
      <rPr>
        <sz val="10"/>
        <color rgb="FF000000"/>
        <rFont val="한양중고딕"/>
        <family val="3"/>
        <charset val="129"/>
      </rPr>
      <t>(기본형, HP, 프리미엄)</t>
    </r>
  </si>
  <si>
    <r>
      <t>코나</t>
    </r>
    <r>
      <rPr>
        <sz val="10"/>
        <color rgb="FF000000"/>
        <rFont val="한양중고딕"/>
        <family val="3"/>
        <charset val="129"/>
      </rPr>
      <t>(경제형, PTC, 모던)</t>
    </r>
  </si>
  <si>
    <r>
      <t>코나</t>
    </r>
    <r>
      <rPr>
        <sz val="10"/>
        <color rgb="FF000000"/>
        <rFont val="한양중고딕"/>
        <family val="3"/>
        <charset val="129"/>
      </rPr>
      <t>(경제형, PTC, 프리미엄)</t>
    </r>
  </si>
  <si>
    <r>
      <t>코나</t>
    </r>
    <r>
      <rPr>
        <sz val="10"/>
        <color rgb="FF000000"/>
        <rFont val="한양중고딕"/>
        <family val="3"/>
        <charset val="129"/>
      </rPr>
      <t>(경제형, HP, 모던)</t>
    </r>
  </si>
  <si>
    <r>
      <t>코나</t>
    </r>
    <r>
      <rPr>
        <sz val="10"/>
        <color rgb="FF000000"/>
        <rFont val="한양중고딕"/>
        <family val="3"/>
        <charset val="129"/>
      </rPr>
      <t>(경제형, HP, 프리미엄)</t>
    </r>
  </si>
  <si>
    <r>
      <t>니로</t>
    </r>
    <r>
      <rPr>
        <sz val="10"/>
        <color rgb="FF000000"/>
        <rFont val="한양중고딕"/>
        <family val="3"/>
        <charset val="129"/>
      </rPr>
      <t>(HP, 프레스티지)</t>
    </r>
  </si>
  <si>
    <r>
      <t>니로</t>
    </r>
    <r>
      <rPr>
        <sz val="10"/>
        <color rgb="FF000000"/>
        <rFont val="한양중고딕"/>
        <family val="3"/>
        <charset val="129"/>
      </rPr>
      <t>(HP, 노블레스)</t>
    </r>
  </si>
  <si>
    <r>
      <t>니로</t>
    </r>
    <r>
      <rPr>
        <sz val="10"/>
        <color rgb="FF000000"/>
        <rFont val="한양중고딕"/>
        <family val="3"/>
        <charset val="129"/>
      </rPr>
      <t>(PTC, 프레스티지)</t>
    </r>
  </si>
  <si>
    <r>
      <t>니로</t>
    </r>
    <r>
      <rPr>
        <sz val="10"/>
        <color rgb="FF000000"/>
        <rFont val="한양중고딕"/>
        <family val="3"/>
        <charset val="129"/>
      </rPr>
      <t>(PTC, 노블레스)</t>
    </r>
  </si>
  <si>
    <r>
      <t>니로EV</t>
    </r>
    <r>
      <rPr>
        <sz val="10"/>
        <color rgb="FF000000"/>
        <rFont val="한양중고딕"/>
        <family val="3"/>
        <charset val="129"/>
      </rPr>
      <t>(경제형, 프레스티지)</t>
    </r>
  </si>
  <si>
    <r>
      <t>니로EV</t>
    </r>
    <r>
      <rPr>
        <sz val="10"/>
        <color rgb="FF000000"/>
        <rFont val="한양중고딕"/>
        <family val="3"/>
        <charset val="129"/>
      </rPr>
      <t>(경제형, 노블리스)</t>
    </r>
  </si>
  <si>
    <r>
      <t>쏘울</t>
    </r>
    <r>
      <rPr>
        <sz val="10"/>
        <color rgb="FF000000"/>
        <rFont val="한양중고딕"/>
        <family val="3"/>
        <charset val="129"/>
      </rPr>
      <t>(기본형, 프레스티지)</t>
    </r>
  </si>
  <si>
    <r>
      <t>쏘울</t>
    </r>
    <r>
      <rPr>
        <sz val="10"/>
        <color rgb="FF000000"/>
        <rFont val="한양중고딕"/>
        <family val="3"/>
        <charset val="129"/>
      </rPr>
      <t>(기본형, 노블레스)</t>
    </r>
  </si>
  <si>
    <r>
      <t>쏘울</t>
    </r>
    <r>
      <rPr>
        <sz val="10"/>
        <color rgb="FF000000"/>
        <rFont val="한양중고딕"/>
        <family val="3"/>
        <charset val="129"/>
      </rPr>
      <t>(도심형, 프레스티지)</t>
    </r>
  </si>
  <si>
    <r>
      <t>쏘울</t>
    </r>
    <r>
      <rPr>
        <sz val="10"/>
        <color rgb="FF000000"/>
        <rFont val="한양중고딕"/>
        <family val="3"/>
        <charset val="129"/>
      </rPr>
      <t>(도심형, 노블레스)</t>
    </r>
  </si>
  <si>
    <r>
      <t>Model S</t>
    </r>
    <r>
      <rPr>
        <sz val="10"/>
        <color rgb="FF000000"/>
        <rFont val="한양중고딕"/>
        <family val="3"/>
        <charset val="129"/>
      </rPr>
      <t>(Long Range)</t>
    </r>
  </si>
  <si>
    <r>
      <t>Model S</t>
    </r>
    <r>
      <rPr>
        <sz val="10"/>
        <color rgb="FF000000"/>
        <rFont val="한양중고딕"/>
        <family val="3"/>
        <charset val="129"/>
      </rPr>
      <t>(Performance)</t>
    </r>
  </si>
  <si>
    <r>
      <t>Model 3</t>
    </r>
    <r>
      <rPr>
        <sz val="10"/>
        <color rgb="FF000000"/>
        <rFont val="한양중고딕"/>
        <family val="3"/>
        <charset val="129"/>
      </rPr>
      <t>(SRP RWD)</t>
    </r>
  </si>
  <si>
    <r>
      <t>Model 3</t>
    </r>
    <r>
      <rPr>
        <sz val="10"/>
        <color rgb="FF000000"/>
        <rFont val="한양중고딕"/>
        <family val="3"/>
        <charset val="129"/>
      </rPr>
      <t>(Long Range)</t>
    </r>
  </si>
  <si>
    <r>
      <t>Model 3</t>
    </r>
    <r>
      <rPr>
        <sz val="10"/>
        <color rgb="FF000000"/>
        <rFont val="한양중고딕"/>
        <family val="3"/>
        <charset val="129"/>
      </rPr>
      <t>(Performance)</t>
    </r>
  </si>
  <si>
    <r>
      <t>EQC 400 4MATIC</t>
    </r>
    <r>
      <rPr>
        <sz val="10"/>
        <color rgb="FF000000"/>
        <rFont val="한양중고딕"/>
        <family val="3"/>
        <charset val="129"/>
      </rPr>
      <t>(1886)</t>
    </r>
  </si>
  <si>
    <t>화물</t>
  </si>
  <si>
    <t>초소형</t>
  </si>
  <si>
    <t>D2C</t>
  </si>
  <si>
    <t>대창모터스</t>
  </si>
  <si>
    <t>다니고3</t>
  </si>
  <si>
    <t>다니고3 픽업</t>
  </si>
  <si>
    <t>마스타전기차</t>
  </si>
  <si>
    <t>마스타VAN</t>
  </si>
  <si>
    <t>디피코</t>
  </si>
  <si>
    <t>포트로</t>
  </si>
  <si>
    <t>포트로-탑</t>
  </si>
  <si>
    <t>포트로-픽업</t>
  </si>
  <si>
    <t>경형</t>
  </si>
  <si>
    <t>파워프라자</t>
  </si>
  <si>
    <t>라보Peace</t>
  </si>
  <si>
    <t>소형</t>
  </si>
  <si>
    <t>제인모터스</t>
  </si>
  <si>
    <t>칼마토EV</t>
  </si>
  <si>
    <t>봉고3 ev PEACE</t>
  </si>
  <si>
    <t>현대자동차</t>
  </si>
  <si>
    <t>포터Ⅱ 일렉트릭</t>
  </si>
  <si>
    <t>기아자동차</t>
  </si>
  <si>
    <t>봉고Ⅲ 전기차</t>
  </si>
  <si>
    <t>소형 특수</t>
  </si>
  <si>
    <t>일진정공</t>
  </si>
  <si>
    <t>일진무시동</t>
  </si>
  <si>
    <t>전기냉동탑차</t>
  </si>
  <si>
    <t>6,00</t>
  </si>
  <si>
    <r>
      <t>코나</t>
    </r>
    <r>
      <rPr>
        <sz val="10"/>
        <color rgb="FF000000"/>
        <rFont val="굴림"/>
        <family val="3"/>
        <charset val="129"/>
      </rPr>
      <t>(기본형, PTC, 모던)</t>
    </r>
  </si>
  <si>
    <r>
      <t>코나</t>
    </r>
    <r>
      <rPr>
        <sz val="10"/>
        <color rgb="FF000000"/>
        <rFont val="굴림"/>
        <family val="3"/>
        <charset val="129"/>
      </rPr>
      <t>(기본형, PTC, 프리미엄)</t>
    </r>
  </si>
  <si>
    <r>
      <t>코나</t>
    </r>
    <r>
      <rPr>
        <sz val="10"/>
        <color rgb="FF000000"/>
        <rFont val="굴림"/>
        <family val="3"/>
        <charset val="129"/>
      </rPr>
      <t>(기본형, HP, 모던)</t>
    </r>
  </si>
  <si>
    <r>
      <t>코나</t>
    </r>
    <r>
      <rPr>
        <sz val="10"/>
        <color rgb="FF000000"/>
        <rFont val="굴림"/>
        <family val="3"/>
        <charset val="129"/>
      </rPr>
      <t>(기본형, HP, 프리미엄)</t>
    </r>
  </si>
  <si>
    <r>
      <t>코나</t>
    </r>
    <r>
      <rPr>
        <sz val="10"/>
        <color rgb="FF000000"/>
        <rFont val="굴림"/>
        <family val="3"/>
        <charset val="129"/>
      </rPr>
      <t>(경제형, PTC, 모던)</t>
    </r>
  </si>
  <si>
    <r>
      <t>코나</t>
    </r>
    <r>
      <rPr>
        <sz val="10"/>
        <color rgb="FF000000"/>
        <rFont val="굴림"/>
        <family val="3"/>
        <charset val="129"/>
      </rPr>
      <t>(경제형, PTC, 프리미엄)</t>
    </r>
  </si>
  <si>
    <r>
      <t>코나</t>
    </r>
    <r>
      <rPr>
        <sz val="10"/>
        <color rgb="FF000000"/>
        <rFont val="굴림"/>
        <family val="3"/>
        <charset val="129"/>
      </rPr>
      <t>(경제형, HP, 모던)</t>
    </r>
  </si>
  <si>
    <r>
      <t>코나</t>
    </r>
    <r>
      <rPr>
        <sz val="10"/>
        <color rgb="FF000000"/>
        <rFont val="굴림"/>
        <family val="3"/>
        <charset val="129"/>
      </rPr>
      <t>(경제형, HP, 프리미엄)</t>
    </r>
  </si>
  <si>
    <r>
      <t>니로</t>
    </r>
    <r>
      <rPr>
        <sz val="10"/>
        <color rgb="FF000000"/>
        <rFont val="굴림"/>
        <family val="3"/>
        <charset val="129"/>
      </rPr>
      <t>(HP, 프레스티지)</t>
    </r>
  </si>
  <si>
    <r>
      <t>니로</t>
    </r>
    <r>
      <rPr>
        <sz val="10"/>
        <color rgb="FF000000"/>
        <rFont val="굴림"/>
        <family val="3"/>
        <charset val="129"/>
      </rPr>
      <t>(HP, 노블레스)</t>
    </r>
  </si>
  <si>
    <r>
      <t>니로</t>
    </r>
    <r>
      <rPr>
        <sz val="10"/>
        <color rgb="FF000000"/>
        <rFont val="굴림"/>
        <family val="3"/>
        <charset val="129"/>
      </rPr>
      <t>(PTC, 프레스티지)</t>
    </r>
  </si>
  <si>
    <r>
      <t>니로</t>
    </r>
    <r>
      <rPr>
        <sz val="10"/>
        <color rgb="FF000000"/>
        <rFont val="굴림"/>
        <family val="3"/>
        <charset val="129"/>
      </rPr>
      <t>(PTC, 노블레스)</t>
    </r>
  </si>
  <si>
    <r>
      <t>니로EV</t>
    </r>
    <r>
      <rPr>
        <sz val="10"/>
        <color rgb="FF000000"/>
        <rFont val="굴림"/>
        <family val="3"/>
        <charset val="129"/>
      </rPr>
      <t>(경제형, 프레스티지)</t>
    </r>
  </si>
  <si>
    <r>
      <t>니로EV</t>
    </r>
    <r>
      <rPr>
        <sz val="10"/>
        <color rgb="FF000000"/>
        <rFont val="굴림"/>
        <family val="3"/>
        <charset val="129"/>
      </rPr>
      <t>(경제형, 노블리스)</t>
    </r>
  </si>
  <si>
    <r>
      <t>쏘울</t>
    </r>
    <r>
      <rPr>
        <sz val="10"/>
        <color rgb="FF000000"/>
        <rFont val="굴림"/>
        <family val="3"/>
        <charset val="129"/>
      </rPr>
      <t>(기본형, 프레스티지)</t>
    </r>
  </si>
  <si>
    <r>
      <t>쏘울</t>
    </r>
    <r>
      <rPr>
        <sz val="10"/>
        <color rgb="FF000000"/>
        <rFont val="굴림"/>
        <family val="3"/>
        <charset val="129"/>
      </rPr>
      <t>(기본형, 노블레스)</t>
    </r>
  </si>
  <si>
    <r>
      <t>쏘울</t>
    </r>
    <r>
      <rPr>
        <sz val="10"/>
        <color rgb="FF000000"/>
        <rFont val="굴림"/>
        <family val="3"/>
        <charset val="129"/>
      </rPr>
      <t>(도심형, 프레스티지)</t>
    </r>
  </si>
  <si>
    <r>
      <t>쏘울</t>
    </r>
    <r>
      <rPr>
        <sz val="10"/>
        <color rgb="FF000000"/>
        <rFont val="굴림"/>
        <family val="3"/>
        <charset val="129"/>
      </rPr>
      <t>(도심형, 노블레스)</t>
    </r>
  </si>
  <si>
    <t>한불 모터스</t>
  </si>
  <si>
    <t xml:space="preserve">Peugeot e-2008 SUV </t>
  </si>
  <si>
    <t>Allure</t>
  </si>
  <si>
    <t xml:space="preserve">Peugeot e-2008 SUV GT </t>
  </si>
  <si>
    <t>Line</t>
  </si>
  <si>
    <r>
      <t>Model S</t>
    </r>
    <r>
      <rPr>
        <sz val="10"/>
        <color rgb="FF000000"/>
        <rFont val="굴림"/>
        <family val="3"/>
        <charset val="129"/>
      </rPr>
      <t>(Long Range)</t>
    </r>
  </si>
  <si>
    <t>미지원</t>
  </si>
  <si>
    <r>
      <t>Model S</t>
    </r>
    <r>
      <rPr>
        <sz val="10"/>
        <color rgb="FF000000"/>
        <rFont val="굴림"/>
        <family val="3"/>
        <charset val="129"/>
      </rPr>
      <t>(Performance)</t>
    </r>
  </si>
  <si>
    <r>
      <t>Model 3</t>
    </r>
    <r>
      <rPr>
        <sz val="10"/>
        <color rgb="FF000000"/>
        <rFont val="굴림"/>
        <family val="3"/>
        <charset val="129"/>
      </rPr>
      <t>(SRP RWD)</t>
    </r>
  </si>
  <si>
    <r>
      <t>Model 3</t>
    </r>
    <r>
      <rPr>
        <sz val="10"/>
        <color rgb="FF000000"/>
        <rFont val="굴림"/>
        <family val="3"/>
        <charset val="129"/>
      </rPr>
      <t>(Long Range)</t>
    </r>
  </si>
  <si>
    <r>
      <t>Model 3</t>
    </r>
    <r>
      <rPr>
        <sz val="10"/>
        <color rgb="FF000000"/>
        <rFont val="굴림"/>
        <family val="3"/>
        <charset val="129"/>
      </rPr>
      <t>(Performance)</t>
    </r>
  </si>
  <si>
    <t>벤츠 코리아</t>
  </si>
  <si>
    <r>
      <t>EQC 400 4MATIC</t>
    </r>
    <r>
      <rPr>
        <sz val="10"/>
        <color rgb="FF000000"/>
        <rFont val="굴림"/>
        <family val="3"/>
        <charset val="129"/>
      </rPr>
      <t>(1886)</t>
    </r>
  </si>
  <si>
    <t xml:space="preserve">EQC 400 4MATIC AMG </t>
  </si>
  <si>
    <t>일진무시동 전기냉동탑차</t>
  </si>
  <si>
    <r>
      <t>코나</t>
    </r>
    <r>
      <rPr>
        <sz val="9"/>
        <color rgb="FF000000"/>
        <rFont val="경기천년바탕 Regular"/>
        <family val="3"/>
        <charset val="129"/>
      </rPr>
      <t>(기본형, PTC, 모던)</t>
    </r>
  </si>
  <si>
    <r>
      <t>코나</t>
    </r>
    <r>
      <rPr>
        <sz val="9"/>
        <color rgb="FF000000"/>
        <rFont val="경기천년바탕 Regular"/>
        <family val="3"/>
        <charset val="129"/>
      </rPr>
      <t>(기본형, PTC, 프리미엄)</t>
    </r>
  </si>
  <si>
    <r>
      <t>코나</t>
    </r>
    <r>
      <rPr>
        <sz val="9"/>
        <color rgb="FF000000"/>
        <rFont val="경기천년바탕 Regular"/>
        <family val="3"/>
        <charset val="129"/>
      </rPr>
      <t>(기본형, HP, 모던)</t>
    </r>
  </si>
  <si>
    <r>
      <t>코나</t>
    </r>
    <r>
      <rPr>
        <sz val="9"/>
        <color rgb="FF000000"/>
        <rFont val="경기천년바탕 Regular"/>
        <family val="3"/>
        <charset val="129"/>
      </rPr>
      <t>(기본형, HP, 프리미엄)</t>
    </r>
  </si>
  <si>
    <r>
      <t>코나</t>
    </r>
    <r>
      <rPr>
        <sz val="9"/>
        <color rgb="FF000000"/>
        <rFont val="경기천년바탕 Regular"/>
        <family val="3"/>
        <charset val="129"/>
      </rPr>
      <t>(경제형, PTC, 모던)</t>
    </r>
  </si>
  <si>
    <r>
      <t>코나</t>
    </r>
    <r>
      <rPr>
        <sz val="9"/>
        <color rgb="FF000000"/>
        <rFont val="경기천년바탕 Regular"/>
        <family val="3"/>
        <charset val="129"/>
      </rPr>
      <t>(경제형, PTC, 프리미엄)</t>
    </r>
  </si>
  <si>
    <r>
      <t>코나</t>
    </r>
    <r>
      <rPr>
        <sz val="9"/>
        <color rgb="FF000000"/>
        <rFont val="경기천년바탕 Regular"/>
        <family val="3"/>
        <charset val="129"/>
      </rPr>
      <t>(경제형, HP, 모던)</t>
    </r>
  </si>
  <si>
    <r>
      <t>코나</t>
    </r>
    <r>
      <rPr>
        <sz val="9"/>
        <color rgb="FF000000"/>
        <rFont val="경기천년바탕 Regular"/>
        <family val="3"/>
        <charset val="129"/>
      </rPr>
      <t>(경제형, HP, 프리미엄)</t>
    </r>
  </si>
  <si>
    <r>
      <t>니로</t>
    </r>
    <r>
      <rPr>
        <sz val="9"/>
        <color rgb="FF000000"/>
        <rFont val="경기천년바탕 Regular"/>
        <family val="3"/>
        <charset val="129"/>
      </rPr>
      <t>(HP, 프레스티지)</t>
    </r>
  </si>
  <si>
    <r>
      <t>니로</t>
    </r>
    <r>
      <rPr>
        <sz val="9"/>
        <color rgb="FF000000"/>
        <rFont val="경기천년바탕 Regular"/>
        <family val="3"/>
        <charset val="129"/>
      </rPr>
      <t>(HP, 노블레스)</t>
    </r>
  </si>
  <si>
    <r>
      <t>니로</t>
    </r>
    <r>
      <rPr>
        <sz val="9"/>
        <color rgb="FF000000"/>
        <rFont val="경기천년바탕 Regular"/>
        <family val="3"/>
        <charset val="129"/>
      </rPr>
      <t>(PTC, 프레스티지)</t>
    </r>
  </si>
  <si>
    <r>
      <t>니로</t>
    </r>
    <r>
      <rPr>
        <sz val="9"/>
        <color rgb="FF000000"/>
        <rFont val="경기천년바탕 Regular"/>
        <family val="3"/>
        <charset val="129"/>
      </rPr>
      <t>(PTC, 노블레스)</t>
    </r>
  </si>
  <si>
    <r>
      <t>니로EV</t>
    </r>
    <r>
      <rPr>
        <sz val="9"/>
        <color rgb="FF000000"/>
        <rFont val="경기천년바탕 Regular"/>
        <family val="3"/>
        <charset val="129"/>
      </rPr>
      <t>(경제형, 프레스티지)</t>
    </r>
  </si>
  <si>
    <r>
      <t>니로EV</t>
    </r>
    <r>
      <rPr>
        <sz val="9"/>
        <color rgb="FF000000"/>
        <rFont val="경기천년바탕 Regular"/>
        <family val="3"/>
        <charset val="129"/>
      </rPr>
      <t>(경제형, 노블리스)</t>
    </r>
  </si>
  <si>
    <r>
      <t>쏘울</t>
    </r>
    <r>
      <rPr>
        <sz val="9"/>
        <color rgb="FF000000"/>
        <rFont val="경기천년바탕 Regular"/>
        <family val="3"/>
        <charset val="129"/>
      </rPr>
      <t>(기본형, 프레스티지)</t>
    </r>
  </si>
  <si>
    <r>
      <t>쏘울</t>
    </r>
    <r>
      <rPr>
        <sz val="9"/>
        <color rgb="FF000000"/>
        <rFont val="경기천년바탕 Regular"/>
        <family val="3"/>
        <charset val="129"/>
      </rPr>
      <t>(기본형, 노블레스)</t>
    </r>
  </si>
  <si>
    <r>
      <t>쏘울</t>
    </r>
    <r>
      <rPr>
        <sz val="9"/>
        <color rgb="FF000000"/>
        <rFont val="경기천년바탕 Regular"/>
        <family val="3"/>
        <charset val="129"/>
      </rPr>
      <t>(도심형, 프레스티지)</t>
    </r>
  </si>
  <si>
    <r>
      <t>쏘울</t>
    </r>
    <r>
      <rPr>
        <sz val="9"/>
        <color rgb="FF000000"/>
        <rFont val="경기천년바탕 Regular"/>
        <family val="3"/>
        <charset val="129"/>
      </rPr>
      <t>(도심형, 노블레스)</t>
    </r>
  </si>
  <si>
    <t>한국</t>
  </si>
  <si>
    <t>GM</t>
  </si>
  <si>
    <r>
      <t>Model S</t>
    </r>
    <r>
      <rPr>
        <sz val="9"/>
        <color rgb="FF000000"/>
        <rFont val="경기천년바탕 Regular"/>
        <family val="3"/>
        <charset val="129"/>
      </rPr>
      <t>(Long Range)</t>
    </r>
  </si>
  <si>
    <r>
      <t>Model S</t>
    </r>
    <r>
      <rPr>
        <sz val="9"/>
        <color rgb="FF000000"/>
        <rFont val="경기천년바탕 Regular"/>
        <family val="3"/>
        <charset val="129"/>
      </rPr>
      <t>(Performance)</t>
    </r>
  </si>
  <si>
    <r>
      <t>Model 3</t>
    </r>
    <r>
      <rPr>
        <sz val="9"/>
        <color rgb="FF000000"/>
        <rFont val="경기천년바탕 Regular"/>
        <family val="3"/>
        <charset val="129"/>
      </rPr>
      <t>(SRP RWD)</t>
    </r>
  </si>
  <si>
    <r>
      <t>Model 3</t>
    </r>
    <r>
      <rPr>
        <sz val="9"/>
        <color rgb="FF000000"/>
        <rFont val="경기천년바탕 Regular"/>
        <family val="3"/>
        <charset val="129"/>
      </rPr>
      <t>(Long Range)</t>
    </r>
  </si>
  <si>
    <r>
      <t>Model 3</t>
    </r>
    <r>
      <rPr>
        <sz val="9"/>
        <color rgb="FF000000"/>
        <rFont val="경기천년바탕 Regular"/>
        <family val="3"/>
        <charset val="129"/>
      </rPr>
      <t>(Performance)</t>
    </r>
  </si>
  <si>
    <r>
      <t>EQC 400 4MATIC</t>
    </r>
    <r>
      <rPr>
        <sz val="9"/>
        <color rgb="FF000000"/>
        <rFont val="경기천년바탕 Regular"/>
        <family val="3"/>
        <charset val="129"/>
      </rPr>
      <t>(1886)</t>
    </r>
  </si>
  <si>
    <t>코나(기본형,  PTC, 모던)</t>
  </si>
  <si>
    <t>코나(기본형, PTC,  프리미엄)</t>
  </si>
  <si>
    <t>코나(기본형, HP,  모던)</t>
  </si>
  <si>
    <t>코나(기본형, HP,  프리미엄)</t>
  </si>
  <si>
    <t>코나(경제형, PTC,  모던)</t>
  </si>
  <si>
    <t>코나(경제형, PTC,  프리미엄)</t>
  </si>
  <si>
    <t>코나(경제형, HP,  모던)</t>
  </si>
  <si>
    <t>코나(경제형, HP,  프리미엄)</t>
  </si>
  <si>
    <t>아이오닉5(롱레인지  RWD, 2WD 프레스티지)</t>
  </si>
  <si>
    <t>아이오닉5(롱레인지  RWD, 2WD 익스클루시브)</t>
  </si>
  <si>
    <t xml:space="preserve">아이오닉5(롱레인지  RWD, 2WD </t>
  </si>
  <si>
    <t>익스클루시브, 빌트인 캠 미적용)</t>
  </si>
  <si>
    <t>아이오닉5(롱레인지  AWD, 프레스티지)</t>
  </si>
  <si>
    <t>아이오닉5(롱레인지  AWD, 익스클루시브)</t>
  </si>
  <si>
    <t>아이오닉5(스탠다드  2WD)</t>
  </si>
  <si>
    <t>아이오닉5(스탠다드  AWD)</t>
  </si>
  <si>
    <t>니로EV(HP,  프레스티지)</t>
  </si>
  <si>
    <t>니로EV(HP, 노블레스)</t>
  </si>
  <si>
    <t>니로EV(PTC,  프레스티지)</t>
  </si>
  <si>
    <t>니로EV(PTC,  노블레스)</t>
  </si>
  <si>
    <t>니로EV(경제형,  프레스티지)</t>
  </si>
  <si>
    <t>니로EV(경제형,  노블레스)</t>
  </si>
  <si>
    <t>i3 120Ah  Lux</t>
  </si>
  <si>
    <t>BOLT EV  LT</t>
  </si>
  <si>
    <t>BOLT EV  Primier</t>
  </si>
  <si>
    <t>Peugeot  e-208 Allure</t>
  </si>
  <si>
    <t>Peugeot e-208  GT Line</t>
  </si>
  <si>
    <t>DS3 E-tense So  Chic</t>
  </si>
  <si>
    <t>DS3 E-tense  Grand Chic</t>
  </si>
  <si>
    <t>Peugeot e-2008  SUV Allure</t>
  </si>
  <si>
    <t>Peugeot e-2008  SUV GT Line</t>
  </si>
  <si>
    <t>Model  3(SRP RWD)</t>
  </si>
  <si>
    <t>Model 3(Long  Range)</t>
  </si>
  <si>
    <t>Model  3(Performance)</t>
  </si>
  <si>
    <t>Model  3(Long Range HPC)</t>
  </si>
  <si>
    <t>Model  3(Performance HPL)</t>
  </si>
  <si>
    <t>Model 3(SRP  RWD HPL)</t>
  </si>
  <si>
    <t>Model Y(Long  Range)</t>
  </si>
  <si>
    <t>Model  Y(Performance)</t>
  </si>
  <si>
    <t>Model 3(Long  Range HPL)</t>
  </si>
  <si>
    <t>Model  Y(Standard Range)</t>
  </si>
  <si>
    <t>SMART EV  Z</t>
  </si>
  <si>
    <t>다니고3픽업</t>
  </si>
  <si>
    <t>포터Ⅱ 일렉트릭 특장차</t>
  </si>
  <si>
    <t xml:space="preserve">포터Ⅱ 일렉트릭 </t>
  </si>
  <si>
    <t>파워게이트</t>
  </si>
  <si>
    <t>내장탑차</t>
  </si>
  <si>
    <t>냉동탑저상</t>
  </si>
  <si>
    <t>내장탑하이</t>
  </si>
  <si>
    <t>내장탑저상</t>
  </si>
  <si>
    <t xml:space="preserve">봉고Ⅲ 전기차 </t>
  </si>
  <si>
    <t>특장차</t>
  </si>
  <si>
    <t>내장차</t>
  </si>
  <si>
    <t>봉고Ⅲ 전기차 저상 내장차</t>
  </si>
  <si>
    <t>파워게이트  2단 알루미늄</t>
  </si>
  <si>
    <t>봉고Ⅲ 전기차 플러스  내장차</t>
  </si>
  <si>
    <t>코리아에어카고에이 전시</t>
  </si>
  <si>
    <t>LSEV</t>
  </si>
  <si>
    <t>다니고밴</t>
  </si>
  <si>
    <t>벤츠코리아</t>
  </si>
  <si>
    <t>D2P</t>
  </si>
  <si>
    <t>21.2.18.기준</t>
  </si>
  <si>
    <t>국비지원금</t>
  </si>
  <si>
    <t>미확정</t>
  </si>
  <si>
    <t>구분</t>
  </si>
  <si>
    <t>종류</t>
  </si>
  <si>
    <t>제작‧수입사</t>
  </si>
  <si>
    <t>차 종</t>
  </si>
  <si>
    <t>보조금 (만원)</t>
  </si>
  <si>
    <t>국비</t>
  </si>
  <si>
    <t>지방비</t>
  </si>
  <si>
    <r>
      <t>코나</t>
    </r>
    <r>
      <rPr>
        <sz val="10"/>
        <color rgb="FF000000"/>
        <rFont val="경기천년바탕 Regular"/>
        <family val="3"/>
        <charset val="129"/>
      </rPr>
      <t>(기본형, PTC, 모던)</t>
    </r>
  </si>
  <si>
    <r>
      <t>코나</t>
    </r>
    <r>
      <rPr>
        <sz val="10"/>
        <color rgb="FF000000"/>
        <rFont val="경기천년바탕 Regular"/>
        <family val="3"/>
        <charset val="129"/>
      </rPr>
      <t>(기본형, PTC, 프리미엄)</t>
    </r>
  </si>
  <si>
    <r>
      <t>코나</t>
    </r>
    <r>
      <rPr>
        <sz val="10"/>
        <color rgb="FF000000"/>
        <rFont val="경기천년바탕 Regular"/>
        <family val="3"/>
        <charset val="129"/>
      </rPr>
      <t>(기본형, HP, 모던)</t>
    </r>
  </si>
  <si>
    <r>
      <t>코나</t>
    </r>
    <r>
      <rPr>
        <sz val="10"/>
        <color rgb="FF000000"/>
        <rFont val="경기천년바탕 Regular"/>
        <family val="3"/>
        <charset val="129"/>
      </rPr>
      <t>(기본형, HP, 프리미엄)</t>
    </r>
  </si>
  <si>
    <r>
      <t>코나</t>
    </r>
    <r>
      <rPr>
        <sz val="10"/>
        <color rgb="FF000000"/>
        <rFont val="경기천년바탕 Regular"/>
        <family val="3"/>
        <charset val="129"/>
      </rPr>
      <t>(경제형, PTC, 모던)</t>
    </r>
  </si>
  <si>
    <r>
      <t>코나</t>
    </r>
    <r>
      <rPr>
        <sz val="10"/>
        <color rgb="FF000000"/>
        <rFont val="경기천년바탕 Regular"/>
        <family val="3"/>
        <charset val="129"/>
      </rPr>
      <t>(경제형, PTC, 프리미엄)</t>
    </r>
  </si>
  <si>
    <r>
      <t>코나</t>
    </r>
    <r>
      <rPr>
        <sz val="10"/>
        <color rgb="FF000000"/>
        <rFont val="경기천년바탕 Regular"/>
        <family val="3"/>
        <charset val="129"/>
      </rPr>
      <t>(경제형, HP, 모던)</t>
    </r>
  </si>
  <si>
    <r>
      <t>코나</t>
    </r>
    <r>
      <rPr>
        <sz val="10"/>
        <color rgb="FF000000"/>
        <rFont val="경기천년바탕 Regular"/>
        <family val="3"/>
        <charset val="129"/>
      </rPr>
      <t>(경제형, HP, 프리미엄)</t>
    </r>
  </si>
  <si>
    <r>
      <t>니로</t>
    </r>
    <r>
      <rPr>
        <sz val="10"/>
        <color rgb="FF000000"/>
        <rFont val="경기천년바탕 Regular"/>
        <family val="3"/>
        <charset val="129"/>
      </rPr>
      <t>(HP, 프레스티지)</t>
    </r>
  </si>
  <si>
    <r>
      <t>니로</t>
    </r>
    <r>
      <rPr>
        <sz val="10"/>
        <color rgb="FF000000"/>
        <rFont val="경기천년바탕 Regular"/>
        <family val="3"/>
        <charset val="129"/>
      </rPr>
      <t>(HP, 노블레스)</t>
    </r>
  </si>
  <si>
    <r>
      <t>니로</t>
    </r>
    <r>
      <rPr>
        <sz val="10"/>
        <color rgb="FF000000"/>
        <rFont val="경기천년바탕 Regular"/>
        <family val="3"/>
        <charset val="129"/>
      </rPr>
      <t>(PTC, 프레스티지)</t>
    </r>
  </si>
  <si>
    <r>
      <t>니로</t>
    </r>
    <r>
      <rPr>
        <sz val="10"/>
        <color rgb="FF000000"/>
        <rFont val="경기천년바탕 Regular"/>
        <family val="3"/>
        <charset val="129"/>
      </rPr>
      <t>(PTC, 노블레스)</t>
    </r>
  </si>
  <si>
    <r>
      <t>니로EV</t>
    </r>
    <r>
      <rPr>
        <sz val="10"/>
        <color rgb="FF000000"/>
        <rFont val="경기천년바탕 Regular"/>
        <family val="3"/>
        <charset val="129"/>
      </rPr>
      <t>(경제형, 프레스티지)</t>
    </r>
  </si>
  <si>
    <r>
      <t>니로EV</t>
    </r>
    <r>
      <rPr>
        <sz val="10"/>
        <color rgb="FF000000"/>
        <rFont val="경기천년바탕 Regular"/>
        <family val="3"/>
        <charset val="129"/>
      </rPr>
      <t>(경제형, 노블리스)</t>
    </r>
  </si>
  <si>
    <r>
      <t>쏘울</t>
    </r>
    <r>
      <rPr>
        <sz val="10"/>
        <color rgb="FF000000"/>
        <rFont val="경기천년바탕 Regular"/>
        <family val="3"/>
        <charset val="129"/>
      </rPr>
      <t>(기본형, 프레스티지)</t>
    </r>
  </si>
  <si>
    <r>
      <t>쏘울</t>
    </r>
    <r>
      <rPr>
        <sz val="10"/>
        <color rgb="FF000000"/>
        <rFont val="경기천년바탕 Regular"/>
        <family val="3"/>
        <charset val="129"/>
      </rPr>
      <t>(기본형, 노블레스)</t>
    </r>
  </si>
  <si>
    <r>
      <t>쏘울</t>
    </r>
    <r>
      <rPr>
        <sz val="10"/>
        <color rgb="FF000000"/>
        <rFont val="경기천년바탕 Regular"/>
        <family val="3"/>
        <charset val="129"/>
      </rPr>
      <t>(도심형, 프레스티지)</t>
    </r>
  </si>
  <si>
    <r>
      <t>쏘울</t>
    </r>
    <r>
      <rPr>
        <sz val="10"/>
        <color rgb="FF000000"/>
        <rFont val="경기천년바탕 Regular"/>
        <family val="3"/>
        <charset val="129"/>
      </rPr>
      <t>(도심형, 노블레스)</t>
    </r>
  </si>
  <si>
    <r>
      <t>Model S</t>
    </r>
    <r>
      <rPr>
        <sz val="10"/>
        <color rgb="FF000000"/>
        <rFont val="경기천년바탕 Regular"/>
        <family val="3"/>
        <charset val="129"/>
      </rPr>
      <t>(Long Range)</t>
    </r>
  </si>
  <si>
    <r>
      <t>Model S</t>
    </r>
    <r>
      <rPr>
        <sz val="10"/>
        <color rgb="FF000000"/>
        <rFont val="경기천년바탕 Regular"/>
        <family val="3"/>
        <charset val="129"/>
      </rPr>
      <t>(Performance)</t>
    </r>
  </si>
  <si>
    <r>
      <t>Model 3</t>
    </r>
    <r>
      <rPr>
        <sz val="10"/>
        <color rgb="FF000000"/>
        <rFont val="경기천년바탕 Regular"/>
        <family val="3"/>
        <charset val="129"/>
      </rPr>
      <t>(SRP RWD)</t>
    </r>
  </si>
  <si>
    <r>
      <t>Model 3</t>
    </r>
    <r>
      <rPr>
        <sz val="10"/>
        <color rgb="FF000000"/>
        <rFont val="경기천년바탕 Regular"/>
        <family val="3"/>
        <charset val="129"/>
      </rPr>
      <t>(Long Range)</t>
    </r>
  </si>
  <si>
    <r>
      <t>Model 3</t>
    </r>
    <r>
      <rPr>
        <sz val="10"/>
        <color rgb="FF000000"/>
        <rFont val="경기천년바탕 Regular"/>
        <family val="3"/>
        <charset val="129"/>
      </rPr>
      <t>(Performance)</t>
    </r>
  </si>
  <si>
    <r>
      <t>Model 3</t>
    </r>
    <r>
      <rPr>
        <sz val="10"/>
        <color rgb="FF000000"/>
        <rFont val="경기천년바탕 Regular"/>
        <family val="3"/>
        <charset val="129"/>
      </rPr>
      <t>(SRP RWD HPL)</t>
    </r>
  </si>
  <si>
    <r>
      <t>Model 3</t>
    </r>
    <r>
      <rPr>
        <sz val="10"/>
        <color rgb="FF000000"/>
        <rFont val="경기천년바탕 Regular"/>
        <family val="3"/>
        <charset val="129"/>
      </rPr>
      <t>(Long Range HPC)</t>
    </r>
  </si>
  <si>
    <r>
      <t>Model 3</t>
    </r>
    <r>
      <rPr>
        <sz val="10"/>
        <color rgb="FF000000"/>
        <rFont val="경기천년바탕 Regular"/>
        <family val="3"/>
        <charset val="129"/>
      </rPr>
      <t>(Performance HPL)</t>
    </r>
  </si>
  <si>
    <r>
      <t>EQC 400 4MATIC</t>
    </r>
    <r>
      <rPr>
        <sz val="10"/>
        <color rgb="FF000000"/>
        <rFont val="경기천년바탕 Regular"/>
        <family val="3"/>
        <charset val="129"/>
      </rPr>
      <t>(1886)</t>
    </r>
  </si>
  <si>
    <r>
      <t>코나</t>
    </r>
    <r>
      <rPr>
        <sz val="10"/>
        <color rgb="FF000000"/>
        <rFont val="Times New Roman"/>
        <family val="1"/>
      </rPr>
      <t>(기본형, PTC, 모던)</t>
    </r>
  </si>
  <si>
    <r>
      <t>코나</t>
    </r>
    <r>
      <rPr>
        <sz val="10"/>
        <color rgb="FF000000"/>
        <rFont val="Times New Roman"/>
        <family val="1"/>
      </rPr>
      <t>(기본형, PTC, 프리미엄)</t>
    </r>
  </si>
  <si>
    <r>
      <t>코나</t>
    </r>
    <r>
      <rPr>
        <sz val="10"/>
        <color rgb="FF000000"/>
        <rFont val="Times New Roman"/>
        <family val="1"/>
      </rPr>
      <t>(기본형, HP, 모던)</t>
    </r>
  </si>
  <si>
    <r>
      <t>코나</t>
    </r>
    <r>
      <rPr>
        <sz val="10"/>
        <color rgb="FF000000"/>
        <rFont val="Times New Roman"/>
        <family val="1"/>
      </rPr>
      <t>(기본형, HP, 프리미엄)</t>
    </r>
  </si>
  <si>
    <r>
      <t>코나</t>
    </r>
    <r>
      <rPr>
        <sz val="10"/>
        <color rgb="FF000000"/>
        <rFont val="Times New Roman"/>
        <family val="1"/>
      </rPr>
      <t>(경제형, PTC, 모던)</t>
    </r>
  </si>
  <si>
    <r>
      <t>코나</t>
    </r>
    <r>
      <rPr>
        <sz val="10"/>
        <color rgb="FF000000"/>
        <rFont val="Times New Roman"/>
        <family val="1"/>
      </rPr>
      <t>(경제형, PTC, 프리미엄)</t>
    </r>
  </si>
  <si>
    <r>
      <t>코나</t>
    </r>
    <r>
      <rPr>
        <sz val="10"/>
        <color rgb="FF000000"/>
        <rFont val="Times New Roman"/>
        <family val="1"/>
      </rPr>
      <t>(경제형, HP, 모던)</t>
    </r>
  </si>
  <si>
    <r>
      <t>코나</t>
    </r>
    <r>
      <rPr>
        <sz val="10"/>
        <color rgb="FF000000"/>
        <rFont val="Times New Roman"/>
        <family val="1"/>
      </rPr>
      <t>(경제형, HP, 프리미엄)</t>
    </r>
  </si>
  <si>
    <r>
      <t>니로</t>
    </r>
    <r>
      <rPr>
        <sz val="10"/>
        <color rgb="FF000000"/>
        <rFont val="Times New Roman"/>
        <family val="1"/>
      </rPr>
      <t>(HP, 프레스티지)</t>
    </r>
  </si>
  <si>
    <r>
      <t>니로</t>
    </r>
    <r>
      <rPr>
        <sz val="10"/>
        <color rgb="FF000000"/>
        <rFont val="Times New Roman"/>
        <family val="1"/>
      </rPr>
      <t>(HP, 노블레스)</t>
    </r>
  </si>
  <si>
    <r>
      <t>니로</t>
    </r>
    <r>
      <rPr>
        <sz val="10"/>
        <color rgb="FF000000"/>
        <rFont val="Times New Roman"/>
        <family val="1"/>
      </rPr>
      <t>(PTC, 프레스티지)</t>
    </r>
  </si>
  <si>
    <r>
      <t>니로</t>
    </r>
    <r>
      <rPr>
        <sz val="10"/>
        <color rgb="FF000000"/>
        <rFont val="Times New Roman"/>
        <family val="1"/>
      </rPr>
      <t>(PTC, 노블레스)</t>
    </r>
  </si>
  <si>
    <r>
      <t>니로EV</t>
    </r>
    <r>
      <rPr>
        <sz val="10"/>
        <color rgb="FF000000"/>
        <rFont val="Times New Roman"/>
        <family val="1"/>
      </rPr>
      <t>(경제형, 프레스티지)</t>
    </r>
  </si>
  <si>
    <r>
      <t>니로EV</t>
    </r>
    <r>
      <rPr>
        <sz val="10"/>
        <color rgb="FF000000"/>
        <rFont val="Times New Roman"/>
        <family val="1"/>
      </rPr>
      <t>(경제형, 노블리스)</t>
    </r>
  </si>
  <si>
    <r>
      <t>쏘울</t>
    </r>
    <r>
      <rPr>
        <sz val="10"/>
        <color rgb="FF000000"/>
        <rFont val="Times New Roman"/>
        <family val="1"/>
      </rPr>
      <t>(기본형, 프레스티지)</t>
    </r>
  </si>
  <si>
    <r>
      <t>쏘울</t>
    </r>
    <r>
      <rPr>
        <sz val="10"/>
        <color rgb="FF000000"/>
        <rFont val="Times New Roman"/>
        <family val="1"/>
      </rPr>
      <t>(기본형, 노블레스)</t>
    </r>
  </si>
  <si>
    <r>
      <t>쏘울</t>
    </r>
    <r>
      <rPr>
        <sz val="10"/>
        <color rgb="FF000000"/>
        <rFont val="Times New Roman"/>
        <family val="1"/>
      </rPr>
      <t>(도심형, 프레스티지)</t>
    </r>
  </si>
  <si>
    <r>
      <t>쏘울</t>
    </r>
    <r>
      <rPr>
        <sz val="10"/>
        <color rgb="FF000000"/>
        <rFont val="Times New Roman"/>
        <family val="1"/>
      </rPr>
      <t>(도심형, 노블레스)</t>
    </r>
  </si>
  <si>
    <t>르노 삼성</t>
  </si>
  <si>
    <r>
      <t>Model S</t>
    </r>
    <r>
      <rPr>
        <sz val="10"/>
        <color rgb="FF000000"/>
        <rFont val="Times New Roman"/>
        <family val="1"/>
      </rPr>
      <t>(Long Range)</t>
    </r>
  </si>
  <si>
    <r>
      <t>Model S</t>
    </r>
    <r>
      <rPr>
        <sz val="10"/>
        <color rgb="FF000000"/>
        <rFont val="Times New Roman"/>
        <family val="1"/>
      </rPr>
      <t>(Performance)</t>
    </r>
  </si>
  <si>
    <r>
      <t>Model 3</t>
    </r>
    <r>
      <rPr>
        <sz val="10"/>
        <color rgb="FF000000"/>
        <rFont val="Times New Roman"/>
        <family val="1"/>
      </rPr>
      <t>(SRP RWD)</t>
    </r>
  </si>
  <si>
    <r>
      <t>Model 3</t>
    </r>
    <r>
      <rPr>
        <sz val="10"/>
        <color rgb="FF000000"/>
        <rFont val="Times New Roman"/>
        <family val="1"/>
      </rPr>
      <t>(Long Range)</t>
    </r>
  </si>
  <si>
    <r>
      <t>Model 3</t>
    </r>
    <r>
      <rPr>
        <sz val="10"/>
        <color rgb="FF000000"/>
        <rFont val="Times New Roman"/>
        <family val="1"/>
      </rPr>
      <t>(Performance)</t>
    </r>
  </si>
  <si>
    <t>재규어</t>
  </si>
  <si>
    <r>
      <t>EQC 400 4MATIC</t>
    </r>
    <r>
      <rPr>
        <sz val="10"/>
        <color rgb="FF000000"/>
        <rFont val="Times New Roman"/>
        <family val="1"/>
      </rPr>
      <t>(1886)</t>
    </r>
  </si>
  <si>
    <t>EQC 400 4MATIC AMG</t>
  </si>
  <si>
    <r>
      <t>코나</t>
    </r>
    <r>
      <rPr>
        <sz val="10"/>
        <color rgb="FF000000"/>
        <rFont val="함초롬돋움"/>
        <family val="3"/>
        <charset val="129"/>
      </rPr>
      <t>(기본형, PTC, 모던)</t>
    </r>
  </si>
  <si>
    <r>
      <t>코나</t>
    </r>
    <r>
      <rPr>
        <sz val="10"/>
        <color rgb="FF000000"/>
        <rFont val="함초롬돋움"/>
        <family val="3"/>
        <charset val="129"/>
      </rPr>
      <t>(기본형, PTC, 프리미엄)</t>
    </r>
  </si>
  <si>
    <r>
      <t>코나</t>
    </r>
    <r>
      <rPr>
        <sz val="10"/>
        <color rgb="FF000000"/>
        <rFont val="함초롬돋움"/>
        <family val="3"/>
        <charset val="129"/>
      </rPr>
      <t>(기본형, HP, 모던)</t>
    </r>
  </si>
  <si>
    <r>
      <t>코나</t>
    </r>
    <r>
      <rPr>
        <sz val="10"/>
        <color rgb="FF000000"/>
        <rFont val="함초롬돋움"/>
        <family val="3"/>
        <charset val="129"/>
      </rPr>
      <t>(기본형, HP, 프리미엄)</t>
    </r>
  </si>
  <si>
    <r>
      <t>코나</t>
    </r>
    <r>
      <rPr>
        <sz val="10"/>
        <color rgb="FF000000"/>
        <rFont val="함초롬돋움"/>
        <family val="3"/>
        <charset val="129"/>
      </rPr>
      <t>(경제형, PTC, 모던)</t>
    </r>
  </si>
  <si>
    <r>
      <t>코나</t>
    </r>
    <r>
      <rPr>
        <sz val="10"/>
        <color rgb="FF000000"/>
        <rFont val="함초롬돋움"/>
        <family val="3"/>
        <charset val="129"/>
      </rPr>
      <t>(경제형, PTC, 프리미엄)</t>
    </r>
  </si>
  <si>
    <r>
      <t>코나</t>
    </r>
    <r>
      <rPr>
        <sz val="10"/>
        <color rgb="FF000000"/>
        <rFont val="함초롬돋움"/>
        <family val="3"/>
        <charset val="129"/>
      </rPr>
      <t>(경제형, HP, 모던)</t>
    </r>
  </si>
  <si>
    <r>
      <t>코나</t>
    </r>
    <r>
      <rPr>
        <sz val="10"/>
        <color rgb="FF000000"/>
        <rFont val="함초롬돋움"/>
        <family val="3"/>
        <charset val="129"/>
      </rPr>
      <t>(경제형, HP, 프리미엄)</t>
    </r>
  </si>
  <si>
    <r>
      <t>니로</t>
    </r>
    <r>
      <rPr>
        <sz val="10"/>
        <color rgb="FF000000"/>
        <rFont val="함초롬돋움"/>
        <family val="3"/>
        <charset val="129"/>
      </rPr>
      <t>(HP, 프레스티지)</t>
    </r>
  </si>
  <si>
    <r>
      <t>니로</t>
    </r>
    <r>
      <rPr>
        <sz val="10"/>
        <color rgb="FF000000"/>
        <rFont val="함초롬돋움"/>
        <family val="3"/>
        <charset val="129"/>
      </rPr>
      <t>(HP, 노블레스)</t>
    </r>
  </si>
  <si>
    <r>
      <t>니로</t>
    </r>
    <r>
      <rPr>
        <sz val="10"/>
        <color rgb="FF000000"/>
        <rFont val="함초롬돋움"/>
        <family val="3"/>
        <charset val="129"/>
      </rPr>
      <t>(PTC, 프레스티지)</t>
    </r>
  </si>
  <si>
    <r>
      <t>니로</t>
    </r>
    <r>
      <rPr>
        <sz val="10"/>
        <color rgb="FF000000"/>
        <rFont val="함초롬돋움"/>
        <family val="3"/>
        <charset val="129"/>
      </rPr>
      <t>(PTC, 노블레스)</t>
    </r>
  </si>
  <si>
    <r>
      <t>니로EV</t>
    </r>
    <r>
      <rPr>
        <sz val="10"/>
        <color rgb="FF000000"/>
        <rFont val="함초롬돋움"/>
        <family val="3"/>
        <charset val="129"/>
      </rPr>
      <t>(경제형, 프레스티지)</t>
    </r>
  </si>
  <si>
    <r>
      <t>니로EV</t>
    </r>
    <r>
      <rPr>
        <sz val="10"/>
        <color rgb="FF000000"/>
        <rFont val="함초롬돋움"/>
        <family val="3"/>
        <charset val="129"/>
      </rPr>
      <t>(경제형, 노블리스)</t>
    </r>
  </si>
  <si>
    <r>
      <t>쏘울</t>
    </r>
    <r>
      <rPr>
        <sz val="10"/>
        <color rgb="FF000000"/>
        <rFont val="함초롬돋움"/>
        <family val="3"/>
        <charset val="129"/>
      </rPr>
      <t>(기본형, 프레스티지)</t>
    </r>
  </si>
  <si>
    <r>
      <t>쏘울</t>
    </r>
    <r>
      <rPr>
        <sz val="10"/>
        <color rgb="FF000000"/>
        <rFont val="함초롬돋움"/>
        <family val="3"/>
        <charset val="129"/>
      </rPr>
      <t>(기본형, 노블레스)</t>
    </r>
  </si>
  <si>
    <r>
      <t>쏘울</t>
    </r>
    <r>
      <rPr>
        <sz val="10"/>
        <color rgb="FF000000"/>
        <rFont val="함초롬돋움"/>
        <family val="3"/>
        <charset val="129"/>
      </rPr>
      <t>(도심형, 프레스티지)</t>
    </r>
  </si>
  <si>
    <r>
      <t>쏘울</t>
    </r>
    <r>
      <rPr>
        <sz val="10"/>
        <color rgb="FF000000"/>
        <rFont val="함초롬돋움"/>
        <family val="3"/>
        <charset val="129"/>
      </rPr>
      <t>(도심형, 노블레스)</t>
    </r>
  </si>
  <si>
    <r>
      <t>Model S</t>
    </r>
    <r>
      <rPr>
        <sz val="10"/>
        <color rgb="FF000000"/>
        <rFont val="함초롬돋움"/>
        <family val="3"/>
        <charset val="129"/>
      </rPr>
      <t>(Long Range)</t>
    </r>
  </si>
  <si>
    <r>
      <t>Model S</t>
    </r>
    <r>
      <rPr>
        <sz val="10"/>
        <color rgb="FF000000"/>
        <rFont val="함초롬돋움"/>
        <family val="3"/>
        <charset val="129"/>
      </rPr>
      <t>(Performance)</t>
    </r>
  </si>
  <si>
    <r>
      <t>Model 3</t>
    </r>
    <r>
      <rPr>
        <sz val="10"/>
        <color rgb="FF000000"/>
        <rFont val="함초롬돋움"/>
        <family val="3"/>
        <charset val="129"/>
      </rPr>
      <t>(SRP RWD)</t>
    </r>
  </si>
  <si>
    <r>
      <t>Model 3</t>
    </r>
    <r>
      <rPr>
        <sz val="10"/>
        <color rgb="FF0000FF"/>
        <rFont val="함초롬돋움"/>
        <family val="3"/>
        <charset val="129"/>
      </rPr>
      <t>(Long Range)</t>
    </r>
  </si>
  <si>
    <r>
      <t>Model 3</t>
    </r>
    <r>
      <rPr>
        <sz val="10"/>
        <color rgb="FF000000"/>
        <rFont val="함초롬돋움"/>
        <family val="3"/>
        <charset val="129"/>
      </rPr>
      <t>(Performance)</t>
    </r>
  </si>
  <si>
    <r>
      <t>Model 3</t>
    </r>
    <r>
      <rPr>
        <sz val="10"/>
        <color rgb="FF0000FF"/>
        <rFont val="함초롬돋움"/>
        <family val="3"/>
        <charset val="129"/>
      </rPr>
      <t>(Long Range HPC)</t>
    </r>
  </si>
  <si>
    <r>
      <t>Model 3</t>
    </r>
    <r>
      <rPr>
        <sz val="10"/>
        <color rgb="FF0000FF"/>
        <rFont val="함초롬돋움"/>
        <family val="3"/>
        <charset val="129"/>
      </rPr>
      <t>(Performance HPL)</t>
    </r>
  </si>
  <si>
    <r>
      <t>Model 3</t>
    </r>
    <r>
      <rPr>
        <sz val="9"/>
        <color rgb="FF0000FF"/>
        <rFont val="함초롬돋움"/>
        <family val="3"/>
        <charset val="129"/>
      </rPr>
      <t>(SRP RWD HPL)</t>
    </r>
  </si>
  <si>
    <r>
      <t>EQC 400 4MATIC</t>
    </r>
    <r>
      <rPr>
        <sz val="10"/>
        <color rgb="FF000000"/>
        <rFont val="함초롬돋움"/>
        <family val="3"/>
        <charset val="129"/>
      </rPr>
      <t>(1886)</t>
    </r>
  </si>
  <si>
    <r>
      <t>코나</t>
    </r>
    <r>
      <rPr>
        <sz val="10"/>
        <color rgb="FF000000"/>
        <rFont val="한양중고딕"/>
        <family val="3"/>
        <charset val="129"/>
      </rPr>
      <t>(기본형, PTC)</t>
    </r>
  </si>
  <si>
    <r>
      <t>코나</t>
    </r>
    <r>
      <rPr>
        <sz val="10"/>
        <color rgb="FF000000"/>
        <rFont val="한양중고딕"/>
        <family val="3"/>
        <charset val="129"/>
      </rPr>
      <t>(기본형, HP)</t>
    </r>
  </si>
  <si>
    <r>
      <t>코나</t>
    </r>
    <r>
      <rPr>
        <sz val="10"/>
        <color rgb="FF000000"/>
        <rFont val="한양중고딕"/>
        <family val="3"/>
        <charset val="129"/>
      </rPr>
      <t>(경제형, PTC)</t>
    </r>
  </si>
  <si>
    <r>
      <t>코나</t>
    </r>
    <r>
      <rPr>
        <sz val="10"/>
        <color rgb="FF000000"/>
        <rFont val="한양중고딕"/>
        <family val="3"/>
        <charset val="129"/>
      </rPr>
      <t>(경제형, HP)</t>
    </r>
  </si>
  <si>
    <r>
      <t>니로</t>
    </r>
    <r>
      <rPr>
        <sz val="10"/>
        <color rgb="FF000000"/>
        <rFont val="한양중고딕"/>
        <family val="3"/>
        <charset val="129"/>
      </rPr>
      <t>(HP)</t>
    </r>
  </si>
  <si>
    <r>
      <t>니로</t>
    </r>
    <r>
      <rPr>
        <sz val="10"/>
        <color rgb="FF000000"/>
        <rFont val="한양중고딕"/>
        <family val="3"/>
        <charset val="129"/>
      </rPr>
      <t>(PTC)</t>
    </r>
  </si>
  <si>
    <r>
      <t>니로EV</t>
    </r>
    <r>
      <rPr>
        <sz val="10"/>
        <color rgb="FF000000"/>
        <rFont val="한양중고딕"/>
        <family val="3"/>
        <charset val="129"/>
      </rPr>
      <t>(경제형)</t>
    </r>
  </si>
  <si>
    <r>
      <t>쏘울</t>
    </r>
    <r>
      <rPr>
        <sz val="10"/>
        <color rgb="FF000000"/>
        <rFont val="한양중고딕"/>
        <family val="3"/>
        <charset val="129"/>
      </rPr>
      <t>(기본형)</t>
    </r>
  </si>
  <si>
    <r>
      <t>쏘울</t>
    </r>
    <r>
      <rPr>
        <sz val="10"/>
        <color rgb="FF000000"/>
        <rFont val="한양중고딕"/>
        <family val="3"/>
        <charset val="129"/>
      </rPr>
      <t>(도심형)</t>
    </r>
  </si>
  <si>
    <t>일반 승용</t>
  </si>
  <si>
    <t>니로EV(HP, 프레스티지)</t>
  </si>
  <si>
    <t>니로EV(PTC, 프레스티지)</t>
  </si>
  <si>
    <t>니로EV(PTC, 노블레스)</t>
  </si>
  <si>
    <t>니로EV(경제형, 노블레스)</t>
  </si>
  <si>
    <t>BOLT EV LT</t>
  </si>
  <si>
    <t>BOLT EV Primier</t>
  </si>
  <si>
    <t>봉고3ev PEACE</t>
  </si>
  <si>
    <t>포터Ⅱ 일렉트릭 파워게이트</t>
  </si>
  <si>
    <t>포터Ⅱ 일렉트릭 내장탑차</t>
  </si>
  <si>
    <t>포터Ⅱ 일렉트릭 냉동탑저상</t>
  </si>
  <si>
    <t>포터Ⅱ 일렉트릭 내장탑하이</t>
  </si>
  <si>
    <t>포터Ⅱ 일렉트릭 내장탑저상</t>
  </si>
  <si>
    <t>봉고Ⅲ 전기차 특장차</t>
  </si>
  <si>
    <t>봉고Ⅲ 전기차 내장차</t>
  </si>
  <si>
    <t>봉고Ⅲ 전기차 파워게이트 2단 알루미늄</t>
  </si>
  <si>
    <t>봉고Ⅲ 전기차 플러스 내장차</t>
  </si>
  <si>
    <t>일진무시동전기냉동탑차</t>
  </si>
  <si>
    <t>※차량가 변경으로 추후 지원보조금 변동가능성 있음</t>
  </si>
  <si>
    <t>일반</t>
  </si>
  <si>
    <t>아이오닉5(롱레인지 RWD, 2WD 프레스티지)</t>
  </si>
  <si>
    <t>아이오닉5(롱레인지 RWD, 2WD 익스클루시브)</t>
  </si>
  <si>
    <t>아이오닉5(롱레인지 RWD, 2WD 익스클루시브, 빌트인 캠 미적용)</t>
  </si>
  <si>
    <t>아이오닉5(롱레인지 AWD, 프레스티지)</t>
  </si>
  <si>
    <t>아이오닉5(롱레인지 AWD, 익스클루시브)</t>
  </si>
  <si>
    <t>Model Y(Long Range)</t>
  </si>
  <si>
    <t>Model Y(Performance)</t>
  </si>
  <si>
    <t>Model 3(Long Range HPL)</t>
  </si>
  <si>
    <t>Model Y(Standard Range)</t>
  </si>
  <si>
    <t>화물(초소형)</t>
  </si>
  <si>
    <t>화물(경형)</t>
  </si>
  <si>
    <t>화물(소형)</t>
  </si>
  <si>
    <t>봉고Ⅲ 전기차 파워게이트</t>
  </si>
  <si>
    <t>2단 알루미늄</t>
  </si>
  <si>
    <t>일진무시동전기냉동탑차(149.9km)</t>
  </si>
  <si>
    <t>일진무시동전기냉동탑차(186.1km)</t>
  </si>
  <si>
    <t>코리아에어카고에이전시</t>
  </si>
  <si>
    <t>일반승용</t>
  </si>
  <si>
    <t>아이오닉5(스탠다드 2WD)</t>
  </si>
  <si>
    <t>아이오닉5(스탠다드 AWD)</t>
  </si>
  <si>
    <t>D2C, D2P</t>
  </si>
  <si>
    <r>
      <t>니로EV</t>
    </r>
    <r>
      <rPr>
        <sz val="10"/>
        <color rgb="FF000000"/>
        <rFont val="한양중고딕"/>
        <family val="3"/>
        <charset val="129"/>
      </rPr>
      <t>(경제형, 노블레스)</t>
    </r>
  </si>
  <si>
    <r>
      <t>Model 3</t>
    </r>
    <r>
      <rPr>
        <sz val="10"/>
        <color rgb="FF000000"/>
        <rFont val="한양중고딕"/>
        <family val="3"/>
        <charset val="129"/>
      </rPr>
      <t>(Long Range HPC)</t>
    </r>
  </si>
  <si>
    <r>
      <t>Model 3</t>
    </r>
    <r>
      <rPr>
        <sz val="10"/>
        <color rgb="FF000000"/>
        <rFont val="한양중고딕"/>
        <family val="3"/>
        <charset val="129"/>
      </rPr>
      <t>(Performance HPL)</t>
    </r>
  </si>
  <si>
    <r>
      <t>Model 3</t>
    </r>
    <r>
      <rPr>
        <sz val="10"/>
        <color rgb="FF000000"/>
        <rFont val="한양중고딕"/>
        <family val="3"/>
        <charset val="129"/>
      </rPr>
      <t>(SRP RWD HPL)</t>
    </r>
  </si>
  <si>
    <t>수원 평균</t>
    <phoneticPr fontId="6" type="noConversion"/>
  </si>
  <si>
    <t>성남 평균</t>
    <phoneticPr fontId="6" type="noConversion"/>
  </si>
  <si>
    <t>의정부 평균</t>
    <phoneticPr fontId="6" type="noConversion"/>
  </si>
  <si>
    <t>안양 평균</t>
    <phoneticPr fontId="6" type="noConversion"/>
  </si>
  <si>
    <t>부천 평균</t>
    <phoneticPr fontId="6" type="noConversion"/>
  </si>
  <si>
    <t>광명 평균</t>
    <phoneticPr fontId="6" type="noConversion"/>
  </si>
  <si>
    <t>평택 평균</t>
    <phoneticPr fontId="6" type="noConversion"/>
  </si>
  <si>
    <t>동두천 평균</t>
    <phoneticPr fontId="6" type="noConversion"/>
  </si>
  <si>
    <t>안산 평균</t>
    <phoneticPr fontId="6" type="noConversion"/>
  </si>
  <si>
    <t>고양 평균</t>
    <phoneticPr fontId="6" type="noConversion"/>
  </si>
  <si>
    <t>과천 평균</t>
    <phoneticPr fontId="6" type="noConversion"/>
  </si>
  <si>
    <t>구리 평균</t>
    <phoneticPr fontId="6" type="noConversion"/>
  </si>
  <si>
    <t>남양주 평균</t>
    <phoneticPr fontId="6" type="noConversion"/>
  </si>
  <si>
    <t>오산 평균</t>
    <phoneticPr fontId="6" type="noConversion"/>
  </si>
  <si>
    <t>오산 승용차 평균</t>
    <phoneticPr fontId="6" type="noConversion"/>
  </si>
  <si>
    <t>오산 화물차 평균</t>
    <phoneticPr fontId="6" type="noConversion"/>
  </si>
  <si>
    <t>시흥 평균</t>
    <phoneticPr fontId="6" type="noConversion"/>
  </si>
  <si>
    <t>시흥 승용차 평균</t>
    <phoneticPr fontId="6" type="noConversion"/>
  </si>
  <si>
    <t>시흥 화물차 평균</t>
    <phoneticPr fontId="6" type="noConversion"/>
  </si>
  <si>
    <t>의왕 평균</t>
    <phoneticPr fontId="6" type="noConversion"/>
  </si>
  <si>
    <t>의왕 승용차 평균</t>
    <phoneticPr fontId="6" type="noConversion"/>
  </si>
  <si>
    <t>의왕 화물차 평균</t>
    <phoneticPr fontId="6" type="noConversion"/>
  </si>
  <si>
    <t>군포 평균</t>
    <phoneticPr fontId="6" type="noConversion"/>
  </si>
  <si>
    <t>군포 승용차 평균</t>
    <phoneticPr fontId="6" type="noConversion"/>
  </si>
  <si>
    <t>군포 화물차 평균</t>
    <phoneticPr fontId="6" type="noConversion"/>
  </si>
  <si>
    <t>하남 평균</t>
    <phoneticPr fontId="6" type="noConversion"/>
  </si>
  <si>
    <t>하남 승용차 평균</t>
    <phoneticPr fontId="6" type="noConversion"/>
  </si>
  <si>
    <t>하남 화물차 평균</t>
    <phoneticPr fontId="6" type="noConversion"/>
  </si>
  <si>
    <t>용인 평균</t>
    <phoneticPr fontId="6" type="noConversion"/>
  </si>
  <si>
    <t>용인 승용차 평균</t>
    <phoneticPr fontId="6" type="noConversion"/>
  </si>
  <si>
    <t>용인 화물차 평균</t>
    <phoneticPr fontId="6" type="noConversion"/>
  </si>
  <si>
    <t>파주 평균</t>
    <phoneticPr fontId="6" type="noConversion"/>
  </si>
  <si>
    <t>파주 승용차 평균</t>
    <phoneticPr fontId="6" type="noConversion"/>
  </si>
  <si>
    <t>파주 화물차 평균</t>
    <phoneticPr fontId="6" type="noConversion"/>
  </si>
  <si>
    <t>이천 평균</t>
    <phoneticPr fontId="6" type="noConversion"/>
  </si>
  <si>
    <t>이천 승용차 평균</t>
    <phoneticPr fontId="6" type="noConversion"/>
  </si>
  <si>
    <t>이천 화물차 평균</t>
    <phoneticPr fontId="6" type="noConversion"/>
  </si>
  <si>
    <t>화성 평균</t>
    <phoneticPr fontId="6" type="noConversion"/>
  </si>
  <si>
    <t>안성 평균</t>
    <phoneticPr fontId="6" type="noConversion"/>
  </si>
  <si>
    <t>안성 승용차 평균</t>
    <phoneticPr fontId="6" type="noConversion"/>
  </si>
  <si>
    <t>안성 화물차 평균</t>
    <phoneticPr fontId="6" type="noConversion"/>
  </si>
  <si>
    <t>광주 평균</t>
    <phoneticPr fontId="6" type="noConversion"/>
  </si>
  <si>
    <t>광주 승용차 평균</t>
    <phoneticPr fontId="6" type="noConversion"/>
  </si>
  <si>
    <t>광주 화물차 평균</t>
    <phoneticPr fontId="6" type="noConversion"/>
  </si>
  <si>
    <t>포천 평균</t>
    <phoneticPr fontId="6" type="noConversion"/>
  </si>
  <si>
    <t>포천 승용차 평균</t>
    <phoneticPr fontId="6" type="noConversion"/>
  </si>
  <si>
    <t>포천 화물차 평균</t>
    <phoneticPr fontId="6" type="noConversion"/>
  </si>
  <si>
    <t>여주 평균</t>
    <phoneticPr fontId="6" type="noConversion"/>
  </si>
  <si>
    <t>여주 승용차 평균</t>
    <phoneticPr fontId="6" type="noConversion"/>
  </si>
  <si>
    <t>여주 화물차 평균</t>
    <phoneticPr fontId="6" type="noConversion"/>
  </si>
  <si>
    <t>연천 평균</t>
    <phoneticPr fontId="6" type="noConversion"/>
  </si>
  <si>
    <t>연천 승용차 평균</t>
    <phoneticPr fontId="6" type="noConversion"/>
  </si>
  <si>
    <t>연천 화물차 평균</t>
    <phoneticPr fontId="6" type="noConversion"/>
  </si>
  <si>
    <t>가평 평균</t>
    <phoneticPr fontId="6" type="noConversion"/>
  </si>
  <si>
    <t>가평 승용차 평균</t>
    <phoneticPr fontId="6" type="noConversion"/>
  </si>
  <si>
    <t>가평 화물차 평균</t>
    <phoneticPr fontId="6" type="noConversion"/>
  </si>
  <si>
    <t>양평 평균</t>
    <phoneticPr fontId="6" type="noConversion"/>
  </si>
  <si>
    <t>양평 승용차 평균</t>
    <phoneticPr fontId="6" type="noConversion"/>
  </si>
  <si>
    <t>양평 화물차 평균</t>
    <phoneticPr fontId="6" type="noConversion"/>
  </si>
  <si>
    <t>수원 승용차 평균</t>
    <phoneticPr fontId="6" type="noConversion"/>
  </si>
  <si>
    <t>의정부 승용차 평균</t>
    <phoneticPr fontId="6" type="noConversion"/>
  </si>
  <si>
    <t>의정부 화물차 평균</t>
    <phoneticPr fontId="6" type="noConversion"/>
  </si>
  <si>
    <t>안양 승용차 평균</t>
    <phoneticPr fontId="6" type="noConversion"/>
  </si>
  <si>
    <t>안양 화물차 평균</t>
    <phoneticPr fontId="6" type="noConversion"/>
  </si>
  <si>
    <t>부천 승용차 평균</t>
    <phoneticPr fontId="6" type="noConversion"/>
  </si>
  <si>
    <t>부천 화물차 평균</t>
    <phoneticPr fontId="6" type="noConversion"/>
  </si>
  <si>
    <t>광명 승용차 평균</t>
    <phoneticPr fontId="6" type="noConversion"/>
  </si>
  <si>
    <t>광명 화물차 평균</t>
    <phoneticPr fontId="6" type="noConversion"/>
  </si>
  <si>
    <t>평택 승용차 평균</t>
    <phoneticPr fontId="6" type="noConversion"/>
  </si>
  <si>
    <t>평택 화물차 평균</t>
    <phoneticPr fontId="6" type="noConversion"/>
  </si>
  <si>
    <t>동두천 승용차 평균</t>
    <phoneticPr fontId="6" type="noConversion"/>
  </si>
  <si>
    <t>동두천 화물차 평균</t>
    <phoneticPr fontId="6" type="noConversion"/>
  </si>
  <si>
    <t>안산 승용차 평균</t>
    <phoneticPr fontId="6" type="noConversion"/>
  </si>
  <si>
    <t>안산 화물차 평균</t>
    <phoneticPr fontId="6" type="noConversion"/>
  </si>
  <si>
    <t>고양 승용차 평균</t>
    <phoneticPr fontId="6" type="noConversion"/>
  </si>
  <si>
    <t>고양 화물차 평균</t>
    <phoneticPr fontId="6" type="noConversion"/>
  </si>
  <si>
    <t>과천 승용차 평균</t>
    <phoneticPr fontId="6" type="noConversion"/>
  </si>
  <si>
    <t>과천 화물차 평균</t>
    <phoneticPr fontId="6" type="noConversion"/>
  </si>
  <si>
    <t>구리 승용차 평균</t>
    <phoneticPr fontId="6" type="noConversion"/>
  </si>
  <si>
    <t>구리 화물차 평균</t>
    <phoneticPr fontId="6" type="noConversion"/>
  </si>
  <si>
    <t>남양주 승용차 평균</t>
    <phoneticPr fontId="6" type="noConversion"/>
  </si>
  <si>
    <t>남양주 화물차 평균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</si>
</sst>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함초롬돋움"/>
      <family val="3"/>
      <charset val="129"/>
    </font>
    <font>
      <sz val="10"/>
      <color rgb="FF000000"/>
      <name val="함초롬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경기천년바탕 Regular"/>
      <family val="3"/>
      <charset val="129"/>
    </font>
    <font>
      <b/>
      <sz val="11"/>
      <color rgb="FF000000"/>
      <name val="경기천년바탕 Regular"/>
      <family val="3"/>
      <charset val="129"/>
    </font>
    <font>
      <sz val="13"/>
      <color rgb="FF000000"/>
      <name val="경기천년바탕 Regular"/>
      <family val="3"/>
      <charset val="129"/>
    </font>
    <font>
      <sz val="12"/>
      <color rgb="FF000000"/>
      <name val="경기천년바탕 Regular"/>
      <family val="3"/>
      <charset val="129"/>
    </font>
    <font>
      <sz val="12"/>
      <color rgb="FF000000"/>
      <name val="한양중고딕"/>
      <family val="3"/>
      <charset val="129"/>
    </font>
    <font>
      <sz val="10"/>
      <color rgb="FF000000"/>
      <name val="한양중고딕"/>
      <family val="3"/>
      <charset val="129"/>
    </font>
    <font>
      <sz val="11"/>
      <color rgb="FF000000"/>
      <name val="한양중고딕"/>
      <family val="3"/>
      <charset val="129"/>
    </font>
    <font>
      <sz val="12"/>
      <color rgb="FFFF0000"/>
      <name val="한양중고딕"/>
      <family val="3"/>
      <charset val="129"/>
    </font>
    <font>
      <sz val="13"/>
      <color rgb="FF000000"/>
      <name val="한양중고딕"/>
      <family val="3"/>
      <charset val="129"/>
    </font>
    <font>
      <sz val="11"/>
      <color rgb="FF000000"/>
      <name val="Calibri"/>
      <family val="2"/>
    </font>
    <font>
      <sz val="12"/>
      <color rgb="FF000000"/>
      <name val="굴림"/>
      <family val="3"/>
      <charset val="129"/>
    </font>
    <font>
      <sz val="10"/>
      <color rgb="FF000000"/>
      <name val="굴림"/>
      <family val="3"/>
      <charset val="129"/>
    </font>
    <font>
      <sz val="14"/>
      <color rgb="FF000000"/>
      <name val="굴림"/>
      <family val="3"/>
      <charset val="129"/>
    </font>
    <font>
      <sz val="9"/>
      <color rgb="FF000000"/>
      <name val="경기천년바탕 Regular"/>
      <family val="3"/>
      <charset val="129"/>
    </font>
    <font>
      <sz val="11"/>
      <color rgb="FF000000"/>
      <name val="Times New Roman"/>
      <family val="1"/>
    </font>
    <font>
      <sz val="11"/>
      <color rgb="FF0000FF"/>
      <name val="Times New Roman"/>
      <family val="1"/>
    </font>
    <font>
      <b/>
      <sz val="12"/>
      <color rgb="FF000000"/>
      <name val="한양중고딕"/>
      <family val="3"/>
      <charset val="129"/>
    </font>
    <font>
      <sz val="10"/>
      <color rgb="FF000000"/>
      <name val="경기천년바탕 Regular"/>
      <family val="3"/>
      <charset val="129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color rgb="FF000000"/>
      <name val="굴림"/>
      <family val="3"/>
      <charset val="129"/>
    </font>
    <font>
      <b/>
      <sz val="14"/>
      <color rgb="FF000000"/>
      <name val="맑은 고딕"/>
      <family val="3"/>
      <charset val="129"/>
      <scheme val="minor"/>
    </font>
    <font>
      <sz val="12"/>
      <color rgb="FF000000"/>
      <name val="함초롬돋움"/>
      <family val="3"/>
      <charset val="129"/>
    </font>
    <font>
      <sz val="12"/>
      <color rgb="FF0000FF"/>
      <name val="함초롬돋움"/>
      <family val="3"/>
      <charset val="129"/>
    </font>
    <font>
      <sz val="10"/>
      <color rgb="FF0000FF"/>
      <name val="함초롬돋움"/>
      <family val="3"/>
      <charset val="129"/>
    </font>
    <font>
      <sz val="9"/>
      <color rgb="FF0000FF"/>
      <name val="함초롬돋움"/>
      <family val="3"/>
      <charset val="129"/>
    </font>
    <font>
      <sz val="10"/>
      <color rgb="FF000000"/>
      <name val="휴먼명조"/>
      <charset val="129"/>
    </font>
    <font>
      <b/>
      <sz val="10"/>
      <color rgb="FF0000FF"/>
      <name val="맑은 고딕"/>
      <family val="3"/>
      <charset val="129"/>
      <scheme val="minor"/>
    </font>
    <font>
      <sz val="11"/>
      <color rgb="FF000000"/>
      <name val="경기천년제목 Light"/>
      <family val="3"/>
      <charset val="129"/>
    </font>
    <font>
      <shadow/>
      <sz val="10"/>
      <color rgb="FF000000"/>
      <name val="경기천년제목V Bold"/>
      <family val="3"/>
      <charset val="129"/>
    </font>
    <font>
      <shadow/>
      <sz val="10"/>
      <color rgb="FF000000"/>
      <name val="경기천년바탕 Regular"/>
      <family val="3"/>
      <charset val="129"/>
    </font>
    <font>
      <sz val="10"/>
      <color rgb="FF000000"/>
      <name val="경기천년제목V Bold"/>
      <family val="3"/>
      <charset val="129"/>
    </font>
    <font>
      <sz val="6"/>
      <color rgb="FF000000"/>
      <name val="맑은 고딕"/>
      <family val="3"/>
      <charset val="129"/>
      <scheme val="minor"/>
    </font>
    <font>
      <sz val="7"/>
      <color rgb="FF000000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i/>
      <sz val="11"/>
      <color rgb="FF000000"/>
      <name val="돋움"/>
      <family val="3"/>
      <charset val="129"/>
    </font>
    <font>
      <sz val="12"/>
      <color rgb="FF000000"/>
      <name val="HY중고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D6D6D6"/>
        <bgColor indexed="64"/>
      </patternFill>
    </fill>
  </fills>
  <borders count="74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ck">
        <color rgb="FF5200FF"/>
      </right>
      <top style="medium">
        <color rgb="FF000000"/>
      </top>
      <bottom style="medium">
        <color rgb="FF000000"/>
      </bottom>
      <diagonal/>
    </border>
    <border>
      <left/>
      <right style="thick">
        <color rgb="FF5200FF"/>
      </right>
      <top/>
      <bottom style="medium">
        <color rgb="FF000000"/>
      </bottom>
      <diagonal/>
    </border>
    <border>
      <left style="medium">
        <color rgb="FF000000"/>
      </left>
      <right style="thick">
        <color rgb="FF5200FF"/>
      </right>
      <top style="medium">
        <color rgb="FF000000"/>
      </top>
      <bottom/>
      <diagonal/>
    </border>
    <border>
      <left style="medium">
        <color rgb="FF000000"/>
      </left>
      <right style="thick">
        <color rgb="FF5200FF"/>
      </right>
      <top/>
      <bottom style="medium">
        <color rgb="FF000000"/>
      </bottom>
      <diagonal/>
    </border>
    <border>
      <left style="medium">
        <color rgb="FF000000"/>
      </left>
      <right style="thick">
        <color rgb="FF5200FF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ck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200FF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5200FF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ck">
        <color rgb="FF5200FF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2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200FF"/>
      </right>
      <top style="thin">
        <color rgb="FF000000"/>
      </top>
      <bottom/>
      <diagonal/>
    </border>
    <border>
      <left style="thin">
        <color rgb="FF000000"/>
      </left>
      <right style="thick">
        <color rgb="FF5200FF"/>
      </right>
      <top/>
      <bottom/>
      <diagonal/>
    </border>
    <border>
      <left style="thin">
        <color rgb="FF000000"/>
      </left>
      <right style="thick">
        <color rgb="FF5200FF"/>
      </right>
      <top/>
      <bottom style="thin">
        <color rgb="FF000000"/>
      </bottom>
      <diagonal/>
    </border>
    <border>
      <left style="thin">
        <color rgb="FF000000"/>
      </left>
      <right style="thick">
        <color rgb="FF5200FF"/>
      </right>
      <top/>
      <bottom style="thick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/>
      <diagonal/>
    </border>
    <border>
      <left style="thin">
        <color rgb="FF000000"/>
      </left>
      <right style="thick">
        <color rgb="FFFF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/>
      <diagonal/>
    </border>
    <border>
      <left/>
      <right style="thick">
        <color rgb="FF4B87CB"/>
      </right>
      <top style="thin">
        <color rgb="FF000000"/>
      </top>
      <bottom style="thin">
        <color rgb="FF000000"/>
      </bottom>
      <diagonal/>
    </border>
    <border>
      <left/>
      <right style="thick">
        <color rgb="FF4B87CB"/>
      </right>
      <top/>
      <bottom style="thin">
        <color rgb="FF000000"/>
      </bottom>
      <diagonal/>
    </border>
    <border>
      <left style="thin">
        <color rgb="FF000000"/>
      </left>
      <right style="thick">
        <color rgb="FF4B87CB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B87CB"/>
      </right>
      <top style="thin">
        <color rgb="FF000000"/>
      </top>
      <bottom/>
      <diagonal/>
    </border>
    <border>
      <left style="thin">
        <color rgb="FF000000"/>
      </left>
      <right style="thick">
        <color rgb="FF4B87CB"/>
      </right>
      <top/>
      <bottom/>
      <diagonal/>
    </border>
    <border>
      <left style="thin">
        <color rgb="FF000000"/>
      </left>
      <right style="thick">
        <color rgb="FF4B87CB"/>
      </right>
      <top/>
      <bottom style="thin">
        <color rgb="FF000000"/>
      </bottom>
      <diagonal/>
    </border>
    <border>
      <left style="thin">
        <color rgb="FF000000"/>
      </left>
      <right style="thick">
        <color rgb="FF4B87CB"/>
      </right>
      <top/>
      <bottom style="thick">
        <color rgb="FF000000"/>
      </bottom>
      <diagonal/>
    </border>
  </borders>
  <cellStyleXfs count="1">
    <xf numFmtId="0" fontId="0" fillId="0" borderId="0">
      <alignment vertical="center"/>
    </xf>
  </cellStyleXfs>
  <cellXfs count="536">
    <xf numFmtId="0" fontId="0" fillId="0" borderId="0" xfId="0">
      <alignment vertical="center"/>
    </xf>
    <xf numFmtId="0" fontId="2" fillId="0" borderId="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3" fontId="2" fillId="0" borderId="19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3" fontId="8" fillId="0" borderId="9" xfId="0" applyNumberFormat="1" applyFont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0" fontId="7" fillId="0" borderId="11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right" vertical="center" wrapText="1"/>
    </xf>
    <xf numFmtId="0" fontId="9" fillId="0" borderId="15" xfId="0" applyFont="1" applyBorder="1" applyAlignment="1">
      <alignment horizontal="right" vertical="center" wrapText="1"/>
    </xf>
    <xf numFmtId="0" fontId="7" fillId="0" borderId="17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center" vertical="center" wrapText="1"/>
    </xf>
    <xf numFmtId="3" fontId="8" fillId="0" borderId="19" xfId="0" applyNumberFormat="1" applyFont="1" applyBorder="1" applyAlignment="1">
      <alignment horizontal="right" vertical="center" wrapText="1"/>
    </xf>
    <xf numFmtId="0" fontId="9" fillId="0" borderId="19" xfId="0" applyFont="1" applyBorder="1" applyAlignment="1">
      <alignment horizontal="right" vertical="center" wrapText="1"/>
    </xf>
    <xf numFmtId="0" fontId="7" fillId="0" borderId="20" xfId="0" applyFont="1" applyBorder="1" applyAlignment="1">
      <alignment horizontal="right" vertical="center" wrapText="1"/>
    </xf>
    <xf numFmtId="0" fontId="7" fillId="0" borderId="9" xfId="0" applyFont="1" applyBorder="1" applyAlignment="1">
      <alignment horizontal="right" vertical="center" wrapText="1"/>
    </xf>
    <xf numFmtId="0" fontId="7" fillId="0" borderId="15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right" vertical="center" wrapText="1"/>
    </xf>
    <xf numFmtId="0" fontId="10" fillId="0" borderId="19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15" xfId="0" applyFont="1" applyBorder="1" applyAlignment="1">
      <alignment horizontal="right" vertical="center" wrapText="1"/>
    </xf>
    <xf numFmtId="0" fontId="8" fillId="0" borderId="19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right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3" fontId="11" fillId="0" borderId="9" xfId="0" applyNumberFormat="1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3" fontId="11" fillId="0" borderId="15" xfId="0" applyNumberFormat="1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3" fontId="11" fillId="0" borderId="19" xfId="0" applyNumberFormat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3" fontId="13" fillId="0" borderId="19" xfId="0" applyNumberFormat="1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3" fontId="14" fillId="0" borderId="15" xfId="0" applyNumberFormat="1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3" fontId="11" fillId="0" borderId="5" xfId="0" applyNumberFormat="1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7" fillId="0" borderId="38" xfId="0" applyFont="1" applyBorder="1" applyAlignment="1">
      <alignment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left" vertical="center" wrapText="1" indent="1"/>
    </xf>
    <xf numFmtId="0" fontId="17" fillId="0" borderId="38" xfId="0" applyFont="1" applyBorder="1" applyAlignment="1">
      <alignment horizontal="left" vertical="center" wrapText="1" indent="1"/>
    </xf>
    <xf numFmtId="0" fontId="0" fillId="0" borderId="38" xfId="0" applyBorder="1" applyAlignment="1">
      <alignment vertical="center" wrapText="1"/>
    </xf>
    <xf numFmtId="0" fontId="17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justify" vertical="center" wrapText="1"/>
    </xf>
    <xf numFmtId="0" fontId="19" fillId="0" borderId="40" xfId="0" applyFont="1" applyBorder="1" applyAlignment="1">
      <alignment horizontal="left" vertical="center" wrapText="1" indent="2"/>
    </xf>
    <xf numFmtId="0" fontId="17" fillId="0" borderId="38" xfId="0" applyFont="1" applyBorder="1" applyAlignment="1">
      <alignment horizontal="justify" vertical="center" wrapText="1"/>
    </xf>
    <xf numFmtId="0" fontId="17" fillId="0" borderId="35" xfId="0" applyFont="1" applyBorder="1" applyAlignment="1">
      <alignment horizontal="left" vertical="center" wrapText="1" indent="1"/>
    </xf>
    <xf numFmtId="3" fontId="19" fillId="0" borderId="38" xfId="0" applyNumberFormat="1" applyFont="1" applyBorder="1" applyAlignment="1">
      <alignment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21" fillId="0" borderId="36" xfId="0" applyFont="1" applyBorder="1" applyAlignment="1">
      <alignment horizontal="left" vertical="center" wrapText="1" indent="1"/>
    </xf>
    <xf numFmtId="0" fontId="21" fillId="0" borderId="35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22" fillId="0" borderId="38" xfId="0" applyFont="1" applyBorder="1" applyAlignment="1">
      <alignment horizontal="center" vertical="center" wrapText="1"/>
    </xf>
    <xf numFmtId="0" fontId="22" fillId="0" borderId="37" xfId="0" applyFont="1" applyBorder="1" applyAlignment="1">
      <alignment horizontal="justify" vertical="center" wrapText="1"/>
    </xf>
    <xf numFmtId="0" fontId="22" fillId="0" borderId="38" xfId="0" applyFont="1" applyBorder="1" applyAlignment="1">
      <alignment vertical="center" wrapText="1"/>
    </xf>
    <xf numFmtId="0" fontId="21" fillId="0" borderId="37" xfId="0" applyFont="1" applyBorder="1" applyAlignment="1">
      <alignment horizontal="left" vertical="center" wrapText="1" indent="1"/>
    </xf>
    <xf numFmtId="0" fontId="21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vertical="center" wrapText="1"/>
    </xf>
    <xf numFmtId="0" fontId="21" fillId="0" borderId="38" xfId="0" applyFont="1" applyBorder="1" applyAlignment="1">
      <alignment vertical="center" wrapText="1"/>
    </xf>
    <xf numFmtId="0" fontId="21" fillId="0" borderId="38" xfId="0" applyFont="1" applyBorder="1" applyAlignment="1">
      <alignment horizontal="justify" vertical="center" wrapText="1"/>
    </xf>
    <xf numFmtId="0" fontId="21" fillId="0" borderId="38" xfId="0" applyFont="1" applyBorder="1" applyAlignment="1">
      <alignment horizontal="left" vertical="center" wrapText="1" indent="1"/>
    </xf>
    <xf numFmtId="3" fontId="21" fillId="0" borderId="38" xfId="0" applyNumberFormat="1" applyFont="1" applyBorder="1" applyAlignment="1">
      <alignment horizontal="center" vertical="center" wrapText="1"/>
    </xf>
    <xf numFmtId="3" fontId="8" fillId="0" borderId="5" xfId="0" applyNumberFormat="1" applyFont="1" applyBorder="1" applyAlignment="1">
      <alignment horizontal="right" vertical="center" wrapText="1"/>
    </xf>
    <xf numFmtId="3" fontId="7" fillId="0" borderId="5" xfId="0" applyNumberFormat="1" applyFont="1" applyBorder="1" applyAlignment="1">
      <alignment horizontal="right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3" fontId="23" fillId="0" borderId="5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3" fontId="10" fillId="0" borderId="5" xfId="0" applyNumberFormat="1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left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left" vertical="center" wrapText="1" indent="1"/>
    </xf>
    <xf numFmtId="0" fontId="26" fillId="0" borderId="37" xfId="0" applyFont="1" applyBorder="1" applyAlignment="1">
      <alignment horizontal="justify" vertical="center" wrapText="1"/>
    </xf>
    <xf numFmtId="0" fontId="26" fillId="0" borderId="38" xfId="0" applyFont="1" applyBorder="1" applyAlignment="1">
      <alignment horizontal="justify" vertical="center" wrapText="1"/>
    </xf>
    <xf numFmtId="3" fontId="26" fillId="0" borderId="38" xfId="0" applyNumberFormat="1" applyFont="1" applyBorder="1" applyAlignment="1">
      <alignment horizontal="left" vertical="center" wrapText="1"/>
    </xf>
    <xf numFmtId="0" fontId="26" fillId="0" borderId="37" xfId="0" applyFont="1" applyBorder="1" applyAlignment="1">
      <alignment horizontal="left" vertical="center" wrapText="1" indent="1"/>
    </xf>
    <xf numFmtId="0" fontId="17" fillId="0" borderId="6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28" fillId="0" borderId="19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57" xfId="0" applyFont="1" applyBorder="1" applyAlignment="1">
      <alignment horizontal="center" vertical="center" wrapText="1"/>
    </xf>
    <xf numFmtId="3" fontId="28" fillId="0" borderId="5" xfId="0" applyNumberFormat="1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3" fontId="30" fillId="0" borderId="5" xfId="0" applyNumberFormat="1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justify" vertical="center" wrapText="1"/>
    </xf>
    <xf numFmtId="0" fontId="11" fillId="0" borderId="19" xfId="0" applyFont="1" applyBorder="1" applyAlignment="1">
      <alignment horizontal="justify" vertical="center" wrapText="1"/>
    </xf>
    <xf numFmtId="0" fontId="34" fillId="0" borderId="5" xfId="0" applyFont="1" applyBorder="1" applyAlignment="1">
      <alignment horizontal="center" vertical="center" wrapText="1"/>
    </xf>
    <xf numFmtId="3" fontId="34" fillId="0" borderId="5" xfId="0" applyNumberFormat="1" applyFont="1" applyBorder="1" applyAlignment="1">
      <alignment horizontal="center" vertical="center" wrapText="1"/>
    </xf>
    <xf numFmtId="0" fontId="34" fillId="0" borderId="24" xfId="0" applyFont="1" applyBorder="1" applyAlignment="1">
      <alignment horizontal="center" vertical="center" wrapText="1"/>
    </xf>
    <xf numFmtId="3" fontId="34" fillId="0" borderId="24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24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3" fontId="36" fillId="0" borderId="5" xfId="0" applyNumberFormat="1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7" fillId="0" borderId="6" xfId="0" applyFont="1" applyBorder="1" applyAlignment="1">
      <alignment horizontal="center" vertical="center" wrapText="1"/>
    </xf>
    <xf numFmtId="0" fontId="37" fillId="0" borderId="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38" fillId="0" borderId="7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38" fillId="0" borderId="27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wrapText="1"/>
    </xf>
    <xf numFmtId="0" fontId="37" fillId="0" borderId="8" xfId="0" applyFont="1" applyBorder="1" applyAlignment="1">
      <alignment horizontal="center" vertical="center" wrapText="1"/>
    </xf>
    <xf numFmtId="3" fontId="38" fillId="0" borderId="30" xfId="0" applyNumberFormat="1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wrapText="1"/>
    </xf>
    <xf numFmtId="0" fontId="41" fillId="0" borderId="7" xfId="0" applyFont="1" applyBorder="1" applyAlignment="1">
      <alignment horizontal="center" wrapText="1"/>
    </xf>
    <xf numFmtId="0" fontId="38" fillId="0" borderId="29" xfId="0" applyFont="1" applyBorder="1" applyAlignment="1">
      <alignment horizontal="center" vertical="center" wrapText="1"/>
    </xf>
    <xf numFmtId="0" fontId="43" fillId="0" borderId="27" xfId="0" applyFont="1" applyBorder="1" applyAlignment="1">
      <alignment horizontal="center" vertical="center" wrapText="1"/>
    </xf>
    <xf numFmtId="0" fontId="43" fillId="0" borderId="62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43" fillId="0" borderId="63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3" fontId="5" fillId="0" borderId="5" xfId="0" applyNumberFormat="1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44" fillId="0" borderId="9" xfId="0" applyFont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3" fontId="44" fillId="0" borderId="5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3" fontId="2" fillId="0" borderId="6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3" fontId="2" fillId="0" borderId="10" xfId="0" applyNumberFormat="1" applyFont="1" applyBorder="1" applyAlignment="1">
      <alignment horizontal="center" vertical="center" wrapText="1"/>
    </xf>
    <xf numFmtId="3" fontId="2" fillId="0" borderId="16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3" fontId="11" fillId="0" borderId="6" xfId="0" applyNumberFormat="1" applyFont="1" applyBorder="1" applyAlignment="1">
      <alignment horizontal="center" vertical="center" wrapText="1"/>
    </xf>
    <xf numFmtId="3" fontId="11" fillId="0" borderId="7" xfId="0" applyNumberFormat="1" applyFont="1" applyBorder="1" applyAlignment="1">
      <alignment horizontal="center" vertical="center" wrapText="1"/>
    </xf>
    <xf numFmtId="3" fontId="11" fillId="0" borderId="8" xfId="0" applyNumberFormat="1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3" fontId="11" fillId="0" borderId="25" xfId="0" applyNumberFormat="1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30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left" vertical="center" wrapText="1" indent="2"/>
    </xf>
    <xf numFmtId="0" fontId="19" fillId="0" borderId="42" xfId="0" applyFont="1" applyBorder="1" applyAlignment="1">
      <alignment horizontal="left" vertical="center" wrapText="1" indent="2"/>
    </xf>
    <xf numFmtId="0" fontId="17" fillId="0" borderId="32" xfId="0" applyFont="1" applyBorder="1" applyAlignment="1">
      <alignment horizontal="justify" vertical="center" wrapText="1"/>
    </xf>
    <xf numFmtId="0" fontId="17" fillId="0" borderId="33" xfId="0" applyFont="1" applyBorder="1" applyAlignment="1">
      <alignment horizontal="justify" vertical="center" wrapText="1"/>
    </xf>
    <xf numFmtId="0" fontId="17" fillId="0" borderId="34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left" vertical="center" wrapText="1" indent="1"/>
    </xf>
    <xf numFmtId="0" fontId="17" fillId="0" borderId="34" xfId="0" applyFont="1" applyBorder="1" applyAlignment="1">
      <alignment horizontal="left" vertical="center" wrapText="1" indent="1"/>
    </xf>
    <xf numFmtId="0" fontId="17" fillId="0" borderId="32" xfId="0" applyFont="1" applyBorder="1" applyAlignment="1">
      <alignment horizontal="center" vertical="center" wrapText="1"/>
    </xf>
    <xf numFmtId="0" fontId="17" fillId="0" borderId="33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3" fontId="19" fillId="0" borderId="32" xfId="0" applyNumberFormat="1" applyFont="1" applyBorder="1" applyAlignment="1">
      <alignment vertical="center" wrapText="1"/>
    </xf>
    <xf numFmtId="3" fontId="19" fillId="0" borderId="33" xfId="0" applyNumberFormat="1" applyFont="1" applyBorder="1" applyAlignment="1">
      <alignment vertical="center" wrapText="1"/>
    </xf>
    <xf numFmtId="3" fontId="19" fillId="0" borderId="34" xfId="0" applyNumberFormat="1" applyFont="1" applyBorder="1" applyAlignment="1">
      <alignment vertical="center" wrapText="1"/>
    </xf>
    <xf numFmtId="0" fontId="16" fillId="0" borderId="32" xfId="0" applyFont="1" applyBorder="1" applyAlignment="1">
      <alignment vertical="center" wrapText="1"/>
    </xf>
    <xf numFmtId="0" fontId="16" fillId="0" borderId="33" xfId="0" applyFont="1" applyBorder="1" applyAlignment="1">
      <alignment vertical="center" wrapText="1"/>
    </xf>
    <xf numFmtId="0" fontId="16" fillId="0" borderId="34" xfId="0" applyFont="1" applyBorder="1" applyAlignment="1">
      <alignment vertical="center" wrapText="1"/>
    </xf>
    <xf numFmtId="0" fontId="19" fillId="0" borderId="32" xfId="0" applyFont="1" applyBorder="1" applyAlignment="1">
      <alignment horizontal="justify" vertical="center" wrapText="1"/>
    </xf>
    <xf numFmtId="0" fontId="19" fillId="0" borderId="34" xfId="0" applyFont="1" applyBorder="1" applyAlignment="1">
      <alignment horizontal="justify" vertical="center" wrapText="1"/>
    </xf>
    <xf numFmtId="0" fontId="17" fillId="0" borderId="33" xfId="0" applyFont="1" applyBorder="1" applyAlignment="1">
      <alignment horizontal="left" vertical="center" wrapText="1" indent="1"/>
    </xf>
    <xf numFmtId="0" fontId="17" fillId="0" borderId="32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3" fontId="7" fillId="0" borderId="25" xfId="0" applyNumberFormat="1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2" xfId="0" applyFont="1" applyBorder="1" applyAlignment="1">
      <alignment horizontal="left" vertical="center" wrapText="1" indent="1"/>
    </xf>
    <xf numFmtId="0" fontId="21" fillId="0" borderId="33" xfId="0" applyFont="1" applyBorder="1" applyAlignment="1">
      <alignment horizontal="left" vertical="center" wrapText="1" indent="1"/>
    </xf>
    <xf numFmtId="3" fontId="21" fillId="0" borderId="32" xfId="0" applyNumberFormat="1" applyFont="1" applyBorder="1" applyAlignment="1">
      <alignment horizontal="center" vertical="center" wrapText="1"/>
    </xf>
    <xf numFmtId="3" fontId="21" fillId="0" borderId="33" xfId="0" applyNumberFormat="1" applyFont="1" applyBorder="1" applyAlignment="1">
      <alignment horizontal="center" vertical="center" wrapText="1"/>
    </xf>
    <xf numFmtId="0" fontId="21" fillId="0" borderId="34" xfId="0" applyFont="1" applyBorder="1" applyAlignment="1">
      <alignment horizontal="left" vertical="center" wrapText="1" indent="1"/>
    </xf>
    <xf numFmtId="0" fontId="21" fillId="0" borderId="32" xfId="0" applyFont="1" applyBorder="1" applyAlignment="1">
      <alignment vertical="center" wrapText="1"/>
    </xf>
    <xf numFmtId="0" fontId="21" fillId="0" borderId="33" xfId="0" applyFont="1" applyBorder="1" applyAlignment="1">
      <alignment vertical="center" wrapText="1"/>
    </xf>
    <xf numFmtId="0" fontId="21" fillId="0" borderId="34" xfId="0" applyFont="1" applyBorder="1" applyAlignment="1">
      <alignment vertical="center" wrapText="1"/>
    </xf>
    <xf numFmtId="0" fontId="22" fillId="0" borderId="32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right" vertical="center" wrapText="1"/>
    </xf>
    <xf numFmtId="0" fontId="7" fillId="0" borderId="26" xfId="0" applyFont="1" applyBorder="1" applyAlignment="1">
      <alignment horizontal="right" vertical="center" wrapText="1"/>
    </xf>
    <xf numFmtId="0" fontId="7" fillId="0" borderId="13" xfId="0" applyFont="1" applyBorder="1" applyAlignment="1">
      <alignment horizontal="right" vertical="center" wrapText="1"/>
    </xf>
    <xf numFmtId="0" fontId="7" fillId="0" borderId="21" xfId="0" applyFont="1" applyBorder="1" applyAlignment="1">
      <alignment horizontal="right" vertical="center" wrapText="1"/>
    </xf>
    <xf numFmtId="3" fontId="8" fillId="0" borderId="6" xfId="0" applyNumberFormat="1" applyFont="1" applyBorder="1" applyAlignment="1">
      <alignment horizontal="right" vertical="center" wrapText="1"/>
    </xf>
    <xf numFmtId="3" fontId="8" fillId="0" borderId="7" xfId="0" applyNumberFormat="1" applyFont="1" applyBorder="1" applyAlignment="1">
      <alignment horizontal="right" vertical="center" wrapText="1"/>
    </xf>
    <xf numFmtId="3" fontId="8" fillId="0" borderId="8" xfId="0" applyNumberFormat="1" applyFont="1" applyBorder="1" applyAlignment="1">
      <alignment horizontal="right" vertical="center" wrapText="1"/>
    </xf>
    <xf numFmtId="3" fontId="7" fillId="0" borderId="6" xfId="0" applyNumberFormat="1" applyFont="1" applyBorder="1" applyAlignment="1">
      <alignment horizontal="right" vertical="center" wrapText="1"/>
    </xf>
    <xf numFmtId="3" fontId="7" fillId="0" borderId="7" xfId="0" applyNumberFormat="1" applyFont="1" applyBorder="1" applyAlignment="1">
      <alignment horizontal="right" vertical="center" wrapText="1"/>
    </xf>
    <xf numFmtId="3" fontId="7" fillId="0" borderId="8" xfId="0" applyNumberFormat="1" applyFont="1" applyBorder="1" applyAlignment="1">
      <alignment horizontal="right" vertical="center" wrapText="1"/>
    </xf>
    <xf numFmtId="0" fontId="8" fillId="0" borderId="6" xfId="0" applyFont="1" applyBorder="1" applyAlignment="1">
      <alignment horizontal="right" vertical="center" wrapText="1"/>
    </xf>
    <xf numFmtId="0" fontId="8" fillId="0" borderId="7" xfId="0" applyFont="1" applyBorder="1" applyAlignment="1">
      <alignment horizontal="right" vertical="center" wrapText="1"/>
    </xf>
    <xf numFmtId="0" fontId="8" fillId="0" borderId="8" xfId="0" applyFont="1" applyBorder="1" applyAlignment="1">
      <alignment horizontal="right" vertical="center" wrapText="1"/>
    </xf>
    <xf numFmtId="0" fontId="7" fillId="0" borderId="6" xfId="0" applyFont="1" applyBorder="1" applyAlignment="1">
      <alignment horizontal="right" vertical="center" wrapText="1"/>
    </xf>
    <xf numFmtId="0" fontId="7" fillId="0" borderId="7" xfId="0" applyFont="1" applyBorder="1" applyAlignment="1">
      <alignment horizontal="right" vertical="center" wrapText="1"/>
    </xf>
    <xf numFmtId="0" fontId="7" fillId="0" borderId="8" xfId="0" applyFont="1" applyBorder="1" applyAlignment="1">
      <alignment horizontal="right" vertical="center" wrapText="1"/>
    </xf>
    <xf numFmtId="3" fontId="8" fillId="0" borderId="25" xfId="0" applyNumberFormat="1" applyFont="1" applyBorder="1" applyAlignment="1">
      <alignment horizontal="right" vertical="center" wrapText="1"/>
    </xf>
    <xf numFmtId="3" fontId="7" fillId="0" borderId="25" xfId="0" applyNumberFormat="1" applyFont="1" applyBorder="1" applyAlignment="1">
      <alignment horizontal="right" vertical="center" wrapText="1"/>
    </xf>
    <xf numFmtId="3" fontId="23" fillId="0" borderId="6" xfId="0" applyNumberFormat="1" applyFont="1" applyBorder="1" applyAlignment="1">
      <alignment horizontal="center" vertical="center" wrapText="1"/>
    </xf>
    <xf numFmtId="3" fontId="23" fillId="0" borderId="25" xfId="0" applyNumberFormat="1" applyFont="1" applyBorder="1" applyAlignment="1">
      <alignment horizontal="center" vertical="center" wrapText="1"/>
    </xf>
    <xf numFmtId="3" fontId="23" fillId="0" borderId="12" xfId="0" applyNumberFormat="1" applyFont="1" applyBorder="1" applyAlignment="1">
      <alignment horizontal="center" vertical="center" wrapText="1"/>
    </xf>
    <xf numFmtId="3" fontId="23" fillId="0" borderId="26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23" fillId="0" borderId="7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3" fontId="23" fillId="0" borderId="7" xfId="0" applyNumberFormat="1" applyFont="1" applyBorder="1" applyAlignment="1">
      <alignment horizontal="center" vertical="center" wrapText="1"/>
    </xf>
    <xf numFmtId="3" fontId="23" fillId="0" borderId="8" xfId="0" applyNumberFormat="1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13" fillId="0" borderId="49" xfId="0" applyFont="1" applyBorder="1" applyAlignment="1">
      <alignment horizontal="center" vertical="center" wrapText="1"/>
    </xf>
    <xf numFmtId="0" fontId="0" fillId="0" borderId="50" xfId="0" applyBorder="1" applyAlignment="1">
      <alignment vertical="center" wrapText="1"/>
    </xf>
    <xf numFmtId="0" fontId="0" fillId="0" borderId="51" xfId="0" applyBorder="1" applyAlignment="1">
      <alignment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0" fontId="11" fillId="2" borderId="45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52" xfId="0" applyFont="1" applyFill="1" applyBorder="1" applyAlignment="1">
      <alignment horizontal="center" vertical="center" wrapText="1"/>
    </xf>
    <xf numFmtId="0" fontId="11" fillId="2" borderId="53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23" fillId="0" borderId="16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3" fontId="10" fillId="0" borderId="6" xfId="0" applyNumberFormat="1" applyFont="1" applyBorder="1" applyAlignment="1">
      <alignment horizontal="center" vertical="center" wrapText="1"/>
    </xf>
    <xf numFmtId="3" fontId="10" fillId="0" borderId="25" xfId="0" applyNumberFormat="1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3" fontId="10" fillId="0" borderId="7" xfId="0" applyNumberFormat="1" applyFont="1" applyBorder="1" applyAlignment="1">
      <alignment horizontal="center" vertical="center" wrapText="1"/>
    </xf>
    <xf numFmtId="3" fontId="10" fillId="0" borderId="8" xfId="0" applyNumberFormat="1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justify" vertical="center" wrapText="1"/>
    </xf>
    <xf numFmtId="0" fontId="26" fillId="0" borderId="33" xfId="0" applyFont="1" applyBorder="1" applyAlignment="1">
      <alignment horizontal="justify" vertical="center" wrapText="1"/>
    </xf>
    <xf numFmtId="0" fontId="26" fillId="0" borderId="34" xfId="0" applyFont="1" applyBorder="1" applyAlignment="1">
      <alignment horizontal="justify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/>
    </xf>
    <xf numFmtId="0" fontId="26" fillId="0" borderId="33" xfId="0" applyFont="1" applyBorder="1" applyAlignment="1">
      <alignment horizontal="left" vertical="center" wrapText="1"/>
    </xf>
    <xf numFmtId="0" fontId="26" fillId="0" borderId="34" xfId="0" applyFont="1" applyBorder="1" applyAlignment="1">
      <alignment horizontal="left" vertical="center" wrapText="1"/>
    </xf>
    <xf numFmtId="3" fontId="26" fillId="0" borderId="32" xfId="0" applyNumberFormat="1" applyFont="1" applyBorder="1" applyAlignment="1">
      <alignment horizontal="left" vertical="center" wrapText="1"/>
    </xf>
    <xf numFmtId="3" fontId="26" fillId="0" borderId="33" xfId="0" applyNumberFormat="1" applyFont="1" applyBorder="1" applyAlignment="1">
      <alignment horizontal="left" vertical="center" wrapText="1"/>
    </xf>
    <xf numFmtId="3" fontId="26" fillId="0" borderId="34" xfId="0" applyNumberFormat="1" applyFont="1" applyBorder="1" applyAlignment="1">
      <alignment horizontal="left" vertical="center" wrapText="1"/>
    </xf>
    <xf numFmtId="0" fontId="25" fillId="0" borderId="32" xfId="0" applyFont="1" applyBorder="1" applyAlignment="1">
      <alignment horizontal="left" vertical="center" wrapText="1"/>
    </xf>
    <xf numFmtId="0" fontId="25" fillId="0" borderId="33" xfId="0" applyFont="1" applyBorder="1" applyAlignment="1">
      <alignment horizontal="left" vertical="center" wrapText="1"/>
    </xf>
    <xf numFmtId="0" fontId="25" fillId="0" borderId="34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3" fontId="28" fillId="0" borderId="6" xfId="0" applyNumberFormat="1" applyFont="1" applyBorder="1" applyAlignment="1">
      <alignment horizontal="center" vertical="center" wrapText="1"/>
    </xf>
    <xf numFmtId="3" fontId="28" fillId="0" borderId="25" xfId="0" applyNumberFormat="1" applyFont="1" applyBorder="1" applyAlignment="1">
      <alignment horizontal="center" vertical="center" wrapText="1"/>
    </xf>
    <xf numFmtId="0" fontId="28" fillId="0" borderId="58" xfId="0" applyFont="1" applyBorder="1" applyAlignment="1">
      <alignment horizontal="center" vertical="center" wrapText="1"/>
    </xf>
    <xf numFmtId="0" fontId="28" fillId="0" borderId="6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59" xfId="0" applyFont="1" applyBorder="1" applyAlignment="1">
      <alignment horizontal="center" vertical="center" wrapText="1"/>
    </xf>
    <xf numFmtId="0" fontId="28" fillId="0" borderId="60" xfId="0" applyFont="1" applyBorder="1" applyAlignment="1">
      <alignment horizontal="center" vertical="center" wrapText="1"/>
    </xf>
    <xf numFmtId="3" fontId="28" fillId="0" borderId="7" xfId="0" applyNumberFormat="1" applyFont="1" applyBorder="1" applyAlignment="1">
      <alignment horizontal="center" vertical="center" wrapText="1"/>
    </xf>
    <xf numFmtId="3" fontId="28" fillId="0" borderId="8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30" fillId="0" borderId="6" xfId="0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7" xfId="0" applyFont="1" applyBorder="1" applyAlignment="1">
      <alignment horizontal="center" vertical="center" wrapText="1"/>
    </xf>
    <xf numFmtId="0" fontId="30" fillId="0" borderId="8" xfId="0" applyFont="1" applyBorder="1" applyAlignment="1">
      <alignment horizontal="center" vertical="center" wrapText="1"/>
    </xf>
    <xf numFmtId="3" fontId="30" fillId="0" borderId="6" xfId="0" applyNumberFormat="1" applyFont="1" applyBorder="1" applyAlignment="1">
      <alignment horizontal="center" vertical="center" wrapText="1"/>
    </xf>
    <xf numFmtId="3" fontId="30" fillId="0" borderId="7" xfId="0" applyNumberFormat="1" applyFont="1" applyBorder="1" applyAlignment="1">
      <alignment horizontal="center" vertical="center" wrapText="1"/>
    </xf>
    <xf numFmtId="3" fontId="30" fillId="0" borderId="8" xfId="0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30" fillId="0" borderId="23" xfId="0" applyFont="1" applyBorder="1" applyAlignment="1">
      <alignment horizontal="center" vertical="center" wrapText="1"/>
    </xf>
    <xf numFmtId="3" fontId="30" fillId="0" borderId="25" xfId="0" applyNumberFormat="1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34" fillId="0" borderId="23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8" xfId="0" applyFont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3" fontId="36" fillId="0" borderId="6" xfId="0" applyNumberFormat="1" applyFont="1" applyBorder="1" applyAlignment="1">
      <alignment horizontal="center" vertical="center" wrapText="1"/>
    </xf>
    <xf numFmtId="3" fontId="36" fillId="0" borderId="7" xfId="0" applyNumberFormat="1" applyFont="1" applyBorder="1" applyAlignment="1">
      <alignment horizontal="center" vertical="center" wrapText="1"/>
    </xf>
    <xf numFmtId="3" fontId="36" fillId="0" borderId="8" xfId="0" applyNumberFormat="1" applyFont="1" applyBorder="1" applyAlignment="1">
      <alignment horizontal="center" vertical="center" wrapText="1"/>
    </xf>
    <xf numFmtId="0" fontId="36" fillId="0" borderId="44" xfId="0" applyFont="1" applyBorder="1" applyAlignment="1">
      <alignment horizontal="center" vertical="center" wrapText="1"/>
    </xf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 wrapText="1"/>
    </xf>
    <xf numFmtId="0" fontId="36" fillId="0" borderId="23" xfId="0" applyFont="1" applyBorder="1" applyAlignment="1">
      <alignment horizontal="center" vertical="center" wrapText="1"/>
    </xf>
    <xf numFmtId="3" fontId="36" fillId="0" borderId="25" xfId="0" applyNumberFormat="1" applyFont="1" applyBorder="1" applyAlignment="1">
      <alignment horizontal="center" vertical="center" wrapText="1"/>
    </xf>
    <xf numFmtId="3" fontId="38" fillId="0" borderId="6" xfId="0" applyNumberFormat="1" applyFont="1" applyBorder="1" applyAlignment="1">
      <alignment horizontal="center" vertical="center" wrapText="1"/>
    </xf>
    <xf numFmtId="3" fontId="38" fillId="0" borderId="8" xfId="0" applyNumberFormat="1" applyFont="1" applyBorder="1" applyAlignment="1">
      <alignment horizontal="center" vertical="center" wrapText="1"/>
    </xf>
    <xf numFmtId="0" fontId="38" fillId="0" borderId="6" xfId="0" applyFont="1" applyBorder="1" applyAlignment="1">
      <alignment horizontal="center" vertical="center" wrapText="1"/>
    </xf>
    <xf numFmtId="0" fontId="38" fillId="0" borderId="8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wrapText="1"/>
    </xf>
    <xf numFmtId="0" fontId="24" fillId="0" borderId="8" xfId="0" applyFont="1" applyBorder="1" applyAlignment="1">
      <alignment horizontal="center" wrapText="1"/>
    </xf>
    <xf numFmtId="0" fontId="39" fillId="0" borderId="6" xfId="0" applyFont="1" applyBorder="1" applyAlignment="1">
      <alignment horizontal="center" wrapText="1"/>
    </xf>
    <xf numFmtId="0" fontId="39" fillId="0" borderId="7" xfId="0" applyFont="1" applyBorder="1" applyAlignment="1">
      <alignment horizontal="center" wrapText="1"/>
    </xf>
    <xf numFmtId="0" fontId="39" fillId="0" borderId="8" xfId="0" applyFont="1" applyBorder="1" applyAlignment="1">
      <alignment horizontal="center" wrapText="1"/>
    </xf>
    <xf numFmtId="0" fontId="24" fillId="0" borderId="7" xfId="0" applyFont="1" applyBorder="1" applyAlignment="1">
      <alignment horizontal="center" wrapText="1"/>
    </xf>
    <xf numFmtId="0" fontId="38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 vertical="center" wrapText="1"/>
    </xf>
    <xf numFmtId="0" fontId="43" fillId="0" borderId="8" xfId="0" applyFont="1" applyBorder="1" applyAlignment="1">
      <alignment horizontal="center" vertical="center" wrapText="1"/>
    </xf>
    <xf numFmtId="0" fontId="43" fillId="0" borderId="64" xfId="0" applyFont="1" applyBorder="1" applyAlignment="1">
      <alignment horizontal="center" vertical="center" wrapText="1"/>
    </xf>
    <xf numFmtId="0" fontId="43" fillId="0" borderId="65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7" xfId="0" applyFont="1" applyBorder="1" applyAlignment="1">
      <alignment horizontal="center" vertical="center" wrapText="1"/>
    </xf>
    <xf numFmtId="0" fontId="42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3" fontId="5" fillId="0" borderId="6" xfId="0" applyNumberFormat="1" applyFont="1" applyBorder="1" applyAlignment="1">
      <alignment horizontal="center" vertical="center" wrapText="1"/>
    </xf>
    <xf numFmtId="3" fontId="5" fillId="0" borderId="25" xfId="0" applyNumberFormat="1" applyFont="1" applyBorder="1" applyAlignment="1">
      <alignment horizontal="center" vertical="center" wrapText="1"/>
    </xf>
    <xf numFmtId="0" fontId="5" fillId="0" borderId="70" xfId="0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3" fontId="5" fillId="0" borderId="7" xfId="0" applyNumberFormat="1" applyFont="1" applyBorder="1" applyAlignment="1">
      <alignment horizontal="center" vertical="center" wrapText="1"/>
    </xf>
    <xf numFmtId="3" fontId="5" fillId="0" borderId="8" xfId="0" applyNumberFormat="1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3" fontId="44" fillId="0" borderId="6" xfId="0" applyNumberFormat="1" applyFont="1" applyBorder="1" applyAlignment="1">
      <alignment horizontal="center" vertical="center" wrapText="1"/>
    </xf>
    <xf numFmtId="3" fontId="44" fillId="0" borderId="25" xfId="0" applyNumberFormat="1" applyFont="1" applyBorder="1" applyAlignment="1">
      <alignment horizontal="center" vertical="center" wrapText="1"/>
    </xf>
    <xf numFmtId="0" fontId="44" fillId="0" borderId="6" xfId="0" applyFont="1" applyBorder="1" applyAlignment="1">
      <alignment horizontal="center" vertical="center" wrapText="1"/>
    </xf>
    <xf numFmtId="0" fontId="44" fillId="0" borderId="25" xfId="0" applyFont="1" applyBorder="1" applyAlignment="1">
      <alignment horizontal="center" vertical="center" wrapText="1"/>
    </xf>
    <xf numFmtId="0" fontId="44" fillId="0" borderId="7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3" fontId="44" fillId="0" borderId="7" xfId="0" applyNumberFormat="1" applyFont="1" applyBorder="1" applyAlignment="1">
      <alignment horizontal="center" vertical="center" wrapText="1"/>
    </xf>
    <xf numFmtId="3" fontId="44" fillId="0" borderId="8" xfId="0" applyNumberFormat="1" applyFont="1" applyBorder="1" applyAlignment="1">
      <alignment horizontal="center" vertical="center" wrapText="1"/>
    </xf>
    <xf numFmtId="0" fontId="26" fillId="0" borderId="32" xfId="0" applyFont="1" applyBorder="1" applyAlignment="1">
      <alignment horizontal="left" vertical="center" wrapText="1" indent="1"/>
    </xf>
    <xf numFmtId="0" fontId="26" fillId="0" borderId="33" xfId="0" applyFont="1" applyBorder="1" applyAlignment="1">
      <alignment horizontal="left" vertical="center" wrapText="1" indent="1"/>
    </xf>
    <xf numFmtId="0" fontId="26" fillId="0" borderId="34" xfId="0" applyFont="1" applyBorder="1" applyAlignment="1">
      <alignment horizontal="left" vertical="center" wrapText="1" indent="1"/>
    </xf>
    <xf numFmtId="0" fontId="5" fillId="0" borderId="1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4A4D-A498-436D-A52F-3474FCCFE89C}">
  <dimension ref="A1:H51"/>
  <sheetViews>
    <sheetView topLeftCell="A42" workbookViewId="0">
      <selection activeCell="G50" sqref="G50"/>
    </sheetView>
  </sheetViews>
  <sheetFormatPr defaultRowHeight="17.399999999999999"/>
  <sheetData>
    <row r="1" spans="1:8" ht="43.2">
      <c r="A1" s="259" t="s">
        <v>0</v>
      </c>
      <c r="B1" s="253" t="s">
        <v>1</v>
      </c>
      <c r="C1" s="2" t="s">
        <v>2</v>
      </c>
      <c r="D1" s="3">
        <v>5.27</v>
      </c>
      <c r="E1" s="3">
        <v>381.75</v>
      </c>
      <c r="F1" s="256">
        <v>1250</v>
      </c>
      <c r="G1" s="3">
        <v>800</v>
      </c>
      <c r="H1" s="245">
        <v>450</v>
      </c>
    </row>
    <row r="2" spans="1:8" ht="43.2">
      <c r="A2" s="260"/>
      <c r="B2" s="249"/>
      <c r="C2" s="4" t="s">
        <v>3</v>
      </c>
      <c r="D2" s="5">
        <v>5.27</v>
      </c>
      <c r="E2" s="5">
        <v>381.75</v>
      </c>
      <c r="F2" s="257"/>
      <c r="G2" s="5">
        <v>800</v>
      </c>
      <c r="H2" s="252"/>
    </row>
    <row r="3" spans="1:8" ht="43.2">
      <c r="A3" s="260"/>
      <c r="B3" s="249"/>
      <c r="C3" s="4" t="s">
        <v>4</v>
      </c>
      <c r="D3" s="5">
        <v>5.46</v>
      </c>
      <c r="E3" s="5">
        <v>395.7</v>
      </c>
      <c r="F3" s="257"/>
      <c r="G3" s="5">
        <v>800</v>
      </c>
      <c r="H3" s="252"/>
    </row>
    <row r="4" spans="1:8" ht="43.2">
      <c r="A4" s="260"/>
      <c r="B4" s="249"/>
      <c r="C4" s="4" t="s">
        <v>5</v>
      </c>
      <c r="D4" s="5">
        <v>5.46</v>
      </c>
      <c r="E4" s="5">
        <v>395.7</v>
      </c>
      <c r="F4" s="262"/>
      <c r="G4" s="5">
        <v>800</v>
      </c>
      <c r="H4" s="247"/>
    </row>
    <row r="5" spans="1:8" ht="43.2">
      <c r="A5" s="260"/>
      <c r="B5" s="249"/>
      <c r="C5" s="4" t="s">
        <v>6</v>
      </c>
      <c r="D5" s="5">
        <v>5.42</v>
      </c>
      <c r="E5" s="5">
        <v>237.75</v>
      </c>
      <c r="F5" s="263">
        <v>1078</v>
      </c>
      <c r="G5" s="5">
        <v>690</v>
      </c>
      <c r="H5" s="251">
        <v>388</v>
      </c>
    </row>
    <row r="6" spans="1:8" ht="43.2">
      <c r="A6" s="260"/>
      <c r="B6" s="249"/>
      <c r="C6" s="4" t="s">
        <v>7</v>
      </c>
      <c r="D6" s="5">
        <v>5.42</v>
      </c>
      <c r="E6" s="5">
        <v>237.75</v>
      </c>
      <c r="F6" s="257"/>
      <c r="G6" s="5">
        <v>690</v>
      </c>
      <c r="H6" s="252"/>
    </row>
    <row r="7" spans="1:8" ht="43.2">
      <c r="A7" s="260"/>
      <c r="B7" s="249"/>
      <c r="C7" s="4" t="s">
        <v>8</v>
      </c>
      <c r="D7" s="5">
        <v>5.42</v>
      </c>
      <c r="E7" s="5">
        <v>237.75</v>
      </c>
      <c r="F7" s="257"/>
      <c r="G7" s="5">
        <v>690</v>
      </c>
      <c r="H7" s="252"/>
    </row>
    <row r="8" spans="1:8" ht="43.2">
      <c r="A8" s="260"/>
      <c r="B8" s="249"/>
      <c r="C8" s="4" t="s">
        <v>9</v>
      </c>
      <c r="D8" s="5">
        <v>5.42</v>
      </c>
      <c r="E8" s="5">
        <v>237.75</v>
      </c>
      <c r="F8" s="262"/>
      <c r="G8" s="5">
        <v>690</v>
      </c>
      <c r="H8" s="247"/>
    </row>
    <row r="9" spans="1:8" ht="28.8">
      <c r="A9" s="260"/>
      <c r="B9" s="249"/>
      <c r="C9" s="4" t="s">
        <v>10</v>
      </c>
      <c r="D9" s="5">
        <v>5.92</v>
      </c>
      <c r="E9" s="5">
        <v>260.5</v>
      </c>
      <c r="F9" s="6">
        <v>1145</v>
      </c>
      <c r="G9" s="5">
        <v>733</v>
      </c>
      <c r="H9" s="7">
        <v>412</v>
      </c>
    </row>
    <row r="10" spans="1:8" ht="28.8">
      <c r="A10" s="260"/>
      <c r="B10" s="250"/>
      <c r="C10" s="8" t="s">
        <v>11</v>
      </c>
      <c r="D10" s="9">
        <v>5.84</v>
      </c>
      <c r="E10" s="9">
        <v>256.75</v>
      </c>
      <c r="F10" s="10">
        <v>1095</v>
      </c>
      <c r="G10" s="9">
        <v>701</v>
      </c>
      <c r="H10" s="11">
        <v>394</v>
      </c>
    </row>
    <row r="11" spans="1:8" ht="43.2">
      <c r="A11" s="260"/>
      <c r="B11" s="253" t="s">
        <v>12</v>
      </c>
      <c r="C11" s="2" t="s">
        <v>13</v>
      </c>
      <c r="D11" s="3">
        <v>5.17</v>
      </c>
      <c r="E11" s="3">
        <v>375.88</v>
      </c>
      <c r="F11" s="256">
        <v>1250</v>
      </c>
      <c r="G11" s="3">
        <v>800</v>
      </c>
      <c r="H11" s="245">
        <v>450</v>
      </c>
    </row>
    <row r="12" spans="1:8" ht="28.8">
      <c r="A12" s="260"/>
      <c r="B12" s="249"/>
      <c r="C12" s="4" t="s">
        <v>14</v>
      </c>
      <c r="D12" s="5">
        <v>5.17</v>
      </c>
      <c r="E12" s="5">
        <v>375.88</v>
      </c>
      <c r="F12" s="262"/>
      <c r="G12" s="5">
        <v>800</v>
      </c>
      <c r="H12" s="247"/>
    </row>
    <row r="13" spans="1:8" ht="43.2">
      <c r="A13" s="260"/>
      <c r="B13" s="249"/>
      <c r="C13" s="4" t="s">
        <v>15</v>
      </c>
      <c r="D13" s="5">
        <v>5.0199999999999996</v>
      </c>
      <c r="E13" s="5">
        <v>364.5</v>
      </c>
      <c r="F13" s="263">
        <v>1218</v>
      </c>
      <c r="G13" s="5">
        <v>780</v>
      </c>
      <c r="H13" s="251">
        <v>438</v>
      </c>
    </row>
    <row r="14" spans="1:8" ht="28.8">
      <c r="A14" s="260"/>
      <c r="B14" s="249"/>
      <c r="C14" s="4" t="s">
        <v>16</v>
      </c>
      <c r="D14" s="5">
        <v>5.0199999999999996</v>
      </c>
      <c r="E14" s="5">
        <v>364.5</v>
      </c>
      <c r="F14" s="262"/>
      <c r="G14" s="5">
        <v>780</v>
      </c>
      <c r="H14" s="247"/>
    </row>
    <row r="15" spans="1:8" ht="43.2">
      <c r="A15" s="260"/>
      <c r="B15" s="249"/>
      <c r="C15" s="4" t="s">
        <v>17</v>
      </c>
      <c r="D15" s="5">
        <v>5.16</v>
      </c>
      <c r="E15" s="5">
        <v>232.58</v>
      </c>
      <c r="F15" s="263">
        <v>1120</v>
      </c>
      <c r="G15" s="5">
        <v>717</v>
      </c>
      <c r="H15" s="251">
        <v>403</v>
      </c>
    </row>
    <row r="16" spans="1:8" ht="43.2">
      <c r="A16" s="260"/>
      <c r="B16" s="249"/>
      <c r="C16" s="4" t="s">
        <v>18</v>
      </c>
      <c r="D16" s="5">
        <v>5.16</v>
      </c>
      <c r="E16" s="5">
        <v>232.58</v>
      </c>
      <c r="F16" s="262"/>
      <c r="G16" s="5">
        <v>717</v>
      </c>
      <c r="H16" s="247"/>
    </row>
    <row r="17" spans="1:8" ht="43.2">
      <c r="A17" s="260"/>
      <c r="B17" s="249"/>
      <c r="C17" s="4" t="s">
        <v>19</v>
      </c>
      <c r="D17" s="5">
        <v>4.99</v>
      </c>
      <c r="E17" s="5">
        <v>358.25</v>
      </c>
      <c r="F17" s="263">
        <v>1171</v>
      </c>
      <c r="G17" s="5">
        <v>750</v>
      </c>
      <c r="H17" s="251">
        <v>421</v>
      </c>
    </row>
    <row r="18" spans="1:8" ht="43.2">
      <c r="A18" s="260"/>
      <c r="B18" s="249"/>
      <c r="C18" s="4" t="s">
        <v>20</v>
      </c>
      <c r="D18" s="5">
        <v>4.99</v>
      </c>
      <c r="E18" s="5">
        <v>358.25</v>
      </c>
      <c r="F18" s="262"/>
      <c r="G18" s="5">
        <v>750</v>
      </c>
      <c r="H18" s="247"/>
    </row>
    <row r="19" spans="1:8" ht="43.2">
      <c r="A19" s="260"/>
      <c r="B19" s="249"/>
      <c r="C19" s="4" t="s">
        <v>21</v>
      </c>
      <c r="D19" s="5">
        <v>5.18</v>
      </c>
      <c r="E19" s="5">
        <v>235</v>
      </c>
      <c r="F19" s="263">
        <v>1075</v>
      </c>
      <c r="G19" s="5">
        <v>688</v>
      </c>
      <c r="H19" s="251">
        <v>387</v>
      </c>
    </row>
    <row r="20" spans="1:8" ht="43.2">
      <c r="A20" s="260"/>
      <c r="B20" s="250"/>
      <c r="C20" s="8" t="s">
        <v>22</v>
      </c>
      <c r="D20" s="9">
        <v>5.18</v>
      </c>
      <c r="E20" s="9">
        <v>235</v>
      </c>
      <c r="F20" s="258"/>
      <c r="G20" s="9">
        <v>688</v>
      </c>
      <c r="H20" s="246"/>
    </row>
    <row r="21" spans="1:8">
      <c r="A21" s="260"/>
      <c r="B21" s="1" t="s">
        <v>23</v>
      </c>
      <c r="C21" s="2" t="s">
        <v>25</v>
      </c>
      <c r="D21" s="3">
        <v>4.51</v>
      </c>
      <c r="E21" s="3">
        <v>290.75</v>
      </c>
      <c r="F21" s="256">
        <v>1096</v>
      </c>
      <c r="G21" s="3">
        <v>702</v>
      </c>
      <c r="H21" s="245">
        <v>394</v>
      </c>
    </row>
    <row r="22" spans="1:8" ht="43.2">
      <c r="A22" s="260"/>
      <c r="B22" s="12" t="s">
        <v>24</v>
      </c>
      <c r="C22" s="4" t="s">
        <v>26</v>
      </c>
      <c r="D22" s="5">
        <v>4.51</v>
      </c>
      <c r="E22" s="5">
        <v>290.75</v>
      </c>
      <c r="F22" s="257"/>
      <c r="G22" s="5">
        <v>702</v>
      </c>
      <c r="H22" s="252"/>
    </row>
    <row r="23" spans="1:8" ht="28.8">
      <c r="A23" s="260"/>
      <c r="B23" s="13"/>
      <c r="C23" s="8" t="s">
        <v>27</v>
      </c>
      <c r="D23" s="9">
        <v>4.51</v>
      </c>
      <c r="E23" s="9">
        <v>290.75</v>
      </c>
      <c r="F23" s="258"/>
      <c r="G23" s="9">
        <v>702</v>
      </c>
      <c r="H23" s="246"/>
    </row>
    <row r="24" spans="1:8" ht="28.8">
      <c r="A24" s="260"/>
      <c r="B24" s="253" t="s">
        <v>28</v>
      </c>
      <c r="C24" s="2" t="s">
        <v>29</v>
      </c>
      <c r="D24" s="3">
        <v>4.92</v>
      </c>
      <c r="E24" s="3">
        <v>226</v>
      </c>
      <c r="F24" s="256">
        <v>1051</v>
      </c>
      <c r="G24" s="3">
        <v>673</v>
      </c>
      <c r="H24" s="245">
        <v>378</v>
      </c>
    </row>
    <row r="25" spans="1:8" ht="28.8">
      <c r="A25" s="261"/>
      <c r="B25" s="250"/>
      <c r="C25" s="8" t="s">
        <v>30</v>
      </c>
      <c r="D25" s="9">
        <v>4.62</v>
      </c>
      <c r="E25" s="9">
        <v>226</v>
      </c>
      <c r="F25" s="258"/>
      <c r="G25" s="9">
        <v>673</v>
      </c>
      <c r="H25" s="246"/>
    </row>
    <row r="26" spans="1:8">
      <c r="A26" s="259" t="s">
        <v>0</v>
      </c>
      <c r="B26" s="253" t="s">
        <v>31</v>
      </c>
      <c r="C26" s="2" t="s">
        <v>32</v>
      </c>
      <c r="D26" s="3">
        <v>4.9400000000000004</v>
      </c>
      <c r="E26" s="3">
        <v>378.75</v>
      </c>
      <c r="F26" s="256">
        <v>1187</v>
      </c>
      <c r="G26" s="3">
        <v>760</v>
      </c>
      <c r="H26" s="245">
        <v>427</v>
      </c>
    </row>
    <row r="27" spans="1:8" ht="28.8">
      <c r="A27" s="260"/>
      <c r="B27" s="250"/>
      <c r="C27" s="8" t="s">
        <v>33</v>
      </c>
      <c r="D27" s="9">
        <v>4.9400000000000004</v>
      </c>
      <c r="E27" s="9">
        <v>378.75</v>
      </c>
      <c r="F27" s="258"/>
      <c r="G27" s="9">
        <v>760</v>
      </c>
      <c r="H27" s="246"/>
    </row>
    <row r="28" spans="1:8" ht="43.2">
      <c r="A28" s="260"/>
      <c r="B28" s="1" t="s">
        <v>34</v>
      </c>
      <c r="C28" s="2" t="s">
        <v>36</v>
      </c>
      <c r="D28" s="3">
        <v>4.2699999999999996</v>
      </c>
      <c r="E28" s="3">
        <v>236.75</v>
      </c>
      <c r="F28" s="256">
        <v>1041</v>
      </c>
      <c r="G28" s="3">
        <v>649</v>
      </c>
      <c r="H28" s="245">
        <v>365</v>
      </c>
    </row>
    <row r="29" spans="1:8" ht="43.2">
      <c r="A29" s="260"/>
      <c r="B29" s="12" t="s">
        <v>35</v>
      </c>
      <c r="C29" s="4" t="s">
        <v>37</v>
      </c>
      <c r="D29" s="5">
        <v>4.2699999999999996</v>
      </c>
      <c r="E29" s="5">
        <v>236.75</v>
      </c>
      <c r="F29" s="262"/>
      <c r="G29" s="5">
        <v>649</v>
      </c>
      <c r="H29" s="247"/>
    </row>
    <row r="30" spans="1:8" ht="43.2">
      <c r="A30" s="260"/>
      <c r="B30" s="14"/>
      <c r="C30" s="4" t="s">
        <v>38</v>
      </c>
      <c r="D30" s="5">
        <v>4.07</v>
      </c>
      <c r="E30" s="5">
        <v>224.5</v>
      </c>
      <c r="F30" s="248">
        <v>945</v>
      </c>
      <c r="G30" s="5">
        <v>605</v>
      </c>
      <c r="H30" s="251">
        <v>340</v>
      </c>
    </row>
    <row r="31" spans="1:8" ht="57.6">
      <c r="A31" s="260"/>
      <c r="B31" s="14"/>
      <c r="C31" s="4" t="s">
        <v>39</v>
      </c>
      <c r="D31" s="5">
        <v>4.07</v>
      </c>
      <c r="E31" s="5">
        <v>224.5</v>
      </c>
      <c r="F31" s="249"/>
      <c r="G31" s="5">
        <v>605</v>
      </c>
      <c r="H31" s="252"/>
    </row>
    <row r="32" spans="1:8" ht="57.6">
      <c r="A32" s="260"/>
      <c r="B32" s="14"/>
      <c r="C32" s="4" t="s">
        <v>40</v>
      </c>
      <c r="D32" s="5">
        <v>4.07</v>
      </c>
      <c r="E32" s="5">
        <v>224.5</v>
      </c>
      <c r="F32" s="249"/>
      <c r="G32" s="5">
        <v>605</v>
      </c>
      <c r="H32" s="252"/>
    </row>
    <row r="33" spans="1:8" ht="57.6">
      <c r="A33" s="260"/>
      <c r="B33" s="13"/>
      <c r="C33" s="8" t="s">
        <v>41</v>
      </c>
      <c r="D33" s="9">
        <v>4.07</v>
      </c>
      <c r="E33" s="9">
        <v>224.5</v>
      </c>
      <c r="F33" s="250"/>
      <c r="G33" s="9">
        <v>605</v>
      </c>
      <c r="H33" s="246"/>
    </row>
    <row r="34" spans="1:8" ht="43.2">
      <c r="A34" s="260"/>
      <c r="B34" s="253" t="s">
        <v>42</v>
      </c>
      <c r="C34" s="2" t="s">
        <v>43</v>
      </c>
      <c r="D34" s="3">
        <v>4.1100000000000003</v>
      </c>
      <c r="E34" s="3">
        <v>465.7</v>
      </c>
      <c r="F34" s="3" t="s">
        <v>44</v>
      </c>
      <c r="G34" s="3" t="s">
        <v>44</v>
      </c>
      <c r="H34" s="15" t="s">
        <v>44</v>
      </c>
    </row>
    <row r="35" spans="1:8" ht="43.2">
      <c r="A35" s="260"/>
      <c r="B35" s="249"/>
      <c r="C35" s="4" t="s">
        <v>45</v>
      </c>
      <c r="D35" s="5">
        <v>4.09</v>
      </c>
      <c r="E35" s="5">
        <v>466.85</v>
      </c>
      <c r="F35" s="5" t="s">
        <v>44</v>
      </c>
      <c r="G35" s="5" t="s">
        <v>44</v>
      </c>
      <c r="H35" s="7" t="s">
        <v>44</v>
      </c>
    </row>
    <row r="36" spans="1:8" ht="43.2">
      <c r="A36" s="260"/>
      <c r="B36" s="249"/>
      <c r="C36" s="4" t="s">
        <v>46</v>
      </c>
      <c r="D36" s="5">
        <v>5.23</v>
      </c>
      <c r="E36" s="5">
        <v>317.3</v>
      </c>
      <c r="F36" s="6">
        <v>1068</v>
      </c>
      <c r="G36" s="5">
        <v>684</v>
      </c>
      <c r="H36" s="7">
        <v>384</v>
      </c>
    </row>
    <row r="37" spans="1:8" ht="43.2">
      <c r="A37" s="260"/>
      <c r="B37" s="249"/>
      <c r="C37" s="4" t="s">
        <v>47</v>
      </c>
      <c r="D37" s="5">
        <v>4.5199999999999996</v>
      </c>
      <c r="E37" s="5">
        <v>402.85</v>
      </c>
      <c r="F37" s="5">
        <v>532</v>
      </c>
      <c r="G37" s="5">
        <v>341</v>
      </c>
      <c r="H37" s="7">
        <v>191</v>
      </c>
    </row>
    <row r="38" spans="1:8" ht="43.2">
      <c r="A38" s="260"/>
      <c r="B38" s="250"/>
      <c r="C38" s="8" t="s">
        <v>48</v>
      </c>
      <c r="D38" s="9">
        <v>4.24</v>
      </c>
      <c r="E38" s="9">
        <v>373.8</v>
      </c>
      <c r="F38" s="9">
        <v>514</v>
      </c>
      <c r="G38" s="9">
        <v>329</v>
      </c>
      <c r="H38" s="11">
        <v>185</v>
      </c>
    </row>
    <row r="39" spans="1:8" ht="28.8">
      <c r="A39" s="260"/>
      <c r="B39" s="253" t="s">
        <v>49</v>
      </c>
      <c r="C39" s="2" t="s">
        <v>50</v>
      </c>
      <c r="D39" s="3">
        <v>3.22</v>
      </c>
      <c r="E39" s="3">
        <v>306.5</v>
      </c>
      <c r="F39" s="3" t="s">
        <v>44</v>
      </c>
      <c r="G39" s="3" t="s">
        <v>44</v>
      </c>
      <c r="H39" s="16"/>
    </row>
    <row r="40" spans="1:8" ht="43.2">
      <c r="A40" s="260"/>
      <c r="B40" s="250"/>
      <c r="C40" s="8" t="s">
        <v>51</v>
      </c>
      <c r="D40" s="9">
        <v>3.22</v>
      </c>
      <c r="E40" s="9">
        <v>306.5</v>
      </c>
      <c r="F40" s="9" t="s">
        <v>44</v>
      </c>
      <c r="G40" s="9" t="s">
        <v>44</v>
      </c>
      <c r="H40" s="17"/>
    </row>
    <row r="41" spans="1:8" ht="28.8">
      <c r="A41" s="260"/>
      <c r="B41" s="1" t="s">
        <v>52</v>
      </c>
      <c r="C41" s="2" t="s">
        <v>54</v>
      </c>
      <c r="D41" s="3">
        <v>3.1</v>
      </c>
      <c r="E41" s="3">
        <v>299.2</v>
      </c>
      <c r="F41" s="3" t="s">
        <v>44</v>
      </c>
      <c r="G41" s="3" t="s">
        <v>44</v>
      </c>
      <c r="H41" s="16"/>
    </row>
    <row r="42" spans="1:8" ht="43.2">
      <c r="A42" s="260"/>
      <c r="B42" s="12" t="s">
        <v>53</v>
      </c>
      <c r="C42" s="4" t="s">
        <v>55</v>
      </c>
      <c r="D42" s="5">
        <v>3.1</v>
      </c>
      <c r="E42" s="5">
        <v>299.2</v>
      </c>
      <c r="F42" s="5" t="s">
        <v>44</v>
      </c>
      <c r="G42" s="5" t="s">
        <v>44</v>
      </c>
      <c r="H42" s="18"/>
    </row>
    <row r="43" spans="1:8" ht="43.2">
      <c r="A43" s="260"/>
      <c r="B43" s="14"/>
      <c r="C43" s="4" t="s">
        <v>56</v>
      </c>
      <c r="D43" s="5">
        <v>3.1</v>
      </c>
      <c r="E43" s="5">
        <v>299.2</v>
      </c>
      <c r="F43" s="5" t="s">
        <v>44</v>
      </c>
      <c r="G43" s="5" t="s">
        <v>44</v>
      </c>
      <c r="H43" s="18"/>
    </row>
    <row r="44" spans="1:8" ht="28.8">
      <c r="A44" s="260"/>
      <c r="B44" s="14"/>
      <c r="C44" s="4" t="s">
        <v>57</v>
      </c>
      <c r="D44" s="5">
        <v>3.1</v>
      </c>
      <c r="E44" s="5">
        <v>299.2</v>
      </c>
      <c r="F44" s="5" t="s">
        <v>44</v>
      </c>
      <c r="G44" s="5" t="s">
        <v>44</v>
      </c>
      <c r="H44" s="18"/>
    </row>
    <row r="45" spans="1:8" ht="43.2">
      <c r="A45" s="260"/>
      <c r="B45" s="13"/>
      <c r="C45" s="8" t="s">
        <v>58</v>
      </c>
      <c r="D45" s="9">
        <v>3.1</v>
      </c>
      <c r="E45" s="9">
        <v>299.2</v>
      </c>
      <c r="F45" s="9" t="s">
        <v>44</v>
      </c>
      <c r="G45" s="9" t="s">
        <v>44</v>
      </c>
      <c r="H45" s="17"/>
    </row>
    <row r="46" spans="1:8" ht="28.8">
      <c r="A46" s="260"/>
      <c r="B46" s="19" t="s">
        <v>59</v>
      </c>
      <c r="C46" s="20" t="s">
        <v>60</v>
      </c>
      <c r="D46" s="19">
        <v>3</v>
      </c>
      <c r="E46" s="19">
        <v>306.75</v>
      </c>
      <c r="F46" s="19" t="s">
        <v>44</v>
      </c>
      <c r="G46" s="19" t="s">
        <v>44</v>
      </c>
      <c r="H46" s="21"/>
    </row>
    <row r="47" spans="1:8">
      <c r="A47" s="260"/>
      <c r="B47" s="1" t="s">
        <v>61</v>
      </c>
      <c r="C47" s="254" t="s">
        <v>63</v>
      </c>
      <c r="D47" s="253">
        <v>5.64</v>
      </c>
      <c r="E47" s="253">
        <v>145.93</v>
      </c>
      <c r="F47" s="253">
        <v>998</v>
      </c>
      <c r="G47" s="253">
        <v>639</v>
      </c>
      <c r="H47" s="245">
        <v>359</v>
      </c>
    </row>
    <row r="48" spans="1:8">
      <c r="A48" s="261"/>
      <c r="B48" s="22" t="s">
        <v>62</v>
      </c>
      <c r="C48" s="255"/>
      <c r="D48" s="250"/>
      <c r="E48" s="250"/>
      <c r="F48" s="250"/>
      <c r="G48" s="250"/>
      <c r="H48" s="246"/>
    </row>
    <row r="50" spans="6:7">
      <c r="F50" t="s">
        <v>387</v>
      </c>
      <c r="G50">
        <f>AVERAGE(H1:H48)</f>
        <v>375.88888888888891</v>
      </c>
    </row>
    <row r="51" spans="6:7">
      <c r="F51" t="s">
        <v>446</v>
      </c>
      <c r="G51">
        <f>AVERAGE(H1:H48)</f>
        <v>375.88888888888891</v>
      </c>
    </row>
  </sheetData>
  <mergeCells count="38">
    <mergeCell ref="F19:F20"/>
    <mergeCell ref="H19:H20"/>
    <mergeCell ref="A1:A25"/>
    <mergeCell ref="B1:B10"/>
    <mergeCell ref="F1:F4"/>
    <mergeCell ref="H1:H4"/>
    <mergeCell ref="F5:F8"/>
    <mergeCell ref="H5:H8"/>
    <mergeCell ref="B11:B20"/>
    <mergeCell ref="F11:F12"/>
    <mergeCell ref="H11:H12"/>
    <mergeCell ref="F13:F14"/>
    <mergeCell ref="H13:H14"/>
    <mergeCell ref="F15:F16"/>
    <mergeCell ref="H15:H16"/>
    <mergeCell ref="F17:F18"/>
    <mergeCell ref="H17:H18"/>
    <mergeCell ref="A26:A48"/>
    <mergeCell ref="B26:B27"/>
    <mergeCell ref="F26:F27"/>
    <mergeCell ref="H26:H27"/>
    <mergeCell ref="F28:F29"/>
    <mergeCell ref="F21:F23"/>
    <mergeCell ref="H21:H23"/>
    <mergeCell ref="B24:B25"/>
    <mergeCell ref="F24:F25"/>
    <mergeCell ref="H24:H25"/>
    <mergeCell ref="H47:H48"/>
    <mergeCell ref="H28:H29"/>
    <mergeCell ref="F30:F33"/>
    <mergeCell ref="H30:H33"/>
    <mergeCell ref="B34:B38"/>
    <mergeCell ref="B39:B40"/>
    <mergeCell ref="C47:C48"/>
    <mergeCell ref="D47:D48"/>
    <mergeCell ref="E47:E48"/>
    <mergeCell ref="F47:F48"/>
    <mergeCell ref="G47:G48"/>
  </mergeCells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57067-6199-457D-81EF-79F8F8209CA2}">
  <dimension ref="A1:G67"/>
  <sheetViews>
    <sheetView topLeftCell="A53" workbookViewId="0">
      <selection activeCell="F65" sqref="F65:G67"/>
    </sheetView>
  </sheetViews>
  <sheetFormatPr defaultRowHeight="17.399999999999999"/>
  <sheetData>
    <row r="1" spans="1:6" ht="43.2">
      <c r="A1" s="264" t="s">
        <v>0</v>
      </c>
      <c r="B1" s="267" t="s">
        <v>1</v>
      </c>
      <c r="C1" s="25" t="s">
        <v>2</v>
      </c>
      <c r="D1" s="26">
        <v>1200</v>
      </c>
      <c r="E1" s="37">
        <v>800</v>
      </c>
      <c r="F1" s="28">
        <v>400</v>
      </c>
    </row>
    <row r="2" spans="1:6" ht="43.2">
      <c r="A2" s="265"/>
      <c r="B2" s="268"/>
      <c r="C2" s="29" t="s">
        <v>3</v>
      </c>
      <c r="D2" s="30">
        <v>1200</v>
      </c>
      <c r="E2" s="38">
        <v>800</v>
      </c>
      <c r="F2" s="32">
        <v>400</v>
      </c>
    </row>
    <row r="3" spans="1:6" ht="43.2">
      <c r="A3" s="265"/>
      <c r="B3" s="268"/>
      <c r="C3" s="29" t="s">
        <v>4</v>
      </c>
      <c r="D3" s="30">
        <v>1200</v>
      </c>
      <c r="E3" s="38">
        <v>800</v>
      </c>
      <c r="F3" s="32">
        <v>400</v>
      </c>
    </row>
    <row r="4" spans="1:6" ht="43.2">
      <c r="A4" s="265"/>
      <c r="B4" s="268"/>
      <c r="C4" s="29" t="s">
        <v>5</v>
      </c>
      <c r="D4" s="30">
        <v>1200</v>
      </c>
      <c r="E4" s="38">
        <v>800</v>
      </c>
      <c r="F4" s="32">
        <v>400</v>
      </c>
    </row>
    <row r="5" spans="1:6" ht="43.2">
      <c r="A5" s="265"/>
      <c r="B5" s="268"/>
      <c r="C5" s="29" t="s">
        <v>6</v>
      </c>
      <c r="D5" s="30">
        <v>1035</v>
      </c>
      <c r="E5" s="38">
        <v>690</v>
      </c>
      <c r="F5" s="32">
        <v>345</v>
      </c>
    </row>
    <row r="6" spans="1:6" ht="43.2">
      <c r="A6" s="265"/>
      <c r="B6" s="268"/>
      <c r="C6" s="29" t="s">
        <v>7</v>
      </c>
      <c r="D6" s="30">
        <v>1035</v>
      </c>
      <c r="E6" s="38">
        <v>690</v>
      </c>
      <c r="F6" s="32">
        <v>345</v>
      </c>
    </row>
    <row r="7" spans="1:6" ht="43.2">
      <c r="A7" s="265"/>
      <c r="B7" s="268"/>
      <c r="C7" s="29" t="s">
        <v>8</v>
      </c>
      <c r="D7" s="30">
        <v>1035</v>
      </c>
      <c r="E7" s="38">
        <v>690</v>
      </c>
      <c r="F7" s="32">
        <v>345</v>
      </c>
    </row>
    <row r="8" spans="1:6" ht="43.2">
      <c r="A8" s="265"/>
      <c r="B8" s="268"/>
      <c r="C8" s="29" t="s">
        <v>9</v>
      </c>
      <c r="D8" s="30">
        <v>1035</v>
      </c>
      <c r="E8" s="38">
        <v>690</v>
      </c>
      <c r="F8" s="32">
        <v>345</v>
      </c>
    </row>
    <row r="9" spans="1:6" ht="28.8">
      <c r="A9" s="265"/>
      <c r="B9" s="268"/>
      <c r="C9" s="29" t="s">
        <v>10</v>
      </c>
      <c r="D9" s="30">
        <v>1099</v>
      </c>
      <c r="E9" s="38">
        <v>733</v>
      </c>
      <c r="F9" s="32">
        <v>366</v>
      </c>
    </row>
    <row r="10" spans="1:6" ht="28.8">
      <c r="A10" s="265"/>
      <c r="B10" s="269"/>
      <c r="C10" s="33" t="s">
        <v>11</v>
      </c>
      <c r="D10" s="34">
        <v>1051</v>
      </c>
      <c r="E10" s="39">
        <v>701</v>
      </c>
      <c r="F10" s="36">
        <v>350</v>
      </c>
    </row>
    <row r="11" spans="1:6" ht="43.2">
      <c r="A11" s="265"/>
      <c r="B11" s="267" t="s">
        <v>12</v>
      </c>
      <c r="C11" s="25" t="s">
        <v>13</v>
      </c>
      <c r="D11" s="26">
        <v>1200</v>
      </c>
      <c r="E11" s="37">
        <v>800</v>
      </c>
      <c r="F11" s="28">
        <v>400</v>
      </c>
    </row>
    <row r="12" spans="1:6" ht="28.8">
      <c r="A12" s="265"/>
      <c r="B12" s="268"/>
      <c r="C12" s="29" t="s">
        <v>14</v>
      </c>
      <c r="D12" s="30">
        <v>1200</v>
      </c>
      <c r="E12" s="38">
        <v>800</v>
      </c>
      <c r="F12" s="32">
        <v>400</v>
      </c>
    </row>
    <row r="13" spans="1:6" ht="43.2">
      <c r="A13" s="265"/>
      <c r="B13" s="268"/>
      <c r="C13" s="29" t="s">
        <v>15</v>
      </c>
      <c r="D13" s="30">
        <v>1170</v>
      </c>
      <c r="E13" s="38">
        <v>780</v>
      </c>
      <c r="F13" s="32">
        <v>390</v>
      </c>
    </row>
    <row r="14" spans="1:6" ht="28.8">
      <c r="A14" s="265"/>
      <c r="B14" s="268"/>
      <c r="C14" s="29" t="s">
        <v>16</v>
      </c>
      <c r="D14" s="30">
        <v>1170</v>
      </c>
      <c r="E14" s="38">
        <v>780</v>
      </c>
      <c r="F14" s="32">
        <v>390</v>
      </c>
    </row>
    <row r="15" spans="1:6" ht="43.2">
      <c r="A15" s="265"/>
      <c r="B15" s="268"/>
      <c r="C15" s="29" t="s">
        <v>17</v>
      </c>
      <c r="D15" s="30">
        <v>1075</v>
      </c>
      <c r="E15" s="38">
        <v>717</v>
      </c>
      <c r="F15" s="32">
        <v>358</v>
      </c>
    </row>
    <row r="16" spans="1:6" ht="43.2">
      <c r="A16" s="265"/>
      <c r="B16" s="268"/>
      <c r="C16" s="29" t="s">
        <v>18</v>
      </c>
      <c r="D16" s="30">
        <v>1075</v>
      </c>
      <c r="E16" s="38">
        <v>717</v>
      </c>
      <c r="F16" s="32">
        <v>358</v>
      </c>
    </row>
    <row r="17" spans="1:6" ht="43.2">
      <c r="A17" s="265"/>
      <c r="B17" s="268"/>
      <c r="C17" s="29" t="s">
        <v>19</v>
      </c>
      <c r="D17" s="30">
        <v>1125</v>
      </c>
      <c r="E17" s="38">
        <v>750</v>
      </c>
      <c r="F17" s="32">
        <v>375</v>
      </c>
    </row>
    <row r="18" spans="1:6" ht="43.2">
      <c r="A18" s="265"/>
      <c r="B18" s="268"/>
      <c r="C18" s="29" t="s">
        <v>20</v>
      </c>
      <c r="D18" s="30">
        <v>1125</v>
      </c>
      <c r="E18" s="38">
        <v>750</v>
      </c>
      <c r="F18" s="32">
        <v>375</v>
      </c>
    </row>
    <row r="19" spans="1:6" ht="43.2">
      <c r="A19" s="265"/>
      <c r="B19" s="268"/>
      <c r="C19" s="29" t="s">
        <v>21</v>
      </c>
      <c r="D19" s="30">
        <v>1032</v>
      </c>
      <c r="E19" s="38">
        <v>688</v>
      </c>
      <c r="F19" s="32">
        <v>344</v>
      </c>
    </row>
    <row r="20" spans="1:6" ht="43.2">
      <c r="A20" s="265"/>
      <c r="B20" s="269"/>
      <c r="C20" s="33" t="s">
        <v>22</v>
      </c>
      <c r="D20" s="34">
        <v>1032</v>
      </c>
      <c r="E20" s="39">
        <v>688</v>
      </c>
      <c r="F20" s="36">
        <v>344</v>
      </c>
    </row>
    <row r="21" spans="1:6">
      <c r="A21" s="265"/>
      <c r="B21" s="267" t="s">
        <v>64</v>
      </c>
      <c r="C21" s="25" t="s">
        <v>25</v>
      </c>
      <c r="D21" s="26">
        <v>1053</v>
      </c>
      <c r="E21" s="37">
        <v>702</v>
      </c>
      <c r="F21" s="28">
        <v>351</v>
      </c>
    </row>
    <row r="22" spans="1:6" ht="43.2">
      <c r="A22" s="265"/>
      <c r="B22" s="268"/>
      <c r="C22" s="29" t="s">
        <v>26</v>
      </c>
      <c r="D22" s="30">
        <v>1053</v>
      </c>
      <c r="E22" s="38">
        <v>702</v>
      </c>
      <c r="F22" s="32">
        <v>351</v>
      </c>
    </row>
    <row r="23" spans="1:6">
      <c r="A23" s="265"/>
      <c r="B23" s="269"/>
      <c r="C23" s="33" t="s">
        <v>27</v>
      </c>
      <c r="D23" s="34">
        <v>1053</v>
      </c>
      <c r="E23" s="39">
        <v>702</v>
      </c>
      <c r="F23" s="36">
        <v>351</v>
      </c>
    </row>
    <row r="24" spans="1:6" ht="28.8">
      <c r="A24" s="265"/>
      <c r="B24" s="267" t="s">
        <v>28</v>
      </c>
      <c r="C24" s="25" t="s">
        <v>29</v>
      </c>
      <c r="D24" s="26">
        <v>1009</v>
      </c>
      <c r="E24" s="37">
        <v>673</v>
      </c>
      <c r="F24" s="28">
        <v>336</v>
      </c>
    </row>
    <row r="25" spans="1:6" ht="28.8">
      <c r="A25" s="266"/>
      <c r="B25" s="269"/>
      <c r="C25" s="33" t="s">
        <v>30</v>
      </c>
      <c r="D25" s="34">
        <v>1009</v>
      </c>
      <c r="E25" s="39">
        <v>673</v>
      </c>
      <c r="F25" s="36">
        <v>336</v>
      </c>
    </row>
    <row r="26" spans="1:6">
      <c r="A26" s="264" t="s">
        <v>0</v>
      </c>
      <c r="B26" s="267" t="s">
        <v>31</v>
      </c>
      <c r="C26" s="25" t="s">
        <v>32</v>
      </c>
      <c r="D26" s="26">
        <v>1140</v>
      </c>
      <c r="E26" s="37">
        <v>760</v>
      </c>
      <c r="F26" s="28">
        <v>380</v>
      </c>
    </row>
    <row r="27" spans="1:6" ht="28.8">
      <c r="A27" s="265"/>
      <c r="B27" s="269"/>
      <c r="C27" s="33" t="s">
        <v>33</v>
      </c>
      <c r="D27" s="34">
        <v>1140</v>
      </c>
      <c r="E27" s="39">
        <v>760</v>
      </c>
      <c r="F27" s="36">
        <v>380</v>
      </c>
    </row>
    <row r="28" spans="1:6" ht="43.2">
      <c r="A28" s="265"/>
      <c r="B28" s="267" t="s">
        <v>65</v>
      </c>
      <c r="C28" s="25" t="s">
        <v>36</v>
      </c>
      <c r="D28" s="41">
        <v>973</v>
      </c>
      <c r="E28" s="37">
        <v>649</v>
      </c>
      <c r="F28" s="28">
        <v>324</v>
      </c>
    </row>
    <row r="29" spans="1:6" ht="43.2">
      <c r="A29" s="265"/>
      <c r="B29" s="268"/>
      <c r="C29" s="29" t="s">
        <v>37</v>
      </c>
      <c r="D29" s="42">
        <v>973</v>
      </c>
      <c r="E29" s="38">
        <v>649</v>
      </c>
      <c r="F29" s="32">
        <v>324</v>
      </c>
    </row>
    <row r="30" spans="1:6" ht="43.2">
      <c r="A30" s="265"/>
      <c r="B30" s="268"/>
      <c r="C30" s="29" t="s">
        <v>38</v>
      </c>
      <c r="D30" s="42">
        <v>907</v>
      </c>
      <c r="E30" s="38">
        <v>605</v>
      </c>
      <c r="F30" s="32">
        <v>302</v>
      </c>
    </row>
    <row r="31" spans="1:6" ht="57.6">
      <c r="A31" s="265"/>
      <c r="B31" s="268"/>
      <c r="C31" s="29" t="s">
        <v>39</v>
      </c>
      <c r="D31" s="42">
        <v>907</v>
      </c>
      <c r="E31" s="38">
        <v>605</v>
      </c>
      <c r="F31" s="32">
        <v>302</v>
      </c>
    </row>
    <row r="32" spans="1:6" ht="57.6">
      <c r="A32" s="265"/>
      <c r="B32" s="268"/>
      <c r="C32" s="29" t="s">
        <v>40</v>
      </c>
      <c r="D32" s="42">
        <v>907</v>
      </c>
      <c r="E32" s="38">
        <v>605</v>
      </c>
      <c r="F32" s="32">
        <v>302</v>
      </c>
    </row>
    <row r="33" spans="1:6" ht="57.6">
      <c r="A33" s="265"/>
      <c r="B33" s="269"/>
      <c r="C33" s="33" t="s">
        <v>41</v>
      </c>
      <c r="D33" s="43">
        <v>907</v>
      </c>
      <c r="E33" s="39">
        <v>605</v>
      </c>
      <c r="F33" s="36">
        <v>302</v>
      </c>
    </row>
    <row r="34" spans="1:6" ht="43.2">
      <c r="A34" s="265"/>
      <c r="B34" s="267" t="s">
        <v>42</v>
      </c>
      <c r="C34" s="29" t="s">
        <v>46</v>
      </c>
      <c r="D34" s="30">
        <v>1026</v>
      </c>
      <c r="E34" s="38">
        <v>684</v>
      </c>
      <c r="F34" s="32">
        <v>342</v>
      </c>
    </row>
    <row r="35" spans="1:6" ht="43.2">
      <c r="A35" s="265"/>
      <c r="B35" s="268"/>
      <c r="C35" s="29" t="s">
        <v>47</v>
      </c>
      <c r="D35" s="30">
        <v>1023</v>
      </c>
      <c r="E35" s="38">
        <v>682</v>
      </c>
      <c r="F35" s="32">
        <v>341</v>
      </c>
    </row>
    <row r="36" spans="1:6" ht="43.2">
      <c r="A36" s="265"/>
      <c r="B36" s="268"/>
      <c r="C36" s="29" t="s">
        <v>48</v>
      </c>
      <c r="D36" s="42">
        <v>493</v>
      </c>
      <c r="E36" s="38">
        <v>329</v>
      </c>
      <c r="F36" s="32">
        <v>164</v>
      </c>
    </row>
    <row r="37" spans="1:6" ht="43.2">
      <c r="A37" s="265"/>
      <c r="B37" s="268"/>
      <c r="C37" s="29" t="s">
        <v>66</v>
      </c>
      <c r="D37" s="30">
        <v>1095</v>
      </c>
      <c r="E37" s="38">
        <v>730</v>
      </c>
      <c r="F37" s="32">
        <v>365</v>
      </c>
    </row>
    <row r="38" spans="1:6" ht="57.6">
      <c r="A38" s="265"/>
      <c r="B38" s="268"/>
      <c r="C38" s="29" t="s">
        <v>67</v>
      </c>
      <c r="D38" s="30">
        <v>1125</v>
      </c>
      <c r="E38" s="38">
        <v>750</v>
      </c>
      <c r="F38" s="32">
        <v>375</v>
      </c>
    </row>
    <row r="39" spans="1:6" ht="43.2">
      <c r="A39" s="265"/>
      <c r="B39" s="269"/>
      <c r="C39" s="29" t="s">
        <v>68</v>
      </c>
      <c r="D39" s="43">
        <v>562</v>
      </c>
      <c r="E39" s="39">
        <v>375</v>
      </c>
      <c r="F39" s="36">
        <v>187</v>
      </c>
    </row>
    <row r="40" spans="1:6" ht="28.8">
      <c r="A40" s="265"/>
      <c r="B40" s="267" t="s">
        <v>49</v>
      </c>
      <c r="C40" s="25" t="s">
        <v>50</v>
      </c>
      <c r="D40" s="41" t="s">
        <v>44</v>
      </c>
      <c r="E40" s="37" t="s">
        <v>44</v>
      </c>
      <c r="F40" s="28" t="s">
        <v>44</v>
      </c>
    </row>
    <row r="41" spans="1:6" ht="28.8">
      <c r="A41" s="265"/>
      <c r="B41" s="269"/>
      <c r="C41" s="33" t="s">
        <v>51</v>
      </c>
      <c r="D41" s="43" t="s">
        <v>44</v>
      </c>
      <c r="E41" s="39" t="s">
        <v>44</v>
      </c>
      <c r="F41" s="36" t="s">
        <v>44</v>
      </c>
    </row>
    <row r="42" spans="1:6" ht="28.8">
      <c r="A42" s="265"/>
      <c r="B42" s="267" t="s">
        <v>240</v>
      </c>
      <c r="C42" s="25" t="s">
        <v>54</v>
      </c>
      <c r="D42" s="41" t="s">
        <v>44</v>
      </c>
      <c r="E42" s="37" t="s">
        <v>44</v>
      </c>
      <c r="F42" s="28" t="s">
        <v>44</v>
      </c>
    </row>
    <row r="43" spans="1:6" ht="43.2">
      <c r="A43" s="265"/>
      <c r="B43" s="268"/>
      <c r="C43" s="29" t="s">
        <v>55</v>
      </c>
      <c r="D43" s="42" t="s">
        <v>44</v>
      </c>
      <c r="E43" s="38" t="s">
        <v>44</v>
      </c>
      <c r="F43" s="32" t="s">
        <v>44</v>
      </c>
    </row>
    <row r="44" spans="1:6" ht="43.2">
      <c r="A44" s="265"/>
      <c r="B44" s="268"/>
      <c r="C44" s="29" t="s">
        <v>56</v>
      </c>
      <c r="D44" s="42" t="s">
        <v>44</v>
      </c>
      <c r="E44" s="38" t="s">
        <v>44</v>
      </c>
      <c r="F44" s="32" t="s">
        <v>44</v>
      </c>
    </row>
    <row r="45" spans="1:6" ht="28.8">
      <c r="A45" s="265"/>
      <c r="B45" s="268"/>
      <c r="C45" s="29" t="s">
        <v>57</v>
      </c>
      <c r="D45" s="42" t="s">
        <v>44</v>
      </c>
      <c r="E45" s="38" t="s">
        <v>44</v>
      </c>
      <c r="F45" s="32" t="s">
        <v>44</v>
      </c>
    </row>
    <row r="46" spans="1:6" ht="43.2">
      <c r="A46" s="265"/>
      <c r="B46" s="269"/>
      <c r="C46" s="33" t="s">
        <v>58</v>
      </c>
      <c r="D46" s="43" t="s">
        <v>44</v>
      </c>
      <c r="E46" s="39" t="s">
        <v>44</v>
      </c>
      <c r="F46" s="36" t="s">
        <v>44</v>
      </c>
    </row>
    <row r="47" spans="1:6" ht="28.8">
      <c r="A47" s="265"/>
      <c r="B47" s="44" t="s">
        <v>59</v>
      </c>
      <c r="C47" s="44" t="s">
        <v>60</v>
      </c>
      <c r="D47" s="45" t="s">
        <v>44</v>
      </c>
      <c r="E47" s="46" t="s">
        <v>44</v>
      </c>
      <c r="F47" s="47" t="s">
        <v>44</v>
      </c>
    </row>
    <row r="48" spans="1:6" ht="28.8">
      <c r="A48" s="266"/>
      <c r="B48" s="44" t="s">
        <v>69</v>
      </c>
      <c r="C48" s="44" t="s">
        <v>63</v>
      </c>
      <c r="D48" s="45">
        <v>958</v>
      </c>
      <c r="E48" s="46">
        <v>639</v>
      </c>
      <c r="F48" s="47">
        <v>319</v>
      </c>
    </row>
    <row r="49" spans="1:7">
      <c r="A49" s="264" t="s">
        <v>94</v>
      </c>
      <c r="B49" s="267" t="s">
        <v>95</v>
      </c>
      <c r="C49" s="267" t="s">
        <v>69</v>
      </c>
      <c r="D49" s="25" t="s">
        <v>96</v>
      </c>
      <c r="E49" s="352">
        <v>860</v>
      </c>
      <c r="F49" s="355">
        <v>600</v>
      </c>
      <c r="G49" s="342">
        <v>260</v>
      </c>
    </row>
    <row r="50" spans="1:7">
      <c r="A50" s="265"/>
      <c r="B50" s="268"/>
      <c r="C50" s="269"/>
      <c r="D50" s="33" t="s">
        <v>241</v>
      </c>
      <c r="E50" s="353"/>
      <c r="F50" s="356"/>
      <c r="G50" s="344"/>
    </row>
    <row r="51" spans="1:7">
      <c r="A51" s="265"/>
      <c r="B51" s="268"/>
      <c r="C51" s="267" t="s">
        <v>97</v>
      </c>
      <c r="D51" s="25" t="s">
        <v>98</v>
      </c>
      <c r="E51" s="353"/>
      <c r="F51" s="356"/>
      <c r="G51" s="344"/>
    </row>
    <row r="52" spans="1:7" ht="28.8">
      <c r="A52" s="265"/>
      <c r="B52" s="268"/>
      <c r="C52" s="269"/>
      <c r="D52" s="33" t="s">
        <v>99</v>
      </c>
      <c r="E52" s="353"/>
      <c r="F52" s="356"/>
      <c r="G52" s="344"/>
    </row>
    <row r="53" spans="1:7" ht="28.8">
      <c r="A53" s="265"/>
      <c r="B53" s="268"/>
      <c r="C53" s="44" t="s">
        <v>100</v>
      </c>
      <c r="D53" s="44" t="s">
        <v>101</v>
      </c>
      <c r="E53" s="353"/>
      <c r="F53" s="356"/>
      <c r="G53" s="344"/>
    </row>
    <row r="54" spans="1:7">
      <c r="A54" s="265"/>
      <c r="B54" s="268"/>
      <c r="C54" s="267" t="s">
        <v>102</v>
      </c>
      <c r="D54" s="25" t="s">
        <v>103</v>
      </c>
      <c r="E54" s="353"/>
      <c r="F54" s="356"/>
      <c r="G54" s="344"/>
    </row>
    <row r="55" spans="1:7">
      <c r="A55" s="265"/>
      <c r="B55" s="268"/>
      <c r="C55" s="268"/>
      <c r="D55" s="29" t="s">
        <v>104</v>
      </c>
      <c r="E55" s="353"/>
      <c r="F55" s="356"/>
      <c r="G55" s="344"/>
    </row>
    <row r="56" spans="1:7" ht="28.8">
      <c r="A56" s="265"/>
      <c r="B56" s="269"/>
      <c r="C56" s="269"/>
      <c r="D56" s="33" t="s">
        <v>105</v>
      </c>
      <c r="E56" s="354"/>
      <c r="F56" s="357"/>
      <c r="G56" s="345"/>
    </row>
    <row r="57" spans="1:7" ht="28.8">
      <c r="A57" s="265"/>
      <c r="B57" s="44" t="s">
        <v>106</v>
      </c>
      <c r="C57" s="44" t="s">
        <v>107</v>
      </c>
      <c r="D57" s="44" t="s">
        <v>108</v>
      </c>
      <c r="E57" s="122">
        <v>1580</v>
      </c>
      <c r="F57" s="123">
        <v>1100</v>
      </c>
      <c r="G57" s="47">
        <v>480</v>
      </c>
    </row>
    <row r="58" spans="1:7" ht="28.8">
      <c r="A58" s="265"/>
      <c r="B58" s="267" t="s">
        <v>109</v>
      </c>
      <c r="C58" s="44" t="s">
        <v>110</v>
      </c>
      <c r="D58" s="44" t="s">
        <v>111</v>
      </c>
      <c r="E58" s="346">
        <v>2300</v>
      </c>
      <c r="F58" s="349">
        <v>1600</v>
      </c>
      <c r="G58" s="342">
        <v>700</v>
      </c>
    </row>
    <row r="59" spans="1:7" ht="28.8">
      <c r="A59" s="265"/>
      <c r="B59" s="268"/>
      <c r="C59" s="44" t="s">
        <v>107</v>
      </c>
      <c r="D59" s="44" t="s">
        <v>112</v>
      </c>
      <c r="E59" s="347"/>
      <c r="F59" s="350"/>
      <c r="G59" s="344"/>
    </row>
    <row r="60" spans="1:7" ht="28.8">
      <c r="A60" s="265"/>
      <c r="B60" s="268"/>
      <c r="C60" s="44" t="s">
        <v>113</v>
      </c>
      <c r="D60" s="44" t="s">
        <v>114</v>
      </c>
      <c r="E60" s="347"/>
      <c r="F60" s="350"/>
      <c r="G60" s="344"/>
    </row>
    <row r="61" spans="1:7" ht="28.8">
      <c r="A61" s="265"/>
      <c r="B61" s="269"/>
      <c r="C61" s="44" t="s">
        <v>115</v>
      </c>
      <c r="D61" s="44" t="s">
        <v>116</v>
      </c>
      <c r="E61" s="348"/>
      <c r="F61" s="351"/>
      <c r="G61" s="345"/>
    </row>
    <row r="62" spans="1:7" ht="28.8">
      <c r="A62" s="265"/>
      <c r="B62" s="267" t="s">
        <v>117</v>
      </c>
      <c r="C62" s="267" t="s">
        <v>118</v>
      </c>
      <c r="D62" s="24" t="s">
        <v>119</v>
      </c>
      <c r="E62" s="346">
        <v>2800</v>
      </c>
      <c r="F62" s="349">
        <v>2100</v>
      </c>
      <c r="G62" s="342">
        <v>700</v>
      </c>
    </row>
    <row r="63" spans="1:7" ht="29.4" thickBot="1">
      <c r="A63" s="323"/>
      <c r="B63" s="324"/>
      <c r="C63" s="324"/>
      <c r="D63" s="108" t="s">
        <v>120</v>
      </c>
      <c r="E63" s="358"/>
      <c r="F63" s="359"/>
      <c r="G63" s="343"/>
    </row>
    <row r="64" spans="1:7" ht="18" thickTop="1"/>
    <row r="65" spans="6:7">
      <c r="F65" t="s">
        <v>396</v>
      </c>
      <c r="G65">
        <f>AVERAGE(F1:F48,G49:G63)</f>
        <v>363.72727272727275</v>
      </c>
    </row>
    <row r="66" spans="6:7">
      <c r="F66" t="s">
        <v>461</v>
      </c>
      <c r="G66">
        <f>AVERAGE(F1:F48)</f>
        <v>346.6</v>
      </c>
    </row>
    <row r="67" spans="6:7">
      <c r="F67" t="s">
        <v>462</v>
      </c>
      <c r="G67">
        <f>AVERAGE(G49:G63)</f>
        <v>535</v>
      </c>
    </row>
  </sheetData>
  <mergeCells count="28">
    <mergeCell ref="A1:A25"/>
    <mergeCell ref="B1:B10"/>
    <mergeCell ref="B11:B20"/>
    <mergeCell ref="B21:B23"/>
    <mergeCell ref="B24:B25"/>
    <mergeCell ref="B42:B46"/>
    <mergeCell ref="A49:A63"/>
    <mergeCell ref="B49:B56"/>
    <mergeCell ref="C49:C50"/>
    <mergeCell ref="E49:E56"/>
    <mergeCell ref="B62:B63"/>
    <mergeCell ref="C62:C63"/>
    <mergeCell ref="E62:E63"/>
    <mergeCell ref="A26:A48"/>
    <mergeCell ref="B26:B27"/>
    <mergeCell ref="B28:B33"/>
    <mergeCell ref="B34:B39"/>
    <mergeCell ref="B40:B41"/>
    <mergeCell ref="G62:G63"/>
    <mergeCell ref="G49:G56"/>
    <mergeCell ref="C51:C52"/>
    <mergeCell ref="C54:C56"/>
    <mergeCell ref="B58:B61"/>
    <mergeCell ref="E58:E61"/>
    <mergeCell ref="F58:F61"/>
    <mergeCell ref="G58:G61"/>
    <mergeCell ref="F49:F56"/>
    <mergeCell ref="F62:F63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BDB7F-4887-4610-81C3-2270FA3E74D6}">
  <dimension ref="A1:G71"/>
  <sheetViews>
    <sheetView topLeftCell="A58" workbookViewId="0">
      <selection activeCell="E69" sqref="E69:F71"/>
    </sheetView>
  </sheetViews>
  <sheetFormatPr defaultRowHeight="17.399999999999999"/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124">
        <v>800</v>
      </c>
      <c r="G1" s="125">
        <v>500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126">
        <v>800</v>
      </c>
      <c r="G2" s="127">
        <v>500</v>
      </c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126">
        <v>800</v>
      </c>
      <c r="G3" s="127">
        <v>500</v>
      </c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126">
        <v>800</v>
      </c>
      <c r="G4" s="127">
        <v>500</v>
      </c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126">
        <v>690</v>
      </c>
      <c r="G5" s="127">
        <v>431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126">
        <v>690</v>
      </c>
      <c r="G6" s="127">
        <v>431</v>
      </c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126">
        <v>690</v>
      </c>
      <c r="G7" s="127">
        <v>431</v>
      </c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126">
        <v>690</v>
      </c>
      <c r="G8" s="127">
        <v>431</v>
      </c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126">
        <v>733</v>
      </c>
      <c r="G9" s="127">
        <v>458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128">
        <v>701</v>
      </c>
      <c r="G10" s="129">
        <v>438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124">
        <v>800</v>
      </c>
      <c r="G11" s="125">
        <v>500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126">
        <v>800</v>
      </c>
      <c r="G12" s="127">
        <v>500</v>
      </c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126">
        <v>780</v>
      </c>
      <c r="G13" s="127">
        <v>487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126">
        <v>780</v>
      </c>
      <c r="G14" s="127">
        <v>487</v>
      </c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126">
        <v>717</v>
      </c>
      <c r="G15" s="127">
        <v>448</v>
      </c>
    </row>
    <row r="16" spans="1:7" ht="57.6">
      <c r="A16" s="282"/>
      <c r="B16" s="284"/>
      <c r="C16" s="57" t="s">
        <v>83</v>
      </c>
      <c r="D16" s="57">
        <v>5.16</v>
      </c>
      <c r="E16" s="57">
        <v>232.58</v>
      </c>
      <c r="F16" s="126">
        <v>717</v>
      </c>
      <c r="G16" s="127">
        <v>448</v>
      </c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126">
        <v>750</v>
      </c>
      <c r="G17" s="127">
        <v>468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126">
        <v>750</v>
      </c>
      <c r="G18" s="127">
        <v>468</v>
      </c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126">
        <v>688</v>
      </c>
      <c r="G19" s="127">
        <v>430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128">
        <v>688</v>
      </c>
      <c r="G20" s="129">
        <v>430</v>
      </c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124">
        <v>702</v>
      </c>
      <c r="G21" s="125">
        <v>438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126">
        <v>702</v>
      </c>
      <c r="G22" s="127">
        <v>438</v>
      </c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128">
        <v>702</v>
      </c>
      <c r="G23" s="129">
        <v>438</v>
      </c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124">
        <v>673</v>
      </c>
      <c r="G24" s="125">
        <v>420</v>
      </c>
    </row>
    <row r="25" spans="1:7" ht="31.2">
      <c r="A25" s="282"/>
      <c r="B25" s="280"/>
      <c r="C25" s="60" t="s">
        <v>30</v>
      </c>
      <c r="D25" s="60">
        <v>4.62</v>
      </c>
      <c r="E25" s="60">
        <v>226</v>
      </c>
      <c r="F25" s="128">
        <v>673</v>
      </c>
      <c r="G25" s="129">
        <v>420</v>
      </c>
    </row>
    <row r="26" spans="1:7" ht="31.2">
      <c r="A26" s="282"/>
      <c r="B26" s="276" t="s">
        <v>31</v>
      </c>
      <c r="C26" s="54" t="s">
        <v>32</v>
      </c>
      <c r="D26" s="54">
        <v>4.9400000000000004</v>
      </c>
      <c r="E26" s="54">
        <v>378.75</v>
      </c>
      <c r="F26" s="124">
        <v>760</v>
      </c>
      <c r="G26" s="125">
        <v>475</v>
      </c>
    </row>
    <row r="27" spans="1:7" ht="31.2">
      <c r="A27" s="289"/>
      <c r="B27" s="280"/>
      <c r="C27" s="60" t="s">
        <v>33</v>
      </c>
      <c r="D27" s="60">
        <v>4.9400000000000004</v>
      </c>
      <c r="E27" s="60">
        <v>378.75</v>
      </c>
      <c r="F27" s="128">
        <v>760</v>
      </c>
      <c r="G27" s="129">
        <v>475</v>
      </c>
    </row>
    <row r="28" spans="1:7" ht="46.8">
      <c r="A28" s="281" t="s">
        <v>0</v>
      </c>
      <c r="B28" s="53" t="s">
        <v>34</v>
      </c>
      <c r="C28" s="54" t="s">
        <v>36</v>
      </c>
      <c r="D28" s="54">
        <v>4.2699999999999996</v>
      </c>
      <c r="E28" s="54">
        <v>236.75</v>
      </c>
      <c r="F28" s="124">
        <v>649</v>
      </c>
      <c r="G28" s="125">
        <v>405</v>
      </c>
    </row>
    <row r="29" spans="1:7" ht="46.8">
      <c r="A29" s="282"/>
      <c r="B29" s="67" t="s">
        <v>35</v>
      </c>
      <c r="C29" s="57" t="s">
        <v>37</v>
      </c>
      <c r="D29" s="384">
        <v>4.2699999999999996</v>
      </c>
      <c r="E29" s="384">
        <v>236.75</v>
      </c>
      <c r="F29" s="386">
        <v>649</v>
      </c>
      <c r="G29" s="388">
        <v>405</v>
      </c>
    </row>
    <row r="30" spans="1:7">
      <c r="A30" s="282"/>
      <c r="B30" s="14"/>
      <c r="C30" s="384" t="s">
        <v>38</v>
      </c>
      <c r="D30" s="385"/>
      <c r="E30" s="284"/>
      <c r="F30" s="365"/>
      <c r="G30" s="368"/>
    </row>
    <row r="31" spans="1:7">
      <c r="A31" s="282"/>
      <c r="B31" s="14"/>
      <c r="C31" s="284"/>
      <c r="D31" s="384">
        <v>4.07</v>
      </c>
      <c r="E31" s="385"/>
      <c r="F31" s="365"/>
      <c r="G31" s="368"/>
    </row>
    <row r="32" spans="1:7">
      <c r="A32" s="282"/>
      <c r="B32" s="14"/>
      <c r="C32" s="284"/>
      <c r="D32" s="284"/>
      <c r="E32" s="384">
        <v>224.5</v>
      </c>
      <c r="F32" s="387"/>
      <c r="G32" s="368"/>
    </row>
    <row r="33" spans="1:7">
      <c r="A33" s="282"/>
      <c r="B33" s="14"/>
      <c r="C33" s="284"/>
      <c r="D33" s="284"/>
      <c r="E33" s="284"/>
      <c r="F33" s="386">
        <v>605</v>
      </c>
      <c r="G33" s="389"/>
    </row>
    <row r="34" spans="1:7">
      <c r="A34" s="282"/>
      <c r="B34" s="14"/>
      <c r="C34" s="385"/>
      <c r="D34" s="385"/>
      <c r="E34" s="385"/>
      <c r="F34" s="387"/>
      <c r="G34" s="127">
        <v>378</v>
      </c>
    </row>
    <row r="35" spans="1:7" ht="62.4">
      <c r="A35" s="282"/>
      <c r="B35" s="14"/>
      <c r="C35" s="57" t="s">
        <v>39</v>
      </c>
      <c r="D35" s="57">
        <v>4.07</v>
      </c>
      <c r="E35" s="57">
        <v>224.5</v>
      </c>
      <c r="F35" s="126">
        <v>605</v>
      </c>
      <c r="G35" s="127">
        <v>378</v>
      </c>
    </row>
    <row r="36" spans="1:7" ht="62.4">
      <c r="A36" s="282"/>
      <c r="B36" s="14"/>
      <c r="C36" s="57" t="s">
        <v>40</v>
      </c>
      <c r="D36" s="57">
        <v>4.07</v>
      </c>
      <c r="E36" s="57">
        <v>224.5</v>
      </c>
      <c r="F36" s="126">
        <v>605</v>
      </c>
      <c r="G36" s="127">
        <v>378</v>
      </c>
    </row>
    <row r="37" spans="1:7" ht="62.4">
      <c r="A37" s="282"/>
      <c r="B37" s="13"/>
      <c r="C37" s="60" t="s">
        <v>41</v>
      </c>
      <c r="D37" s="60">
        <v>4.07</v>
      </c>
      <c r="E37" s="60">
        <v>224.5</v>
      </c>
      <c r="F37" s="128">
        <v>605</v>
      </c>
      <c r="G37" s="129">
        <v>378</v>
      </c>
    </row>
    <row r="38" spans="1:7" ht="44.4">
      <c r="A38" s="282"/>
      <c r="B38" s="276" t="s">
        <v>42</v>
      </c>
      <c r="C38" s="54" t="s">
        <v>90</v>
      </c>
      <c r="D38" s="54">
        <v>5.23</v>
      </c>
      <c r="E38" s="54">
        <v>317.3</v>
      </c>
      <c r="F38" s="124">
        <v>684</v>
      </c>
      <c r="G38" s="125">
        <v>427</v>
      </c>
    </row>
    <row r="39" spans="1:7" ht="44.4">
      <c r="A39" s="282"/>
      <c r="B39" s="284"/>
      <c r="C39" s="57" t="s">
        <v>91</v>
      </c>
      <c r="D39" s="57">
        <v>4.5199999999999996</v>
      </c>
      <c r="E39" s="57">
        <v>402.85</v>
      </c>
      <c r="F39" s="372" t="s">
        <v>242</v>
      </c>
      <c r="G39" s="373"/>
    </row>
    <row r="40" spans="1:7" ht="44.4">
      <c r="A40" s="282"/>
      <c r="B40" s="284"/>
      <c r="C40" s="57" t="s">
        <v>92</v>
      </c>
      <c r="D40" s="57">
        <v>4.24</v>
      </c>
      <c r="E40" s="57">
        <v>373.8</v>
      </c>
      <c r="F40" s="374" t="s">
        <v>243</v>
      </c>
      <c r="G40" s="375"/>
    </row>
    <row r="41" spans="1:7" ht="44.4">
      <c r="A41" s="282"/>
      <c r="B41" s="284"/>
      <c r="C41" s="57" t="s">
        <v>88</v>
      </c>
      <c r="D41" s="57">
        <v>4.1100000000000003</v>
      </c>
      <c r="E41" s="57">
        <v>465.7</v>
      </c>
      <c r="F41" s="374" t="s">
        <v>244</v>
      </c>
      <c r="G41" s="375"/>
    </row>
    <row r="42" spans="1:7" ht="44.4">
      <c r="A42" s="282"/>
      <c r="B42" s="280"/>
      <c r="C42" s="60" t="s">
        <v>89</v>
      </c>
      <c r="D42" s="60">
        <v>4.09</v>
      </c>
      <c r="E42" s="60">
        <v>466.85</v>
      </c>
      <c r="F42" s="376"/>
      <c r="G42" s="377"/>
    </row>
    <row r="43" spans="1:7" ht="31.2">
      <c r="A43" s="282"/>
      <c r="B43" s="276" t="s">
        <v>49</v>
      </c>
      <c r="C43" s="54" t="s">
        <v>50</v>
      </c>
      <c r="D43" s="54">
        <v>3.22</v>
      </c>
      <c r="E43" s="54">
        <v>306.5</v>
      </c>
      <c r="F43" s="124" t="s">
        <v>44</v>
      </c>
      <c r="G43" s="125" t="s">
        <v>44</v>
      </c>
    </row>
    <row r="44" spans="1:7" ht="46.8">
      <c r="A44" s="282"/>
      <c r="B44" s="280"/>
      <c r="C44" s="60" t="s">
        <v>51</v>
      </c>
      <c r="D44" s="60">
        <v>3.22</v>
      </c>
      <c r="E44" s="60">
        <v>306.5</v>
      </c>
      <c r="F44" s="128" t="s">
        <v>44</v>
      </c>
      <c r="G44" s="129" t="s">
        <v>44</v>
      </c>
    </row>
    <row r="45" spans="1:7" ht="31.2">
      <c r="A45" s="282"/>
      <c r="B45" s="53" t="s">
        <v>52</v>
      </c>
      <c r="C45" s="54" t="s">
        <v>54</v>
      </c>
      <c r="D45" s="54">
        <v>3.1</v>
      </c>
      <c r="E45" s="54">
        <v>299.2</v>
      </c>
      <c r="F45" s="124" t="s">
        <v>44</v>
      </c>
      <c r="G45" s="125" t="s">
        <v>44</v>
      </c>
    </row>
    <row r="46" spans="1:7" ht="44.4">
      <c r="A46" s="282"/>
      <c r="B46" s="67" t="s">
        <v>53</v>
      </c>
      <c r="C46" s="57" t="s">
        <v>93</v>
      </c>
      <c r="D46" s="57">
        <v>3.1</v>
      </c>
      <c r="E46" s="57">
        <v>299.2</v>
      </c>
      <c r="F46" s="126" t="s">
        <v>44</v>
      </c>
      <c r="G46" s="127" t="s">
        <v>44</v>
      </c>
    </row>
    <row r="47" spans="1:7" ht="46.8">
      <c r="A47" s="282"/>
      <c r="B47" s="14"/>
      <c r="C47" s="57" t="s">
        <v>56</v>
      </c>
      <c r="D47" s="57">
        <v>3.1</v>
      </c>
      <c r="E47" s="57">
        <v>299.2</v>
      </c>
      <c r="F47" s="126" t="s">
        <v>44</v>
      </c>
      <c r="G47" s="127" t="s">
        <v>44</v>
      </c>
    </row>
    <row r="48" spans="1:7" ht="31.2">
      <c r="A48" s="282"/>
      <c r="B48" s="14"/>
      <c r="C48" s="57" t="s">
        <v>57</v>
      </c>
      <c r="D48" s="57">
        <v>3.1</v>
      </c>
      <c r="E48" s="57">
        <v>299.2</v>
      </c>
      <c r="F48" s="126" t="s">
        <v>44</v>
      </c>
      <c r="G48" s="127" t="s">
        <v>44</v>
      </c>
    </row>
    <row r="49" spans="1:7" ht="46.8">
      <c r="A49" s="282"/>
      <c r="B49" s="13"/>
      <c r="C49" s="60" t="s">
        <v>58</v>
      </c>
      <c r="D49" s="60">
        <v>3.1</v>
      </c>
      <c r="E49" s="60">
        <v>299.2</v>
      </c>
      <c r="F49" s="128" t="s">
        <v>44</v>
      </c>
      <c r="G49" s="129" t="s">
        <v>44</v>
      </c>
    </row>
    <row r="50" spans="1:7" ht="46.8">
      <c r="A50" s="282"/>
      <c r="B50" s="78" t="s">
        <v>59</v>
      </c>
      <c r="C50" s="78" t="s">
        <v>60</v>
      </c>
      <c r="D50" s="78">
        <v>3</v>
      </c>
      <c r="E50" s="78">
        <v>306.75</v>
      </c>
      <c r="F50" s="130" t="s">
        <v>44</v>
      </c>
      <c r="G50" s="131" t="s">
        <v>44</v>
      </c>
    </row>
    <row r="51" spans="1:7" ht="31.8" thickBot="1">
      <c r="A51" s="289"/>
      <c r="B51" s="78" t="s">
        <v>69</v>
      </c>
      <c r="C51" s="78" t="s">
        <v>63</v>
      </c>
      <c r="D51" s="78">
        <v>5.64</v>
      </c>
      <c r="E51" s="78">
        <v>145.93</v>
      </c>
      <c r="F51" s="130">
        <v>639</v>
      </c>
      <c r="G51" s="131">
        <v>399</v>
      </c>
    </row>
    <row r="52" spans="1:7" ht="18" thickTop="1">
      <c r="A52" s="378" t="s">
        <v>245</v>
      </c>
      <c r="B52" s="380" t="s">
        <v>246</v>
      </c>
      <c r="C52" s="380" t="s">
        <v>247</v>
      </c>
      <c r="D52" s="380" t="s">
        <v>248</v>
      </c>
      <c r="E52" s="382" t="s">
        <v>249</v>
      </c>
      <c r="F52" s="383"/>
    </row>
    <row r="53" spans="1:7">
      <c r="A53" s="379"/>
      <c r="B53" s="381"/>
      <c r="C53" s="381"/>
      <c r="D53" s="381"/>
      <c r="E53" s="132" t="s">
        <v>250</v>
      </c>
      <c r="F53" s="133" t="s">
        <v>251</v>
      </c>
    </row>
    <row r="54" spans="1:7" ht="31.2">
      <c r="A54" s="281" t="s">
        <v>94</v>
      </c>
      <c r="B54" s="276" t="s">
        <v>95</v>
      </c>
      <c r="C54" s="78" t="s">
        <v>69</v>
      </c>
      <c r="D54" s="78" t="s">
        <v>96</v>
      </c>
      <c r="E54" s="364">
        <v>600</v>
      </c>
      <c r="F54" s="367">
        <v>330</v>
      </c>
    </row>
    <row r="55" spans="1:7">
      <c r="A55" s="282"/>
      <c r="B55" s="284"/>
      <c r="C55" s="276" t="s">
        <v>97</v>
      </c>
      <c r="D55" s="54" t="s">
        <v>98</v>
      </c>
      <c r="E55" s="365"/>
      <c r="F55" s="368"/>
    </row>
    <row r="56" spans="1:7" ht="31.2">
      <c r="A56" s="282"/>
      <c r="B56" s="284"/>
      <c r="C56" s="280"/>
      <c r="D56" s="60" t="s">
        <v>99</v>
      </c>
      <c r="E56" s="365"/>
      <c r="F56" s="368"/>
    </row>
    <row r="57" spans="1:7" ht="31.2">
      <c r="A57" s="282"/>
      <c r="B57" s="284"/>
      <c r="C57" s="78" t="s">
        <v>100</v>
      </c>
      <c r="D57" s="78" t="s">
        <v>101</v>
      </c>
      <c r="E57" s="365"/>
      <c r="F57" s="368"/>
    </row>
    <row r="58" spans="1:7">
      <c r="A58" s="282"/>
      <c r="B58" s="284"/>
      <c r="C58" s="276" t="s">
        <v>102</v>
      </c>
      <c r="D58" s="54" t="s">
        <v>103</v>
      </c>
      <c r="E58" s="365"/>
      <c r="F58" s="368"/>
    </row>
    <row r="59" spans="1:7" ht="31.2">
      <c r="A59" s="282"/>
      <c r="B59" s="284"/>
      <c r="C59" s="284"/>
      <c r="D59" s="57" t="s">
        <v>104</v>
      </c>
      <c r="E59" s="365"/>
      <c r="F59" s="368"/>
    </row>
    <row r="60" spans="1:7" ht="31.2">
      <c r="A60" s="282"/>
      <c r="B60" s="280"/>
      <c r="C60" s="280"/>
      <c r="D60" s="60" t="s">
        <v>105</v>
      </c>
      <c r="E60" s="366"/>
      <c r="F60" s="369"/>
    </row>
    <row r="61" spans="1:7" ht="31.2">
      <c r="A61" s="282"/>
      <c r="B61" s="78" t="s">
        <v>106</v>
      </c>
      <c r="C61" s="78" t="s">
        <v>107</v>
      </c>
      <c r="D61" s="78" t="s">
        <v>108</v>
      </c>
      <c r="E61" s="134">
        <v>1100</v>
      </c>
      <c r="F61" s="131">
        <v>610</v>
      </c>
    </row>
    <row r="62" spans="1:7" ht="31.2">
      <c r="A62" s="282"/>
      <c r="B62" s="276" t="s">
        <v>109</v>
      </c>
      <c r="C62" s="78" t="s">
        <v>110</v>
      </c>
      <c r="D62" s="78" t="s">
        <v>111</v>
      </c>
      <c r="E62" s="360">
        <v>1600</v>
      </c>
      <c r="F62" s="367">
        <v>900</v>
      </c>
    </row>
    <row r="63" spans="1:7" ht="31.2">
      <c r="A63" s="282"/>
      <c r="B63" s="284"/>
      <c r="C63" s="78" t="s">
        <v>107</v>
      </c>
      <c r="D63" s="78" t="s">
        <v>112</v>
      </c>
      <c r="E63" s="370"/>
      <c r="F63" s="368"/>
    </row>
    <row r="64" spans="1:7" ht="31.2">
      <c r="A64" s="282"/>
      <c r="B64" s="284"/>
      <c r="C64" s="78" t="s">
        <v>113</v>
      </c>
      <c r="D64" s="78" t="s">
        <v>114</v>
      </c>
      <c r="E64" s="370"/>
      <c r="F64" s="368"/>
    </row>
    <row r="65" spans="1:6" ht="31.2">
      <c r="A65" s="282"/>
      <c r="B65" s="280"/>
      <c r="C65" s="78" t="s">
        <v>115</v>
      </c>
      <c r="D65" s="78" t="s">
        <v>116</v>
      </c>
      <c r="E65" s="371"/>
      <c r="F65" s="369"/>
    </row>
    <row r="66" spans="1:6" ht="31.2">
      <c r="A66" s="282"/>
      <c r="B66" s="276" t="s">
        <v>117</v>
      </c>
      <c r="C66" s="276" t="s">
        <v>118</v>
      </c>
      <c r="D66" s="53" t="s">
        <v>119</v>
      </c>
      <c r="E66" s="360">
        <v>2100</v>
      </c>
      <c r="F66" s="362">
        <v>1100</v>
      </c>
    </row>
    <row r="67" spans="1:6" ht="31.8" thickBot="1">
      <c r="A67" s="283"/>
      <c r="B67" s="277"/>
      <c r="C67" s="277"/>
      <c r="D67" s="82" t="s">
        <v>120</v>
      </c>
      <c r="E67" s="361"/>
      <c r="F67" s="363"/>
    </row>
    <row r="68" spans="1:6" ht="18" thickTop="1"/>
    <row r="69" spans="1:6">
      <c r="E69" t="s">
        <v>397</v>
      </c>
      <c r="F69">
        <f>AVERAGE(G1:G51,F54:F67)</f>
        <v>473.79487179487177</v>
      </c>
    </row>
    <row r="70" spans="1:6">
      <c r="E70" t="s">
        <v>463</v>
      </c>
      <c r="F70">
        <f>AVERAGE(G1:G51)</f>
        <v>443.94285714285712</v>
      </c>
    </row>
    <row r="71" spans="1:6">
      <c r="E71" t="s">
        <v>464</v>
      </c>
      <c r="F71">
        <f>AVERAGE(F54:F67)</f>
        <v>735</v>
      </c>
    </row>
  </sheetData>
  <mergeCells count="39">
    <mergeCell ref="A1:A27"/>
    <mergeCell ref="B1:B10"/>
    <mergeCell ref="B11:B20"/>
    <mergeCell ref="B21:B23"/>
    <mergeCell ref="B24:B25"/>
    <mergeCell ref="B26:B27"/>
    <mergeCell ref="A28:A51"/>
    <mergeCell ref="D29:D30"/>
    <mergeCell ref="E29:E31"/>
    <mergeCell ref="F29:F32"/>
    <mergeCell ref="G29:G33"/>
    <mergeCell ref="C30:C34"/>
    <mergeCell ref="D31:D34"/>
    <mergeCell ref="E32:E34"/>
    <mergeCell ref="F33:F34"/>
    <mergeCell ref="B38:B42"/>
    <mergeCell ref="A52:A53"/>
    <mergeCell ref="B52:B53"/>
    <mergeCell ref="C52:C53"/>
    <mergeCell ref="D52:D53"/>
    <mergeCell ref="E52:F52"/>
    <mergeCell ref="F39:G39"/>
    <mergeCell ref="F40:G40"/>
    <mergeCell ref="F41:G41"/>
    <mergeCell ref="F42:G42"/>
    <mergeCell ref="B43:B44"/>
    <mergeCell ref="C66:C67"/>
    <mergeCell ref="E66:E67"/>
    <mergeCell ref="F66:F67"/>
    <mergeCell ref="A54:A67"/>
    <mergeCell ref="B54:B60"/>
    <mergeCell ref="E54:E60"/>
    <mergeCell ref="F54:F60"/>
    <mergeCell ref="C55:C56"/>
    <mergeCell ref="C58:C60"/>
    <mergeCell ref="B62:B65"/>
    <mergeCell ref="E62:E65"/>
    <mergeCell ref="F62:F65"/>
    <mergeCell ref="B66:B67"/>
  </mergeCells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9C04B-D8DA-47D5-99E9-DB8541EF4147}">
  <dimension ref="A1:G68"/>
  <sheetViews>
    <sheetView topLeftCell="A55" workbookViewId="0">
      <selection activeCell="E66" sqref="E66:F68"/>
    </sheetView>
  </sheetViews>
  <sheetFormatPr defaultRowHeight="17.399999999999999"/>
  <sheetData>
    <row r="1" spans="1:7" ht="55.2">
      <c r="A1" s="396" t="s">
        <v>0</v>
      </c>
      <c r="B1" s="390" t="s">
        <v>1</v>
      </c>
      <c r="C1" s="136" t="s">
        <v>252</v>
      </c>
      <c r="D1" s="136">
        <v>5.27</v>
      </c>
      <c r="E1" s="136">
        <v>381.75</v>
      </c>
      <c r="F1" s="136">
        <v>800</v>
      </c>
      <c r="G1" s="137">
        <v>500</v>
      </c>
    </row>
    <row r="2" spans="1:7" ht="55.2">
      <c r="A2" s="397"/>
      <c r="B2" s="399"/>
      <c r="C2" s="138" t="s">
        <v>253</v>
      </c>
      <c r="D2" s="138">
        <v>5.27</v>
      </c>
      <c r="E2" s="138">
        <v>381.75</v>
      </c>
      <c r="F2" s="138">
        <v>800</v>
      </c>
      <c r="G2" s="139">
        <v>500</v>
      </c>
    </row>
    <row r="3" spans="1:7" ht="42">
      <c r="A3" s="397"/>
      <c r="B3" s="399"/>
      <c r="C3" s="138" t="s">
        <v>254</v>
      </c>
      <c r="D3" s="138">
        <v>5.46</v>
      </c>
      <c r="E3" s="138">
        <v>395.7</v>
      </c>
      <c r="F3" s="138">
        <v>800</v>
      </c>
      <c r="G3" s="139">
        <v>500</v>
      </c>
    </row>
    <row r="4" spans="1:7" ht="42">
      <c r="A4" s="397"/>
      <c r="B4" s="399"/>
      <c r="C4" s="138" t="s">
        <v>255</v>
      </c>
      <c r="D4" s="138">
        <v>5.46</v>
      </c>
      <c r="E4" s="138">
        <v>395.7</v>
      </c>
      <c r="F4" s="138">
        <v>800</v>
      </c>
      <c r="G4" s="139">
        <v>500</v>
      </c>
    </row>
    <row r="5" spans="1:7" ht="55.2">
      <c r="A5" s="397"/>
      <c r="B5" s="399"/>
      <c r="C5" s="138" t="s">
        <v>256</v>
      </c>
      <c r="D5" s="138">
        <v>5.42</v>
      </c>
      <c r="E5" s="138">
        <v>237.75</v>
      </c>
      <c r="F5" s="138">
        <v>690</v>
      </c>
      <c r="G5" s="139">
        <v>431</v>
      </c>
    </row>
    <row r="6" spans="1:7" ht="55.2">
      <c r="A6" s="397"/>
      <c r="B6" s="399"/>
      <c r="C6" s="138" t="s">
        <v>257</v>
      </c>
      <c r="D6" s="138">
        <v>5.42</v>
      </c>
      <c r="E6" s="138">
        <v>237.75</v>
      </c>
      <c r="F6" s="138">
        <v>690</v>
      </c>
      <c r="G6" s="139">
        <v>431</v>
      </c>
    </row>
    <row r="7" spans="1:7" ht="42">
      <c r="A7" s="397"/>
      <c r="B7" s="399"/>
      <c r="C7" s="138" t="s">
        <v>258</v>
      </c>
      <c r="D7" s="138">
        <v>5.42</v>
      </c>
      <c r="E7" s="138">
        <v>237.75</v>
      </c>
      <c r="F7" s="138">
        <v>690</v>
      </c>
      <c r="G7" s="139">
        <v>431</v>
      </c>
    </row>
    <row r="8" spans="1:7" ht="42">
      <c r="A8" s="397"/>
      <c r="B8" s="399"/>
      <c r="C8" s="138" t="s">
        <v>259</v>
      </c>
      <c r="D8" s="138">
        <v>5.42</v>
      </c>
      <c r="E8" s="138">
        <v>237.75</v>
      </c>
      <c r="F8" s="138">
        <v>690</v>
      </c>
      <c r="G8" s="139">
        <v>431</v>
      </c>
    </row>
    <row r="9" spans="1:7" ht="31.2">
      <c r="A9" s="397"/>
      <c r="B9" s="399"/>
      <c r="C9" s="138" t="s">
        <v>10</v>
      </c>
      <c r="D9" s="138">
        <v>5.92</v>
      </c>
      <c r="E9" s="138">
        <v>260.5</v>
      </c>
      <c r="F9" s="138">
        <v>733</v>
      </c>
      <c r="G9" s="139">
        <v>458</v>
      </c>
    </row>
    <row r="10" spans="1:7" ht="31.2">
      <c r="A10" s="397"/>
      <c r="B10" s="400"/>
      <c r="C10" s="140" t="s">
        <v>11</v>
      </c>
      <c r="D10" s="140">
        <v>5.84</v>
      </c>
      <c r="E10" s="140">
        <v>256.75</v>
      </c>
      <c r="F10" s="140">
        <v>701</v>
      </c>
      <c r="G10" s="141">
        <v>438</v>
      </c>
    </row>
    <row r="11" spans="1:7" ht="42">
      <c r="A11" s="397"/>
      <c r="B11" s="390" t="s">
        <v>12</v>
      </c>
      <c r="C11" s="136" t="s">
        <v>260</v>
      </c>
      <c r="D11" s="136">
        <v>5.17</v>
      </c>
      <c r="E11" s="136">
        <v>375.88</v>
      </c>
      <c r="F11" s="136">
        <v>800</v>
      </c>
      <c r="G11" s="137">
        <v>500</v>
      </c>
    </row>
    <row r="12" spans="1:7" ht="28.8">
      <c r="A12" s="397"/>
      <c r="B12" s="399"/>
      <c r="C12" s="138" t="s">
        <v>261</v>
      </c>
      <c r="D12" s="138">
        <v>5.17</v>
      </c>
      <c r="E12" s="138">
        <v>375.88</v>
      </c>
      <c r="F12" s="138">
        <v>800</v>
      </c>
      <c r="G12" s="139">
        <v>500</v>
      </c>
    </row>
    <row r="13" spans="1:7" ht="42">
      <c r="A13" s="397"/>
      <c r="B13" s="399"/>
      <c r="C13" s="138" t="s">
        <v>262</v>
      </c>
      <c r="D13" s="138">
        <v>5.0199999999999996</v>
      </c>
      <c r="E13" s="138">
        <v>364.5</v>
      </c>
      <c r="F13" s="138">
        <v>780</v>
      </c>
      <c r="G13" s="139">
        <v>487</v>
      </c>
    </row>
    <row r="14" spans="1:7" ht="42">
      <c r="A14" s="397"/>
      <c r="B14" s="399"/>
      <c r="C14" s="138" t="s">
        <v>263</v>
      </c>
      <c r="D14" s="138">
        <v>5.0199999999999996</v>
      </c>
      <c r="E14" s="138">
        <v>364.5</v>
      </c>
      <c r="F14" s="138">
        <v>780</v>
      </c>
      <c r="G14" s="139">
        <v>487</v>
      </c>
    </row>
    <row r="15" spans="1:7" ht="57.6">
      <c r="A15" s="397"/>
      <c r="B15" s="399"/>
      <c r="C15" s="138" t="s">
        <v>264</v>
      </c>
      <c r="D15" s="138">
        <v>5.16</v>
      </c>
      <c r="E15" s="138">
        <v>232.58</v>
      </c>
      <c r="F15" s="138">
        <v>717</v>
      </c>
      <c r="G15" s="139">
        <v>448</v>
      </c>
    </row>
    <row r="16" spans="1:7" ht="57.6">
      <c r="A16" s="397"/>
      <c r="B16" s="399"/>
      <c r="C16" s="138" t="s">
        <v>265</v>
      </c>
      <c r="D16" s="138">
        <v>5.16</v>
      </c>
      <c r="E16" s="138">
        <v>232.58</v>
      </c>
      <c r="F16" s="138">
        <v>717</v>
      </c>
      <c r="G16" s="139">
        <v>448</v>
      </c>
    </row>
    <row r="17" spans="1:7" ht="42">
      <c r="A17" s="397"/>
      <c r="B17" s="399"/>
      <c r="C17" s="138" t="s">
        <v>266</v>
      </c>
      <c r="D17" s="138">
        <v>4.99</v>
      </c>
      <c r="E17" s="138">
        <v>358.25</v>
      </c>
      <c r="F17" s="138">
        <v>750</v>
      </c>
      <c r="G17" s="139">
        <v>468</v>
      </c>
    </row>
    <row r="18" spans="1:7" ht="42">
      <c r="A18" s="397"/>
      <c r="B18" s="399"/>
      <c r="C18" s="138" t="s">
        <v>267</v>
      </c>
      <c r="D18" s="138">
        <v>4.99</v>
      </c>
      <c r="E18" s="138">
        <v>358.25</v>
      </c>
      <c r="F18" s="138">
        <v>750</v>
      </c>
      <c r="G18" s="139">
        <v>468</v>
      </c>
    </row>
    <row r="19" spans="1:7" ht="42">
      <c r="A19" s="397"/>
      <c r="B19" s="399"/>
      <c r="C19" s="138" t="s">
        <v>268</v>
      </c>
      <c r="D19" s="138">
        <v>5.18</v>
      </c>
      <c r="E19" s="138">
        <v>235</v>
      </c>
      <c r="F19" s="138">
        <v>688</v>
      </c>
      <c r="G19" s="139">
        <v>430</v>
      </c>
    </row>
    <row r="20" spans="1:7" ht="42">
      <c r="A20" s="397"/>
      <c r="B20" s="400"/>
      <c r="C20" s="140" t="s">
        <v>269</v>
      </c>
      <c r="D20" s="140">
        <v>5.18</v>
      </c>
      <c r="E20" s="140">
        <v>235</v>
      </c>
      <c r="F20" s="140">
        <v>688</v>
      </c>
      <c r="G20" s="141">
        <v>430</v>
      </c>
    </row>
    <row r="21" spans="1:7">
      <c r="A21" s="397"/>
      <c r="B21" s="390" t="s">
        <v>64</v>
      </c>
      <c r="C21" s="136" t="s">
        <v>25</v>
      </c>
      <c r="D21" s="136">
        <v>4.51</v>
      </c>
      <c r="E21" s="136">
        <v>290.75</v>
      </c>
      <c r="F21" s="136">
        <v>702</v>
      </c>
      <c r="G21" s="137">
        <v>438</v>
      </c>
    </row>
    <row r="22" spans="1:7" ht="46.8">
      <c r="A22" s="397"/>
      <c r="B22" s="399"/>
      <c r="C22" s="138" t="s">
        <v>26</v>
      </c>
      <c r="D22" s="138">
        <v>4.51</v>
      </c>
      <c r="E22" s="138">
        <v>290.75</v>
      </c>
      <c r="F22" s="138">
        <v>702</v>
      </c>
      <c r="G22" s="139">
        <v>438</v>
      </c>
    </row>
    <row r="23" spans="1:7" ht="31.2">
      <c r="A23" s="397"/>
      <c r="B23" s="400"/>
      <c r="C23" s="140" t="s">
        <v>27</v>
      </c>
      <c r="D23" s="140">
        <v>4.51</v>
      </c>
      <c r="E23" s="140">
        <v>290.75</v>
      </c>
      <c r="F23" s="140">
        <v>702</v>
      </c>
      <c r="G23" s="141">
        <v>438</v>
      </c>
    </row>
    <row r="24" spans="1:7" ht="31.2">
      <c r="A24" s="397"/>
      <c r="B24" s="390" t="s">
        <v>28</v>
      </c>
      <c r="C24" s="136" t="s">
        <v>29</v>
      </c>
      <c r="D24" s="136">
        <v>4.92</v>
      </c>
      <c r="E24" s="136">
        <v>226</v>
      </c>
      <c r="F24" s="136">
        <v>673</v>
      </c>
      <c r="G24" s="137">
        <v>420</v>
      </c>
    </row>
    <row r="25" spans="1:7" ht="31.2">
      <c r="A25" s="405"/>
      <c r="B25" s="400"/>
      <c r="C25" s="140" t="s">
        <v>30</v>
      </c>
      <c r="D25" s="140">
        <v>4.62</v>
      </c>
      <c r="E25" s="140">
        <v>226</v>
      </c>
      <c r="F25" s="140">
        <v>673</v>
      </c>
      <c r="G25" s="141">
        <v>420</v>
      </c>
    </row>
    <row r="26" spans="1:7" ht="31.2">
      <c r="A26" s="396" t="s">
        <v>0</v>
      </c>
      <c r="B26" s="390" t="s">
        <v>31</v>
      </c>
      <c r="C26" s="136" t="s">
        <v>32</v>
      </c>
      <c r="D26" s="136">
        <v>4.9400000000000004</v>
      </c>
      <c r="E26" s="136">
        <v>378.75</v>
      </c>
      <c r="F26" s="136">
        <v>760</v>
      </c>
      <c r="G26" s="137">
        <v>475</v>
      </c>
    </row>
    <row r="27" spans="1:7" ht="31.2">
      <c r="A27" s="397"/>
      <c r="B27" s="400"/>
      <c r="C27" s="140" t="s">
        <v>33</v>
      </c>
      <c r="D27" s="140">
        <v>4.9400000000000004</v>
      </c>
      <c r="E27" s="140">
        <v>378.75</v>
      </c>
      <c r="F27" s="140">
        <v>760</v>
      </c>
      <c r="G27" s="141">
        <v>475</v>
      </c>
    </row>
    <row r="28" spans="1:7" ht="46.8">
      <c r="A28" s="397"/>
      <c r="B28" s="135" t="s">
        <v>34</v>
      </c>
      <c r="C28" s="136" t="s">
        <v>36</v>
      </c>
      <c r="D28" s="136">
        <v>4.2699999999999996</v>
      </c>
      <c r="E28" s="136">
        <v>236.75</v>
      </c>
      <c r="F28" s="136">
        <v>649</v>
      </c>
      <c r="G28" s="137">
        <v>405</v>
      </c>
    </row>
    <row r="29" spans="1:7" ht="46.8">
      <c r="A29" s="397"/>
      <c r="B29" s="142" t="s">
        <v>35</v>
      </c>
      <c r="C29" s="138" t="s">
        <v>37</v>
      </c>
      <c r="D29" s="138">
        <v>4.2699999999999996</v>
      </c>
      <c r="E29" s="138">
        <v>236.75</v>
      </c>
      <c r="F29" s="138">
        <v>649</v>
      </c>
      <c r="G29" s="139">
        <v>405</v>
      </c>
    </row>
    <row r="30" spans="1:7" ht="46.8">
      <c r="A30" s="397"/>
      <c r="B30" s="14"/>
      <c r="C30" s="138" t="s">
        <v>38</v>
      </c>
      <c r="D30" s="138">
        <v>4.07</v>
      </c>
      <c r="E30" s="138">
        <v>224.5</v>
      </c>
      <c r="F30" s="138">
        <v>605</v>
      </c>
      <c r="G30" s="139">
        <v>378</v>
      </c>
    </row>
    <row r="31" spans="1:7" ht="62.4">
      <c r="A31" s="397"/>
      <c r="B31" s="14"/>
      <c r="C31" s="138" t="s">
        <v>39</v>
      </c>
      <c r="D31" s="138">
        <v>4.07</v>
      </c>
      <c r="E31" s="138">
        <v>224.5</v>
      </c>
      <c r="F31" s="138">
        <v>605</v>
      </c>
      <c r="G31" s="139">
        <v>378</v>
      </c>
    </row>
    <row r="32" spans="1:7" ht="62.4">
      <c r="A32" s="397"/>
      <c r="B32" s="14"/>
      <c r="C32" s="138" t="s">
        <v>40</v>
      </c>
      <c r="D32" s="138">
        <v>4.07</v>
      </c>
      <c r="E32" s="138">
        <v>224.5</v>
      </c>
      <c r="F32" s="138">
        <v>605</v>
      </c>
      <c r="G32" s="139">
        <v>378</v>
      </c>
    </row>
    <row r="33" spans="1:7" ht="62.4">
      <c r="A33" s="397"/>
      <c r="B33" s="13"/>
      <c r="C33" s="140" t="s">
        <v>41</v>
      </c>
      <c r="D33" s="140">
        <v>4.07</v>
      </c>
      <c r="E33" s="140">
        <v>224.5</v>
      </c>
      <c r="F33" s="140">
        <v>605</v>
      </c>
      <c r="G33" s="141">
        <v>378</v>
      </c>
    </row>
    <row r="34" spans="1:7" ht="44.4">
      <c r="A34" s="397"/>
      <c r="B34" s="390" t="s">
        <v>42</v>
      </c>
      <c r="C34" s="136" t="s">
        <v>270</v>
      </c>
      <c r="D34" s="136">
        <v>4.1100000000000003</v>
      </c>
      <c r="E34" s="136">
        <v>465.7</v>
      </c>
      <c r="F34" s="136" t="s">
        <v>44</v>
      </c>
      <c r="G34" s="69"/>
    </row>
    <row r="35" spans="1:7" ht="44.4">
      <c r="A35" s="397"/>
      <c r="B35" s="399"/>
      <c r="C35" s="138" t="s">
        <v>271</v>
      </c>
      <c r="D35" s="138">
        <v>4.09</v>
      </c>
      <c r="E35" s="138">
        <v>466.85</v>
      </c>
      <c r="F35" s="138" t="s">
        <v>44</v>
      </c>
      <c r="G35" s="71"/>
    </row>
    <row r="36" spans="1:7" ht="44.4">
      <c r="A36" s="397"/>
      <c r="B36" s="399"/>
      <c r="C36" s="138" t="s">
        <v>272</v>
      </c>
      <c r="D36" s="138">
        <v>5.23</v>
      </c>
      <c r="E36" s="138">
        <v>317.3</v>
      </c>
      <c r="F36" s="138">
        <v>684</v>
      </c>
      <c r="G36" s="139">
        <v>427</v>
      </c>
    </row>
    <row r="37" spans="1:7" ht="44.4">
      <c r="A37" s="397"/>
      <c r="B37" s="399"/>
      <c r="C37" s="138" t="s">
        <v>273</v>
      </c>
      <c r="D37" s="138">
        <v>4.5199999999999996</v>
      </c>
      <c r="E37" s="138">
        <v>402.83</v>
      </c>
      <c r="F37" s="138">
        <v>682</v>
      </c>
      <c r="G37" s="139">
        <v>426</v>
      </c>
    </row>
    <row r="38" spans="1:7" ht="44.4">
      <c r="A38" s="397"/>
      <c r="B38" s="399"/>
      <c r="C38" s="138" t="s">
        <v>274</v>
      </c>
      <c r="D38" s="138">
        <v>4.24</v>
      </c>
      <c r="E38" s="138">
        <v>373.8</v>
      </c>
      <c r="F38" s="138">
        <v>329</v>
      </c>
      <c r="G38" s="139">
        <v>205</v>
      </c>
    </row>
    <row r="39" spans="1:7" ht="44.4">
      <c r="A39" s="397"/>
      <c r="B39" s="399"/>
      <c r="C39" s="138" t="s">
        <v>275</v>
      </c>
      <c r="D39" s="138">
        <v>5.79</v>
      </c>
      <c r="E39" s="138">
        <v>363.9</v>
      </c>
      <c r="F39" s="138">
        <v>730</v>
      </c>
      <c r="G39" s="139">
        <v>456</v>
      </c>
    </row>
    <row r="40" spans="1:7" ht="57.6">
      <c r="A40" s="397"/>
      <c r="B40" s="399"/>
      <c r="C40" s="138" t="s">
        <v>276</v>
      </c>
      <c r="D40" s="138">
        <v>5.44</v>
      </c>
      <c r="E40" s="138">
        <v>481.28</v>
      </c>
      <c r="F40" s="138">
        <v>750</v>
      </c>
      <c r="G40" s="139">
        <v>468</v>
      </c>
    </row>
    <row r="41" spans="1:7" ht="57.6">
      <c r="A41" s="397"/>
      <c r="B41" s="400"/>
      <c r="C41" s="140" t="s">
        <v>277</v>
      </c>
      <c r="D41" s="140">
        <v>4.93</v>
      </c>
      <c r="E41" s="140">
        <v>464.03</v>
      </c>
      <c r="F41" s="140">
        <v>375</v>
      </c>
      <c r="G41" s="141">
        <v>234</v>
      </c>
    </row>
    <row r="42" spans="1:7" ht="31.2">
      <c r="A42" s="397"/>
      <c r="B42" s="390" t="s">
        <v>49</v>
      </c>
      <c r="C42" s="136" t="s">
        <v>50</v>
      </c>
      <c r="D42" s="136">
        <v>3.22</v>
      </c>
      <c r="E42" s="136">
        <v>306.5</v>
      </c>
      <c r="F42" s="136" t="s">
        <v>44</v>
      </c>
      <c r="G42" s="69"/>
    </row>
    <row r="43" spans="1:7" ht="46.8">
      <c r="A43" s="397"/>
      <c r="B43" s="400"/>
      <c r="C43" s="140" t="s">
        <v>51</v>
      </c>
      <c r="D43" s="140">
        <v>3.22</v>
      </c>
      <c r="E43" s="140">
        <v>306.5</v>
      </c>
      <c r="F43" s="140" t="s">
        <v>44</v>
      </c>
      <c r="G43" s="143"/>
    </row>
    <row r="44" spans="1:7" ht="31.2">
      <c r="A44" s="397"/>
      <c r="B44" s="135" t="s">
        <v>52</v>
      </c>
      <c r="C44" s="136" t="s">
        <v>54</v>
      </c>
      <c r="D44" s="136">
        <v>3.1</v>
      </c>
      <c r="E44" s="136">
        <v>299.2</v>
      </c>
      <c r="F44" s="136" t="s">
        <v>44</v>
      </c>
      <c r="G44" s="69"/>
    </row>
    <row r="45" spans="1:7" ht="44.4">
      <c r="A45" s="397"/>
      <c r="B45" s="142" t="s">
        <v>53</v>
      </c>
      <c r="C45" s="138" t="s">
        <v>278</v>
      </c>
      <c r="D45" s="138">
        <v>3.1</v>
      </c>
      <c r="E45" s="138">
        <v>299.2</v>
      </c>
      <c r="F45" s="138" t="s">
        <v>44</v>
      </c>
      <c r="G45" s="71"/>
    </row>
    <row r="46" spans="1:7" ht="46.8">
      <c r="A46" s="397"/>
      <c r="B46" s="14"/>
      <c r="C46" s="138" t="s">
        <v>56</v>
      </c>
      <c r="D46" s="138">
        <v>3.1</v>
      </c>
      <c r="E46" s="138">
        <v>299.2</v>
      </c>
      <c r="F46" s="138" t="s">
        <v>44</v>
      </c>
      <c r="G46" s="71"/>
    </row>
    <row r="47" spans="1:7" ht="31.2">
      <c r="A47" s="397"/>
      <c r="B47" s="14"/>
      <c r="C47" s="138" t="s">
        <v>57</v>
      </c>
      <c r="D47" s="138">
        <v>3.1</v>
      </c>
      <c r="E47" s="138">
        <v>299.2</v>
      </c>
      <c r="F47" s="138" t="s">
        <v>44</v>
      </c>
      <c r="G47" s="71"/>
    </row>
    <row r="48" spans="1:7" ht="46.8">
      <c r="A48" s="397"/>
      <c r="B48" s="13"/>
      <c r="C48" s="140" t="s">
        <v>58</v>
      </c>
      <c r="D48" s="140">
        <v>3.1</v>
      </c>
      <c r="E48" s="140">
        <v>299.2</v>
      </c>
      <c r="F48" s="140" t="s">
        <v>44</v>
      </c>
      <c r="G48" s="143"/>
    </row>
    <row r="49" spans="1:7" ht="46.8">
      <c r="A49" s="397"/>
      <c r="B49" s="144" t="s">
        <v>59</v>
      </c>
      <c r="C49" s="144" t="s">
        <v>60</v>
      </c>
      <c r="D49" s="144">
        <v>3</v>
      </c>
      <c r="E49" s="144">
        <v>306.75</v>
      </c>
      <c r="F49" s="144" t="s">
        <v>44</v>
      </c>
      <c r="G49" s="145"/>
    </row>
    <row r="50" spans="1:7" ht="31.2">
      <c r="A50" s="405"/>
      <c r="B50" s="144" t="s">
        <v>69</v>
      </c>
      <c r="C50" s="144" t="s">
        <v>63</v>
      </c>
      <c r="D50" s="144">
        <v>5.64</v>
      </c>
      <c r="E50" s="144">
        <v>145.93</v>
      </c>
      <c r="F50" s="144">
        <v>639</v>
      </c>
      <c r="G50" s="146">
        <v>399</v>
      </c>
    </row>
    <row r="51" spans="1:7" ht="31.2">
      <c r="A51" s="396" t="s">
        <v>94</v>
      </c>
      <c r="B51" s="390" t="s">
        <v>95</v>
      </c>
      <c r="C51" s="144" t="s">
        <v>69</v>
      </c>
      <c r="D51" s="144" t="s">
        <v>96</v>
      </c>
      <c r="E51" s="390">
        <v>600</v>
      </c>
      <c r="F51" s="394">
        <v>256</v>
      </c>
    </row>
    <row r="52" spans="1:7">
      <c r="A52" s="397"/>
      <c r="B52" s="399"/>
      <c r="C52" s="390" t="s">
        <v>97</v>
      </c>
      <c r="D52" s="136" t="s">
        <v>98</v>
      </c>
      <c r="E52" s="399"/>
      <c r="F52" s="401"/>
    </row>
    <row r="53" spans="1:7" ht="31.2">
      <c r="A53" s="397"/>
      <c r="B53" s="399"/>
      <c r="C53" s="400"/>
      <c r="D53" s="140" t="s">
        <v>99</v>
      </c>
      <c r="E53" s="399"/>
      <c r="F53" s="401"/>
    </row>
    <row r="54" spans="1:7" ht="31.2">
      <c r="A54" s="397"/>
      <c r="B54" s="399"/>
      <c r="C54" s="144" t="s">
        <v>100</v>
      </c>
      <c r="D54" s="144" t="s">
        <v>101</v>
      </c>
      <c r="E54" s="399"/>
      <c r="F54" s="401"/>
    </row>
    <row r="55" spans="1:7">
      <c r="A55" s="397"/>
      <c r="B55" s="399"/>
      <c r="C55" s="390" t="s">
        <v>102</v>
      </c>
      <c r="D55" s="136" t="s">
        <v>103</v>
      </c>
      <c r="E55" s="399"/>
      <c r="F55" s="401"/>
    </row>
    <row r="56" spans="1:7" ht="31.2">
      <c r="A56" s="397"/>
      <c r="B56" s="399"/>
      <c r="C56" s="399"/>
      <c r="D56" s="138" t="s">
        <v>104</v>
      </c>
      <c r="E56" s="399"/>
      <c r="F56" s="401"/>
    </row>
    <row r="57" spans="1:7" ht="31.2">
      <c r="A57" s="397"/>
      <c r="B57" s="400"/>
      <c r="C57" s="400"/>
      <c r="D57" s="140" t="s">
        <v>105</v>
      </c>
      <c r="E57" s="400"/>
      <c r="F57" s="402"/>
    </row>
    <row r="58" spans="1:7" ht="31.2">
      <c r="A58" s="397"/>
      <c r="B58" s="144" t="s">
        <v>106</v>
      </c>
      <c r="C58" s="144" t="s">
        <v>107</v>
      </c>
      <c r="D58" s="144" t="s">
        <v>108</v>
      </c>
      <c r="E58" s="147">
        <v>1100</v>
      </c>
      <c r="F58" s="146">
        <v>550</v>
      </c>
    </row>
    <row r="59" spans="1:7" ht="31.2">
      <c r="A59" s="397"/>
      <c r="B59" s="390" t="s">
        <v>109</v>
      </c>
      <c r="C59" s="144" t="s">
        <v>110</v>
      </c>
      <c r="D59" s="144" t="s">
        <v>111</v>
      </c>
      <c r="E59" s="392">
        <v>1600</v>
      </c>
      <c r="F59" s="394">
        <v>900</v>
      </c>
    </row>
    <row r="60" spans="1:7" ht="31.2">
      <c r="A60" s="397"/>
      <c r="B60" s="399"/>
      <c r="C60" s="144" t="s">
        <v>107</v>
      </c>
      <c r="D60" s="144" t="s">
        <v>112</v>
      </c>
      <c r="E60" s="403"/>
      <c r="F60" s="401"/>
    </row>
    <row r="61" spans="1:7" ht="31.2">
      <c r="A61" s="397"/>
      <c r="B61" s="399"/>
      <c r="C61" s="144" t="s">
        <v>113</v>
      </c>
      <c r="D61" s="144" t="s">
        <v>114</v>
      </c>
      <c r="E61" s="403"/>
      <c r="F61" s="401"/>
    </row>
    <row r="62" spans="1:7" ht="31.2">
      <c r="A62" s="397"/>
      <c r="B62" s="400"/>
      <c r="C62" s="144" t="s">
        <v>115</v>
      </c>
      <c r="D62" s="144" t="s">
        <v>116</v>
      </c>
      <c r="E62" s="404"/>
      <c r="F62" s="402"/>
    </row>
    <row r="63" spans="1:7" ht="31.2">
      <c r="A63" s="397"/>
      <c r="B63" s="390" t="s">
        <v>117</v>
      </c>
      <c r="C63" s="390" t="s">
        <v>118</v>
      </c>
      <c r="D63" s="135" t="s">
        <v>119</v>
      </c>
      <c r="E63" s="392">
        <v>2100</v>
      </c>
      <c r="F63" s="394">
        <v>900</v>
      </c>
    </row>
    <row r="64" spans="1:7" ht="31.8" thickBot="1">
      <c r="A64" s="398"/>
      <c r="B64" s="391"/>
      <c r="C64" s="391"/>
      <c r="D64" s="148" t="s">
        <v>120</v>
      </c>
      <c r="E64" s="393"/>
      <c r="F64" s="395"/>
    </row>
    <row r="65" spans="5:6" ht="18" thickTop="1"/>
    <row r="66" spans="5:6">
      <c r="E66" t="s">
        <v>398</v>
      </c>
      <c r="F66">
        <f>AVERAGE(G1:G50,F51:F64)</f>
        <v>453.02272727272725</v>
      </c>
    </row>
    <row r="67" spans="5:6">
      <c r="E67" t="s">
        <v>465</v>
      </c>
      <c r="F67">
        <f>AVERAGE(G1:G50)</f>
        <v>433.17500000000001</v>
      </c>
    </row>
    <row r="68" spans="5:6">
      <c r="E68" t="s">
        <v>466</v>
      </c>
      <c r="F68">
        <f>AVERAGE(F51:F64)</f>
        <v>651.5</v>
      </c>
    </row>
  </sheetData>
  <mergeCells count="22">
    <mergeCell ref="A26:A50"/>
    <mergeCell ref="B26:B27"/>
    <mergeCell ref="B34:B41"/>
    <mergeCell ref="B42:B43"/>
    <mergeCell ref="A1:A25"/>
    <mergeCell ref="B1:B10"/>
    <mergeCell ref="B11:B20"/>
    <mergeCell ref="B21:B23"/>
    <mergeCell ref="B24:B25"/>
    <mergeCell ref="C63:C64"/>
    <mergeCell ref="E63:E64"/>
    <mergeCell ref="F63:F64"/>
    <mergeCell ref="A51:A64"/>
    <mergeCell ref="B51:B57"/>
    <mergeCell ref="E51:E57"/>
    <mergeCell ref="F51:F57"/>
    <mergeCell ref="C52:C53"/>
    <mergeCell ref="C55:C57"/>
    <mergeCell ref="B59:B62"/>
    <mergeCell ref="E59:E62"/>
    <mergeCell ref="F59:F62"/>
    <mergeCell ref="B63:B64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270AB-BA0A-41A1-B2C3-6806C0F551C1}">
  <dimension ref="A1:H67"/>
  <sheetViews>
    <sheetView topLeftCell="A55" workbookViewId="0">
      <selection activeCell="E65" sqref="E65:F67"/>
    </sheetView>
  </sheetViews>
  <sheetFormatPr defaultRowHeight="17.399999999999999"/>
  <cols>
    <col min="5" max="5" width="11.09765625" bestFit="1" customWidth="1"/>
  </cols>
  <sheetData>
    <row r="1" spans="1:7" ht="42.6" thickBot="1">
      <c r="A1" s="408" t="s">
        <v>0</v>
      </c>
      <c r="B1" s="408" t="s">
        <v>1</v>
      </c>
      <c r="C1" s="149" t="s">
        <v>279</v>
      </c>
      <c r="D1" s="149">
        <v>5.27</v>
      </c>
      <c r="E1" s="150">
        <v>381.75</v>
      </c>
      <c r="F1" s="150">
        <v>800</v>
      </c>
      <c r="G1" s="150">
        <v>400</v>
      </c>
    </row>
    <row r="2" spans="1:7" ht="42.6" thickBot="1">
      <c r="A2" s="409"/>
      <c r="B2" s="409"/>
      <c r="C2" s="151" t="s">
        <v>280</v>
      </c>
      <c r="D2" s="152">
        <v>5.27</v>
      </c>
      <c r="E2" s="151">
        <v>381.75</v>
      </c>
      <c r="F2" s="151">
        <v>800</v>
      </c>
      <c r="G2" s="151">
        <v>400</v>
      </c>
    </row>
    <row r="3" spans="1:7" ht="42.6" thickBot="1">
      <c r="A3" s="409"/>
      <c r="B3" s="409"/>
      <c r="C3" s="152" t="s">
        <v>281</v>
      </c>
      <c r="D3" s="152">
        <v>5.46</v>
      </c>
      <c r="E3" s="151">
        <v>395.7</v>
      </c>
      <c r="F3" s="151">
        <v>800</v>
      </c>
      <c r="G3" s="151">
        <v>400</v>
      </c>
    </row>
    <row r="4" spans="1:7" ht="55.8" thickBot="1">
      <c r="A4" s="409"/>
      <c r="B4" s="409"/>
      <c r="C4" s="153" t="s">
        <v>282</v>
      </c>
      <c r="D4" s="152">
        <v>5.46</v>
      </c>
      <c r="E4" s="151">
        <v>395.7</v>
      </c>
      <c r="F4" s="151">
        <v>800</v>
      </c>
      <c r="G4" s="151">
        <v>400</v>
      </c>
    </row>
    <row r="5" spans="1:7" ht="42.6" thickBot="1">
      <c r="A5" s="409"/>
      <c r="B5" s="409"/>
      <c r="C5" s="152" t="s">
        <v>283</v>
      </c>
      <c r="D5" s="152">
        <v>5.42</v>
      </c>
      <c r="E5" s="151">
        <v>237.75</v>
      </c>
      <c r="F5" s="151">
        <v>690</v>
      </c>
      <c r="G5" s="151">
        <v>345</v>
      </c>
    </row>
    <row r="6" spans="1:7" ht="42.6" thickBot="1">
      <c r="A6" s="409"/>
      <c r="B6" s="409"/>
      <c r="C6" s="151" t="s">
        <v>284</v>
      </c>
      <c r="D6" s="152">
        <v>5.42</v>
      </c>
      <c r="E6" s="151">
        <v>237.75</v>
      </c>
      <c r="F6" s="151">
        <v>690</v>
      </c>
      <c r="G6" s="151">
        <v>345</v>
      </c>
    </row>
    <row r="7" spans="1:7" ht="42.6" thickBot="1">
      <c r="A7" s="409"/>
      <c r="B7" s="409"/>
      <c r="C7" s="152" t="s">
        <v>285</v>
      </c>
      <c r="D7" s="152">
        <v>5.42</v>
      </c>
      <c r="E7" s="151">
        <v>237.75</v>
      </c>
      <c r="F7" s="151">
        <v>690</v>
      </c>
      <c r="G7" s="151">
        <v>345</v>
      </c>
    </row>
    <row r="8" spans="1:7" ht="55.8" thickBot="1">
      <c r="A8" s="409"/>
      <c r="B8" s="409"/>
      <c r="C8" s="153" t="s">
        <v>286</v>
      </c>
      <c r="D8" s="152">
        <v>5.42</v>
      </c>
      <c r="E8" s="151">
        <v>237.75</v>
      </c>
      <c r="F8" s="151">
        <v>690</v>
      </c>
      <c r="G8" s="151">
        <v>345</v>
      </c>
    </row>
    <row r="9" spans="1:7" ht="31.8" thickBot="1">
      <c r="A9" s="409"/>
      <c r="B9" s="409"/>
      <c r="C9" s="152" t="s">
        <v>10</v>
      </c>
      <c r="D9" s="152">
        <v>5.92</v>
      </c>
      <c r="E9" s="151">
        <v>260.5</v>
      </c>
      <c r="F9" s="151">
        <v>733</v>
      </c>
      <c r="G9" s="151">
        <v>366</v>
      </c>
    </row>
    <row r="10" spans="1:7" ht="31.8" thickBot="1">
      <c r="A10" s="409"/>
      <c r="B10" s="410"/>
      <c r="C10" s="152" t="s">
        <v>11</v>
      </c>
      <c r="D10" s="152">
        <v>5.84</v>
      </c>
      <c r="E10" s="151">
        <v>256.75</v>
      </c>
      <c r="F10" s="151">
        <v>701</v>
      </c>
      <c r="G10" s="151">
        <v>350</v>
      </c>
    </row>
    <row r="11" spans="1:7" ht="42.6" thickBot="1">
      <c r="A11" s="409"/>
      <c r="B11" s="408" t="s">
        <v>12</v>
      </c>
      <c r="C11" s="152" t="s">
        <v>287</v>
      </c>
      <c r="D11" s="152">
        <v>5.17</v>
      </c>
      <c r="E11" s="151">
        <v>375.88</v>
      </c>
      <c r="F11" s="151">
        <v>800</v>
      </c>
      <c r="G11" s="151">
        <v>400</v>
      </c>
    </row>
    <row r="12" spans="1:7" ht="29.4" thickBot="1">
      <c r="A12" s="409"/>
      <c r="B12" s="409"/>
      <c r="C12" s="152" t="s">
        <v>288</v>
      </c>
      <c r="D12" s="152">
        <v>5.17</v>
      </c>
      <c r="E12" s="151">
        <v>375.88</v>
      </c>
      <c r="F12" s="151">
        <v>800</v>
      </c>
      <c r="G12" s="151">
        <v>400</v>
      </c>
    </row>
    <row r="13" spans="1:7" ht="42.6" thickBot="1">
      <c r="A13" s="409"/>
      <c r="B13" s="409"/>
      <c r="C13" s="152" t="s">
        <v>289</v>
      </c>
      <c r="D13" s="152">
        <v>5.0199999999999996</v>
      </c>
      <c r="E13" s="151">
        <v>364.5</v>
      </c>
      <c r="F13" s="151">
        <v>780</v>
      </c>
      <c r="G13" s="151">
        <v>390</v>
      </c>
    </row>
    <row r="14" spans="1:7" ht="29.4" thickBot="1">
      <c r="A14" s="409"/>
      <c r="B14" s="409"/>
      <c r="C14" s="152" t="s">
        <v>290</v>
      </c>
      <c r="D14" s="152">
        <v>5.0199999999999996</v>
      </c>
      <c r="E14" s="151">
        <v>364.5</v>
      </c>
      <c r="F14" s="151">
        <v>780</v>
      </c>
      <c r="G14" s="151">
        <v>390</v>
      </c>
    </row>
    <row r="15" spans="1:7" ht="58.2" thickBot="1">
      <c r="A15" s="409"/>
      <c r="B15" s="409"/>
      <c r="C15" s="151" t="s">
        <v>291</v>
      </c>
      <c r="D15" s="152">
        <v>5.16</v>
      </c>
      <c r="E15" s="151">
        <v>232.58</v>
      </c>
      <c r="F15" s="151">
        <v>717</v>
      </c>
      <c r="G15" s="151">
        <v>358</v>
      </c>
    </row>
    <row r="16" spans="1:7" ht="58.2" thickBot="1">
      <c r="A16" s="409"/>
      <c r="B16" s="409"/>
      <c r="C16" s="152" t="s">
        <v>292</v>
      </c>
      <c r="D16" s="152">
        <v>5.16</v>
      </c>
      <c r="E16" s="151">
        <v>232.58</v>
      </c>
      <c r="F16" s="151">
        <v>717</v>
      </c>
      <c r="G16" s="151">
        <v>358</v>
      </c>
    </row>
    <row r="17" spans="1:8" ht="42.6" thickBot="1">
      <c r="A17" s="409"/>
      <c r="B17" s="409"/>
      <c r="C17" s="152" t="s">
        <v>293</v>
      </c>
      <c r="D17" s="152">
        <v>4.99</v>
      </c>
      <c r="E17" s="151">
        <v>358.25</v>
      </c>
      <c r="F17" s="151">
        <v>750</v>
      </c>
      <c r="G17" s="151">
        <v>375</v>
      </c>
    </row>
    <row r="18" spans="1:8" ht="42.6" thickBot="1">
      <c r="A18" s="409"/>
      <c r="B18" s="409"/>
      <c r="C18" s="152" t="s">
        <v>294</v>
      </c>
      <c r="D18" s="152">
        <v>4.99</v>
      </c>
      <c r="E18" s="151">
        <v>358.25</v>
      </c>
      <c r="F18" s="151">
        <v>750</v>
      </c>
      <c r="G18" s="151">
        <v>375</v>
      </c>
    </row>
    <row r="19" spans="1:8" ht="42.6" thickBot="1">
      <c r="A19" s="409"/>
      <c r="B19" s="409"/>
      <c r="C19" s="152" t="s">
        <v>295</v>
      </c>
      <c r="D19" s="152">
        <v>5.18</v>
      </c>
      <c r="E19" s="151">
        <v>235</v>
      </c>
      <c r="F19" s="151">
        <v>688</v>
      </c>
      <c r="G19" s="151">
        <v>344</v>
      </c>
    </row>
    <row r="20" spans="1:8" ht="42.6" thickBot="1">
      <c r="A20" s="409"/>
      <c r="B20" s="410"/>
      <c r="C20" s="152" t="s">
        <v>296</v>
      </c>
      <c r="D20" s="152">
        <v>5.18</v>
      </c>
      <c r="E20" s="151">
        <v>235</v>
      </c>
      <c r="F20" s="151">
        <v>688</v>
      </c>
      <c r="G20" s="151">
        <v>344</v>
      </c>
    </row>
    <row r="21" spans="1:8" ht="18" thickBot="1">
      <c r="A21" s="409"/>
      <c r="B21" s="406" t="s">
        <v>297</v>
      </c>
      <c r="C21" s="152" t="s">
        <v>25</v>
      </c>
      <c r="D21" s="152">
        <v>4.51</v>
      </c>
      <c r="E21" s="151">
        <v>290.75</v>
      </c>
      <c r="F21" s="151">
        <v>702</v>
      </c>
      <c r="G21" s="151">
        <v>351</v>
      </c>
    </row>
    <row r="22" spans="1:8" ht="47.4" thickBot="1">
      <c r="A22" s="409"/>
      <c r="B22" s="411"/>
      <c r="C22" s="152" t="s">
        <v>26</v>
      </c>
      <c r="D22" s="152">
        <v>4.51</v>
      </c>
      <c r="E22" s="151">
        <v>290.75</v>
      </c>
      <c r="F22" s="151">
        <v>702</v>
      </c>
      <c r="G22" s="151">
        <v>351</v>
      </c>
    </row>
    <row r="23" spans="1:8" ht="31.8" thickBot="1">
      <c r="A23" s="409"/>
      <c r="B23" s="407"/>
      <c r="C23" s="152" t="s">
        <v>27</v>
      </c>
      <c r="D23" s="152">
        <v>4.51</v>
      </c>
      <c r="E23" s="151">
        <v>290.75</v>
      </c>
      <c r="F23" s="151">
        <v>702</v>
      </c>
      <c r="G23" s="151">
        <v>351</v>
      </c>
    </row>
    <row r="24" spans="1:8" ht="31.8" thickBot="1">
      <c r="A24" s="409"/>
      <c r="B24" s="408" t="s">
        <v>28</v>
      </c>
      <c r="C24" s="152" t="s">
        <v>29</v>
      </c>
      <c r="D24" s="152">
        <v>4.92</v>
      </c>
      <c r="E24" s="151">
        <v>226</v>
      </c>
      <c r="F24" s="151">
        <v>673</v>
      </c>
      <c r="G24" s="151">
        <v>336</v>
      </c>
    </row>
    <row r="25" spans="1:8" ht="31.8" thickBot="1">
      <c r="A25" s="409"/>
      <c r="B25" s="410"/>
      <c r="C25" s="152" t="s">
        <v>30</v>
      </c>
      <c r="D25" s="152">
        <v>4.62</v>
      </c>
      <c r="E25" s="151">
        <v>226</v>
      </c>
      <c r="F25" s="151">
        <v>673</v>
      </c>
      <c r="G25" s="151">
        <v>336</v>
      </c>
    </row>
    <row r="26" spans="1:8" ht="31.8" thickBot="1">
      <c r="A26" s="409"/>
      <c r="B26" s="154" t="s">
        <v>173</v>
      </c>
      <c r="C26" s="152" t="s">
        <v>32</v>
      </c>
      <c r="D26" s="152">
        <v>4.9400000000000004</v>
      </c>
      <c r="E26" s="151">
        <v>378.75</v>
      </c>
      <c r="F26" s="151">
        <v>760</v>
      </c>
      <c r="G26" s="151">
        <v>380</v>
      </c>
    </row>
    <row r="27" spans="1:8" ht="31.8" thickBot="1">
      <c r="A27" s="410"/>
      <c r="B27" s="151" t="s">
        <v>174</v>
      </c>
      <c r="C27" s="152" t="s">
        <v>33</v>
      </c>
      <c r="D27" s="152">
        <v>4.9400000000000004</v>
      </c>
      <c r="E27" s="151">
        <v>378.75</v>
      </c>
      <c r="F27" s="151">
        <v>760</v>
      </c>
      <c r="G27" s="151">
        <v>380</v>
      </c>
    </row>
    <row r="28" spans="1:8" ht="47.4" thickBot="1">
      <c r="A28" s="418"/>
      <c r="B28" s="406" t="s">
        <v>140</v>
      </c>
      <c r="C28" s="149" t="s">
        <v>36</v>
      </c>
      <c r="D28" s="149">
        <v>4.2699999999999996</v>
      </c>
      <c r="E28" s="150">
        <v>236.75</v>
      </c>
      <c r="F28" s="150">
        <v>649</v>
      </c>
      <c r="G28" s="150">
        <v>324</v>
      </c>
      <c r="H28" s="149">
        <v>973</v>
      </c>
    </row>
    <row r="29" spans="1:8" ht="47.4" thickBot="1">
      <c r="A29" s="419"/>
      <c r="B29" s="411"/>
      <c r="C29" s="152" t="s">
        <v>37</v>
      </c>
      <c r="D29" s="152">
        <v>4.2699999999999996</v>
      </c>
      <c r="E29" s="151">
        <v>236.75</v>
      </c>
      <c r="F29" s="151">
        <v>649</v>
      </c>
      <c r="G29" s="151">
        <v>324</v>
      </c>
      <c r="H29" s="152">
        <v>973</v>
      </c>
    </row>
    <row r="30" spans="1:8" ht="47.4" thickBot="1">
      <c r="A30" s="419"/>
      <c r="B30" s="411"/>
      <c r="C30" s="152" t="s">
        <v>38</v>
      </c>
      <c r="D30" s="152">
        <v>4.07</v>
      </c>
      <c r="E30" s="151">
        <v>224.5</v>
      </c>
      <c r="F30" s="151">
        <v>605</v>
      </c>
      <c r="G30" s="151">
        <v>302</v>
      </c>
      <c r="H30" s="152">
        <v>907</v>
      </c>
    </row>
    <row r="31" spans="1:8" ht="63" thickBot="1">
      <c r="A31" s="419"/>
      <c r="B31" s="411"/>
      <c r="C31" s="151" t="s">
        <v>39</v>
      </c>
      <c r="D31" s="152">
        <v>4.07</v>
      </c>
      <c r="E31" s="151">
        <v>224.5</v>
      </c>
      <c r="F31" s="151">
        <v>605</v>
      </c>
      <c r="G31" s="151">
        <v>302</v>
      </c>
      <c r="H31" s="152">
        <v>907</v>
      </c>
    </row>
    <row r="32" spans="1:8" ht="63" thickBot="1">
      <c r="A32" s="419"/>
      <c r="B32" s="411"/>
      <c r="C32" s="155" t="s">
        <v>40</v>
      </c>
      <c r="D32" s="152">
        <v>4.07</v>
      </c>
      <c r="E32" s="151">
        <v>224.5</v>
      </c>
      <c r="F32" s="151">
        <v>605</v>
      </c>
      <c r="G32" s="151">
        <v>302</v>
      </c>
      <c r="H32" s="152">
        <v>907</v>
      </c>
    </row>
    <row r="33" spans="1:8" ht="63" thickBot="1">
      <c r="A33" s="419"/>
      <c r="B33" s="407"/>
      <c r="C33" s="155" t="s">
        <v>41</v>
      </c>
      <c r="D33" s="152">
        <v>4.07</v>
      </c>
      <c r="E33" s="151">
        <v>224.5</v>
      </c>
      <c r="F33" s="151">
        <v>605</v>
      </c>
      <c r="G33" s="151">
        <v>302</v>
      </c>
      <c r="H33" s="152">
        <v>907</v>
      </c>
    </row>
    <row r="34" spans="1:8" ht="45" thickBot="1">
      <c r="A34" s="419"/>
      <c r="B34" s="408" t="s">
        <v>42</v>
      </c>
      <c r="C34" s="152" t="s">
        <v>298</v>
      </c>
      <c r="D34" s="152">
        <v>4.1100000000000003</v>
      </c>
      <c r="E34" s="151">
        <v>465.7</v>
      </c>
      <c r="F34" s="152" t="s">
        <v>44</v>
      </c>
      <c r="G34" s="152" t="s">
        <v>44</v>
      </c>
      <c r="H34" s="152" t="s">
        <v>44</v>
      </c>
    </row>
    <row r="35" spans="1:8" ht="45" thickBot="1">
      <c r="A35" s="419"/>
      <c r="B35" s="409"/>
      <c r="C35" s="152" t="s">
        <v>299</v>
      </c>
      <c r="D35" s="152">
        <v>4.09</v>
      </c>
      <c r="E35" s="151">
        <v>466.85</v>
      </c>
      <c r="F35" s="152" t="s">
        <v>44</v>
      </c>
      <c r="G35" s="152" t="s">
        <v>44</v>
      </c>
      <c r="H35" s="152" t="s">
        <v>44</v>
      </c>
    </row>
    <row r="36" spans="1:8" ht="45" thickBot="1">
      <c r="A36" s="419"/>
      <c r="B36" s="409"/>
      <c r="C36" s="152" t="s">
        <v>300</v>
      </c>
      <c r="D36" s="152">
        <v>5.23</v>
      </c>
      <c r="E36" s="151">
        <v>317.3</v>
      </c>
      <c r="F36" s="151">
        <v>684</v>
      </c>
      <c r="G36" s="151">
        <v>342</v>
      </c>
      <c r="H36" s="156">
        <v>1026</v>
      </c>
    </row>
    <row r="37" spans="1:8" ht="45" thickBot="1">
      <c r="A37" s="419"/>
      <c r="B37" s="409"/>
      <c r="C37" s="152" t="s">
        <v>301</v>
      </c>
      <c r="D37" s="152">
        <v>4.5199999999999996</v>
      </c>
      <c r="E37" s="151">
        <v>402.85</v>
      </c>
      <c r="F37" s="151">
        <v>341</v>
      </c>
      <c r="G37" s="151">
        <v>170</v>
      </c>
      <c r="H37" s="152">
        <v>511</v>
      </c>
    </row>
    <row r="38" spans="1:8" ht="45" thickBot="1">
      <c r="A38" s="419"/>
      <c r="B38" s="410"/>
      <c r="C38" s="152" t="s">
        <v>302</v>
      </c>
      <c r="D38" s="152">
        <v>4.24</v>
      </c>
      <c r="E38" s="151">
        <v>373.8</v>
      </c>
      <c r="F38" s="151">
        <v>329</v>
      </c>
      <c r="G38" s="151">
        <v>164</v>
      </c>
      <c r="H38" s="152">
        <v>493</v>
      </c>
    </row>
    <row r="39" spans="1:8" ht="47.4" thickBot="1">
      <c r="A39" s="419"/>
      <c r="B39" s="408" t="s">
        <v>303</v>
      </c>
      <c r="C39" s="152" t="s">
        <v>50</v>
      </c>
      <c r="D39" s="152">
        <v>3.22</v>
      </c>
      <c r="E39" s="151">
        <v>306.5</v>
      </c>
      <c r="F39" s="152" t="s">
        <v>44</v>
      </c>
      <c r="G39" s="152" t="s">
        <v>44</v>
      </c>
      <c r="H39" s="152" t="s">
        <v>44</v>
      </c>
    </row>
    <row r="40" spans="1:8" ht="47.4" thickBot="1">
      <c r="A40" s="419"/>
      <c r="B40" s="410"/>
      <c r="C40" s="152" t="s">
        <v>51</v>
      </c>
      <c r="D40" s="152">
        <v>3.22</v>
      </c>
      <c r="E40" s="151">
        <v>306.5</v>
      </c>
      <c r="F40" s="152" t="s">
        <v>44</v>
      </c>
      <c r="G40" s="152" t="s">
        <v>44</v>
      </c>
      <c r="H40" s="152" t="s">
        <v>44</v>
      </c>
    </row>
    <row r="41" spans="1:8" ht="31.8" thickBot="1">
      <c r="A41" s="419"/>
      <c r="B41" s="406" t="s">
        <v>151</v>
      </c>
      <c r="C41" s="152" t="s">
        <v>54</v>
      </c>
      <c r="D41" s="152">
        <v>3.1</v>
      </c>
      <c r="E41" s="152">
        <v>299.2</v>
      </c>
      <c r="F41" s="152" t="s">
        <v>44</v>
      </c>
      <c r="G41" s="152" t="s">
        <v>44</v>
      </c>
      <c r="H41" s="152" t="s">
        <v>44</v>
      </c>
    </row>
    <row r="42" spans="1:8" ht="45" thickBot="1">
      <c r="A42" s="419"/>
      <c r="B42" s="411"/>
      <c r="C42" s="152" t="s">
        <v>304</v>
      </c>
      <c r="D42" s="152">
        <v>3.1</v>
      </c>
      <c r="E42" s="152">
        <v>299.2</v>
      </c>
      <c r="F42" s="152" t="s">
        <v>44</v>
      </c>
      <c r="G42" s="152" t="s">
        <v>44</v>
      </c>
      <c r="H42" s="152" t="s">
        <v>44</v>
      </c>
    </row>
    <row r="43" spans="1:8" ht="47.4" thickBot="1">
      <c r="A43" s="419"/>
      <c r="B43" s="411"/>
      <c r="C43" s="155" t="s">
        <v>56</v>
      </c>
      <c r="D43" s="152">
        <v>3.1</v>
      </c>
      <c r="E43" s="152">
        <v>299.2</v>
      </c>
      <c r="F43" s="152" t="s">
        <v>44</v>
      </c>
      <c r="G43" s="152" t="s">
        <v>44</v>
      </c>
      <c r="H43" s="152" t="s">
        <v>44</v>
      </c>
    </row>
    <row r="44" spans="1:8" ht="31.8" thickBot="1">
      <c r="A44" s="419"/>
      <c r="B44" s="411"/>
      <c r="C44" s="152" t="s">
        <v>54</v>
      </c>
      <c r="D44" s="152">
        <v>3.1</v>
      </c>
      <c r="E44" s="152">
        <v>299.2</v>
      </c>
      <c r="F44" s="152" t="s">
        <v>44</v>
      </c>
      <c r="G44" s="152" t="s">
        <v>44</v>
      </c>
      <c r="H44" s="152" t="s">
        <v>44</v>
      </c>
    </row>
    <row r="45" spans="1:8" ht="31.8" thickBot="1">
      <c r="A45" s="419"/>
      <c r="B45" s="411"/>
      <c r="C45" s="152" t="s">
        <v>57</v>
      </c>
      <c r="D45" s="152">
        <v>3.1</v>
      </c>
      <c r="E45" s="152">
        <v>299.2</v>
      </c>
      <c r="F45" s="152" t="s">
        <v>44</v>
      </c>
      <c r="G45" s="152" t="s">
        <v>44</v>
      </c>
      <c r="H45" s="152" t="s">
        <v>44</v>
      </c>
    </row>
    <row r="46" spans="1:8" ht="62.4">
      <c r="A46" s="419"/>
      <c r="B46" s="411"/>
      <c r="C46" s="157" t="s">
        <v>305</v>
      </c>
      <c r="D46" s="406">
        <v>3.1</v>
      </c>
      <c r="E46" s="406">
        <v>299.2</v>
      </c>
      <c r="F46" s="406" t="s">
        <v>44</v>
      </c>
      <c r="G46" s="406" t="s">
        <v>44</v>
      </c>
      <c r="H46" s="406" t="s">
        <v>44</v>
      </c>
    </row>
    <row r="47" spans="1:8" ht="18" thickBot="1">
      <c r="A47" s="419"/>
      <c r="B47" s="407"/>
      <c r="C47" s="152" t="s">
        <v>144</v>
      </c>
      <c r="D47" s="407"/>
      <c r="E47" s="407"/>
      <c r="F47" s="407"/>
      <c r="G47" s="407"/>
      <c r="H47" s="407"/>
    </row>
    <row r="48" spans="1:8" ht="31.8" thickBot="1">
      <c r="A48" s="419"/>
      <c r="B48" s="155" t="s">
        <v>59</v>
      </c>
      <c r="C48" s="152" t="s">
        <v>60</v>
      </c>
      <c r="D48" s="152">
        <v>3</v>
      </c>
      <c r="E48" s="151">
        <v>306.75</v>
      </c>
      <c r="F48" s="152" t="s">
        <v>44</v>
      </c>
      <c r="G48" s="152" t="s">
        <v>44</v>
      </c>
      <c r="H48" s="152" t="s">
        <v>44</v>
      </c>
    </row>
    <row r="49" spans="1:8">
      <c r="A49" s="419"/>
      <c r="B49" s="154" t="s">
        <v>61</v>
      </c>
      <c r="C49" s="406" t="s">
        <v>63</v>
      </c>
      <c r="D49" s="406">
        <v>5.64</v>
      </c>
      <c r="E49" s="412">
        <v>145.93</v>
      </c>
      <c r="F49" s="412">
        <v>639</v>
      </c>
      <c r="G49" s="412">
        <v>319</v>
      </c>
      <c r="H49" s="406">
        <v>958</v>
      </c>
    </row>
    <row r="50" spans="1:8" ht="18" thickBot="1">
      <c r="A50" s="420"/>
      <c r="B50" s="155" t="s">
        <v>62</v>
      </c>
      <c r="C50" s="407"/>
      <c r="D50" s="407"/>
      <c r="E50" s="414"/>
      <c r="F50" s="414"/>
      <c r="G50" s="414"/>
      <c r="H50" s="407"/>
    </row>
    <row r="51" spans="1:8" ht="31.8" thickBot="1">
      <c r="A51" s="408" t="s">
        <v>94</v>
      </c>
      <c r="B51" s="408" t="s">
        <v>95</v>
      </c>
      <c r="C51" s="149" t="s">
        <v>69</v>
      </c>
      <c r="D51" s="149" t="s">
        <v>96</v>
      </c>
      <c r="E51" s="406">
        <v>600</v>
      </c>
      <c r="F51" s="406">
        <v>260</v>
      </c>
    </row>
    <row r="52" spans="1:8" ht="18" thickBot="1">
      <c r="A52" s="409"/>
      <c r="B52" s="409"/>
      <c r="C52" s="406" t="s">
        <v>97</v>
      </c>
      <c r="D52" s="152" t="s">
        <v>98</v>
      </c>
      <c r="E52" s="411"/>
      <c r="F52" s="411"/>
    </row>
    <row r="53" spans="1:8" ht="31.8" thickBot="1">
      <c r="A53" s="409"/>
      <c r="B53" s="409"/>
      <c r="C53" s="407"/>
      <c r="D53" s="152" t="s">
        <v>99</v>
      </c>
      <c r="E53" s="411"/>
      <c r="F53" s="411"/>
    </row>
    <row r="54" spans="1:8" ht="31.8" thickBot="1">
      <c r="A54" s="409"/>
      <c r="B54" s="409"/>
      <c r="C54" s="153" t="s">
        <v>100</v>
      </c>
      <c r="D54" s="152" t="s">
        <v>101</v>
      </c>
      <c r="E54" s="411"/>
      <c r="F54" s="411"/>
    </row>
    <row r="55" spans="1:8" ht="18" thickBot="1">
      <c r="A55" s="409"/>
      <c r="B55" s="409"/>
      <c r="C55" s="406" t="s">
        <v>102</v>
      </c>
      <c r="D55" s="152" t="s">
        <v>103</v>
      </c>
      <c r="E55" s="411"/>
      <c r="F55" s="411"/>
    </row>
    <row r="56" spans="1:8" ht="31.8" thickBot="1">
      <c r="A56" s="409"/>
      <c r="B56" s="409"/>
      <c r="C56" s="411"/>
      <c r="D56" s="152" t="s">
        <v>104</v>
      </c>
      <c r="E56" s="411"/>
      <c r="F56" s="411"/>
    </row>
    <row r="57" spans="1:8" ht="31.8" thickBot="1">
      <c r="A57" s="409"/>
      <c r="B57" s="410"/>
      <c r="C57" s="407"/>
      <c r="D57" s="152" t="s">
        <v>105</v>
      </c>
      <c r="E57" s="407"/>
      <c r="F57" s="407"/>
    </row>
    <row r="58" spans="1:8" ht="31.8" thickBot="1">
      <c r="A58" s="409"/>
      <c r="B58" s="151" t="s">
        <v>106</v>
      </c>
      <c r="C58" s="152" t="s">
        <v>107</v>
      </c>
      <c r="D58" s="152" t="s">
        <v>108</v>
      </c>
      <c r="E58" s="156">
        <v>1100</v>
      </c>
      <c r="F58" s="152">
        <v>480</v>
      </c>
    </row>
    <row r="59" spans="1:8" ht="31.8" thickBot="1">
      <c r="A59" s="409"/>
      <c r="B59" s="412" t="s">
        <v>109</v>
      </c>
      <c r="C59" s="152" t="s">
        <v>110</v>
      </c>
      <c r="D59" s="152" t="s">
        <v>111</v>
      </c>
      <c r="E59" s="415">
        <v>1600</v>
      </c>
      <c r="F59" s="406">
        <v>700</v>
      </c>
    </row>
    <row r="60" spans="1:8" ht="31.8" thickBot="1">
      <c r="A60" s="409"/>
      <c r="B60" s="413"/>
      <c r="C60" s="152" t="s">
        <v>107</v>
      </c>
      <c r="D60" s="152" t="s">
        <v>112</v>
      </c>
      <c r="E60" s="416"/>
      <c r="F60" s="411"/>
    </row>
    <row r="61" spans="1:8" ht="47.4" thickBot="1">
      <c r="A61" s="409"/>
      <c r="B61" s="413"/>
      <c r="C61" s="152" t="s">
        <v>113</v>
      </c>
      <c r="D61" s="153" t="s">
        <v>114</v>
      </c>
      <c r="E61" s="416"/>
      <c r="F61" s="411"/>
    </row>
    <row r="62" spans="1:8" ht="31.8" thickBot="1">
      <c r="A62" s="409"/>
      <c r="B62" s="414"/>
      <c r="C62" s="152" t="s">
        <v>115</v>
      </c>
      <c r="D62" s="152" t="s">
        <v>116</v>
      </c>
      <c r="E62" s="417"/>
      <c r="F62" s="407"/>
    </row>
    <row r="63" spans="1:8" ht="47.4" thickBot="1">
      <c r="A63" s="410"/>
      <c r="B63" s="152" t="s">
        <v>117</v>
      </c>
      <c r="C63" s="152" t="s">
        <v>118</v>
      </c>
      <c r="D63" s="152" t="s">
        <v>154</v>
      </c>
      <c r="E63" s="156">
        <v>2100</v>
      </c>
      <c r="F63" s="152">
        <v>700</v>
      </c>
    </row>
    <row r="65" spans="5:6">
      <c r="E65" t="s">
        <v>399</v>
      </c>
      <c r="F65">
        <f>AVERAGE(G1:G50,F51:F63)</f>
        <v>363.5609756097561</v>
      </c>
    </row>
    <row r="66" spans="5:6">
      <c r="E66" t="s">
        <v>467</v>
      </c>
      <c r="F66">
        <f>AVERAGE(G1:G50)</f>
        <v>345.02702702702703</v>
      </c>
    </row>
    <row r="67" spans="5:6">
      <c r="E67" t="s">
        <v>468</v>
      </c>
      <c r="F67">
        <f>AVERAGE(F51:F63)</f>
        <v>535</v>
      </c>
    </row>
  </sheetData>
  <mergeCells count="30">
    <mergeCell ref="B28:B33"/>
    <mergeCell ref="B34:B38"/>
    <mergeCell ref="B39:B40"/>
    <mergeCell ref="B41:B47"/>
    <mergeCell ref="A1:A27"/>
    <mergeCell ref="B1:B10"/>
    <mergeCell ref="B11:B20"/>
    <mergeCell ref="B21:B23"/>
    <mergeCell ref="B24:B25"/>
    <mergeCell ref="D46:D47"/>
    <mergeCell ref="E46:E47"/>
    <mergeCell ref="F46:F47"/>
    <mergeCell ref="G46:G47"/>
    <mergeCell ref="H46:H47"/>
    <mergeCell ref="H49:H50"/>
    <mergeCell ref="A51:A63"/>
    <mergeCell ref="B51:B57"/>
    <mergeCell ref="E51:E57"/>
    <mergeCell ref="F51:F57"/>
    <mergeCell ref="C52:C53"/>
    <mergeCell ref="C55:C57"/>
    <mergeCell ref="B59:B62"/>
    <mergeCell ref="E59:E62"/>
    <mergeCell ref="F59:F62"/>
    <mergeCell ref="C49:C50"/>
    <mergeCell ref="D49:D50"/>
    <mergeCell ref="E49:E50"/>
    <mergeCell ref="F49:F50"/>
    <mergeCell ref="G49:G50"/>
    <mergeCell ref="A28:A50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1910-997E-4120-B48E-FD0FBC146C30}">
  <dimension ref="A1:F65"/>
  <sheetViews>
    <sheetView topLeftCell="A54" workbookViewId="0">
      <selection activeCell="J66" sqref="J66"/>
    </sheetView>
  </sheetViews>
  <sheetFormatPr defaultRowHeight="17.399999999999999"/>
  <cols>
    <col min="5" max="5" width="15.69921875" bestFit="1" customWidth="1"/>
  </cols>
  <sheetData>
    <row r="1" spans="1:5" ht="42">
      <c r="A1" s="427" t="s">
        <v>0</v>
      </c>
      <c r="B1" s="421" t="s">
        <v>1</v>
      </c>
      <c r="C1" s="159" t="s">
        <v>122</v>
      </c>
      <c r="D1" s="160">
        <v>800</v>
      </c>
      <c r="E1" s="161">
        <v>500</v>
      </c>
    </row>
    <row r="2" spans="1:5" ht="42">
      <c r="A2" s="428"/>
      <c r="B2" s="430"/>
      <c r="C2" s="162" t="s">
        <v>123</v>
      </c>
      <c r="D2" s="163">
        <v>800</v>
      </c>
      <c r="E2" s="164">
        <v>500</v>
      </c>
    </row>
    <row r="3" spans="1:5" ht="42">
      <c r="A3" s="428"/>
      <c r="B3" s="430"/>
      <c r="C3" s="162" t="s">
        <v>124</v>
      </c>
      <c r="D3" s="163">
        <v>800</v>
      </c>
      <c r="E3" s="164">
        <v>500</v>
      </c>
    </row>
    <row r="4" spans="1:5" ht="42">
      <c r="A4" s="428"/>
      <c r="B4" s="430"/>
      <c r="C4" s="162" t="s">
        <v>125</v>
      </c>
      <c r="D4" s="163">
        <v>800</v>
      </c>
      <c r="E4" s="164">
        <v>500</v>
      </c>
    </row>
    <row r="5" spans="1:5" ht="42">
      <c r="A5" s="428"/>
      <c r="B5" s="430"/>
      <c r="C5" s="162" t="s">
        <v>126</v>
      </c>
      <c r="D5" s="163">
        <v>690</v>
      </c>
      <c r="E5" s="164">
        <v>431</v>
      </c>
    </row>
    <row r="6" spans="1:5" ht="42">
      <c r="A6" s="428"/>
      <c r="B6" s="430"/>
      <c r="C6" s="162" t="s">
        <v>127</v>
      </c>
      <c r="D6" s="163">
        <v>690</v>
      </c>
      <c r="E6" s="164">
        <v>431</v>
      </c>
    </row>
    <row r="7" spans="1:5" ht="42">
      <c r="A7" s="428"/>
      <c r="B7" s="430"/>
      <c r="C7" s="162" t="s">
        <v>128</v>
      </c>
      <c r="D7" s="163">
        <v>690</v>
      </c>
      <c r="E7" s="164">
        <v>431</v>
      </c>
    </row>
    <row r="8" spans="1:5" ht="42">
      <c r="A8" s="428"/>
      <c r="B8" s="430"/>
      <c r="C8" s="162" t="s">
        <v>129</v>
      </c>
      <c r="D8" s="163">
        <v>690</v>
      </c>
      <c r="E8" s="164">
        <v>431</v>
      </c>
    </row>
    <row r="9" spans="1:5" ht="31.2">
      <c r="A9" s="428"/>
      <c r="B9" s="430"/>
      <c r="C9" s="162" t="s">
        <v>10</v>
      </c>
      <c r="D9" s="163">
        <v>733</v>
      </c>
      <c r="E9" s="164">
        <v>458</v>
      </c>
    </row>
    <row r="10" spans="1:5" ht="31.2">
      <c r="A10" s="428"/>
      <c r="B10" s="431"/>
      <c r="C10" s="165" t="s">
        <v>11</v>
      </c>
      <c r="D10" s="166">
        <v>701</v>
      </c>
      <c r="E10" s="167">
        <v>438</v>
      </c>
    </row>
    <row r="11" spans="1:5" ht="42">
      <c r="A11" s="428"/>
      <c r="B11" s="421" t="s">
        <v>12</v>
      </c>
      <c r="C11" s="159" t="s">
        <v>130</v>
      </c>
      <c r="D11" s="160">
        <v>800</v>
      </c>
      <c r="E11" s="161">
        <v>500</v>
      </c>
    </row>
    <row r="12" spans="1:5" ht="28.8">
      <c r="A12" s="428"/>
      <c r="B12" s="430"/>
      <c r="C12" s="162" t="s">
        <v>131</v>
      </c>
      <c r="D12" s="163">
        <v>800</v>
      </c>
      <c r="E12" s="164">
        <v>500</v>
      </c>
    </row>
    <row r="13" spans="1:5" ht="42">
      <c r="A13" s="428"/>
      <c r="B13" s="430"/>
      <c r="C13" s="162" t="s">
        <v>132</v>
      </c>
      <c r="D13" s="163">
        <v>780</v>
      </c>
      <c r="E13" s="164">
        <v>487</v>
      </c>
    </row>
    <row r="14" spans="1:5" ht="28.8">
      <c r="A14" s="428"/>
      <c r="B14" s="430"/>
      <c r="C14" s="162" t="s">
        <v>133</v>
      </c>
      <c r="D14" s="163">
        <v>780</v>
      </c>
      <c r="E14" s="164">
        <v>487</v>
      </c>
    </row>
    <row r="15" spans="1:5" ht="57.6">
      <c r="A15" s="428"/>
      <c r="B15" s="430"/>
      <c r="C15" s="162" t="s">
        <v>134</v>
      </c>
      <c r="D15" s="163">
        <v>717</v>
      </c>
      <c r="E15" s="164">
        <v>448</v>
      </c>
    </row>
    <row r="16" spans="1:5" ht="57.6">
      <c r="A16" s="428"/>
      <c r="B16" s="430"/>
      <c r="C16" s="162" t="s">
        <v>135</v>
      </c>
      <c r="D16" s="163">
        <v>717</v>
      </c>
      <c r="E16" s="164">
        <v>448</v>
      </c>
    </row>
    <row r="17" spans="1:5" ht="42">
      <c r="A17" s="428"/>
      <c r="B17" s="430"/>
      <c r="C17" s="162" t="s">
        <v>136</v>
      </c>
      <c r="D17" s="163">
        <v>750</v>
      </c>
      <c r="E17" s="164">
        <v>468</v>
      </c>
    </row>
    <row r="18" spans="1:5" ht="42">
      <c r="A18" s="428"/>
      <c r="B18" s="430"/>
      <c r="C18" s="162" t="s">
        <v>137</v>
      </c>
      <c r="D18" s="163">
        <v>750</v>
      </c>
      <c r="E18" s="164">
        <v>468</v>
      </c>
    </row>
    <row r="19" spans="1:5" ht="42">
      <c r="A19" s="428"/>
      <c r="B19" s="430"/>
      <c r="C19" s="162" t="s">
        <v>138</v>
      </c>
      <c r="D19" s="163">
        <v>688</v>
      </c>
      <c r="E19" s="164">
        <v>430</v>
      </c>
    </row>
    <row r="20" spans="1:5" ht="42">
      <c r="A20" s="428"/>
      <c r="B20" s="431"/>
      <c r="C20" s="165" t="s">
        <v>139</v>
      </c>
      <c r="D20" s="166">
        <v>688</v>
      </c>
      <c r="E20" s="167">
        <v>430</v>
      </c>
    </row>
    <row r="21" spans="1:5" ht="21">
      <c r="A21" s="428"/>
      <c r="B21" s="421" t="s">
        <v>64</v>
      </c>
      <c r="C21" s="68" t="s">
        <v>25</v>
      </c>
      <c r="D21" s="168">
        <v>722</v>
      </c>
      <c r="E21" s="161">
        <v>451</v>
      </c>
    </row>
    <row r="22" spans="1:5" ht="57.6">
      <c r="A22" s="428"/>
      <c r="B22" s="430"/>
      <c r="C22" s="70" t="s">
        <v>26</v>
      </c>
      <c r="D22" s="169">
        <v>722</v>
      </c>
      <c r="E22" s="164">
        <v>451</v>
      </c>
    </row>
    <row r="23" spans="1:5" ht="38.4">
      <c r="A23" s="428"/>
      <c r="B23" s="431"/>
      <c r="C23" s="77" t="s">
        <v>27</v>
      </c>
      <c r="D23" s="170">
        <v>722</v>
      </c>
      <c r="E23" s="167">
        <v>451</v>
      </c>
    </row>
    <row r="24" spans="1:5" ht="31.2">
      <c r="A24" s="428"/>
      <c r="B24" s="421" t="s">
        <v>28</v>
      </c>
      <c r="C24" s="159" t="s">
        <v>29</v>
      </c>
      <c r="D24" s="160">
        <v>673</v>
      </c>
      <c r="E24" s="161">
        <v>420</v>
      </c>
    </row>
    <row r="25" spans="1:5" ht="31.2">
      <c r="A25" s="439"/>
      <c r="B25" s="431"/>
      <c r="C25" s="165" t="s">
        <v>30</v>
      </c>
      <c r="D25" s="166">
        <v>673</v>
      </c>
      <c r="E25" s="167">
        <v>420</v>
      </c>
    </row>
    <row r="26" spans="1:5" ht="31.2">
      <c r="A26" s="427" t="s">
        <v>0</v>
      </c>
      <c r="B26" s="421" t="s">
        <v>31</v>
      </c>
      <c r="C26" s="159" t="s">
        <v>32</v>
      </c>
      <c r="D26" s="160">
        <v>770</v>
      </c>
      <c r="E26" s="161">
        <v>481</v>
      </c>
    </row>
    <row r="27" spans="1:5" ht="31.2">
      <c r="A27" s="428"/>
      <c r="B27" s="431"/>
      <c r="C27" s="165" t="s">
        <v>33</v>
      </c>
      <c r="D27" s="166">
        <v>770</v>
      </c>
      <c r="E27" s="167">
        <v>481</v>
      </c>
    </row>
    <row r="28" spans="1:5" ht="46.8">
      <c r="A28" s="428"/>
      <c r="B28" s="158" t="s">
        <v>34</v>
      </c>
      <c r="C28" s="159" t="s">
        <v>36</v>
      </c>
      <c r="D28" s="160">
        <v>649</v>
      </c>
      <c r="E28" s="161">
        <v>405</v>
      </c>
    </row>
    <row r="29" spans="1:5" ht="46.8">
      <c r="A29" s="428"/>
      <c r="B29" s="171" t="s">
        <v>35</v>
      </c>
      <c r="C29" s="162" t="s">
        <v>37</v>
      </c>
      <c r="D29" s="163">
        <v>649</v>
      </c>
      <c r="E29" s="164">
        <v>405</v>
      </c>
    </row>
    <row r="30" spans="1:5" ht="46.8">
      <c r="A30" s="428"/>
      <c r="B30" s="14"/>
      <c r="C30" s="162" t="s">
        <v>38</v>
      </c>
      <c r="D30" s="163">
        <v>605</v>
      </c>
      <c r="E30" s="164">
        <v>378</v>
      </c>
    </row>
    <row r="31" spans="1:5" ht="62.4">
      <c r="A31" s="428"/>
      <c r="B31" s="14"/>
      <c r="C31" s="162" t="s">
        <v>39</v>
      </c>
      <c r="D31" s="163">
        <v>605</v>
      </c>
      <c r="E31" s="164">
        <v>378</v>
      </c>
    </row>
    <row r="32" spans="1:5" ht="62.4">
      <c r="A32" s="428"/>
      <c r="B32" s="14"/>
      <c r="C32" s="162" t="s">
        <v>40</v>
      </c>
      <c r="D32" s="163">
        <v>605</v>
      </c>
      <c r="E32" s="164">
        <v>378</v>
      </c>
    </row>
    <row r="33" spans="1:6" ht="62.4">
      <c r="A33" s="428"/>
      <c r="B33" s="13"/>
      <c r="C33" s="165" t="s">
        <v>41</v>
      </c>
      <c r="D33" s="166">
        <v>605</v>
      </c>
      <c r="E33" s="167">
        <v>378</v>
      </c>
    </row>
    <row r="34" spans="1:6" ht="44.4">
      <c r="A34" s="428"/>
      <c r="B34" s="421" t="s">
        <v>42</v>
      </c>
      <c r="C34" s="159" t="s">
        <v>145</v>
      </c>
      <c r="D34" s="160" t="s">
        <v>146</v>
      </c>
      <c r="E34" s="161" t="s">
        <v>44</v>
      </c>
    </row>
    <row r="35" spans="1:6" ht="44.4">
      <c r="A35" s="428"/>
      <c r="B35" s="430"/>
      <c r="C35" s="162" t="s">
        <v>147</v>
      </c>
      <c r="D35" s="163" t="s">
        <v>146</v>
      </c>
      <c r="E35" s="164" t="s">
        <v>44</v>
      </c>
    </row>
    <row r="36" spans="1:6" ht="44.4">
      <c r="A36" s="428"/>
      <c r="B36" s="430"/>
      <c r="C36" s="162" t="s">
        <v>148</v>
      </c>
      <c r="D36" s="163">
        <v>684</v>
      </c>
      <c r="E36" s="164">
        <v>427</v>
      </c>
    </row>
    <row r="37" spans="1:6" ht="44.4">
      <c r="A37" s="428"/>
      <c r="B37" s="430"/>
      <c r="C37" s="162" t="s">
        <v>149</v>
      </c>
      <c r="D37" s="163">
        <v>341</v>
      </c>
      <c r="E37" s="164">
        <v>213</v>
      </c>
    </row>
    <row r="38" spans="1:6" ht="44.4">
      <c r="A38" s="428"/>
      <c r="B38" s="431"/>
      <c r="C38" s="165" t="s">
        <v>150</v>
      </c>
      <c r="D38" s="166">
        <v>329</v>
      </c>
      <c r="E38" s="167">
        <v>205</v>
      </c>
    </row>
    <row r="39" spans="1:6" ht="46.8">
      <c r="A39" s="428"/>
      <c r="B39" s="421" t="s">
        <v>49</v>
      </c>
      <c r="C39" s="159" t="s">
        <v>50</v>
      </c>
      <c r="D39" s="160" t="s">
        <v>146</v>
      </c>
      <c r="E39" s="161" t="s">
        <v>44</v>
      </c>
    </row>
    <row r="40" spans="1:6" ht="46.8">
      <c r="A40" s="428"/>
      <c r="B40" s="431"/>
      <c r="C40" s="165" t="s">
        <v>51</v>
      </c>
      <c r="D40" s="166" t="s">
        <v>146</v>
      </c>
      <c r="E40" s="167" t="s">
        <v>44</v>
      </c>
    </row>
    <row r="41" spans="1:6" ht="31.2">
      <c r="A41" s="428"/>
      <c r="B41" s="158" t="s">
        <v>52</v>
      </c>
      <c r="C41" s="159" t="s">
        <v>54</v>
      </c>
      <c r="D41" s="160" t="s">
        <v>146</v>
      </c>
      <c r="E41" s="161" t="s">
        <v>44</v>
      </c>
    </row>
    <row r="42" spans="1:6" ht="44.4">
      <c r="A42" s="428"/>
      <c r="B42" s="171" t="s">
        <v>53</v>
      </c>
      <c r="C42" s="162" t="s">
        <v>152</v>
      </c>
      <c r="D42" s="163" t="s">
        <v>146</v>
      </c>
      <c r="E42" s="164" t="s">
        <v>44</v>
      </c>
    </row>
    <row r="43" spans="1:6" ht="46.8">
      <c r="A43" s="428"/>
      <c r="B43" s="14"/>
      <c r="C43" s="162" t="s">
        <v>56</v>
      </c>
      <c r="D43" s="163" t="s">
        <v>146</v>
      </c>
      <c r="E43" s="164" t="s">
        <v>44</v>
      </c>
    </row>
    <row r="44" spans="1:6" ht="31.2">
      <c r="A44" s="428"/>
      <c r="B44" s="14"/>
      <c r="C44" s="162" t="s">
        <v>57</v>
      </c>
      <c r="D44" s="163" t="s">
        <v>146</v>
      </c>
      <c r="E44" s="164" t="s">
        <v>44</v>
      </c>
    </row>
    <row r="45" spans="1:6" ht="62.4">
      <c r="A45" s="428"/>
      <c r="B45" s="13"/>
      <c r="C45" s="165" t="s">
        <v>58</v>
      </c>
      <c r="D45" s="166" t="s">
        <v>146</v>
      </c>
      <c r="E45" s="167" t="s">
        <v>44</v>
      </c>
    </row>
    <row r="46" spans="1:6" ht="46.8">
      <c r="A46" s="428"/>
      <c r="B46" s="172" t="s">
        <v>59</v>
      </c>
      <c r="C46" s="172" t="s">
        <v>60</v>
      </c>
      <c r="D46" s="173" t="s">
        <v>146</v>
      </c>
      <c r="E46" s="174" t="s">
        <v>44</v>
      </c>
    </row>
    <row r="47" spans="1:6" ht="31.2">
      <c r="A47" s="439"/>
      <c r="B47" s="172" t="s">
        <v>69</v>
      </c>
      <c r="C47" s="172" t="s">
        <v>63</v>
      </c>
      <c r="D47" s="173">
        <v>639</v>
      </c>
      <c r="E47" s="174">
        <v>399</v>
      </c>
    </row>
    <row r="48" spans="1:6" ht="31.2">
      <c r="A48" s="427" t="s">
        <v>94</v>
      </c>
      <c r="B48" s="421" t="s">
        <v>95</v>
      </c>
      <c r="C48" s="172" t="s">
        <v>69</v>
      </c>
      <c r="D48" s="172" t="s">
        <v>96</v>
      </c>
      <c r="E48" s="432">
        <v>600</v>
      </c>
      <c r="F48" s="425">
        <v>300</v>
      </c>
    </row>
    <row r="49" spans="1:6">
      <c r="A49" s="428"/>
      <c r="B49" s="430"/>
      <c r="C49" s="421" t="s">
        <v>97</v>
      </c>
      <c r="D49" s="159" t="s">
        <v>98</v>
      </c>
      <c r="E49" s="433"/>
      <c r="F49" s="435"/>
    </row>
    <row r="50" spans="1:6" ht="31.2">
      <c r="A50" s="428"/>
      <c r="B50" s="430"/>
      <c r="C50" s="431"/>
      <c r="D50" s="165" t="s">
        <v>99</v>
      </c>
      <c r="E50" s="433"/>
      <c r="F50" s="435"/>
    </row>
    <row r="51" spans="1:6" ht="31.2">
      <c r="A51" s="428"/>
      <c r="B51" s="430"/>
      <c r="C51" s="172" t="s">
        <v>100</v>
      </c>
      <c r="D51" s="172" t="s">
        <v>101</v>
      </c>
      <c r="E51" s="433"/>
      <c r="F51" s="435"/>
    </row>
    <row r="52" spans="1:6">
      <c r="A52" s="428"/>
      <c r="B52" s="430"/>
      <c r="C52" s="421" t="s">
        <v>102</v>
      </c>
      <c r="D52" s="159" t="s">
        <v>103</v>
      </c>
      <c r="E52" s="433"/>
      <c r="F52" s="435"/>
    </row>
    <row r="53" spans="1:6" ht="31.2">
      <c r="A53" s="428"/>
      <c r="B53" s="430"/>
      <c r="C53" s="430"/>
      <c r="D53" s="162" t="s">
        <v>104</v>
      </c>
      <c r="E53" s="433"/>
      <c r="F53" s="435"/>
    </row>
    <row r="54" spans="1:6" ht="31.2">
      <c r="A54" s="428"/>
      <c r="B54" s="431"/>
      <c r="C54" s="431"/>
      <c r="D54" s="165" t="s">
        <v>105</v>
      </c>
      <c r="E54" s="434"/>
      <c r="F54" s="436"/>
    </row>
    <row r="55" spans="1:6" ht="31.2">
      <c r="A55" s="428"/>
      <c r="B55" s="172" t="s">
        <v>106</v>
      </c>
      <c r="C55" s="172" t="s">
        <v>107</v>
      </c>
      <c r="D55" s="172" t="s">
        <v>108</v>
      </c>
      <c r="E55" s="175">
        <v>1100</v>
      </c>
      <c r="F55" s="174">
        <v>600</v>
      </c>
    </row>
    <row r="56" spans="1:6" ht="31.2">
      <c r="A56" s="428"/>
      <c r="B56" s="421" t="s">
        <v>109</v>
      </c>
      <c r="C56" s="172" t="s">
        <v>110</v>
      </c>
      <c r="D56" s="172" t="s">
        <v>111</v>
      </c>
      <c r="E56" s="423">
        <v>1600</v>
      </c>
      <c r="F56" s="425">
        <v>900</v>
      </c>
    </row>
    <row r="57" spans="1:6" ht="31.2">
      <c r="A57" s="428"/>
      <c r="B57" s="430"/>
      <c r="C57" s="172" t="s">
        <v>107</v>
      </c>
      <c r="D57" s="172" t="s">
        <v>112</v>
      </c>
      <c r="E57" s="437"/>
      <c r="F57" s="435"/>
    </row>
    <row r="58" spans="1:6" ht="31.2">
      <c r="A58" s="428"/>
      <c r="B58" s="430"/>
      <c r="C58" s="172" t="s">
        <v>113</v>
      </c>
      <c r="D58" s="172" t="s">
        <v>114</v>
      </c>
      <c r="E58" s="437"/>
      <c r="F58" s="435"/>
    </row>
    <row r="59" spans="1:6" ht="31.2">
      <c r="A59" s="428"/>
      <c r="B59" s="431"/>
      <c r="C59" s="172" t="s">
        <v>115</v>
      </c>
      <c r="D59" s="172" t="s">
        <v>116</v>
      </c>
      <c r="E59" s="438"/>
      <c r="F59" s="436"/>
    </row>
    <row r="60" spans="1:6" ht="31.2">
      <c r="A60" s="428"/>
      <c r="B60" s="421" t="s">
        <v>117</v>
      </c>
      <c r="C60" s="421" t="s">
        <v>118</v>
      </c>
      <c r="D60" s="158" t="s">
        <v>119</v>
      </c>
      <c r="E60" s="423">
        <v>2100</v>
      </c>
      <c r="F60" s="425">
        <v>900</v>
      </c>
    </row>
    <row r="61" spans="1:6" ht="31.8" thickBot="1">
      <c r="A61" s="429"/>
      <c r="B61" s="422"/>
      <c r="C61" s="422"/>
      <c r="D61" s="176" t="s">
        <v>120</v>
      </c>
      <c r="E61" s="424"/>
      <c r="F61" s="426"/>
    </row>
    <row r="62" spans="1:6" ht="18" thickTop="1"/>
    <row r="63" spans="1:6">
      <c r="E63" t="s">
        <v>400</v>
      </c>
      <c r="F63">
        <f>AVERAGE(E1:E47,F48:F61)</f>
        <v>456.26829268292681</v>
      </c>
    </row>
    <row r="64" spans="1:6">
      <c r="E64" t="s">
        <v>401</v>
      </c>
      <c r="F64">
        <f>AVERAGE(E1:E47)</f>
        <v>432.62162162162161</v>
      </c>
    </row>
    <row r="65" spans="5:6">
      <c r="E65" t="s">
        <v>402</v>
      </c>
      <c r="F65">
        <f>AVERAGE(F48:F61)</f>
        <v>675</v>
      </c>
    </row>
  </sheetData>
  <mergeCells count="22">
    <mergeCell ref="A26:A47"/>
    <mergeCell ref="B26:B27"/>
    <mergeCell ref="B34:B38"/>
    <mergeCell ref="B39:B40"/>
    <mergeCell ref="A1:A25"/>
    <mergeCell ref="B1:B10"/>
    <mergeCell ref="B11:B20"/>
    <mergeCell ref="B21:B23"/>
    <mergeCell ref="B24:B25"/>
    <mergeCell ref="C60:C61"/>
    <mergeCell ref="E60:E61"/>
    <mergeCell ref="F60:F61"/>
    <mergeCell ref="A48:A61"/>
    <mergeCell ref="B48:B54"/>
    <mergeCell ref="E48:E54"/>
    <mergeCell ref="F48:F54"/>
    <mergeCell ref="C49:C50"/>
    <mergeCell ref="C52:C54"/>
    <mergeCell ref="B56:B59"/>
    <mergeCell ref="E56:E59"/>
    <mergeCell ref="F56:F59"/>
    <mergeCell ref="B60:B61"/>
  </mergeCells>
  <phoneticPr fontId="6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BC880-9EEB-4E26-9798-6FFF1550191D}">
  <dimension ref="A1:F69"/>
  <sheetViews>
    <sheetView topLeftCell="A58" workbookViewId="0">
      <selection activeCell="E67" sqref="E67:F69"/>
    </sheetView>
  </sheetViews>
  <sheetFormatPr defaultRowHeight="17.399999999999999"/>
  <cols>
    <col min="5" max="5" width="15.69921875" bestFit="1" customWidth="1"/>
  </cols>
  <sheetData>
    <row r="1" spans="1:5" ht="45.6">
      <c r="A1" s="447" t="s">
        <v>0</v>
      </c>
      <c r="B1" s="440" t="s">
        <v>1</v>
      </c>
      <c r="C1" s="178" t="s">
        <v>306</v>
      </c>
      <c r="D1" s="178">
        <v>800</v>
      </c>
      <c r="E1" s="178">
        <v>400</v>
      </c>
    </row>
    <row r="2" spans="1:5" ht="45.6">
      <c r="A2" s="448"/>
      <c r="B2" s="442"/>
      <c r="C2" s="179" t="s">
        <v>307</v>
      </c>
      <c r="D2" s="179">
        <v>800</v>
      </c>
      <c r="E2" s="179">
        <v>400</v>
      </c>
    </row>
    <row r="3" spans="1:5" ht="45.6">
      <c r="A3" s="448"/>
      <c r="B3" s="442"/>
      <c r="C3" s="179" t="s">
        <v>308</v>
      </c>
      <c r="D3" s="179">
        <v>800</v>
      </c>
      <c r="E3" s="179">
        <v>400</v>
      </c>
    </row>
    <row r="4" spans="1:5" ht="45.6">
      <c r="A4" s="448"/>
      <c r="B4" s="442"/>
      <c r="C4" s="179" t="s">
        <v>309</v>
      </c>
      <c r="D4" s="179">
        <v>800</v>
      </c>
      <c r="E4" s="179">
        <v>400</v>
      </c>
    </row>
    <row r="5" spans="1:5" ht="45.6">
      <c r="A5" s="448"/>
      <c r="B5" s="442"/>
      <c r="C5" s="179" t="s">
        <v>310</v>
      </c>
      <c r="D5" s="179">
        <v>690</v>
      </c>
      <c r="E5" s="179">
        <v>345</v>
      </c>
    </row>
    <row r="6" spans="1:5" ht="45.6">
      <c r="A6" s="448"/>
      <c r="B6" s="442"/>
      <c r="C6" s="179" t="s">
        <v>311</v>
      </c>
      <c r="D6" s="179">
        <v>690</v>
      </c>
      <c r="E6" s="179">
        <v>345</v>
      </c>
    </row>
    <row r="7" spans="1:5" ht="45.6">
      <c r="A7" s="448"/>
      <c r="B7" s="442"/>
      <c r="C7" s="179" t="s">
        <v>312</v>
      </c>
      <c r="D7" s="179">
        <v>690</v>
      </c>
      <c r="E7" s="179">
        <v>345</v>
      </c>
    </row>
    <row r="8" spans="1:5" ht="45.6">
      <c r="A8" s="448"/>
      <c r="B8" s="442"/>
      <c r="C8" s="179" t="s">
        <v>313</v>
      </c>
      <c r="D8" s="179">
        <v>690</v>
      </c>
      <c r="E8" s="179">
        <v>345</v>
      </c>
    </row>
    <row r="9" spans="1:5" ht="33.6">
      <c r="A9" s="448"/>
      <c r="B9" s="442"/>
      <c r="C9" s="179" t="s">
        <v>10</v>
      </c>
      <c r="D9" s="179">
        <v>733</v>
      </c>
      <c r="E9" s="179">
        <v>366</v>
      </c>
    </row>
    <row r="10" spans="1:5" ht="33.6">
      <c r="A10" s="448"/>
      <c r="B10" s="443"/>
      <c r="C10" s="180" t="s">
        <v>11</v>
      </c>
      <c r="D10" s="180">
        <v>701</v>
      </c>
      <c r="E10" s="180">
        <v>350</v>
      </c>
    </row>
    <row r="11" spans="1:5" ht="45.6">
      <c r="A11" s="448"/>
      <c r="B11" s="440" t="s">
        <v>12</v>
      </c>
      <c r="C11" s="178" t="s">
        <v>314</v>
      </c>
      <c r="D11" s="178">
        <v>800</v>
      </c>
      <c r="E11" s="178">
        <v>400</v>
      </c>
    </row>
    <row r="12" spans="1:5" ht="31.2">
      <c r="A12" s="448"/>
      <c r="B12" s="442"/>
      <c r="C12" s="179" t="s">
        <v>315</v>
      </c>
      <c r="D12" s="179">
        <v>800</v>
      </c>
      <c r="E12" s="179">
        <v>400</v>
      </c>
    </row>
    <row r="13" spans="1:5" ht="45.6">
      <c r="A13" s="448"/>
      <c r="B13" s="442"/>
      <c r="C13" s="179" t="s">
        <v>316</v>
      </c>
      <c r="D13" s="179">
        <v>780</v>
      </c>
      <c r="E13" s="179">
        <v>390</v>
      </c>
    </row>
    <row r="14" spans="1:5" ht="31.2">
      <c r="A14" s="448"/>
      <c r="B14" s="442"/>
      <c r="C14" s="179" t="s">
        <v>317</v>
      </c>
      <c r="D14" s="179">
        <v>780</v>
      </c>
      <c r="E14" s="179">
        <v>390</v>
      </c>
    </row>
    <row r="15" spans="1:5" ht="62.4">
      <c r="A15" s="448"/>
      <c r="B15" s="442"/>
      <c r="C15" s="179" t="s">
        <v>318</v>
      </c>
      <c r="D15" s="179">
        <v>717</v>
      </c>
      <c r="E15" s="179">
        <v>358</v>
      </c>
    </row>
    <row r="16" spans="1:5" ht="62.4">
      <c r="A16" s="448"/>
      <c r="B16" s="442"/>
      <c r="C16" s="179" t="s">
        <v>319</v>
      </c>
      <c r="D16" s="179">
        <v>717</v>
      </c>
      <c r="E16" s="179">
        <v>358</v>
      </c>
    </row>
    <row r="17" spans="1:5" ht="45.6">
      <c r="A17" s="448"/>
      <c r="B17" s="442"/>
      <c r="C17" s="179" t="s">
        <v>320</v>
      </c>
      <c r="D17" s="179">
        <v>750</v>
      </c>
      <c r="E17" s="179">
        <v>375</v>
      </c>
    </row>
    <row r="18" spans="1:5" ht="45.6">
      <c r="A18" s="448"/>
      <c r="B18" s="442"/>
      <c r="C18" s="179" t="s">
        <v>321</v>
      </c>
      <c r="D18" s="179">
        <v>750</v>
      </c>
      <c r="E18" s="179">
        <v>375</v>
      </c>
    </row>
    <row r="19" spans="1:5" ht="45.6">
      <c r="A19" s="448"/>
      <c r="B19" s="442"/>
      <c r="C19" s="179" t="s">
        <v>322</v>
      </c>
      <c r="D19" s="179">
        <v>688</v>
      </c>
      <c r="E19" s="179">
        <v>344</v>
      </c>
    </row>
    <row r="20" spans="1:5" ht="45.6">
      <c r="A20" s="448"/>
      <c r="B20" s="443"/>
      <c r="C20" s="180" t="s">
        <v>323</v>
      </c>
      <c r="D20" s="180">
        <v>688</v>
      </c>
      <c r="E20" s="180">
        <v>344</v>
      </c>
    </row>
    <row r="21" spans="1:5" ht="33.6">
      <c r="A21" s="448"/>
      <c r="B21" s="440" t="s">
        <v>64</v>
      </c>
      <c r="C21" s="178" t="s">
        <v>25</v>
      </c>
      <c r="D21" s="178">
        <v>702</v>
      </c>
      <c r="E21" s="178">
        <v>351</v>
      </c>
    </row>
    <row r="22" spans="1:5" ht="50.4">
      <c r="A22" s="448"/>
      <c r="B22" s="442"/>
      <c r="C22" s="179" t="s">
        <v>26</v>
      </c>
      <c r="D22" s="179">
        <v>702</v>
      </c>
      <c r="E22" s="179">
        <v>351</v>
      </c>
    </row>
    <row r="23" spans="1:5" ht="33.6">
      <c r="A23" s="448"/>
      <c r="B23" s="443"/>
      <c r="C23" s="180" t="s">
        <v>27</v>
      </c>
      <c r="D23" s="180">
        <v>702</v>
      </c>
      <c r="E23" s="180">
        <v>351</v>
      </c>
    </row>
    <row r="24" spans="1:5" ht="33.6">
      <c r="A24" s="448"/>
      <c r="B24" s="440" t="s">
        <v>28</v>
      </c>
      <c r="C24" s="178" t="s">
        <v>29</v>
      </c>
      <c r="D24" s="178">
        <v>673</v>
      </c>
      <c r="E24" s="178">
        <v>336</v>
      </c>
    </row>
    <row r="25" spans="1:5" ht="33.6">
      <c r="A25" s="451"/>
      <c r="B25" s="443"/>
      <c r="C25" s="180" t="s">
        <v>30</v>
      </c>
      <c r="D25" s="180">
        <v>673</v>
      </c>
      <c r="E25" s="180">
        <v>336</v>
      </c>
    </row>
    <row r="26" spans="1:5" ht="33.6">
      <c r="A26" s="48"/>
      <c r="B26" s="440" t="s">
        <v>31</v>
      </c>
      <c r="C26" s="178" t="s">
        <v>32</v>
      </c>
      <c r="D26" s="178">
        <v>760</v>
      </c>
      <c r="E26" s="178">
        <v>380</v>
      </c>
    </row>
    <row r="27" spans="1:5" ht="33.6">
      <c r="A27" s="49"/>
      <c r="B27" s="443"/>
      <c r="C27" s="180" t="s">
        <v>33</v>
      </c>
      <c r="D27" s="180">
        <v>760</v>
      </c>
      <c r="E27" s="180">
        <v>380</v>
      </c>
    </row>
    <row r="28" spans="1:5" ht="50.4">
      <c r="A28" s="49"/>
      <c r="B28" s="177" t="s">
        <v>34</v>
      </c>
      <c r="C28" s="178" t="s">
        <v>36</v>
      </c>
      <c r="D28" s="178">
        <v>649</v>
      </c>
      <c r="E28" s="178">
        <v>324</v>
      </c>
    </row>
    <row r="29" spans="1:5" ht="50.4">
      <c r="A29" s="181" t="s">
        <v>0</v>
      </c>
      <c r="B29" s="182" t="s">
        <v>35</v>
      </c>
      <c r="C29" s="179" t="s">
        <v>37</v>
      </c>
      <c r="D29" s="179">
        <v>649</v>
      </c>
      <c r="E29" s="179">
        <v>324</v>
      </c>
    </row>
    <row r="30" spans="1:5" ht="50.4">
      <c r="A30" s="51"/>
      <c r="B30" s="14"/>
      <c r="C30" s="179" t="s">
        <v>38</v>
      </c>
      <c r="D30" s="179">
        <v>605</v>
      </c>
      <c r="E30" s="179">
        <v>302</v>
      </c>
    </row>
    <row r="31" spans="1:5" ht="67.2">
      <c r="A31" s="51"/>
      <c r="B31" s="14"/>
      <c r="C31" s="179" t="s">
        <v>39</v>
      </c>
      <c r="D31" s="179">
        <v>605</v>
      </c>
      <c r="E31" s="179">
        <v>302</v>
      </c>
    </row>
    <row r="32" spans="1:5" ht="67.2">
      <c r="A32" s="51"/>
      <c r="B32" s="14"/>
      <c r="C32" s="179" t="s">
        <v>40</v>
      </c>
      <c r="D32" s="179">
        <v>605</v>
      </c>
      <c r="E32" s="179">
        <v>302</v>
      </c>
    </row>
    <row r="33" spans="1:5" ht="67.2">
      <c r="A33" s="51"/>
      <c r="B33" s="13"/>
      <c r="C33" s="180" t="s">
        <v>41</v>
      </c>
      <c r="D33" s="180">
        <v>605</v>
      </c>
      <c r="E33" s="180">
        <v>302</v>
      </c>
    </row>
    <row r="34" spans="1:5" ht="48">
      <c r="A34" s="51"/>
      <c r="B34" s="440" t="s">
        <v>42</v>
      </c>
      <c r="C34" s="178" t="s">
        <v>324</v>
      </c>
      <c r="D34" s="178" t="s">
        <v>44</v>
      </c>
      <c r="E34" s="178" t="s">
        <v>44</v>
      </c>
    </row>
    <row r="35" spans="1:5" ht="48">
      <c r="A35" s="51"/>
      <c r="B35" s="442"/>
      <c r="C35" s="179" t="s">
        <v>325</v>
      </c>
      <c r="D35" s="179" t="s">
        <v>44</v>
      </c>
      <c r="E35" s="179" t="s">
        <v>44</v>
      </c>
    </row>
    <row r="36" spans="1:5" ht="48">
      <c r="A36" s="51"/>
      <c r="B36" s="442"/>
      <c r="C36" s="179" t="s">
        <v>326</v>
      </c>
      <c r="D36" s="179">
        <v>684</v>
      </c>
      <c r="E36" s="179">
        <v>342</v>
      </c>
    </row>
    <row r="37" spans="1:5" ht="48">
      <c r="A37" s="51"/>
      <c r="B37" s="442"/>
      <c r="C37" s="183" t="s">
        <v>327</v>
      </c>
      <c r="D37" s="183">
        <v>682</v>
      </c>
      <c r="E37" s="183">
        <v>341</v>
      </c>
    </row>
    <row r="38" spans="1:5" ht="48">
      <c r="A38" s="51"/>
      <c r="B38" s="442"/>
      <c r="C38" s="179" t="s">
        <v>328</v>
      </c>
      <c r="D38" s="179">
        <v>329</v>
      </c>
      <c r="E38" s="179">
        <v>164</v>
      </c>
    </row>
    <row r="39" spans="1:5" ht="62.4">
      <c r="A39" s="51"/>
      <c r="B39" s="442"/>
      <c r="C39" s="183" t="s">
        <v>329</v>
      </c>
      <c r="D39" s="183">
        <v>750</v>
      </c>
      <c r="E39" s="183">
        <v>375</v>
      </c>
    </row>
    <row r="40" spans="1:5" ht="62.4">
      <c r="A40" s="51"/>
      <c r="B40" s="442"/>
      <c r="C40" s="183" t="s">
        <v>330</v>
      </c>
      <c r="D40" s="183">
        <v>375</v>
      </c>
      <c r="E40" s="183">
        <v>187</v>
      </c>
    </row>
    <row r="41" spans="1:5" ht="46.2">
      <c r="A41" s="51"/>
      <c r="B41" s="443"/>
      <c r="C41" s="184" t="s">
        <v>331</v>
      </c>
      <c r="D41" s="184">
        <v>730</v>
      </c>
      <c r="E41" s="184">
        <v>365</v>
      </c>
    </row>
    <row r="42" spans="1:5" ht="50.4">
      <c r="A42" s="51"/>
      <c r="B42" s="440" t="s">
        <v>49</v>
      </c>
      <c r="C42" s="178" t="s">
        <v>50</v>
      </c>
      <c r="D42" s="178" t="s">
        <v>44</v>
      </c>
      <c r="E42" s="178" t="s">
        <v>44</v>
      </c>
    </row>
    <row r="43" spans="1:5" ht="50.4">
      <c r="A43" s="51"/>
      <c r="B43" s="443"/>
      <c r="C43" s="180" t="s">
        <v>51</v>
      </c>
      <c r="D43" s="180" t="s">
        <v>44</v>
      </c>
      <c r="E43" s="180" t="s">
        <v>44</v>
      </c>
    </row>
    <row r="44" spans="1:5" ht="33.6">
      <c r="A44" s="51"/>
      <c r="B44" s="177" t="s">
        <v>52</v>
      </c>
      <c r="C44" s="178" t="s">
        <v>54</v>
      </c>
      <c r="D44" s="178" t="s">
        <v>44</v>
      </c>
      <c r="E44" s="178" t="s">
        <v>44</v>
      </c>
    </row>
    <row r="45" spans="1:5" ht="48">
      <c r="A45" s="51"/>
      <c r="B45" s="182" t="s">
        <v>53</v>
      </c>
      <c r="C45" s="179" t="s">
        <v>332</v>
      </c>
      <c r="D45" s="179" t="s">
        <v>44</v>
      </c>
      <c r="E45" s="179" t="s">
        <v>44</v>
      </c>
    </row>
    <row r="46" spans="1:5" ht="67.2">
      <c r="A46" s="51"/>
      <c r="B46" s="14"/>
      <c r="C46" s="179" t="s">
        <v>56</v>
      </c>
      <c r="D46" s="179" t="s">
        <v>44</v>
      </c>
      <c r="E46" s="179" t="s">
        <v>44</v>
      </c>
    </row>
    <row r="47" spans="1:5" ht="33.6">
      <c r="A47" s="51"/>
      <c r="B47" s="14"/>
      <c r="C47" s="179" t="s">
        <v>57</v>
      </c>
      <c r="D47" s="179" t="s">
        <v>44</v>
      </c>
      <c r="E47" s="179" t="s">
        <v>44</v>
      </c>
    </row>
    <row r="48" spans="1:5" ht="67.2">
      <c r="A48" s="51"/>
      <c r="B48" s="13"/>
      <c r="C48" s="180" t="s">
        <v>58</v>
      </c>
      <c r="D48" s="180" t="s">
        <v>44</v>
      </c>
      <c r="E48" s="180" t="s">
        <v>44</v>
      </c>
    </row>
    <row r="49" spans="1:6" ht="50.4">
      <c r="A49" s="51"/>
      <c r="B49" s="185" t="s">
        <v>59</v>
      </c>
      <c r="C49" s="185" t="s">
        <v>60</v>
      </c>
      <c r="D49" s="185" t="s">
        <v>44</v>
      </c>
      <c r="E49" s="185" t="s">
        <v>44</v>
      </c>
    </row>
    <row r="50" spans="1:6" ht="33.6">
      <c r="A50" s="52"/>
      <c r="B50" s="185" t="s">
        <v>69</v>
      </c>
      <c r="C50" s="185" t="s">
        <v>63</v>
      </c>
      <c r="D50" s="185">
        <v>639</v>
      </c>
      <c r="E50" s="185">
        <v>319</v>
      </c>
    </row>
    <row r="51" spans="1:6">
      <c r="A51" s="447" t="s">
        <v>94</v>
      </c>
      <c r="B51" s="440" t="s">
        <v>95</v>
      </c>
      <c r="C51" s="440" t="s">
        <v>69</v>
      </c>
      <c r="D51" s="185" t="s">
        <v>96</v>
      </c>
      <c r="E51" s="440">
        <v>600</v>
      </c>
      <c r="F51" s="440">
        <v>260</v>
      </c>
    </row>
    <row r="52" spans="1:6">
      <c r="A52" s="448"/>
      <c r="B52" s="442"/>
      <c r="C52" s="443"/>
      <c r="D52" s="186" t="s">
        <v>241</v>
      </c>
      <c r="E52" s="442"/>
      <c r="F52" s="442"/>
    </row>
    <row r="53" spans="1:6">
      <c r="A53" s="448"/>
      <c r="B53" s="442"/>
      <c r="C53" s="440" t="s">
        <v>97</v>
      </c>
      <c r="D53" s="178" t="s">
        <v>98</v>
      </c>
      <c r="E53" s="442"/>
      <c r="F53" s="442"/>
    </row>
    <row r="54" spans="1:6" ht="33.6">
      <c r="A54" s="448"/>
      <c r="B54" s="442"/>
      <c r="C54" s="443"/>
      <c r="D54" s="180" t="s">
        <v>99</v>
      </c>
      <c r="E54" s="442"/>
      <c r="F54" s="442"/>
    </row>
    <row r="55" spans="1:6" ht="33.6">
      <c r="A55" s="448"/>
      <c r="B55" s="442"/>
      <c r="C55" s="185" t="s">
        <v>100</v>
      </c>
      <c r="D55" s="185" t="s">
        <v>101</v>
      </c>
      <c r="E55" s="442"/>
      <c r="F55" s="442"/>
    </row>
    <row r="56" spans="1:6">
      <c r="A56" s="448"/>
      <c r="B56" s="442"/>
      <c r="C56" s="440" t="s">
        <v>102</v>
      </c>
      <c r="D56" s="178" t="s">
        <v>103</v>
      </c>
      <c r="E56" s="442"/>
      <c r="F56" s="442"/>
    </row>
    <row r="57" spans="1:6" ht="33.6">
      <c r="A57" s="448"/>
      <c r="B57" s="442"/>
      <c r="C57" s="442"/>
      <c r="D57" s="179" t="s">
        <v>104</v>
      </c>
      <c r="E57" s="442"/>
      <c r="F57" s="442"/>
    </row>
    <row r="58" spans="1:6" ht="33.6">
      <c r="A58" s="448"/>
      <c r="B58" s="443"/>
      <c r="C58" s="443"/>
      <c r="D58" s="180" t="s">
        <v>105</v>
      </c>
      <c r="E58" s="443"/>
      <c r="F58" s="443"/>
    </row>
    <row r="59" spans="1:6" ht="33.6">
      <c r="A59" s="448"/>
      <c r="B59" s="185" t="s">
        <v>106</v>
      </c>
      <c r="C59" s="185" t="s">
        <v>107</v>
      </c>
      <c r="D59" s="185" t="s">
        <v>108</v>
      </c>
      <c r="E59" s="187">
        <v>1100</v>
      </c>
      <c r="F59" s="185">
        <v>420</v>
      </c>
    </row>
    <row r="60" spans="1:6" ht="33.6">
      <c r="A60" s="448"/>
      <c r="B60" s="440" t="s">
        <v>109</v>
      </c>
      <c r="C60" s="185" t="s">
        <v>110</v>
      </c>
      <c r="D60" s="185" t="s">
        <v>111</v>
      </c>
      <c r="E60" s="444">
        <v>1600</v>
      </c>
      <c r="F60" s="440">
        <v>500</v>
      </c>
    </row>
    <row r="61" spans="1:6" ht="33.6">
      <c r="A61" s="448"/>
      <c r="B61" s="442"/>
      <c r="C61" s="185" t="s">
        <v>107</v>
      </c>
      <c r="D61" s="185" t="s">
        <v>112</v>
      </c>
      <c r="E61" s="445"/>
      <c r="F61" s="442"/>
    </row>
    <row r="62" spans="1:6" ht="33.6">
      <c r="A62" s="448"/>
      <c r="B62" s="442"/>
      <c r="C62" s="185" t="s">
        <v>113</v>
      </c>
      <c r="D62" s="185" t="s">
        <v>114</v>
      </c>
      <c r="E62" s="445"/>
      <c r="F62" s="442"/>
    </row>
    <row r="63" spans="1:6" ht="33.6">
      <c r="A63" s="448"/>
      <c r="B63" s="443"/>
      <c r="C63" s="185" t="s">
        <v>115</v>
      </c>
      <c r="D63" s="185" t="s">
        <v>116</v>
      </c>
      <c r="E63" s="446"/>
      <c r="F63" s="443"/>
    </row>
    <row r="64" spans="1:6" ht="33.6">
      <c r="A64" s="448"/>
      <c r="B64" s="440" t="s">
        <v>117</v>
      </c>
      <c r="C64" s="440" t="s">
        <v>118</v>
      </c>
      <c r="D64" s="177" t="s">
        <v>119</v>
      </c>
      <c r="E64" s="444">
        <v>2100</v>
      </c>
      <c r="F64" s="440">
        <v>500</v>
      </c>
    </row>
    <row r="65" spans="1:6" ht="34.200000000000003" thickBot="1">
      <c r="A65" s="449"/>
      <c r="B65" s="441"/>
      <c r="C65" s="441"/>
      <c r="D65" s="188" t="s">
        <v>120</v>
      </c>
      <c r="E65" s="450"/>
      <c r="F65" s="441"/>
    </row>
    <row r="66" spans="1:6" ht="18" thickTop="1"/>
    <row r="67" spans="1:6">
      <c r="E67" t="s">
        <v>403</v>
      </c>
      <c r="F67">
        <f>AVERAGE(E5:E51,F52:F65)</f>
        <v>357.1</v>
      </c>
    </row>
    <row r="68" spans="1:6">
      <c r="E68" t="s">
        <v>404</v>
      </c>
      <c r="F68">
        <f>AVERAGE(E5:E50)</f>
        <v>340.66666666666669</v>
      </c>
    </row>
    <row r="69" spans="1:6">
      <c r="E69" t="s">
        <v>405</v>
      </c>
      <c r="F69">
        <f>AVERAGE(F51:F65)</f>
        <v>420</v>
      </c>
    </row>
  </sheetData>
  <mergeCells count="22">
    <mergeCell ref="B26:B27"/>
    <mergeCell ref="A1:A25"/>
    <mergeCell ref="B1:B10"/>
    <mergeCell ref="B11:B20"/>
    <mergeCell ref="B21:B23"/>
    <mergeCell ref="B24:B25"/>
    <mergeCell ref="B34:B41"/>
    <mergeCell ref="B42:B43"/>
    <mergeCell ref="A51:A65"/>
    <mergeCell ref="B51:B58"/>
    <mergeCell ref="C51:C52"/>
    <mergeCell ref="B64:B65"/>
    <mergeCell ref="C64:C65"/>
    <mergeCell ref="F64:F65"/>
    <mergeCell ref="F51:F58"/>
    <mergeCell ref="C53:C54"/>
    <mergeCell ref="C56:C58"/>
    <mergeCell ref="B60:B63"/>
    <mergeCell ref="E60:E63"/>
    <mergeCell ref="F60:F63"/>
    <mergeCell ref="E51:E58"/>
    <mergeCell ref="E64:E65"/>
  </mergeCells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C15C3-8400-4002-8952-8305591BE75E}">
  <dimension ref="A1:F46"/>
  <sheetViews>
    <sheetView topLeftCell="A33" workbookViewId="0">
      <selection activeCell="F48" sqref="F48"/>
    </sheetView>
  </sheetViews>
  <sheetFormatPr defaultRowHeight="17.399999999999999"/>
  <cols>
    <col min="5" max="5" width="15.69921875" bestFit="1" customWidth="1"/>
  </cols>
  <sheetData>
    <row r="1" spans="1:5" ht="42">
      <c r="A1" s="281" t="s">
        <v>0</v>
      </c>
      <c r="B1" s="276" t="s">
        <v>1</v>
      </c>
      <c r="C1" s="54" t="s">
        <v>333</v>
      </c>
      <c r="D1" s="54">
        <v>800</v>
      </c>
      <c r="E1" s="54">
        <v>400</v>
      </c>
    </row>
    <row r="2" spans="1:5" ht="28.8">
      <c r="A2" s="282"/>
      <c r="B2" s="284"/>
      <c r="C2" s="57" t="s">
        <v>334</v>
      </c>
      <c r="D2" s="57">
        <v>800</v>
      </c>
      <c r="E2" s="57">
        <v>400</v>
      </c>
    </row>
    <row r="3" spans="1:5" ht="42">
      <c r="A3" s="282"/>
      <c r="B3" s="284"/>
      <c r="C3" s="57" t="s">
        <v>335</v>
      </c>
      <c r="D3" s="57">
        <v>690</v>
      </c>
      <c r="E3" s="57">
        <v>345</v>
      </c>
    </row>
    <row r="4" spans="1:5" ht="28.8">
      <c r="A4" s="282"/>
      <c r="B4" s="284"/>
      <c r="C4" s="57" t="s">
        <v>336</v>
      </c>
      <c r="D4" s="57">
        <v>690</v>
      </c>
      <c r="E4" s="57">
        <v>345</v>
      </c>
    </row>
    <row r="5" spans="1:5" ht="31.2">
      <c r="A5" s="282"/>
      <c r="B5" s="284"/>
      <c r="C5" s="57" t="s">
        <v>10</v>
      </c>
      <c r="D5" s="57">
        <v>733</v>
      </c>
      <c r="E5" s="57">
        <v>366</v>
      </c>
    </row>
    <row r="6" spans="1:5" ht="31.2">
      <c r="A6" s="282"/>
      <c r="B6" s="280"/>
      <c r="C6" s="60" t="s">
        <v>11</v>
      </c>
      <c r="D6" s="60">
        <v>701</v>
      </c>
      <c r="E6" s="60">
        <v>350</v>
      </c>
    </row>
    <row r="7" spans="1:5">
      <c r="A7" s="282"/>
      <c r="B7" s="276" t="s">
        <v>12</v>
      </c>
      <c r="C7" s="54" t="s">
        <v>337</v>
      </c>
      <c r="D7" s="54">
        <v>800</v>
      </c>
      <c r="E7" s="54">
        <v>400</v>
      </c>
    </row>
    <row r="8" spans="1:5" ht="28.8">
      <c r="A8" s="282"/>
      <c r="B8" s="284"/>
      <c r="C8" s="57" t="s">
        <v>338</v>
      </c>
      <c r="D8" s="57">
        <v>780</v>
      </c>
      <c r="E8" s="57">
        <v>390</v>
      </c>
    </row>
    <row r="9" spans="1:5" ht="44.4">
      <c r="A9" s="282"/>
      <c r="B9" s="284"/>
      <c r="C9" s="57" t="s">
        <v>339</v>
      </c>
      <c r="D9" s="57">
        <v>717</v>
      </c>
      <c r="E9" s="57">
        <v>358</v>
      </c>
    </row>
    <row r="10" spans="1:5" ht="28.8">
      <c r="A10" s="282"/>
      <c r="B10" s="284"/>
      <c r="C10" s="57" t="s">
        <v>340</v>
      </c>
      <c r="D10" s="57">
        <v>750</v>
      </c>
      <c r="E10" s="57">
        <v>375</v>
      </c>
    </row>
    <row r="11" spans="1:5" ht="28.8">
      <c r="A11" s="282"/>
      <c r="B11" s="280"/>
      <c r="C11" s="57" t="s">
        <v>341</v>
      </c>
      <c r="D11" s="57">
        <v>688</v>
      </c>
      <c r="E11" s="57">
        <v>344</v>
      </c>
    </row>
    <row r="12" spans="1:5">
      <c r="A12" s="282"/>
      <c r="B12" s="276" t="s">
        <v>64</v>
      </c>
      <c r="C12" s="54" t="s">
        <v>25</v>
      </c>
      <c r="D12" s="54">
        <v>702</v>
      </c>
      <c r="E12" s="54">
        <v>351</v>
      </c>
    </row>
    <row r="13" spans="1:5" ht="46.8">
      <c r="A13" s="282"/>
      <c r="B13" s="284"/>
      <c r="C13" s="57" t="s">
        <v>26</v>
      </c>
      <c r="D13" s="57">
        <v>702</v>
      </c>
      <c r="E13" s="57">
        <v>351</v>
      </c>
    </row>
    <row r="14" spans="1:5" ht="31.2">
      <c r="A14" s="282"/>
      <c r="B14" s="280"/>
      <c r="C14" s="60" t="s">
        <v>27</v>
      </c>
      <c r="D14" s="60">
        <v>702</v>
      </c>
      <c r="E14" s="60">
        <v>351</v>
      </c>
    </row>
    <row r="15" spans="1:5" ht="31.2">
      <c r="A15" s="282"/>
      <c r="B15" s="276" t="s">
        <v>28</v>
      </c>
      <c r="C15" s="54" t="s">
        <v>29</v>
      </c>
      <c r="D15" s="54">
        <v>673</v>
      </c>
      <c r="E15" s="54">
        <v>336</v>
      </c>
    </row>
    <row r="16" spans="1:5" ht="31.2">
      <c r="A16" s="282"/>
      <c r="B16" s="280"/>
      <c r="C16" s="60" t="s">
        <v>30</v>
      </c>
      <c r="D16" s="60">
        <v>673</v>
      </c>
      <c r="E16" s="60">
        <v>336</v>
      </c>
    </row>
    <row r="17" spans="1:6" ht="31.2">
      <c r="A17" s="282"/>
      <c r="B17" s="276" t="s">
        <v>31</v>
      </c>
      <c r="C17" s="54" t="s">
        <v>32</v>
      </c>
      <c r="D17" s="54">
        <v>760</v>
      </c>
      <c r="E17" s="54">
        <v>380</v>
      </c>
    </row>
    <row r="18" spans="1:6" ht="31.2">
      <c r="A18" s="282"/>
      <c r="B18" s="280"/>
      <c r="C18" s="60" t="s">
        <v>33</v>
      </c>
      <c r="D18" s="60">
        <v>760</v>
      </c>
      <c r="E18" s="60">
        <v>380</v>
      </c>
    </row>
    <row r="19" spans="1:6" ht="46.8">
      <c r="A19" s="282"/>
      <c r="B19" s="53" t="s">
        <v>34</v>
      </c>
      <c r="C19" s="54" t="s">
        <v>36</v>
      </c>
      <c r="D19" s="54">
        <v>649</v>
      </c>
      <c r="E19" s="54">
        <v>324</v>
      </c>
    </row>
    <row r="20" spans="1:6" ht="46.8">
      <c r="A20" s="282"/>
      <c r="B20" s="67" t="s">
        <v>35</v>
      </c>
      <c r="C20" s="57" t="s">
        <v>37</v>
      </c>
      <c r="D20" s="57">
        <v>649</v>
      </c>
      <c r="E20" s="57">
        <v>324</v>
      </c>
    </row>
    <row r="21" spans="1:6" ht="46.8">
      <c r="A21" s="282"/>
      <c r="B21" s="14"/>
      <c r="C21" s="57" t="s">
        <v>38</v>
      </c>
      <c r="D21" s="57">
        <v>605</v>
      </c>
      <c r="E21" s="57">
        <v>302</v>
      </c>
    </row>
    <row r="22" spans="1:6" ht="62.4">
      <c r="A22" s="282"/>
      <c r="B22" s="14"/>
      <c r="C22" s="57" t="s">
        <v>39</v>
      </c>
      <c r="D22" s="57">
        <v>605</v>
      </c>
      <c r="E22" s="57">
        <v>302</v>
      </c>
    </row>
    <row r="23" spans="1:6" ht="62.4">
      <c r="A23" s="282"/>
      <c r="B23" s="14"/>
      <c r="C23" s="57" t="s">
        <v>40</v>
      </c>
      <c r="D23" s="57">
        <v>605</v>
      </c>
      <c r="E23" s="57">
        <v>302</v>
      </c>
    </row>
    <row r="24" spans="1:6" ht="62.4">
      <c r="A24" s="282"/>
      <c r="B24" s="13"/>
      <c r="C24" s="60" t="s">
        <v>41</v>
      </c>
      <c r="D24" s="60">
        <v>605</v>
      </c>
      <c r="E24" s="60">
        <v>302</v>
      </c>
    </row>
    <row r="25" spans="1:6" ht="44.4">
      <c r="A25" s="282"/>
      <c r="B25" s="276" t="s">
        <v>42</v>
      </c>
      <c r="C25" s="57" t="s">
        <v>90</v>
      </c>
      <c r="D25" s="57">
        <v>684</v>
      </c>
      <c r="E25" s="57">
        <v>342</v>
      </c>
    </row>
    <row r="26" spans="1:6" ht="44.4">
      <c r="A26" s="282"/>
      <c r="B26" s="284"/>
      <c r="C26" s="57" t="s">
        <v>91</v>
      </c>
      <c r="D26" s="57">
        <v>341</v>
      </c>
      <c r="E26" s="57">
        <v>170</v>
      </c>
    </row>
    <row r="27" spans="1:6" ht="44.4">
      <c r="A27" s="282"/>
      <c r="B27" s="280"/>
      <c r="C27" s="60" t="s">
        <v>92</v>
      </c>
      <c r="D27" s="60">
        <v>329</v>
      </c>
      <c r="E27" s="60">
        <v>164</v>
      </c>
    </row>
    <row r="28" spans="1:6" ht="31.2">
      <c r="A28" s="289"/>
      <c r="B28" s="78" t="s">
        <v>69</v>
      </c>
      <c r="C28" s="78" t="s">
        <v>63</v>
      </c>
      <c r="D28" s="78">
        <v>639</v>
      </c>
      <c r="E28" s="78">
        <v>319</v>
      </c>
    </row>
    <row r="29" spans="1:6" ht="31.2">
      <c r="A29" s="281" t="s">
        <v>94</v>
      </c>
      <c r="B29" s="276" t="s">
        <v>95</v>
      </c>
      <c r="C29" s="78" t="s">
        <v>69</v>
      </c>
      <c r="D29" s="78" t="s">
        <v>96</v>
      </c>
      <c r="E29" s="276">
        <v>600</v>
      </c>
      <c r="F29" s="276">
        <v>260</v>
      </c>
    </row>
    <row r="30" spans="1:6">
      <c r="A30" s="282"/>
      <c r="B30" s="284"/>
      <c r="C30" s="276" t="s">
        <v>97</v>
      </c>
      <c r="D30" s="54" t="s">
        <v>98</v>
      </c>
      <c r="E30" s="284"/>
      <c r="F30" s="284"/>
    </row>
    <row r="31" spans="1:6" ht="31.2">
      <c r="A31" s="282"/>
      <c r="B31" s="284"/>
      <c r="C31" s="280"/>
      <c r="D31" s="60" t="s">
        <v>99</v>
      </c>
      <c r="E31" s="284"/>
      <c r="F31" s="284"/>
    </row>
    <row r="32" spans="1:6" ht="31.2">
      <c r="A32" s="282"/>
      <c r="B32" s="284"/>
      <c r="C32" s="78" t="s">
        <v>100</v>
      </c>
      <c r="D32" s="78" t="s">
        <v>101</v>
      </c>
      <c r="E32" s="284"/>
      <c r="F32" s="284"/>
    </row>
    <row r="33" spans="1:6">
      <c r="A33" s="282"/>
      <c r="B33" s="284"/>
      <c r="C33" s="276" t="s">
        <v>102</v>
      </c>
      <c r="D33" s="54" t="s">
        <v>103</v>
      </c>
      <c r="E33" s="284"/>
      <c r="F33" s="284"/>
    </row>
    <row r="34" spans="1:6" ht="31.2">
      <c r="A34" s="282"/>
      <c r="B34" s="284"/>
      <c r="C34" s="284"/>
      <c r="D34" s="57" t="s">
        <v>104</v>
      </c>
      <c r="E34" s="284"/>
      <c r="F34" s="284"/>
    </row>
    <row r="35" spans="1:6" ht="31.2">
      <c r="A35" s="282"/>
      <c r="B35" s="280"/>
      <c r="C35" s="280"/>
      <c r="D35" s="60" t="s">
        <v>105</v>
      </c>
      <c r="E35" s="280"/>
      <c r="F35" s="280"/>
    </row>
    <row r="36" spans="1:6" ht="31.2">
      <c r="A36" s="282"/>
      <c r="B36" s="78" t="s">
        <v>106</v>
      </c>
      <c r="C36" s="78" t="s">
        <v>107</v>
      </c>
      <c r="D36" s="78" t="s">
        <v>108</v>
      </c>
      <c r="E36" s="81">
        <v>1100</v>
      </c>
      <c r="F36" s="78">
        <v>480</v>
      </c>
    </row>
    <row r="37" spans="1:6" ht="31.2">
      <c r="A37" s="282"/>
      <c r="B37" s="276" t="s">
        <v>109</v>
      </c>
      <c r="C37" s="78" t="s">
        <v>110</v>
      </c>
      <c r="D37" s="78" t="s">
        <v>111</v>
      </c>
      <c r="E37" s="270">
        <v>1600</v>
      </c>
      <c r="F37" s="276">
        <v>700</v>
      </c>
    </row>
    <row r="38" spans="1:6" ht="31.2">
      <c r="A38" s="282"/>
      <c r="B38" s="284"/>
      <c r="C38" s="78" t="s">
        <v>107</v>
      </c>
      <c r="D38" s="78" t="s">
        <v>112</v>
      </c>
      <c r="E38" s="271"/>
      <c r="F38" s="284"/>
    </row>
    <row r="39" spans="1:6" ht="31.2">
      <c r="A39" s="282"/>
      <c r="B39" s="284"/>
      <c r="C39" s="78" t="s">
        <v>113</v>
      </c>
      <c r="D39" s="78" t="s">
        <v>114</v>
      </c>
      <c r="E39" s="271"/>
      <c r="F39" s="284"/>
    </row>
    <row r="40" spans="1:6" ht="31.2">
      <c r="A40" s="282"/>
      <c r="B40" s="280"/>
      <c r="C40" s="78" t="s">
        <v>115</v>
      </c>
      <c r="D40" s="78" t="s">
        <v>116</v>
      </c>
      <c r="E40" s="272"/>
      <c r="F40" s="280"/>
    </row>
    <row r="41" spans="1:6" ht="31.2">
      <c r="A41" s="282"/>
      <c r="B41" s="276" t="s">
        <v>117</v>
      </c>
      <c r="C41" s="276" t="s">
        <v>118</v>
      </c>
      <c r="D41" s="53" t="s">
        <v>119</v>
      </c>
      <c r="E41" s="270">
        <v>2100</v>
      </c>
      <c r="F41" s="276">
        <v>910</v>
      </c>
    </row>
    <row r="42" spans="1:6" ht="31.8" thickBot="1">
      <c r="A42" s="283"/>
      <c r="B42" s="277"/>
      <c r="C42" s="277"/>
      <c r="D42" s="82" t="s">
        <v>120</v>
      </c>
      <c r="E42" s="278"/>
      <c r="F42" s="277"/>
    </row>
    <row r="43" spans="1:6" ht="18" thickTop="1"/>
    <row r="44" spans="1:6">
      <c r="E44" t="s">
        <v>409</v>
      </c>
      <c r="F44">
        <f>AVERAGE(E1:E28,F29:F42)</f>
        <v>367.46875</v>
      </c>
    </row>
    <row r="45" spans="1:6">
      <c r="E45" t="s">
        <v>410</v>
      </c>
      <c r="F45">
        <f>AVERAGE(E1:E28)</f>
        <v>336.03571428571428</v>
      </c>
    </row>
    <row r="46" spans="1:6">
      <c r="E46" t="s">
        <v>411</v>
      </c>
      <c r="F46">
        <f>AVERAGE(F29:F42)</f>
        <v>587.5</v>
      </c>
    </row>
  </sheetData>
  <mergeCells count="20">
    <mergeCell ref="A1:A28"/>
    <mergeCell ref="B1:B6"/>
    <mergeCell ref="B7:B11"/>
    <mergeCell ref="B12:B14"/>
    <mergeCell ref="B15:B16"/>
    <mergeCell ref="B17:B18"/>
    <mergeCell ref="B25:B27"/>
    <mergeCell ref="C41:C42"/>
    <mergeCell ref="E41:E42"/>
    <mergeCell ref="F41:F42"/>
    <mergeCell ref="A29:A42"/>
    <mergeCell ref="B29:B35"/>
    <mergeCell ref="E29:E35"/>
    <mergeCell ref="F29:F35"/>
    <mergeCell ref="C30:C31"/>
    <mergeCell ref="C33:C35"/>
    <mergeCell ref="B37:B40"/>
    <mergeCell ref="E37:E40"/>
    <mergeCell ref="F37:F40"/>
    <mergeCell ref="B41:B42"/>
  </mergeCells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43791-E5B6-4781-B73B-42033BEC5DEA}">
  <dimension ref="A1:G66"/>
  <sheetViews>
    <sheetView topLeftCell="A53" workbookViewId="0">
      <selection activeCell="E64" sqref="E64:F66"/>
    </sheetView>
  </sheetViews>
  <sheetFormatPr defaultRowHeight="17.399999999999999"/>
  <cols>
    <col min="5" max="5" width="15.69921875" bestFit="1" customWidth="1"/>
  </cols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54">
        <v>800</v>
      </c>
      <c r="G1" s="56">
        <v>400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57">
        <v>800</v>
      </c>
      <c r="G2" s="59">
        <v>400</v>
      </c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57">
        <v>800</v>
      </c>
      <c r="G3" s="59">
        <v>400</v>
      </c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57">
        <v>800</v>
      </c>
      <c r="G4" s="59">
        <v>400</v>
      </c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57">
        <v>690</v>
      </c>
      <c r="G5" s="59">
        <v>345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57">
        <v>690</v>
      </c>
      <c r="G6" s="59">
        <v>345</v>
      </c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57">
        <v>690</v>
      </c>
      <c r="G7" s="59">
        <v>345</v>
      </c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57">
        <v>690</v>
      </c>
      <c r="G8" s="59">
        <v>345</v>
      </c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57">
        <v>733</v>
      </c>
      <c r="G9" s="59">
        <v>366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60">
        <v>701</v>
      </c>
      <c r="G10" s="62">
        <v>350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56">
        <v>400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59">
        <v>400</v>
      </c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59">
        <v>390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59">
        <v>390</v>
      </c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59">
        <v>358</v>
      </c>
    </row>
    <row r="16" spans="1:7" ht="57.6">
      <c r="A16" s="282"/>
      <c r="B16" s="284"/>
      <c r="C16" s="57" t="s">
        <v>83</v>
      </c>
      <c r="D16" s="57">
        <v>5.16</v>
      </c>
      <c r="E16" s="57">
        <v>232.58</v>
      </c>
      <c r="F16" s="57">
        <v>717</v>
      </c>
      <c r="G16" s="59">
        <v>358</v>
      </c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57">
        <v>750</v>
      </c>
      <c r="G17" s="59">
        <v>375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57">
        <v>750</v>
      </c>
      <c r="G18" s="59">
        <v>375</v>
      </c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57">
        <v>688</v>
      </c>
      <c r="G19" s="59">
        <v>344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60">
        <v>688</v>
      </c>
      <c r="G20" s="62">
        <v>344</v>
      </c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54">
        <v>722</v>
      </c>
      <c r="G21" s="56">
        <v>361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57">
        <v>722</v>
      </c>
      <c r="G22" s="59">
        <v>361</v>
      </c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60">
        <v>722</v>
      </c>
      <c r="G23" s="62">
        <v>361</v>
      </c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56">
        <v>336</v>
      </c>
    </row>
    <row r="25" spans="1:7" ht="31.2">
      <c r="A25" s="289"/>
      <c r="B25" s="280"/>
      <c r="C25" s="60" t="s">
        <v>30</v>
      </c>
      <c r="D25" s="60">
        <v>4.62</v>
      </c>
      <c r="E25" s="60">
        <v>226</v>
      </c>
      <c r="F25" s="60">
        <v>673</v>
      </c>
      <c r="G25" s="62">
        <v>336</v>
      </c>
    </row>
    <row r="26" spans="1:7" ht="31.2">
      <c r="A26" s="281" t="s">
        <v>0</v>
      </c>
      <c r="B26" s="276" t="s">
        <v>31</v>
      </c>
      <c r="C26" s="54" t="s">
        <v>32</v>
      </c>
      <c r="D26" s="54">
        <v>4.9400000000000004</v>
      </c>
      <c r="E26" s="189">
        <v>378.75</v>
      </c>
      <c r="F26" s="54">
        <v>770</v>
      </c>
      <c r="G26" s="56">
        <v>385</v>
      </c>
    </row>
    <row r="27" spans="1:7" ht="31.2">
      <c r="A27" s="282"/>
      <c r="B27" s="280"/>
      <c r="C27" s="60" t="s">
        <v>33</v>
      </c>
      <c r="D27" s="190">
        <v>4.9400000000000004</v>
      </c>
      <c r="E27" s="190">
        <v>378.75</v>
      </c>
      <c r="F27" s="60">
        <v>770</v>
      </c>
      <c r="G27" s="62">
        <v>385</v>
      </c>
    </row>
    <row r="28" spans="1:7" ht="46.8">
      <c r="A28" s="282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56">
        <v>324</v>
      </c>
    </row>
    <row r="29" spans="1:7" ht="46.8">
      <c r="A29" s="282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59">
        <v>324</v>
      </c>
    </row>
    <row r="30" spans="1:7" ht="46.8">
      <c r="A30" s="282"/>
      <c r="B30" s="14"/>
      <c r="C30" s="57" t="s">
        <v>38</v>
      </c>
      <c r="D30" s="57">
        <v>4.07</v>
      </c>
      <c r="E30" s="57">
        <v>224.5</v>
      </c>
      <c r="F30" s="57">
        <v>605</v>
      </c>
      <c r="G30" s="59">
        <v>302</v>
      </c>
    </row>
    <row r="31" spans="1:7" ht="62.4">
      <c r="A31" s="282"/>
      <c r="B31" s="14"/>
      <c r="C31" s="57" t="s">
        <v>39</v>
      </c>
      <c r="D31" s="57">
        <v>4.07</v>
      </c>
      <c r="E31" s="57">
        <v>224.5</v>
      </c>
      <c r="F31" s="57">
        <v>605</v>
      </c>
      <c r="G31" s="59">
        <v>302</v>
      </c>
    </row>
    <row r="32" spans="1:7" ht="62.4">
      <c r="A32" s="282"/>
      <c r="B32" s="14"/>
      <c r="C32" s="57" t="s">
        <v>40</v>
      </c>
      <c r="D32" s="57">
        <v>4.07</v>
      </c>
      <c r="E32" s="57">
        <v>224.5</v>
      </c>
      <c r="F32" s="57">
        <v>605</v>
      </c>
      <c r="G32" s="59">
        <v>302</v>
      </c>
    </row>
    <row r="33" spans="1:7" ht="62.4">
      <c r="A33" s="282"/>
      <c r="B33" s="13"/>
      <c r="C33" s="60" t="s">
        <v>41</v>
      </c>
      <c r="D33" s="60">
        <v>4.07</v>
      </c>
      <c r="E33" s="60">
        <v>224.5</v>
      </c>
      <c r="F33" s="60">
        <v>605</v>
      </c>
      <c r="G33" s="62">
        <v>302</v>
      </c>
    </row>
    <row r="34" spans="1:7" ht="44.4">
      <c r="A34" s="282"/>
      <c r="B34" s="276" t="s">
        <v>42</v>
      </c>
      <c r="C34" s="54" t="s">
        <v>88</v>
      </c>
      <c r="D34" s="54">
        <v>4.1100000000000003</v>
      </c>
      <c r="E34" s="54">
        <v>465.7</v>
      </c>
      <c r="F34" s="54" t="s">
        <v>44</v>
      </c>
      <c r="G34" s="56" t="s">
        <v>44</v>
      </c>
    </row>
    <row r="35" spans="1:7" ht="44.4">
      <c r="A35" s="282"/>
      <c r="B35" s="284"/>
      <c r="C35" s="57" t="s">
        <v>89</v>
      </c>
      <c r="D35" s="57">
        <v>4.09</v>
      </c>
      <c r="E35" s="57">
        <v>466.85</v>
      </c>
      <c r="F35" s="57" t="s">
        <v>44</v>
      </c>
      <c r="G35" s="59" t="s">
        <v>44</v>
      </c>
    </row>
    <row r="36" spans="1:7" ht="44.4">
      <c r="A36" s="282"/>
      <c r="B36" s="284"/>
      <c r="C36" s="57" t="s">
        <v>90</v>
      </c>
      <c r="D36" s="57">
        <v>5.23</v>
      </c>
      <c r="E36" s="57">
        <v>317.3</v>
      </c>
      <c r="F36" s="57">
        <v>684</v>
      </c>
      <c r="G36" s="59">
        <v>342</v>
      </c>
    </row>
    <row r="37" spans="1:7" ht="44.4">
      <c r="A37" s="282"/>
      <c r="B37" s="284"/>
      <c r="C37" s="57" t="s">
        <v>91</v>
      </c>
      <c r="D37" s="57">
        <v>4.5199999999999996</v>
      </c>
      <c r="E37" s="57">
        <v>402.85</v>
      </c>
      <c r="F37" s="57">
        <v>341</v>
      </c>
      <c r="G37" s="59">
        <v>170</v>
      </c>
    </row>
    <row r="38" spans="1:7" ht="44.4">
      <c r="A38" s="282"/>
      <c r="B38" s="280"/>
      <c r="C38" s="60" t="s">
        <v>92</v>
      </c>
      <c r="D38" s="60">
        <v>4.24</v>
      </c>
      <c r="E38" s="60">
        <v>373.8</v>
      </c>
      <c r="F38" s="60">
        <v>329</v>
      </c>
      <c r="G38" s="62">
        <v>164</v>
      </c>
    </row>
    <row r="39" spans="1:7" ht="31.2">
      <c r="A39" s="282"/>
      <c r="B39" s="276" t="s">
        <v>49</v>
      </c>
      <c r="C39" s="54" t="s">
        <v>50</v>
      </c>
      <c r="D39" s="54">
        <v>3.22</v>
      </c>
      <c r="E39" s="54">
        <v>306.5</v>
      </c>
      <c r="F39" s="54" t="s">
        <v>44</v>
      </c>
      <c r="G39" s="56" t="s">
        <v>44</v>
      </c>
    </row>
    <row r="40" spans="1:7" ht="46.8">
      <c r="A40" s="282"/>
      <c r="B40" s="280"/>
      <c r="C40" s="60" t="s">
        <v>51</v>
      </c>
      <c r="D40" s="60">
        <v>3.22</v>
      </c>
      <c r="E40" s="60">
        <v>306.5</v>
      </c>
      <c r="F40" s="60" t="s">
        <v>44</v>
      </c>
      <c r="G40" s="62" t="s">
        <v>44</v>
      </c>
    </row>
    <row r="41" spans="1:7" ht="31.2">
      <c r="A41" s="282"/>
      <c r="B41" s="53" t="s">
        <v>52</v>
      </c>
      <c r="C41" s="54" t="s">
        <v>54</v>
      </c>
      <c r="D41" s="54">
        <v>3.1</v>
      </c>
      <c r="E41" s="54">
        <v>299.2</v>
      </c>
      <c r="F41" s="54" t="s">
        <v>44</v>
      </c>
      <c r="G41" s="56" t="s">
        <v>44</v>
      </c>
    </row>
    <row r="42" spans="1:7" ht="44.4">
      <c r="A42" s="282"/>
      <c r="B42" s="67" t="s">
        <v>53</v>
      </c>
      <c r="C42" s="57" t="s">
        <v>93</v>
      </c>
      <c r="D42" s="57">
        <v>3.1</v>
      </c>
      <c r="E42" s="57">
        <v>299.2</v>
      </c>
      <c r="F42" s="57" t="s">
        <v>44</v>
      </c>
      <c r="G42" s="59" t="s">
        <v>44</v>
      </c>
    </row>
    <row r="43" spans="1:7" ht="46.8">
      <c r="A43" s="282"/>
      <c r="B43" s="14"/>
      <c r="C43" s="57" t="s">
        <v>56</v>
      </c>
      <c r="D43" s="57">
        <v>3.1</v>
      </c>
      <c r="E43" s="57">
        <v>299.2</v>
      </c>
      <c r="F43" s="57" t="s">
        <v>44</v>
      </c>
      <c r="G43" s="59" t="s">
        <v>44</v>
      </c>
    </row>
    <row r="44" spans="1:7" ht="31.2">
      <c r="A44" s="282"/>
      <c r="B44" s="14"/>
      <c r="C44" s="57" t="s">
        <v>54</v>
      </c>
      <c r="D44" s="57">
        <v>3.1</v>
      </c>
      <c r="E44" s="57">
        <v>299.2</v>
      </c>
      <c r="F44" s="57" t="s">
        <v>44</v>
      </c>
      <c r="G44" s="59" t="s">
        <v>44</v>
      </c>
    </row>
    <row r="45" spans="1:7" ht="31.2">
      <c r="A45" s="282"/>
      <c r="B45" s="14"/>
      <c r="C45" s="57" t="s">
        <v>57</v>
      </c>
      <c r="D45" s="57">
        <v>3.1</v>
      </c>
      <c r="E45" s="57">
        <v>299.2</v>
      </c>
      <c r="F45" s="57" t="s">
        <v>44</v>
      </c>
      <c r="G45" s="59" t="s">
        <v>44</v>
      </c>
    </row>
    <row r="46" spans="1:7" ht="46.8">
      <c r="A46" s="282"/>
      <c r="B46" s="13"/>
      <c r="C46" s="60" t="s">
        <v>58</v>
      </c>
      <c r="D46" s="60">
        <v>3.1</v>
      </c>
      <c r="E46" s="60">
        <v>299.2</v>
      </c>
      <c r="F46" s="60" t="s">
        <v>44</v>
      </c>
      <c r="G46" s="62" t="s">
        <v>44</v>
      </c>
    </row>
    <row r="47" spans="1:7" ht="46.8">
      <c r="A47" s="282"/>
      <c r="B47" s="78" t="s">
        <v>59</v>
      </c>
      <c r="C47" s="78" t="s">
        <v>60</v>
      </c>
      <c r="D47" s="78">
        <v>3</v>
      </c>
      <c r="E47" s="78">
        <v>306.75</v>
      </c>
      <c r="F47" s="78" t="s">
        <v>44</v>
      </c>
      <c r="G47" s="80" t="s">
        <v>44</v>
      </c>
    </row>
    <row r="48" spans="1:7" ht="31.2">
      <c r="A48" s="289"/>
      <c r="B48" s="78" t="s">
        <v>69</v>
      </c>
      <c r="C48" s="78" t="s">
        <v>63</v>
      </c>
      <c r="D48" s="78">
        <v>5.64</v>
      </c>
      <c r="E48" s="78">
        <v>145.93</v>
      </c>
      <c r="F48" s="78">
        <v>639</v>
      </c>
      <c r="G48" s="80">
        <v>319</v>
      </c>
    </row>
    <row r="49" spans="1:6" ht="31.2">
      <c r="A49" s="281" t="s">
        <v>94</v>
      </c>
      <c r="B49" s="276" t="s">
        <v>95</v>
      </c>
      <c r="C49" s="78" t="s">
        <v>69</v>
      </c>
      <c r="D49" s="78" t="s">
        <v>96</v>
      </c>
      <c r="E49" s="276">
        <v>600</v>
      </c>
      <c r="F49" s="273">
        <v>260</v>
      </c>
    </row>
    <row r="50" spans="1:6">
      <c r="A50" s="282"/>
      <c r="B50" s="284"/>
      <c r="C50" s="276" t="s">
        <v>97</v>
      </c>
      <c r="D50" s="54" t="s">
        <v>98</v>
      </c>
      <c r="E50" s="284"/>
      <c r="F50" s="274"/>
    </row>
    <row r="51" spans="1:6" ht="31.2">
      <c r="A51" s="282"/>
      <c r="B51" s="284"/>
      <c r="C51" s="280"/>
      <c r="D51" s="60" t="s">
        <v>99</v>
      </c>
      <c r="E51" s="284"/>
      <c r="F51" s="274"/>
    </row>
    <row r="52" spans="1:6" ht="31.2">
      <c r="A52" s="282"/>
      <c r="B52" s="284"/>
      <c r="C52" s="78" t="s">
        <v>100</v>
      </c>
      <c r="D52" s="78" t="s">
        <v>101</v>
      </c>
      <c r="E52" s="284"/>
      <c r="F52" s="274"/>
    </row>
    <row r="53" spans="1:6">
      <c r="A53" s="282"/>
      <c r="B53" s="284"/>
      <c r="C53" s="276" t="s">
        <v>102</v>
      </c>
      <c r="D53" s="54" t="s">
        <v>103</v>
      </c>
      <c r="E53" s="284"/>
      <c r="F53" s="274"/>
    </row>
    <row r="54" spans="1:6" ht="31.2">
      <c r="A54" s="282"/>
      <c r="B54" s="284"/>
      <c r="C54" s="284"/>
      <c r="D54" s="57" t="s">
        <v>104</v>
      </c>
      <c r="E54" s="284"/>
      <c r="F54" s="274"/>
    </row>
    <row r="55" spans="1:6" ht="31.2">
      <c r="A55" s="282"/>
      <c r="B55" s="280"/>
      <c r="C55" s="280"/>
      <c r="D55" s="60" t="s">
        <v>105</v>
      </c>
      <c r="E55" s="280"/>
      <c r="F55" s="275"/>
    </row>
    <row r="56" spans="1:6" ht="31.2">
      <c r="A56" s="282"/>
      <c r="B56" s="78" t="s">
        <v>106</v>
      </c>
      <c r="C56" s="78" t="s">
        <v>107</v>
      </c>
      <c r="D56" s="78" t="s">
        <v>108</v>
      </c>
      <c r="E56" s="81">
        <v>1100</v>
      </c>
      <c r="F56" s="80">
        <v>480</v>
      </c>
    </row>
    <row r="57" spans="1:6" ht="31.2">
      <c r="A57" s="282"/>
      <c r="B57" s="276" t="s">
        <v>109</v>
      </c>
      <c r="C57" s="78" t="s">
        <v>110</v>
      </c>
      <c r="D57" s="78" t="s">
        <v>111</v>
      </c>
      <c r="E57" s="270">
        <v>1600</v>
      </c>
      <c r="F57" s="273">
        <v>700</v>
      </c>
    </row>
    <row r="58" spans="1:6" ht="31.2">
      <c r="A58" s="282"/>
      <c r="B58" s="284"/>
      <c r="C58" s="78" t="s">
        <v>107</v>
      </c>
      <c r="D58" s="78" t="s">
        <v>112</v>
      </c>
      <c r="E58" s="271"/>
      <c r="F58" s="274"/>
    </row>
    <row r="59" spans="1:6" ht="31.2">
      <c r="A59" s="282"/>
      <c r="B59" s="284"/>
      <c r="C59" s="78" t="s">
        <v>113</v>
      </c>
      <c r="D59" s="78" t="s">
        <v>114</v>
      </c>
      <c r="E59" s="271"/>
      <c r="F59" s="274"/>
    </row>
    <row r="60" spans="1:6" ht="31.2">
      <c r="A60" s="282"/>
      <c r="B60" s="280"/>
      <c r="C60" s="78" t="s">
        <v>115</v>
      </c>
      <c r="D60" s="78" t="s">
        <v>116</v>
      </c>
      <c r="E60" s="272"/>
      <c r="F60" s="275"/>
    </row>
    <row r="61" spans="1:6" ht="31.2">
      <c r="A61" s="282"/>
      <c r="B61" s="276" t="s">
        <v>117</v>
      </c>
      <c r="C61" s="276" t="s">
        <v>118</v>
      </c>
      <c r="D61" s="53" t="s">
        <v>119</v>
      </c>
      <c r="E61" s="270">
        <v>2100</v>
      </c>
      <c r="F61" s="273">
        <v>910</v>
      </c>
    </row>
    <row r="62" spans="1:6" ht="31.8" thickBot="1">
      <c r="A62" s="283"/>
      <c r="B62" s="277"/>
      <c r="C62" s="277"/>
      <c r="D62" s="82" t="s">
        <v>120</v>
      </c>
      <c r="E62" s="278"/>
      <c r="F62" s="279"/>
    </row>
    <row r="63" spans="1:6" ht="18" thickTop="1"/>
    <row r="64" spans="1:6">
      <c r="E64" t="s">
        <v>406</v>
      </c>
      <c r="F64">
        <f>AVERAGE(G2:G48,F49:F62)</f>
        <v>368.9</v>
      </c>
    </row>
    <row r="65" spans="5:6">
      <c r="E65" t="s">
        <v>407</v>
      </c>
      <c r="F65">
        <f>AVERAGE(G1:G48)</f>
        <v>346.10810810810813</v>
      </c>
    </row>
    <row r="66" spans="5:6">
      <c r="E66" t="s">
        <v>408</v>
      </c>
      <c r="F66">
        <f>AVERAGE(F49:F62)</f>
        <v>587.5</v>
      </c>
    </row>
  </sheetData>
  <mergeCells count="22">
    <mergeCell ref="A26:A48"/>
    <mergeCell ref="B26:B27"/>
    <mergeCell ref="B34:B38"/>
    <mergeCell ref="B39:B40"/>
    <mergeCell ref="A1:A25"/>
    <mergeCell ref="B1:B10"/>
    <mergeCell ref="B11:B20"/>
    <mergeCell ref="B21:B23"/>
    <mergeCell ref="B24:B25"/>
    <mergeCell ref="C61:C62"/>
    <mergeCell ref="E61:E62"/>
    <mergeCell ref="F61:F62"/>
    <mergeCell ref="A49:A62"/>
    <mergeCell ref="B49:B55"/>
    <mergeCell ref="E49:E55"/>
    <mergeCell ref="F49:F55"/>
    <mergeCell ref="C50:C51"/>
    <mergeCell ref="C53:C55"/>
    <mergeCell ref="B57:B60"/>
    <mergeCell ref="E57:E60"/>
    <mergeCell ref="F57:F60"/>
    <mergeCell ref="B61:B62"/>
  </mergeCells>
  <phoneticPr fontId="6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1C2CC-4186-476C-8B34-03727B3F3D6D}">
  <dimension ref="A1:F65"/>
  <sheetViews>
    <sheetView tabSelected="1" topLeftCell="A54" workbookViewId="0">
      <selection activeCell="E63" sqref="E63:F65"/>
    </sheetView>
  </sheetViews>
  <sheetFormatPr defaultRowHeight="17.399999999999999"/>
  <sheetData>
    <row r="1" spans="1:5" ht="37.799999999999997">
      <c r="A1" s="455" t="s">
        <v>342</v>
      </c>
      <c r="B1" s="455" t="s">
        <v>1</v>
      </c>
      <c r="C1" s="191" t="s">
        <v>2</v>
      </c>
      <c r="D1" s="191">
        <v>800</v>
      </c>
      <c r="E1" s="191">
        <v>400</v>
      </c>
    </row>
    <row r="2" spans="1:5" ht="37.799999999999997">
      <c r="A2" s="456"/>
      <c r="B2" s="456"/>
      <c r="C2" s="191" t="s">
        <v>3</v>
      </c>
      <c r="D2" s="191">
        <v>800</v>
      </c>
      <c r="E2" s="191">
        <v>400</v>
      </c>
    </row>
    <row r="3" spans="1:5" ht="37.799999999999997">
      <c r="A3" s="456"/>
      <c r="B3" s="456"/>
      <c r="C3" s="191" t="s">
        <v>4</v>
      </c>
      <c r="D3" s="191">
        <v>800</v>
      </c>
      <c r="E3" s="191">
        <v>400</v>
      </c>
    </row>
    <row r="4" spans="1:5" ht="37.799999999999997">
      <c r="A4" s="456"/>
      <c r="B4" s="456"/>
      <c r="C4" s="191" t="s">
        <v>5</v>
      </c>
      <c r="D4" s="191">
        <v>800</v>
      </c>
      <c r="E4" s="191">
        <v>400</v>
      </c>
    </row>
    <row r="5" spans="1:5" ht="37.799999999999997">
      <c r="A5" s="456"/>
      <c r="B5" s="456"/>
      <c r="C5" s="191" t="s">
        <v>6</v>
      </c>
      <c r="D5" s="191">
        <v>690</v>
      </c>
      <c r="E5" s="191">
        <v>345</v>
      </c>
    </row>
    <row r="6" spans="1:5" ht="37.799999999999997">
      <c r="A6" s="456"/>
      <c r="B6" s="456"/>
      <c r="C6" s="191" t="s">
        <v>7</v>
      </c>
      <c r="D6" s="191">
        <v>690</v>
      </c>
      <c r="E6" s="191">
        <v>345</v>
      </c>
    </row>
    <row r="7" spans="1:5" ht="37.799999999999997">
      <c r="A7" s="456"/>
      <c r="B7" s="456"/>
      <c r="C7" s="191" t="s">
        <v>8</v>
      </c>
      <c r="D7" s="191">
        <v>690</v>
      </c>
      <c r="E7" s="191">
        <v>345</v>
      </c>
    </row>
    <row r="8" spans="1:5" ht="37.799999999999997">
      <c r="A8" s="456"/>
      <c r="B8" s="456"/>
      <c r="C8" s="191" t="s">
        <v>9</v>
      </c>
      <c r="D8" s="191">
        <v>690</v>
      </c>
      <c r="E8" s="191">
        <v>345</v>
      </c>
    </row>
    <row r="9" spans="1:5" ht="25.2">
      <c r="A9" s="456"/>
      <c r="B9" s="456"/>
      <c r="C9" s="191" t="s">
        <v>10</v>
      </c>
      <c r="D9" s="191">
        <v>733</v>
      </c>
      <c r="E9" s="191">
        <v>366</v>
      </c>
    </row>
    <row r="10" spans="1:5" ht="25.2">
      <c r="A10" s="456"/>
      <c r="B10" s="457"/>
      <c r="C10" s="191" t="s">
        <v>11</v>
      </c>
      <c r="D10" s="191">
        <v>701</v>
      </c>
      <c r="E10" s="191">
        <v>350</v>
      </c>
    </row>
    <row r="11" spans="1:5" ht="37.799999999999997">
      <c r="A11" s="456"/>
      <c r="B11" s="455" t="s">
        <v>12</v>
      </c>
      <c r="C11" s="191" t="s">
        <v>343</v>
      </c>
      <c r="D11" s="191">
        <v>800</v>
      </c>
      <c r="E11" s="191">
        <v>400</v>
      </c>
    </row>
    <row r="12" spans="1:5" ht="37.799999999999997">
      <c r="A12" s="456"/>
      <c r="B12" s="456"/>
      <c r="C12" s="191" t="s">
        <v>198</v>
      </c>
      <c r="D12" s="191">
        <v>800</v>
      </c>
      <c r="E12" s="191">
        <v>400</v>
      </c>
    </row>
    <row r="13" spans="1:5" ht="50.4">
      <c r="A13" s="456"/>
      <c r="B13" s="456"/>
      <c r="C13" s="191" t="s">
        <v>344</v>
      </c>
      <c r="D13" s="191">
        <v>780</v>
      </c>
      <c r="E13" s="191">
        <v>390</v>
      </c>
    </row>
    <row r="14" spans="1:5" ht="37.799999999999997">
      <c r="A14" s="456"/>
      <c r="B14" s="456"/>
      <c r="C14" s="191" t="s">
        <v>345</v>
      </c>
      <c r="D14" s="191">
        <v>780</v>
      </c>
      <c r="E14" s="191">
        <v>390</v>
      </c>
    </row>
    <row r="15" spans="1:5" ht="37.799999999999997">
      <c r="A15" s="456"/>
      <c r="B15" s="456"/>
      <c r="C15" s="191" t="s">
        <v>17</v>
      </c>
      <c r="D15" s="191">
        <v>717</v>
      </c>
      <c r="E15" s="191">
        <v>358</v>
      </c>
    </row>
    <row r="16" spans="1:5" ht="37.799999999999997">
      <c r="A16" s="456"/>
      <c r="B16" s="456"/>
      <c r="C16" s="191" t="s">
        <v>346</v>
      </c>
      <c r="D16" s="191">
        <v>717</v>
      </c>
      <c r="E16" s="191">
        <v>358</v>
      </c>
    </row>
    <row r="17" spans="1:5" ht="37.799999999999997">
      <c r="A17" s="456"/>
      <c r="B17" s="456"/>
      <c r="C17" s="191" t="s">
        <v>19</v>
      </c>
      <c r="D17" s="191">
        <v>750</v>
      </c>
      <c r="E17" s="191">
        <v>375</v>
      </c>
    </row>
    <row r="18" spans="1:5" ht="37.799999999999997">
      <c r="A18" s="456"/>
      <c r="B18" s="456"/>
      <c r="C18" s="191" t="s">
        <v>20</v>
      </c>
      <c r="D18" s="191">
        <v>750</v>
      </c>
      <c r="E18" s="191">
        <v>375</v>
      </c>
    </row>
    <row r="19" spans="1:5" ht="37.799999999999997">
      <c r="A19" s="456"/>
      <c r="B19" s="456"/>
      <c r="C19" s="191" t="s">
        <v>21</v>
      </c>
      <c r="D19" s="191">
        <v>688</v>
      </c>
      <c r="E19" s="191">
        <v>344</v>
      </c>
    </row>
    <row r="20" spans="1:5" ht="37.799999999999997">
      <c r="A20" s="456"/>
      <c r="B20" s="457"/>
      <c r="C20" s="191" t="s">
        <v>22</v>
      </c>
      <c r="D20" s="191">
        <v>688</v>
      </c>
      <c r="E20" s="191">
        <v>344</v>
      </c>
    </row>
    <row r="21" spans="1:5">
      <c r="A21" s="456"/>
      <c r="B21" s="455" t="s">
        <v>64</v>
      </c>
      <c r="C21" s="191" t="s">
        <v>25</v>
      </c>
      <c r="D21" s="191">
        <v>702</v>
      </c>
      <c r="E21" s="191">
        <v>351</v>
      </c>
    </row>
    <row r="22" spans="1:5" ht="37.799999999999997">
      <c r="A22" s="456"/>
      <c r="B22" s="456"/>
      <c r="C22" s="191" t="s">
        <v>26</v>
      </c>
      <c r="D22" s="191">
        <v>702</v>
      </c>
      <c r="E22" s="191">
        <v>351</v>
      </c>
    </row>
    <row r="23" spans="1:5" ht="25.2">
      <c r="A23" s="456"/>
      <c r="B23" s="457"/>
      <c r="C23" s="191" t="s">
        <v>27</v>
      </c>
      <c r="D23" s="191">
        <v>702</v>
      </c>
      <c r="E23" s="191">
        <v>351</v>
      </c>
    </row>
    <row r="24" spans="1:5" ht="25.2">
      <c r="A24" s="456"/>
      <c r="B24" s="455" t="s">
        <v>28</v>
      </c>
      <c r="C24" s="191" t="s">
        <v>29</v>
      </c>
      <c r="D24" s="191">
        <v>673</v>
      </c>
      <c r="E24" s="191">
        <v>336</v>
      </c>
    </row>
    <row r="25" spans="1:5" ht="25.2">
      <c r="A25" s="456"/>
      <c r="B25" s="457"/>
      <c r="C25" s="191" t="s">
        <v>30</v>
      </c>
      <c r="D25" s="191">
        <v>673</v>
      </c>
      <c r="E25" s="191">
        <v>336</v>
      </c>
    </row>
    <row r="26" spans="1:5" ht="25.2">
      <c r="A26" s="456"/>
      <c r="B26" s="455" t="s">
        <v>174</v>
      </c>
      <c r="C26" s="191" t="s">
        <v>347</v>
      </c>
      <c r="D26" s="191">
        <v>760</v>
      </c>
      <c r="E26" s="191">
        <v>380</v>
      </c>
    </row>
    <row r="27" spans="1:5" ht="25.2">
      <c r="A27" s="456"/>
      <c r="B27" s="457"/>
      <c r="C27" s="191" t="s">
        <v>348</v>
      </c>
      <c r="D27" s="191">
        <v>760</v>
      </c>
      <c r="E27" s="191">
        <v>380</v>
      </c>
    </row>
    <row r="28" spans="1:5" ht="37.799999999999997">
      <c r="A28" s="456"/>
      <c r="B28" s="455" t="s">
        <v>42</v>
      </c>
      <c r="C28" s="191" t="s">
        <v>46</v>
      </c>
      <c r="D28" s="191">
        <v>684</v>
      </c>
      <c r="E28" s="191">
        <v>342</v>
      </c>
    </row>
    <row r="29" spans="1:5" ht="37.799999999999997">
      <c r="A29" s="456"/>
      <c r="B29" s="456"/>
      <c r="C29" s="191" t="s">
        <v>47</v>
      </c>
      <c r="D29" s="191">
        <v>682</v>
      </c>
      <c r="E29" s="191">
        <v>341</v>
      </c>
    </row>
    <row r="30" spans="1:5" ht="37.799999999999997">
      <c r="A30" s="456"/>
      <c r="B30" s="457"/>
      <c r="C30" s="191" t="s">
        <v>48</v>
      </c>
      <c r="D30" s="191">
        <v>329</v>
      </c>
      <c r="E30" s="191">
        <v>164</v>
      </c>
    </row>
    <row r="31" spans="1:5" ht="37.799999999999997">
      <c r="A31" s="456"/>
      <c r="B31" s="455" t="s">
        <v>65</v>
      </c>
      <c r="C31" s="191" t="s">
        <v>36</v>
      </c>
      <c r="D31" s="191">
        <v>649</v>
      </c>
      <c r="E31" s="191">
        <v>324</v>
      </c>
    </row>
    <row r="32" spans="1:5" ht="37.799999999999997">
      <c r="A32" s="456"/>
      <c r="B32" s="456"/>
      <c r="C32" s="191" t="s">
        <v>37</v>
      </c>
      <c r="D32" s="191">
        <v>649</v>
      </c>
      <c r="E32" s="191">
        <v>324</v>
      </c>
    </row>
    <row r="33" spans="1:6" ht="37.799999999999997">
      <c r="A33" s="456"/>
      <c r="B33" s="456"/>
      <c r="C33" s="191" t="s">
        <v>38</v>
      </c>
      <c r="D33" s="191">
        <v>605</v>
      </c>
      <c r="E33" s="191">
        <v>302</v>
      </c>
    </row>
    <row r="34" spans="1:6" ht="50.4">
      <c r="A34" s="456"/>
      <c r="B34" s="456"/>
      <c r="C34" s="191" t="s">
        <v>39</v>
      </c>
      <c r="D34" s="191">
        <v>605</v>
      </c>
      <c r="E34" s="191">
        <v>302</v>
      </c>
    </row>
    <row r="35" spans="1:6" ht="50.4">
      <c r="A35" s="456"/>
      <c r="B35" s="456"/>
      <c r="C35" s="191" t="s">
        <v>40</v>
      </c>
      <c r="D35" s="191">
        <v>605</v>
      </c>
      <c r="E35" s="191">
        <v>302</v>
      </c>
    </row>
    <row r="36" spans="1:6" ht="50.4">
      <c r="A36" s="456"/>
      <c r="B36" s="457"/>
      <c r="C36" s="191" t="s">
        <v>41</v>
      </c>
      <c r="D36" s="191">
        <v>605</v>
      </c>
      <c r="E36" s="191">
        <v>302</v>
      </c>
    </row>
    <row r="37" spans="1:6" ht="25.2">
      <c r="A37" s="457"/>
      <c r="B37" s="191" t="s">
        <v>69</v>
      </c>
      <c r="C37" s="191" t="s">
        <v>63</v>
      </c>
      <c r="D37" s="191">
        <v>639</v>
      </c>
      <c r="E37" s="191">
        <v>319</v>
      </c>
    </row>
    <row r="38" spans="1:6" ht="25.2">
      <c r="A38" s="452" t="s">
        <v>94</v>
      </c>
      <c r="B38" s="455" t="s">
        <v>95</v>
      </c>
      <c r="C38" s="191" t="s">
        <v>69</v>
      </c>
      <c r="D38" s="191" t="s">
        <v>96</v>
      </c>
      <c r="E38" s="191">
        <v>600</v>
      </c>
      <c r="F38" s="191">
        <v>260</v>
      </c>
    </row>
    <row r="39" spans="1:6">
      <c r="A39" s="453"/>
      <c r="B39" s="456"/>
      <c r="C39" s="455" t="s">
        <v>97</v>
      </c>
      <c r="D39" s="191" t="s">
        <v>98</v>
      </c>
      <c r="E39" s="191">
        <v>600</v>
      </c>
      <c r="F39" s="191">
        <v>260</v>
      </c>
    </row>
    <row r="40" spans="1:6" ht="25.2">
      <c r="A40" s="453"/>
      <c r="B40" s="456"/>
      <c r="C40" s="457"/>
      <c r="D40" s="191" t="s">
        <v>223</v>
      </c>
      <c r="E40" s="191">
        <v>600</v>
      </c>
      <c r="F40" s="191">
        <v>260</v>
      </c>
    </row>
    <row r="41" spans="1:6" ht="25.2">
      <c r="A41" s="453"/>
      <c r="B41" s="456"/>
      <c r="C41" s="191" t="s">
        <v>100</v>
      </c>
      <c r="D41" s="191" t="s">
        <v>101</v>
      </c>
      <c r="E41" s="191">
        <v>600</v>
      </c>
      <c r="F41" s="191">
        <v>260</v>
      </c>
    </row>
    <row r="42" spans="1:6">
      <c r="A42" s="453"/>
      <c r="B42" s="456"/>
      <c r="C42" s="455" t="s">
        <v>102</v>
      </c>
      <c r="D42" s="191" t="s">
        <v>103</v>
      </c>
      <c r="E42" s="191">
        <v>600</v>
      </c>
      <c r="F42" s="191">
        <v>260</v>
      </c>
    </row>
    <row r="43" spans="1:6">
      <c r="A43" s="453"/>
      <c r="B43" s="456"/>
      <c r="C43" s="456"/>
      <c r="D43" s="191" t="s">
        <v>104</v>
      </c>
      <c r="E43" s="191">
        <v>600</v>
      </c>
      <c r="F43" s="191">
        <v>260</v>
      </c>
    </row>
    <row r="44" spans="1:6" ht="25.2">
      <c r="A44" s="453"/>
      <c r="B44" s="457"/>
      <c r="C44" s="457"/>
      <c r="D44" s="191" t="s">
        <v>105</v>
      </c>
      <c r="E44" s="191">
        <v>600</v>
      </c>
      <c r="F44" s="191">
        <v>260</v>
      </c>
    </row>
    <row r="45" spans="1:6" ht="25.2">
      <c r="A45" s="453"/>
      <c r="B45" s="191" t="s">
        <v>106</v>
      </c>
      <c r="C45" s="191" t="s">
        <v>107</v>
      </c>
      <c r="D45" s="191" t="s">
        <v>108</v>
      </c>
      <c r="E45" s="192">
        <v>1100</v>
      </c>
      <c r="F45" s="191">
        <v>480</v>
      </c>
    </row>
    <row r="46" spans="1:6" ht="25.2">
      <c r="A46" s="453"/>
      <c r="B46" s="455" t="s">
        <v>109</v>
      </c>
      <c r="C46" s="191" t="s">
        <v>110</v>
      </c>
      <c r="D46" s="191" t="s">
        <v>111</v>
      </c>
      <c r="E46" s="192">
        <v>1600</v>
      </c>
      <c r="F46" s="191">
        <v>700</v>
      </c>
    </row>
    <row r="47" spans="1:6" ht="25.2">
      <c r="A47" s="453"/>
      <c r="B47" s="456"/>
      <c r="C47" s="191" t="s">
        <v>107</v>
      </c>
      <c r="D47" s="191" t="s">
        <v>349</v>
      </c>
      <c r="E47" s="192">
        <v>1600</v>
      </c>
      <c r="F47" s="191">
        <v>700</v>
      </c>
    </row>
    <row r="48" spans="1:6" ht="25.2">
      <c r="A48" s="453"/>
      <c r="B48" s="456"/>
      <c r="C48" s="191" t="s">
        <v>1</v>
      </c>
      <c r="D48" s="191" t="s">
        <v>114</v>
      </c>
      <c r="E48" s="192">
        <v>1600</v>
      </c>
      <c r="F48" s="191">
        <v>700</v>
      </c>
    </row>
    <row r="49" spans="1:6" ht="37.799999999999997">
      <c r="A49" s="453"/>
      <c r="B49" s="456"/>
      <c r="C49" s="191" t="s">
        <v>1</v>
      </c>
      <c r="D49" s="191" t="s">
        <v>224</v>
      </c>
      <c r="E49" s="192">
        <v>1600</v>
      </c>
      <c r="F49" s="191">
        <v>700</v>
      </c>
    </row>
    <row r="50" spans="1:6" ht="37.799999999999997">
      <c r="A50" s="453"/>
      <c r="B50" s="456"/>
      <c r="C50" s="191" t="s">
        <v>1</v>
      </c>
      <c r="D50" s="191" t="s">
        <v>350</v>
      </c>
      <c r="E50" s="192">
        <v>1600</v>
      </c>
      <c r="F50" s="191">
        <v>700</v>
      </c>
    </row>
    <row r="51" spans="1:6" ht="37.799999999999997">
      <c r="A51" s="453"/>
      <c r="B51" s="456"/>
      <c r="C51" s="191" t="s">
        <v>1</v>
      </c>
      <c r="D51" s="191" t="s">
        <v>351</v>
      </c>
      <c r="E51" s="192">
        <v>1600</v>
      </c>
      <c r="F51" s="191">
        <v>700</v>
      </c>
    </row>
    <row r="52" spans="1:6" ht="37.799999999999997">
      <c r="A52" s="453"/>
      <c r="B52" s="456"/>
      <c r="C52" s="191" t="s">
        <v>1</v>
      </c>
      <c r="D52" s="191" t="s">
        <v>352</v>
      </c>
      <c r="E52" s="192">
        <v>1600</v>
      </c>
      <c r="F52" s="191">
        <v>700</v>
      </c>
    </row>
    <row r="53" spans="1:6" ht="37.799999999999997">
      <c r="A53" s="453"/>
      <c r="B53" s="456"/>
      <c r="C53" s="191" t="s">
        <v>1</v>
      </c>
      <c r="D53" s="191" t="s">
        <v>353</v>
      </c>
      <c r="E53" s="192">
        <v>1600</v>
      </c>
      <c r="F53" s="191">
        <v>700</v>
      </c>
    </row>
    <row r="54" spans="1:6" ht="37.799999999999997">
      <c r="A54" s="453"/>
      <c r="B54" s="456"/>
      <c r="C54" s="191" t="s">
        <v>1</v>
      </c>
      <c r="D54" s="191" t="s">
        <v>354</v>
      </c>
      <c r="E54" s="192">
        <v>1600</v>
      </c>
      <c r="F54" s="191">
        <v>700</v>
      </c>
    </row>
    <row r="55" spans="1:6" ht="25.2">
      <c r="A55" s="453"/>
      <c r="B55" s="456"/>
      <c r="C55" s="191" t="s">
        <v>12</v>
      </c>
      <c r="D55" s="191" t="s">
        <v>116</v>
      </c>
      <c r="E55" s="192">
        <v>1600</v>
      </c>
      <c r="F55" s="191">
        <v>700</v>
      </c>
    </row>
    <row r="56" spans="1:6" ht="37.799999999999997">
      <c r="A56" s="453"/>
      <c r="B56" s="456"/>
      <c r="C56" s="191" t="s">
        <v>12</v>
      </c>
      <c r="D56" s="191" t="s">
        <v>355</v>
      </c>
      <c r="E56" s="192">
        <v>1600</v>
      </c>
      <c r="F56" s="191">
        <v>700</v>
      </c>
    </row>
    <row r="57" spans="1:6" ht="37.799999999999997">
      <c r="A57" s="453"/>
      <c r="B57" s="456"/>
      <c r="C57" s="191" t="s">
        <v>12</v>
      </c>
      <c r="D57" s="191" t="s">
        <v>356</v>
      </c>
      <c r="E57" s="192">
        <v>1600</v>
      </c>
      <c r="F57" s="191">
        <v>700</v>
      </c>
    </row>
    <row r="58" spans="1:6" ht="37.799999999999997">
      <c r="A58" s="453"/>
      <c r="B58" s="456"/>
      <c r="C58" s="191" t="s">
        <v>12</v>
      </c>
      <c r="D58" s="191" t="s">
        <v>234</v>
      </c>
      <c r="E58" s="192">
        <v>1600</v>
      </c>
      <c r="F58" s="191">
        <v>700</v>
      </c>
    </row>
    <row r="59" spans="1:6" ht="63">
      <c r="A59" s="453"/>
      <c r="B59" s="456"/>
      <c r="C59" s="191" t="s">
        <v>12</v>
      </c>
      <c r="D59" s="191" t="s">
        <v>357</v>
      </c>
      <c r="E59" s="192">
        <v>1600</v>
      </c>
      <c r="F59" s="191">
        <v>700</v>
      </c>
    </row>
    <row r="60" spans="1:6" ht="37.799999999999997">
      <c r="A60" s="453"/>
      <c r="B60" s="456"/>
      <c r="C60" s="191" t="s">
        <v>12</v>
      </c>
      <c r="D60" s="191" t="s">
        <v>358</v>
      </c>
      <c r="E60" s="192">
        <v>1600</v>
      </c>
      <c r="F60" s="191">
        <v>700</v>
      </c>
    </row>
    <row r="61" spans="1:6" ht="38.4" thickBot="1">
      <c r="A61" s="454"/>
      <c r="B61" s="458"/>
      <c r="C61" s="193" t="s">
        <v>118</v>
      </c>
      <c r="D61" s="193" t="s">
        <v>359</v>
      </c>
      <c r="E61" s="194">
        <v>2100</v>
      </c>
      <c r="F61" s="193">
        <v>700</v>
      </c>
    </row>
    <row r="62" spans="1:6" ht="18" thickTop="1"/>
    <row r="63" spans="1:6">
      <c r="E63" t="s">
        <v>412</v>
      </c>
      <c r="F63">
        <f>AVERAGE(E1:E37,F38:F61)</f>
        <v>433.39344262295083</v>
      </c>
    </row>
    <row r="64" spans="1:6">
      <c r="E64" t="s">
        <v>413</v>
      </c>
      <c r="F64">
        <f>AVERAGE(E1:E37)</f>
        <v>349.64864864864865</v>
      </c>
    </row>
    <row r="65" spans="5:6">
      <c r="E65" t="s">
        <v>414</v>
      </c>
      <c r="F65">
        <f>AVERAGE(F38:F61)</f>
        <v>562.5</v>
      </c>
    </row>
  </sheetData>
  <mergeCells count="13">
    <mergeCell ref="A1:A37"/>
    <mergeCell ref="B1:B10"/>
    <mergeCell ref="B11:B20"/>
    <mergeCell ref="B21:B23"/>
    <mergeCell ref="B24:B25"/>
    <mergeCell ref="B26:B27"/>
    <mergeCell ref="B28:B30"/>
    <mergeCell ref="B31:B36"/>
    <mergeCell ref="A38:A61"/>
    <mergeCell ref="B38:B44"/>
    <mergeCell ref="C39:C40"/>
    <mergeCell ref="C42:C44"/>
    <mergeCell ref="B46:B61"/>
  </mergeCells>
  <phoneticPr fontId="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399F1-4D65-42D9-A86C-C025550CC0B8}">
  <dimension ref="A1:G53"/>
  <sheetViews>
    <sheetView topLeftCell="A45" workbookViewId="0">
      <selection activeCell="F51" sqref="F51:G54"/>
    </sheetView>
  </sheetViews>
  <sheetFormatPr defaultRowHeight="17.399999999999999"/>
  <sheetData>
    <row r="1" spans="1:7" ht="52.2">
      <c r="A1" s="465" t="s">
        <v>0</v>
      </c>
      <c r="B1" s="463" t="s">
        <v>1</v>
      </c>
      <c r="C1" s="196" t="s">
        <v>2</v>
      </c>
      <c r="D1" s="196">
        <v>5.27</v>
      </c>
      <c r="E1" s="196">
        <v>381.75</v>
      </c>
      <c r="F1" s="196">
        <v>800</v>
      </c>
      <c r="G1" s="16">
        <v>400</v>
      </c>
    </row>
    <row r="2" spans="1:7" ht="52.2">
      <c r="A2" s="466"/>
      <c r="B2" s="468"/>
      <c r="C2" s="197" t="s">
        <v>3</v>
      </c>
      <c r="D2" s="197">
        <v>5.27</v>
      </c>
      <c r="E2" s="197">
        <v>381.75</v>
      </c>
      <c r="F2" s="197">
        <v>800</v>
      </c>
      <c r="G2" s="18">
        <v>400</v>
      </c>
    </row>
    <row r="3" spans="1:7" ht="52.2">
      <c r="A3" s="466"/>
      <c r="B3" s="468"/>
      <c r="C3" s="197" t="s">
        <v>4</v>
      </c>
      <c r="D3" s="197">
        <v>5.46</v>
      </c>
      <c r="E3" s="197">
        <v>395.7</v>
      </c>
      <c r="F3" s="197">
        <v>800</v>
      </c>
      <c r="G3" s="18">
        <v>400</v>
      </c>
    </row>
    <row r="4" spans="1:7" ht="52.2">
      <c r="A4" s="466"/>
      <c r="B4" s="468"/>
      <c r="C4" s="197" t="s">
        <v>5</v>
      </c>
      <c r="D4" s="197">
        <v>5.46</v>
      </c>
      <c r="E4" s="197">
        <v>395.7</v>
      </c>
      <c r="F4" s="197">
        <v>800</v>
      </c>
      <c r="G4" s="18">
        <v>400</v>
      </c>
    </row>
    <row r="5" spans="1:7" ht="52.2">
      <c r="A5" s="466"/>
      <c r="B5" s="468"/>
      <c r="C5" s="197" t="s">
        <v>6</v>
      </c>
      <c r="D5" s="197">
        <v>5.42</v>
      </c>
      <c r="E5" s="197">
        <v>237.75</v>
      </c>
      <c r="F5" s="197">
        <v>690</v>
      </c>
      <c r="G5" s="18">
        <v>345</v>
      </c>
    </row>
    <row r="6" spans="1:7" ht="52.2">
      <c r="A6" s="466"/>
      <c r="B6" s="468"/>
      <c r="C6" s="197" t="s">
        <v>7</v>
      </c>
      <c r="D6" s="197">
        <v>5.42</v>
      </c>
      <c r="E6" s="197">
        <v>237.75</v>
      </c>
      <c r="F6" s="197">
        <v>690</v>
      </c>
      <c r="G6" s="18">
        <v>345</v>
      </c>
    </row>
    <row r="7" spans="1:7" ht="52.2">
      <c r="A7" s="466"/>
      <c r="B7" s="468"/>
      <c r="C7" s="197" t="s">
        <v>8</v>
      </c>
      <c r="D7" s="197">
        <v>5.42</v>
      </c>
      <c r="E7" s="197">
        <v>237.75</v>
      </c>
      <c r="F7" s="197">
        <v>690</v>
      </c>
      <c r="G7" s="18">
        <v>345</v>
      </c>
    </row>
    <row r="8" spans="1:7" ht="52.2">
      <c r="A8" s="466"/>
      <c r="B8" s="468"/>
      <c r="C8" s="197" t="s">
        <v>9</v>
      </c>
      <c r="D8" s="197">
        <v>5.42</v>
      </c>
      <c r="E8" s="197">
        <v>237.75</v>
      </c>
      <c r="F8" s="197">
        <v>690</v>
      </c>
      <c r="G8" s="18">
        <v>345</v>
      </c>
    </row>
    <row r="9" spans="1:7" ht="34.799999999999997">
      <c r="A9" s="466"/>
      <c r="B9" s="468"/>
      <c r="C9" s="197" t="s">
        <v>10</v>
      </c>
      <c r="D9" s="197">
        <v>5.92</v>
      </c>
      <c r="E9" s="197">
        <v>260.5</v>
      </c>
      <c r="F9" s="197">
        <v>733</v>
      </c>
      <c r="G9" s="18">
        <v>366</v>
      </c>
    </row>
    <row r="10" spans="1:7" ht="34.799999999999997">
      <c r="A10" s="466"/>
      <c r="B10" s="464"/>
      <c r="C10" s="198" t="s">
        <v>11</v>
      </c>
      <c r="D10" s="198">
        <v>5.84</v>
      </c>
      <c r="E10" s="198">
        <v>256.75</v>
      </c>
      <c r="F10" s="198">
        <v>701</v>
      </c>
      <c r="G10" s="17">
        <v>350</v>
      </c>
    </row>
    <row r="11" spans="1:7" ht="52.2">
      <c r="A11" s="466"/>
      <c r="B11" s="463" t="s">
        <v>12</v>
      </c>
      <c r="C11" s="196" t="s">
        <v>13</v>
      </c>
      <c r="D11" s="196">
        <v>5.17</v>
      </c>
      <c r="E11" s="196">
        <v>375.88</v>
      </c>
      <c r="F11" s="196">
        <v>800</v>
      </c>
      <c r="G11" s="16">
        <v>400</v>
      </c>
    </row>
    <row r="12" spans="1:7" ht="34.799999999999997">
      <c r="A12" s="466"/>
      <c r="B12" s="468"/>
      <c r="C12" s="197" t="s">
        <v>14</v>
      </c>
      <c r="D12" s="197">
        <v>5.17</v>
      </c>
      <c r="E12" s="197">
        <v>375.88</v>
      </c>
      <c r="F12" s="197">
        <v>800</v>
      </c>
      <c r="G12" s="18">
        <v>400</v>
      </c>
    </row>
    <row r="13" spans="1:7" ht="52.2">
      <c r="A13" s="466"/>
      <c r="B13" s="468"/>
      <c r="C13" s="197" t="s">
        <v>15</v>
      </c>
      <c r="D13" s="197">
        <v>5.0199999999999996</v>
      </c>
      <c r="E13" s="197">
        <v>364.5</v>
      </c>
      <c r="F13" s="197">
        <v>780</v>
      </c>
      <c r="G13" s="18">
        <v>390</v>
      </c>
    </row>
    <row r="14" spans="1:7" ht="34.799999999999997">
      <c r="A14" s="466"/>
      <c r="B14" s="468"/>
      <c r="C14" s="197" t="s">
        <v>16</v>
      </c>
      <c r="D14" s="197">
        <v>5.0199999999999996</v>
      </c>
      <c r="E14" s="197">
        <v>364.5</v>
      </c>
      <c r="F14" s="197">
        <v>780</v>
      </c>
      <c r="G14" s="18">
        <v>390</v>
      </c>
    </row>
    <row r="15" spans="1:7" ht="52.2">
      <c r="A15" s="466"/>
      <c r="B15" s="468"/>
      <c r="C15" s="197" t="s">
        <v>17</v>
      </c>
      <c r="D15" s="197">
        <v>5.16</v>
      </c>
      <c r="E15" s="197">
        <v>232.58</v>
      </c>
      <c r="F15" s="197">
        <v>717</v>
      </c>
      <c r="G15" s="18">
        <v>358</v>
      </c>
    </row>
    <row r="16" spans="1:7" ht="52.2">
      <c r="A16" s="466"/>
      <c r="B16" s="468"/>
      <c r="C16" s="197" t="s">
        <v>18</v>
      </c>
      <c r="D16" s="197">
        <v>5.16</v>
      </c>
      <c r="E16" s="197">
        <v>232.58</v>
      </c>
      <c r="F16" s="197">
        <v>717</v>
      </c>
      <c r="G16" s="18">
        <v>358</v>
      </c>
    </row>
    <row r="17" spans="1:7" ht="52.2">
      <c r="A17" s="466"/>
      <c r="B17" s="468"/>
      <c r="C17" s="197" t="s">
        <v>19</v>
      </c>
      <c r="D17" s="197">
        <v>4.99</v>
      </c>
      <c r="E17" s="197">
        <v>358.25</v>
      </c>
      <c r="F17" s="197">
        <v>750</v>
      </c>
      <c r="G17" s="18">
        <v>375</v>
      </c>
    </row>
    <row r="18" spans="1:7" ht="52.2">
      <c r="A18" s="466"/>
      <c r="B18" s="468"/>
      <c r="C18" s="197" t="s">
        <v>20</v>
      </c>
      <c r="D18" s="197">
        <v>4.99</v>
      </c>
      <c r="E18" s="197">
        <v>358.25</v>
      </c>
      <c r="F18" s="197">
        <v>750</v>
      </c>
      <c r="G18" s="18">
        <v>375</v>
      </c>
    </row>
    <row r="19" spans="1:7" ht="52.2">
      <c r="A19" s="466"/>
      <c r="B19" s="468"/>
      <c r="C19" s="197" t="s">
        <v>21</v>
      </c>
      <c r="D19" s="197">
        <v>5.18</v>
      </c>
      <c r="E19" s="197">
        <v>235</v>
      </c>
      <c r="F19" s="197">
        <v>688</v>
      </c>
      <c r="G19" s="18">
        <v>344</v>
      </c>
    </row>
    <row r="20" spans="1:7" ht="52.2">
      <c r="A20" s="466"/>
      <c r="B20" s="464"/>
      <c r="C20" s="198" t="s">
        <v>22</v>
      </c>
      <c r="D20" s="198">
        <v>5.18</v>
      </c>
      <c r="E20" s="198">
        <v>235</v>
      </c>
      <c r="F20" s="198">
        <v>688</v>
      </c>
      <c r="G20" s="17">
        <v>344</v>
      </c>
    </row>
    <row r="21" spans="1:7">
      <c r="A21" s="466"/>
      <c r="B21" s="463" t="s">
        <v>64</v>
      </c>
      <c r="C21" s="196" t="s">
        <v>25</v>
      </c>
      <c r="D21" s="196">
        <v>4.51</v>
      </c>
      <c r="E21" s="196">
        <v>290.75</v>
      </c>
      <c r="F21" s="196">
        <v>702</v>
      </c>
      <c r="G21" s="16">
        <v>351</v>
      </c>
    </row>
    <row r="22" spans="1:7" ht="52.2">
      <c r="A22" s="466"/>
      <c r="B22" s="468"/>
      <c r="C22" s="197" t="s">
        <v>26</v>
      </c>
      <c r="D22" s="197">
        <v>4.51</v>
      </c>
      <c r="E22" s="197">
        <v>290.75</v>
      </c>
      <c r="F22" s="197">
        <v>702</v>
      </c>
      <c r="G22" s="18">
        <v>351</v>
      </c>
    </row>
    <row r="23" spans="1:7" ht="34.799999999999997">
      <c r="A23" s="466"/>
      <c r="B23" s="464"/>
      <c r="C23" s="198" t="s">
        <v>27</v>
      </c>
      <c r="D23" s="198">
        <v>4.51</v>
      </c>
      <c r="E23" s="198">
        <v>290.75</v>
      </c>
      <c r="F23" s="198">
        <v>702</v>
      </c>
      <c r="G23" s="17">
        <v>351</v>
      </c>
    </row>
    <row r="24" spans="1:7" ht="34.799999999999997">
      <c r="A24" s="466"/>
      <c r="B24" s="463" t="s">
        <v>28</v>
      </c>
      <c r="C24" s="196" t="s">
        <v>29</v>
      </c>
      <c r="D24" s="196">
        <v>4.92</v>
      </c>
      <c r="E24" s="196">
        <v>226</v>
      </c>
      <c r="F24" s="196">
        <v>673</v>
      </c>
      <c r="G24" s="16">
        <v>336</v>
      </c>
    </row>
    <row r="25" spans="1:7" ht="34.799999999999997">
      <c r="A25" s="467"/>
      <c r="B25" s="464"/>
      <c r="C25" s="198" t="s">
        <v>30</v>
      </c>
      <c r="D25" s="198">
        <v>4.62</v>
      </c>
      <c r="E25" s="198">
        <v>226</v>
      </c>
      <c r="F25" s="198">
        <v>673</v>
      </c>
      <c r="G25" s="17">
        <v>336</v>
      </c>
    </row>
    <row r="26" spans="1:7">
      <c r="A26" s="465" t="s">
        <v>0</v>
      </c>
      <c r="B26" s="463" t="s">
        <v>31</v>
      </c>
      <c r="C26" s="196" t="s">
        <v>32</v>
      </c>
      <c r="D26" s="196">
        <v>4.9400000000000004</v>
      </c>
      <c r="E26" s="196">
        <v>378.75</v>
      </c>
      <c r="F26" s="196">
        <v>760</v>
      </c>
      <c r="G26" s="16">
        <v>380</v>
      </c>
    </row>
    <row r="27" spans="1:7" ht="34.799999999999997">
      <c r="A27" s="466"/>
      <c r="B27" s="464"/>
      <c r="C27" s="198" t="s">
        <v>33</v>
      </c>
      <c r="D27" s="198">
        <v>4.9400000000000004</v>
      </c>
      <c r="E27" s="198">
        <v>378.75</v>
      </c>
      <c r="F27" s="198">
        <v>760</v>
      </c>
      <c r="G27" s="17">
        <v>380</v>
      </c>
    </row>
    <row r="28" spans="1:7" ht="52.2">
      <c r="A28" s="466"/>
      <c r="B28" s="195" t="s">
        <v>34</v>
      </c>
      <c r="C28" s="196" t="s">
        <v>36</v>
      </c>
      <c r="D28" s="196">
        <v>4.2699999999999996</v>
      </c>
      <c r="E28" s="196">
        <v>236.75</v>
      </c>
      <c r="F28" s="196">
        <v>649</v>
      </c>
      <c r="G28" s="16">
        <v>324</v>
      </c>
    </row>
    <row r="29" spans="1:7" ht="52.2">
      <c r="A29" s="466"/>
      <c r="B29" s="199" t="s">
        <v>35</v>
      </c>
      <c r="C29" s="197" t="s">
        <v>37</v>
      </c>
      <c r="D29" s="197">
        <v>4.2699999999999996</v>
      </c>
      <c r="E29" s="197">
        <v>236.75</v>
      </c>
      <c r="F29" s="197">
        <v>649</v>
      </c>
      <c r="G29" s="18">
        <v>324</v>
      </c>
    </row>
    <row r="30" spans="1:7" ht="52.2">
      <c r="A30" s="466"/>
      <c r="B30" s="14"/>
      <c r="C30" s="197" t="s">
        <v>38</v>
      </c>
      <c r="D30" s="197">
        <v>4.07</v>
      </c>
      <c r="E30" s="197">
        <v>224.5</v>
      </c>
      <c r="F30" s="197">
        <v>605</v>
      </c>
      <c r="G30" s="18">
        <v>302</v>
      </c>
    </row>
    <row r="31" spans="1:7" ht="69.599999999999994">
      <c r="A31" s="466"/>
      <c r="B31" s="14"/>
      <c r="C31" s="197" t="s">
        <v>39</v>
      </c>
      <c r="D31" s="197">
        <v>4.07</v>
      </c>
      <c r="E31" s="197">
        <v>224.5</v>
      </c>
      <c r="F31" s="197">
        <v>605</v>
      </c>
      <c r="G31" s="18">
        <v>302</v>
      </c>
    </row>
    <row r="32" spans="1:7" ht="69.599999999999994">
      <c r="A32" s="466"/>
      <c r="B32" s="14"/>
      <c r="C32" s="197" t="s">
        <v>40</v>
      </c>
      <c r="D32" s="197">
        <v>4.07</v>
      </c>
      <c r="E32" s="197">
        <v>224.5</v>
      </c>
      <c r="F32" s="197">
        <v>605</v>
      </c>
      <c r="G32" s="18">
        <v>302</v>
      </c>
    </row>
    <row r="33" spans="1:7" ht="69.599999999999994">
      <c r="A33" s="466"/>
      <c r="B33" s="13"/>
      <c r="C33" s="198" t="s">
        <v>41</v>
      </c>
      <c r="D33" s="198">
        <v>4.07</v>
      </c>
      <c r="E33" s="198">
        <v>224.5</v>
      </c>
      <c r="F33" s="198">
        <v>605</v>
      </c>
      <c r="G33" s="17">
        <v>302</v>
      </c>
    </row>
    <row r="34" spans="1:7" ht="52.2">
      <c r="A34" s="466"/>
      <c r="B34" s="463" t="s">
        <v>42</v>
      </c>
      <c r="C34" s="196" t="s">
        <v>43</v>
      </c>
      <c r="D34" s="196">
        <v>4.1100000000000003</v>
      </c>
      <c r="E34" s="196">
        <v>465.7</v>
      </c>
      <c r="F34" s="196" t="s">
        <v>44</v>
      </c>
      <c r="G34" s="16" t="s">
        <v>44</v>
      </c>
    </row>
    <row r="35" spans="1:7" ht="52.2">
      <c r="A35" s="466"/>
      <c r="B35" s="468"/>
      <c r="C35" s="197" t="s">
        <v>45</v>
      </c>
      <c r="D35" s="197">
        <v>4.09</v>
      </c>
      <c r="E35" s="197">
        <v>466.85</v>
      </c>
      <c r="F35" s="197" t="s">
        <v>44</v>
      </c>
      <c r="G35" s="18" t="s">
        <v>44</v>
      </c>
    </row>
    <row r="36" spans="1:7" ht="52.2">
      <c r="A36" s="466"/>
      <c r="B36" s="468"/>
      <c r="C36" s="197" t="s">
        <v>46</v>
      </c>
      <c r="D36" s="197">
        <v>5.23</v>
      </c>
      <c r="E36" s="197">
        <v>317.3</v>
      </c>
      <c r="F36" s="197">
        <v>684</v>
      </c>
      <c r="G36" s="18">
        <v>342</v>
      </c>
    </row>
    <row r="37" spans="1:7" ht="52.2">
      <c r="A37" s="466"/>
      <c r="B37" s="468"/>
      <c r="C37" s="200" t="s">
        <v>47</v>
      </c>
      <c r="D37" s="459">
        <v>4.5199999999999996</v>
      </c>
      <c r="E37" s="459">
        <v>402.85</v>
      </c>
      <c r="F37" s="459">
        <v>341</v>
      </c>
      <c r="G37" s="461">
        <v>170</v>
      </c>
    </row>
    <row r="38" spans="1:7" ht="93.6">
      <c r="A38" s="466"/>
      <c r="B38" s="468"/>
      <c r="C38" s="201" t="s">
        <v>360</v>
      </c>
      <c r="D38" s="460"/>
      <c r="E38" s="460"/>
      <c r="F38" s="460"/>
      <c r="G38" s="462"/>
    </row>
    <row r="39" spans="1:7" ht="52.2">
      <c r="A39" s="466"/>
      <c r="B39" s="464"/>
      <c r="C39" s="198" t="s">
        <v>48</v>
      </c>
      <c r="D39" s="198">
        <v>4.24</v>
      </c>
      <c r="E39" s="198">
        <v>373.8</v>
      </c>
      <c r="F39" s="198">
        <v>329</v>
      </c>
      <c r="G39" s="17">
        <v>164</v>
      </c>
    </row>
    <row r="40" spans="1:7" ht="34.799999999999997">
      <c r="A40" s="466"/>
      <c r="B40" s="463" t="s">
        <v>49</v>
      </c>
      <c r="C40" s="196" t="s">
        <v>50</v>
      </c>
      <c r="D40" s="196">
        <v>3.22</v>
      </c>
      <c r="E40" s="196">
        <v>306.5</v>
      </c>
      <c r="F40" s="196" t="s">
        <v>44</v>
      </c>
      <c r="G40" s="16" t="s">
        <v>44</v>
      </c>
    </row>
    <row r="41" spans="1:7" ht="52.2">
      <c r="A41" s="466"/>
      <c r="B41" s="464"/>
      <c r="C41" s="198" t="s">
        <v>51</v>
      </c>
      <c r="D41" s="198">
        <v>3.22</v>
      </c>
      <c r="E41" s="198">
        <v>306.5</v>
      </c>
      <c r="F41" s="198" t="s">
        <v>44</v>
      </c>
      <c r="G41" s="17" t="s">
        <v>44</v>
      </c>
    </row>
    <row r="42" spans="1:7" ht="34.799999999999997">
      <c r="A42" s="466"/>
      <c r="B42" s="195" t="s">
        <v>52</v>
      </c>
      <c r="C42" s="196" t="s">
        <v>54</v>
      </c>
      <c r="D42" s="196">
        <v>3.1</v>
      </c>
      <c r="E42" s="196">
        <v>299.2</v>
      </c>
      <c r="F42" s="196" t="s">
        <v>44</v>
      </c>
      <c r="G42" s="16" t="s">
        <v>44</v>
      </c>
    </row>
    <row r="43" spans="1:7" ht="52.2">
      <c r="A43" s="466"/>
      <c r="B43" s="199" t="s">
        <v>53</v>
      </c>
      <c r="C43" s="197" t="s">
        <v>55</v>
      </c>
      <c r="D43" s="197">
        <v>3.1</v>
      </c>
      <c r="E43" s="197">
        <v>299.2</v>
      </c>
      <c r="F43" s="197" t="s">
        <v>44</v>
      </c>
      <c r="G43" s="18" t="s">
        <v>44</v>
      </c>
    </row>
    <row r="44" spans="1:7" ht="52.2">
      <c r="A44" s="466"/>
      <c r="B44" s="14"/>
      <c r="C44" s="197" t="s">
        <v>56</v>
      </c>
      <c r="D44" s="197">
        <v>3.1</v>
      </c>
      <c r="E44" s="197">
        <v>299.2</v>
      </c>
      <c r="F44" s="197" t="s">
        <v>44</v>
      </c>
      <c r="G44" s="18" t="s">
        <v>44</v>
      </c>
    </row>
    <row r="45" spans="1:7" ht="34.799999999999997">
      <c r="A45" s="466"/>
      <c r="B45" s="14"/>
      <c r="C45" s="197" t="s">
        <v>54</v>
      </c>
      <c r="D45" s="197">
        <v>3.1</v>
      </c>
      <c r="E45" s="197">
        <v>299.2</v>
      </c>
      <c r="F45" s="197" t="s">
        <v>44</v>
      </c>
      <c r="G45" s="18" t="s">
        <v>44</v>
      </c>
    </row>
    <row r="46" spans="1:7" ht="34.799999999999997">
      <c r="A46" s="466"/>
      <c r="B46" s="14"/>
      <c r="C46" s="197" t="s">
        <v>57</v>
      </c>
      <c r="D46" s="197">
        <v>3.1</v>
      </c>
      <c r="E46" s="197">
        <v>299.2</v>
      </c>
      <c r="F46" s="197" t="s">
        <v>44</v>
      </c>
      <c r="G46" s="18" t="s">
        <v>44</v>
      </c>
    </row>
    <row r="47" spans="1:7" ht="52.2">
      <c r="A47" s="466"/>
      <c r="B47" s="13"/>
      <c r="C47" s="198" t="s">
        <v>58</v>
      </c>
      <c r="D47" s="198">
        <v>3.1</v>
      </c>
      <c r="E47" s="198">
        <v>299.2</v>
      </c>
      <c r="F47" s="198" t="s">
        <v>44</v>
      </c>
      <c r="G47" s="17" t="s">
        <v>44</v>
      </c>
    </row>
    <row r="48" spans="1:7" ht="34.799999999999997">
      <c r="A48" s="466"/>
      <c r="B48" s="202" t="s">
        <v>59</v>
      </c>
      <c r="C48" s="202" t="s">
        <v>60</v>
      </c>
      <c r="D48" s="202">
        <v>3</v>
      </c>
      <c r="E48" s="202">
        <v>306.75</v>
      </c>
      <c r="F48" s="202" t="s">
        <v>44</v>
      </c>
      <c r="G48" s="21" t="s">
        <v>44</v>
      </c>
    </row>
    <row r="49" spans="1:7" ht="34.799999999999997">
      <c r="A49" s="467"/>
      <c r="B49" s="202" t="s">
        <v>69</v>
      </c>
      <c r="C49" s="202" t="s">
        <v>63</v>
      </c>
      <c r="D49" s="202">
        <v>5.64</v>
      </c>
      <c r="E49" s="202">
        <v>145.93</v>
      </c>
      <c r="F49" s="202">
        <v>639</v>
      </c>
      <c r="G49" s="21">
        <v>319</v>
      </c>
    </row>
    <row r="51" spans="1:7">
      <c r="F51" t="s">
        <v>415</v>
      </c>
      <c r="G51">
        <f>AVERAGE(G1:G49)</f>
        <v>345.02702702702703</v>
      </c>
    </row>
    <row r="52" spans="1:7">
      <c r="F52" t="s">
        <v>416</v>
      </c>
      <c r="G52">
        <f>AVERAGE(G1:G49)</f>
        <v>345.02702702702703</v>
      </c>
    </row>
    <row r="53" spans="1:7">
      <c r="F53" t="s">
        <v>417</v>
      </c>
      <c r="G53">
        <v>0</v>
      </c>
    </row>
  </sheetData>
  <mergeCells count="13">
    <mergeCell ref="A26:A49"/>
    <mergeCell ref="B26:B27"/>
    <mergeCell ref="B34:B39"/>
    <mergeCell ref="A1:A25"/>
    <mergeCell ref="B1:B10"/>
    <mergeCell ref="B11:B20"/>
    <mergeCell ref="B21:B23"/>
    <mergeCell ref="B24:B25"/>
    <mergeCell ref="D37:D38"/>
    <mergeCell ref="E37:E38"/>
    <mergeCell ref="F37:F38"/>
    <mergeCell ref="G37:G38"/>
    <mergeCell ref="B40:B4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DE501-05EB-40A8-AC04-5789D7BC278C}">
  <dimension ref="A1:F42"/>
  <sheetViews>
    <sheetView topLeftCell="A34" workbookViewId="0">
      <selection activeCell="E42" sqref="E42"/>
    </sheetView>
  </sheetViews>
  <sheetFormatPr defaultRowHeight="17.399999999999999"/>
  <sheetData>
    <row r="1" spans="1:6" ht="43.2">
      <c r="A1" s="264" t="s">
        <v>0</v>
      </c>
      <c r="B1" s="267" t="s">
        <v>1</v>
      </c>
      <c r="C1" s="25" t="s">
        <v>2</v>
      </c>
      <c r="D1" s="26">
        <v>1200</v>
      </c>
      <c r="E1" s="27">
        <v>800</v>
      </c>
      <c r="F1" s="28">
        <v>400</v>
      </c>
    </row>
    <row r="2" spans="1:6" ht="43.2">
      <c r="A2" s="265"/>
      <c r="B2" s="268"/>
      <c r="C2" s="29" t="s">
        <v>3</v>
      </c>
      <c r="D2" s="30">
        <v>1200</v>
      </c>
      <c r="E2" s="31">
        <v>800</v>
      </c>
      <c r="F2" s="32">
        <v>400</v>
      </c>
    </row>
    <row r="3" spans="1:6" ht="43.2">
      <c r="A3" s="265"/>
      <c r="B3" s="268"/>
      <c r="C3" s="29" t="s">
        <v>4</v>
      </c>
      <c r="D3" s="30">
        <v>1200</v>
      </c>
      <c r="E3" s="31">
        <v>800</v>
      </c>
      <c r="F3" s="32">
        <v>400</v>
      </c>
    </row>
    <row r="4" spans="1:6" ht="43.2">
      <c r="A4" s="265"/>
      <c r="B4" s="268"/>
      <c r="C4" s="29" t="s">
        <v>5</v>
      </c>
      <c r="D4" s="30">
        <v>1200</v>
      </c>
      <c r="E4" s="31">
        <v>800</v>
      </c>
      <c r="F4" s="32">
        <v>400</v>
      </c>
    </row>
    <row r="5" spans="1:6" ht="43.2">
      <c r="A5" s="265"/>
      <c r="B5" s="268"/>
      <c r="C5" s="29" t="s">
        <v>6</v>
      </c>
      <c r="D5" s="30">
        <v>1035</v>
      </c>
      <c r="E5" s="31">
        <v>690</v>
      </c>
      <c r="F5" s="32">
        <v>345</v>
      </c>
    </row>
    <row r="6" spans="1:6" ht="43.2">
      <c r="A6" s="265"/>
      <c r="B6" s="268"/>
      <c r="C6" s="29" t="s">
        <v>7</v>
      </c>
      <c r="D6" s="30">
        <v>1035</v>
      </c>
      <c r="E6" s="31">
        <v>690</v>
      </c>
      <c r="F6" s="32">
        <v>345</v>
      </c>
    </row>
    <row r="7" spans="1:6" ht="43.2">
      <c r="A7" s="265"/>
      <c r="B7" s="268"/>
      <c r="C7" s="29" t="s">
        <v>8</v>
      </c>
      <c r="D7" s="30">
        <v>1035</v>
      </c>
      <c r="E7" s="31">
        <v>690</v>
      </c>
      <c r="F7" s="32">
        <v>345</v>
      </c>
    </row>
    <row r="8" spans="1:6" ht="43.2">
      <c r="A8" s="265"/>
      <c r="B8" s="268"/>
      <c r="C8" s="29" t="s">
        <v>9</v>
      </c>
      <c r="D8" s="30">
        <v>1035</v>
      </c>
      <c r="E8" s="31">
        <v>690</v>
      </c>
      <c r="F8" s="32">
        <v>345</v>
      </c>
    </row>
    <row r="9" spans="1:6" ht="28.8">
      <c r="A9" s="265"/>
      <c r="B9" s="268"/>
      <c r="C9" s="29" t="s">
        <v>10</v>
      </c>
      <c r="D9" s="30">
        <v>1099</v>
      </c>
      <c r="E9" s="31">
        <v>733</v>
      </c>
      <c r="F9" s="32">
        <v>366</v>
      </c>
    </row>
    <row r="10" spans="1:6" ht="28.8">
      <c r="A10" s="265"/>
      <c r="B10" s="269"/>
      <c r="C10" s="33" t="s">
        <v>11</v>
      </c>
      <c r="D10" s="34">
        <v>1051</v>
      </c>
      <c r="E10" s="35">
        <v>701</v>
      </c>
      <c r="F10" s="36">
        <v>350</v>
      </c>
    </row>
    <row r="11" spans="1:6" ht="43.2">
      <c r="A11" s="265"/>
      <c r="B11" s="267" t="s">
        <v>12</v>
      </c>
      <c r="C11" s="25" t="s">
        <v>13</v>
      </c>
      <c r="D11" s="26">
        <v>1200</v>
      </c>
      <c r="E11" s="37">
        <v>800</v>
      </c>
      <c r="F11" s="28">
        <v>400</v>
      </c>
    </row>
    <row r="12" spans="1:6" ht="28.8">
      <c r="A12" s="265"/>
      <c r="B12" s="268"/>
      <c r="C12" s="29" t="s">
        <v>14</v>
      </c>
      <c r="D12" s="30">
        <v>1200</v>
      </c>
      <c r="E12" s="38">
        <v>800</v>
      </c>
      <c r="F12" s="32">
        <v>400</v>
      </c>
    </row>
    <row r="13" spans="1:6" ht="43.2">
      <c r="A13" s="265"/>
      <c r="B13" s="268"/>
      <c r="C13" s="29" t="s">
        <v>15</v>
      </c>
      <c r="D13" s="30">
        <v>1170</v>
      </c>
      <c r="E13" s="38">
        <v>780</v>
      </c>
      <c r="F13" s="32">
        <v>390</v>
      </c>
    </row>
    <row r="14" spans="1:6" ht="28.8">
      <c r="A14" s="265"/>
      <c r="B14" s="268"/>
      <c r="C14" s="29" t="s">
        <v>16</v>
      </c>
      <c r="D14" s="30">
        <v>1170</v>
      </c>
      <c r="E14" s="38">
        <v>780</v>
      </c>
      <c r="F14" s="32">
        <v>390</v>
      </c>
    </row>
    <row r="15" spans="1:6" ht="43.2">
      <c r="A15" s="265"/>
      <c r="B15" s="268"/>
      <c r="C15" s="29" t="s">
        <v>17</v>
      </c>
      <c r="D15" s="30">
        <v>1075</v>
      </c>
      <c r="E15" s="38">
        <v>717</v>
      </c>
      <c r="F15" s="32">
        <v>358</v>
      </c>
    </row>
    <row r="16" spans="1:6" ht="43.2">
      <c r="A16" s="265"/>
      <c r="B16" s="268"/>
      <c r="C16" s="29" t="s">
        <v>18</v>
      </c>
      <c r="D16" s="30">
        <v>1075</v>
      </c>
      <c r="E16" s="38">
        <v>717</v>
      </c>
      <c r="F16" s="32">
        <v>358</v>
      </c>
    </row>
    <row r="17" spans="1:6" ht="43.2">
      <c r="A17" s="265"/>
      <c r="B17" s="268"/>
      <c r="C17" s="29" t="s">
        <v>19</v>
      </c>
      <c r="D17" s="30">
        <v>1125</v>
      </c>
      <c r="E17" s="31">
        <v>750</v>
      </c>
      <c r="F17" s="32">
        <v>375</v>
      </c>
    </row>
    <row r="18" spans="1:6" ht="43.2">
      <c r="A18" s="265"/>
      <c r="B18" s="268"/>
      <c r="C18" s="29" t="s">
        <v>20</v>
      </c>
      <c r="D18" s="30">
        <v>1125</v>
      </c>
      <c r="E18" s="31">
        <v>750</v>
      </c>
      <c r="F18" s="32">
        <v>375</v>
      </c>
    </row>
    <row r="19" spans="1:6" ht="43.2">
      <c r="A19" s="265"/>
      <c r="B19" s="268"/>
      <c r="C19" s="29" t="s">
        <v>21</v>
      </c>
      <c r="D19" s="30">
        <v>1032</v>
      </c>
      <c r="E19" s="31">
        <v>688</v>
      </c>
      <c r="F19" s="32">
        <v>344</v>
      </c>
    </row>
    <row r="20" spans="1:6" ht="43.2">
      <c r="A20" s="265"/>
      <c r="B20" s="269"/>
      <c r="C20" s="33" t="s">
        <v>22</v>
      </c>
      <c r="D20" s="34">
        <v>1032</v>
      </c>
      <c r="E20" s="35">
        <v>688</v>
      </c>
      <c r="F20" s="36">
        <v>344</v>
      </c>
    </row>
    <row r="21" spans="1:6">
      <c r="A21" s="265"/>
      <c r="B21" s="267" t="s">
        <v>64</v>
      </c>
      <c r="C21" s="25" t="s">
        <v>25</v>
      </c>
      <c r="D21" s="26">
        <v>1053</v>
      </c>
      <c r="E21" s="37">
        <v>702</v>
      </c>
      <c r="F21" s="28">
        <v>351</v>
      </c>
    </row>
    <row r="22" spans="1:6" ht="43.2">
      <c r="A22" s="265"/>
      <c r="B22" s="268"/>
      <c r="C22" s="29" t="s">
        <v>26</v>
      </c>
      <c r="D22" s="30">
        <v>1053</v>
      </c>
      <c r="E22" s="38">
        <v>702</v>
      </c>
      <c r="F22" s="32">
        <v>351</v>
      </c>
    </row>
    <row r="23" spans="1:6">
      <c r="A23" s="265"/>
      <c r="B23" s="269"/>
      <c r="C23" s="33" t="s">
        <v>27</v>
      </c>
      <c r="D23" s="34">
        <v>1053</v>
      </c>
      <c r="E23" s="39">
        <v>702</v>
      </c>
      <c r="F23" s="36">
        <v>351</v>
      </c>
    </row>
    <row r="24" spans="1:6" ht="28.8">
      <c r="A24" s="265"/>
      <c r="B24" s="267" t="s">
        <v>28</v>
      </c>
      <c r="C24" s="25" t="s">
        <v>29</v>
      </c>
      <c r="D24" s="26">
        <v>1009</v>
      </c>
      <c r="E24" s="37">
        <v>673</v>
      </c>
      <c r="F24" s="28">
        <v>336</v>
      </c>
    </row>
    <row r="25" spans="1:6" ht="28.8">
      <c r="A25" s="266"/>
      <c r="B25" s="269"/>
      <c r="C25" s="33" t="s">
        <v>30</v>
      </c>
      <c r="D25" s="34">
        <v>1009</v>
      </c>
      <c r="E25" s="39">
        <v>673</v>
      </c>
      <c r="F25" s="36">
        <v>336</v>
      </c>
    </row>
    <row r="26" spans="1:6">
      <c r="A26" s="264" t="s">
        <v>0</v>
      </c>
      <c r="B26" s="267" t="s">
        <v>31</v>
      </c>
      <c r="C26" s="25" t="s">
        <v>32</v>
      </c>
      <c r="D26" s="26">
        <v>1140</v>
      </c>
      <c r="E26" s="37">
        <v>760</v>
      </c>
      <c r="F26" s="28">
        <v>380</v>
      </c>
    </row>
    <row r="27" spans="1:6" ht="28.8">
      <c r="A27" s="265"/>
      <c r="B27" s="269"/>
      <c r="C27" s="33" t="s">
        <v>33</v>
      </c>
      <c r="D27" s="34">
        <v>1140</v>
      </c>
      <c r="E27" s="40">
        <v>760</v>
      </c>
      <c r="F27" s="36">
        <v>380</v>
      </c>
    </row>
    <row r="28" spans="1:6" ht="43.2">
      <c r="A28" s="265"/>
      <c r="B28" s="267" t="s">
        <v>65</v>
      </c>
      <c r="C28" s="25" t="s">
        <v>36</v>
      </c>
      <c r="D28" s="41">
        <v>973</v>
      </c>
      <c r="E28" s="37">
        <v>649</v>
      </c>
      <c r="F28" s="28">
        <v>324</v>
      </c>
    </row>
    <row r="29" spans="1:6" ht="43.2">
      <c r="A29" s="265"/>
      <c r="B29" s="268"/>
      <c r="C29" s="29" t="s">
        <v>37</v>
      </c>
      <c r="D29" s="42">
        <v>973</v>
      </c>
      <c r="E29" s="38">
        <v>649</v>
      </c>
      <c r="F29" s="32">
        <v>324</v>
      </c>
    </row>
    <row r="30" spans="1:6" ht="43.2">
      <c r="A30" s="265"/>
      <c r="B30" s="268"/>
      <c r="C30" s="29" t="s">
        <v>38</v>
      </c>
      <c r="D30" s="42">
        <v>907</v>
      </c>
      <c r="E30" s="38">
        <v>605</v>
      </c>
      <c r="F30" s="32">
        <v>302</v>
      </c>
    </row>
    <row r="31" spans="1:6" ht="57.6">
      <c r="A31" s="265"/>
      <c r="B31" s="268"/>
      <c r="C31" s="29" t="s">
        <v>39</v>
      </c>
      <c r="D31" s="42">
        <v>907</v>
      </c>
      <c r="E31" s="38">
        <v>605</v>
      </c>
      <c r="F31" s="32">
        <v>302</v>
      </c>
    </row>
    <row r="32" spans="1:6" ht="57.6">
      <c r="A32" s="265"/>
      <c r="B32" s="268"/>
      <c r="C32" s="29" t="s">
        <v>40</v>
      </c>
      <c r="D32" s="42">
        <v>907</v>
      </c>
      <c r="E32" s="38">
        <v>605</v>
      </c>
      <c r="F32" s="32">
        <v>302</v>
      </c>
    </row>
    <row r="33" spans="1:6" ht="57.6">
      <c r="A33" s="265"/>
      <c r="B33" s="269"/>
      <c r="C33" s="33" t="s">
        <v>41</v>
      </c>
      <c r="D33" s="43">
        <v>907</v>
      </c>
      <c r="E33" s="39">
        <v>605</v>
      </c>
      <c r="F33" s="36">
        <v>302</v>
      </c>
    </row>
    <row r="34" spans="1:6" ht="43.2">
      <c r="A34" s="265"/>
      <c r="B34" s="267" t="s">
        <v>42</v>
      </c>
      <c r="C34" s="29" t="s">
        <v>46</v>
      </c>
      <c r="D34" s="30">
        <v>1026</v>
      </c>
      <c r="E34" s="38">
        <v>684</v>
      </c>
      <c r="F34" s="32">
        <v>342</v>
      </c>
    </row>
    <row r="35" spans="1:6" ht="43.2">
      <c r="A35" s="265"/>
      <c r="B35" s="268"/>
      <c r="C35" s="29" t="s">
        <v>47</v>
      </c>
      <c r="D35" s="30">
        <v>1023</v>
      </c>
      <c r="E35" s="38">
        <v>682</v>
      </c>
      <c r="F35" s="32">
        <v>341</v>
      </c>
    </row>
    <row r="36" spans="1:6" ht="43.2">
      <c r="A36" s="265"/>
      <c r="B36" s="268"/>
      <c r="C36" s="29" t="s">
        <v>48</v>
      </c>
      <c r="D36" s="42">
        <v>493</v>
      </c>
      <c r="E36" s="38">
        <v>329</v>
      </c>
      <c r="F36" s="32">
        <v>164</v>
      </c>
    </row>
    <row r="37" spans="1:6" ht="43.2">
      <c r="A37" s="265"/>
      <c r="B37" s="268"/>
      <c r="C37" s="29" t="s">
        <v>66</v>
      </c>
      <c r="D37" s="30">
        <v>1095</v>
      </c>
      <c r="E37" s="38">
        <v>730</v>
      </c>
      <c r="F37" s="32">
        <v>365</v>
      </c>
    </row>
    <row r="38" spans="1:6" ht="57.6">
      <c r="A38" s="265"/>
      <c r="B38" s="268"/>
      <c r="C38" s="29" t="s">
        <v>67</v>
      </c>
      <c r="D38" s="30">
        <v>1125</v>
      </c>
      <c r="E38" s="38">
        <v>750</v>
      </c>
      <c r="F38" s="32">
        <v>375</v>
      </c>
    </row>
    <row r="39" spans="1:6" ht="43.2">
      <c r="A39" s="265"/>
      <c r="B39" s="269"/>
      <c r="C39" s="33" t="s">
        <v>68</v>
      </c>
      <c r="D39" s="43">
        <v>562</v>
      </c>
      <c r="E39" s="39">
        <v>375</v>
      </c>
      <c r="F39" s="36">
        <v>187</v>
      </c>
    </row>
    <row r="40" spans="1:6" ht="28.8">
      <c r="A40" s="266"/>
      <c r="B40" s="44" t="s">
        <v>69</v>
      </c>
      <c r="C40" s="44" t="s">
        <v>63</v>
      </c>
      <c r="D40" s="45">
        <v>958</v>
      </c>
      <c r="E40" s="46">
        <v>639</v>
      </c>
      <c r="F40" s="47">
        <v>319</v>
      </c>
    </row>
    <row r="42" spans="1:6">
      <c r="E42" t="s">
        <v>388</v>
      </c>
      <c r="F42">
        <f>AVERAGE(F1:F40)</f>
        <v>346.6</v>
      </c>
    </row>
  </sheetData>
  <mergeCells count="9">
    <mergeCell ref="A26:A40"/>
    <mergeCell ref="B26:B27"/>
    <mergeCell ref="B28:B33"/>
    <mergeCell ref="B34:B39"/>
    <mergeCell ref="A1:A25"/>
    <mergeCell ref="B1:B10"/>
    <mergeCell ref="B11:B20"/>
    <mergeCell ref="B21:B23"/>
    <mergeCell ref="B24:B25"/>
  </mergeCells>
  <phoneticPr fontId="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7043C-2E1E-4D95-9AC2-6158D4EED880}">
  <dimension ref="A1:F65"/>
  <sheetViews>
    <sheetView topLeftCell="A51" workbookViewId="0">
      <selection activeCell="E63" sqref="E63:F65"/>
    </sheetView>
  </sheetViews>
  <sheetFormatPr defaultRowHeight="17.399999999999999"/>
  <sheetData>
    <row r="1" spans="1:5" ht="43.2">
      <c r="A1" s="479" t="s">
        <v>0</v>
      </c>
      <c r="B1" s="469" t="s">
        <v>1</v>
      </c>
      <c r="C1" s="204" t="s">
        <v>2</v>
      </c>
      <c r="D1" s="204">
        <v>800</v>
      </c>
      <c r="E1" s="204">
        <v>400</v>
      </c>
    </row>
    <row r="2" spans="1:5" ht="43.2">
      <c r="A2" s="477"/>
      <c r="B2" s="471"/>
      <c r="C2" s="204" t="s">
        <v>3</v>
      </c>
      <c r="D2" s="204">
        <v>800</v>
      </c>
      <c r="E2" s="204">
        <v>400</v>
      </c>
    </row>
    <row r="3" spans="1:5" ht="43.2">
      <c r="A3" s="477"/>
      <c r="B3" s="471"/>
      <c r="C3" s="204" t="s">
        <v>4</v>
      </c>
      <c r="D3" s="204">
        <v>800</v>
      </c>
      <c r="E3" s="204">
        <v>400</v>
      </c>
    </row>
    <row r="4" spans="1:5" ht="43.2">
      <c r="A4" s="477"/>
      <c r="B4" s="471"/>
      <c r="C4" s="204" t="s">
        <v>5</v>
      </c>
      <c r="D4" s="204">
        <v>800</v>
      </c>
      <c r="E4" s="204">
        <v>400</v>
      </c>
    </row>
    <row r="5" spans="1:5" ht="43.2">
      <c r="A5" s="477"/>
      <c r="B5" s="471"/>
      <c r="C5" s="204" t="s">
        <v>6</v>
      </c>
      <c r="D5" s="204">
        <v>690</v>
      </c>
      <c r="E5" s="204">
        <v>345</v>
      </c>
    </row>
    <row r="6" spans="1:5" ht="43.2">
      <c r="A6" s="477"/>
      <c r="B6" s="471"/>
      <c r="C6" s="204" t="s">
        <v>7</v>
      </c>
      <c r="D6" s="204">
        <v>690</v>
      </c>
      <c r="E6" s="204">
        <v>345</v>
      </c>
    </row>
    <row r="7" spans="1:5" ht="43.2">
      <c r="A7" s="477"/>
      <c r="B7" s="471"/>
      <c r="C7" s="204" t="s">
        <v>8</v>
      </c>
      <c r="D7" s="204">
        <v>690</v>
      </c>
      <c r="E7" s="204">
        <v>345</v>
      </c>
    </row>
    <row r="8" spans="1:5" ht="43.2">
      <c r="A8" s="477"/>
      <c r="B8" s="471"/>
      <c r="C8" s="204" t="s">
        <v>9</v>
      </c>
      <c r="D8" s="204">
        <v>690</v>
      </c>
      <c r="E8" s="204">
        <v>345</v>
      </c>
    </row>
    <row r="9" spans="1:5" ht="28.8">
      <c r="A9" s="477"/>
      <c r="B9" s="471"/>
      <c r="C9" s="204" t="s">
        <v>10</v>
      </c>
      <c r="D9" s="204">
        <v>733</v>
      </c>
      <c r="E9" s="204">
        <v>366</v>
      </c>
    </row>
    <row r="10" spans="1:5" ht="28.8">
      <c r="A10" s="477"/>
      <c r="B10" s="472"/>
      <c r="C10" s="204" t="s">
        <v>11</v>
      </c>
      <c r="D10" s="204">
        <v>701</v>
      </c>
      <c r="E10" s="204">
        <v>350</v>
      </c>
    </row>
    <row r="11" spans="1:5" ht="43.2">
      <c r="A11" s="477"/>
      <c r="B11" s="469" t="s">
        <v>12</v>
      </c>
      <c r="C11" s="204" t="s">
        <v>13</v>
      </c>
      <c r="D11" s="204">
        <v>800</v>
      </c>
      <c r="E11" s="204">
        <v>400</v>
      </c>
    </row>
    <row r="12" spans="1:5" ht="28.8">
      <c r="A12" s="477"/>
      <c r="B12" s="471"/>
      <c r="C12" s="204" t="s">
        <v>14</v>
      </c>
      <c r="D12" s="204">
        <v>800</v>
      </c>
      <c r="E12" s="204">
        <v>400</v>
      </c>
    </row>
    <row r="13" spans="1:5" ht="43.2">
      <c r="A13" s="477"/>
      <c r="B13" s="471"/>
      <c r="C13" s="204" t="s">
        <v>15</v>
      </c>
      <c r="D13" s="204">
        <v>780</v>
      </c>
      <c r="E13" s="204">
        <v>390</v>
      </c>
    </row>
    <row r="14" spans="1:5" ht="28.8">
      <c r="A14" s="477"/>
      <c r="B14" s="471"/>
      <c r="C14" s="204" t="s">
        <v>16</v>
      </c>
      <c r="D14" s="204">
        <v>780</v>
      </c>
      <c r="E14" s="204">
        <v>390</v>
      </c>
    </row>
    <row r="15" spans="1:5" ht="43.2">
      <c r="A15" s="477"/>
      <c r="B15" s="471"/>
      <c r="C15" s="204" t="s">
        <v>17</v>
      </c>
      <c r="D15" s="204">
        <v>717</v>
      </c>
      <c r="E15" s="204">
        <v>358</v>
      </c>
    </row>
    <row r="16" spans="1:5" ht="43.2">
      <c r="A16" s="477"/>
      <c r="B16" s="471"/>
      <c r="C16" s="204" t="s">
        <v>18</v>
      </c>
      <c r="D16" s="204">
        <v>717</v>
      </c>
      <c r="E16" s="204">
        <v>358</v>
      </c>
    </row>
    <row r="17" spans="1:5" ht="43.2">
      <c r="A17" s="477"/>
      <c r="B17" s="471"/>
      <c r="C17" s="204" t="s">
        <v>19</v>
      </c>
      <c r="D17" s="204">
        <v>750</v>
      </c>
      <c r="E17" s="204">
        <v>375</v>
      </c>
    </row>
    <row r="18" spans="1:5" ht="43.2">
      <c r="A18" s="477"/>
      <c r="B18" s="471"/>
      <c r="C18" s="204" t="s">
        <v>20</v>
      </c>
      <c r="D18" s="204">
        <v>750</v>
      </c>
      <c r="E18" s="204">
        <v>375</v>
      </c>
    </row>
    <row r="19" spans="1:5" ht="43.2">
      <c r="A19" s="477"/>
      <c r="B19" s="471"/>
      <c r="C19" s="204" t="s">
        <v>21</v>
      </c>
      <c r="D19" s="204">
        <v>688</v>
      </c>
      <c r="E19" s="204">
        <v>344</v>
      </c>
    </row>
    <row r="20" spans="1:5" ht="43.2">
      <c r="A20" s="477"/>
      <c r="B20" s="472"/>
      <c r="C20" s="204" t="s">
        <v>22</v>
      </c>
      <c r="D20" s="204">
        <v>688</v>
      </c>
      <c r="E20" s="204">
        <v>344</v>
      </c>
    </row>
    <row r="21" spans="1:5">
      <c r="A21" s="477"/>
      <c r="B21" s="469" t="s">
        <v>64</v>
      </c>
      <c r="C21" s="204" t="s">
        <v>25</v>
      </c>
      <c r="D21" s="204">
        <v>702</v>
      </c>
      <c r="E21" s="204">
        <v>351</v>
      </c>
    </row>
    <row r="22" spans="1:5" ht="43.2">
      <c r="A22" s="477"/>
      <c r="B22" s="471"/>
      <c r="C22" s="204" t="s">
        <v>26</v>
      </c>
      <c r="D22" s="204">
        <v>702</v>
      </c>
      <c r="E22" s="204">
        <v>351</v>
      </c>
    </row>
    <row r="23" spans="1:5">
      <c r="A23" s="477"/>
      <c r="B23" s="472"/>
      <c r="C23" s="204" t="s">
        <v>27</v>
      </c>
      <c r="D23" s="204">
        <v>702</v>
      </c>
      <c r="E23" s="204">
        <v>351</v>
      </c>
    </row>
    <row r="24" spans="1:5" ht="28.8">
      <c r="A24" s="477"/>
      <c r="B24" s="469" t="s">
        <v>28</v>
      </c>
      <c r="C24" s="204" t="s">
        <v>29</v>
      </c>
      <c r="D24" s="204">
        <v>673</v>
      </c>
      <c r="E24" s="204">
        <v>336</v>
      </c>
    </row>
    <row r="25" spans="1:5" ht="28.8">
      <c r="A25" s="477"/>
      <c r="B25" s="472"/>
      <c r="C25" s="204" t="s">
        <v>30</v>
      </c>
      <c r="D25" s="204">
        <v>673</v>
      </c>
      <c r="E25" s="204">
        <v>336</v>
      </c>
    </row>
    <row r="26" spans="1:5">
      <c r="A26" s="477"/>
      <c r="B26" s="469" t="s">
        <v>31</v>
      </c>
      <c r="C26" s="204" t="s">
        <v>32</v>
      </c>
      <c r="D26" s="204">
        <v>760</v>
      </c>
      <c r="E26" s="204">
        <v>380</v>
      </c>
    </row>
    <row r="27" spans="1:5" ht="29.4" thickBot="1">
      <c r="A27" s="480"/>
      <c r="B27" s="470"/>
      <c r="C27" s="205" t="s">
        <v>33</v>
      </c>
      <c r="D27" s="205">
        <v>760</v>
      </c>
      <c r="E27" s="205">
        <v>380</v>
      </c>
    </row>
    <row r="28" spans="1:5" ht="43.8" thickTop="1">
      <c r="A28" s="476" t="s">
        <v>0</v>
      </c>
      <c r="B28" s="203" t="s">
        <v>34</v>
      </c>
      <c r="C28" s="204" t="s">
        <v>36</v>
      </c>
      <c r="D28" s="204">
        <v>649</v>
      </c>
      <c r="E28" s="204">
        <v>324</v>
      </c>
    </row>
    <row r="29" spans="1:5" ht="43.2">
      <c r="A29" s="477"/>
      <c r="B29" s="206" t="s">
        <v>35</v>
      </c>
      <c r="C29" s="204" t="s">
        <v>37</v>
      </c>
      <c r="D29" s="204">
        <v>649</v>
      </c>
      <c r="E29" s="204">
        <v>324</v>
      </c>
    </row>
    <row r="30" spans="1:5" ht="43.2">
      <c r="A30" s="477"/>
      <c r="B30" s="14"/>
      <c r="C30" s="204" t="s">
        <v>38</v>
      </c>
      <c r="D30" s="204">
        <v>605</v>
      </c>
      <c r="E30" s="204">
        <v>302</v>
      </c>
    </row>
    <row r="31" spans="1:5" ht="57.6">
      <c r="A31" s="477"/>
      <c r="B31" s="14"/>
      <c r="C31" s="204" t="s">
        <v>39</v>
      </c>
      <c r="D31" s="204">
        <v>605</v>
      </c>
      <c r="E31" s="204">
        <v>302</v>
      </c>
    </row>
    <row r="32" spans="1:5" ht="57.6">
      <c r="A32" s="477"/>
      <c r="B32" s="14"/>
      <c r="C32" s="204" t="s">
        <v>40</v>
      </c>
      <c r="D32" s="204">
        <v>605</v>
      </c>
      <c r="E32" s="204">
        <v>302</v>
      </c>
    </row>
    <row r="33" spans="1:6" ht="57.6">
      <c r="A33" s="477"/>
      <c r="B33" s="13"/>
      <c r="C33" s="204" t="s">
        <v>41</v>
      </c>
      <c r="D33" s="204">
        <v>605</v>
      </c>
      <c r="E33" s="204">
        <v>302</v>
      </c>
    </row>
    <row r="34" spans="1:6" ht="43.2">
      <c r="A34" s="477"/>
      <c r="B34" s="469" t="s">
        <v>42</v>
      </c>
      <c r="C34" s="204" t="s">
        <v>43</v>
      </c>
      <c r="D34" s="204" t="s">
        <v>44</v>
      </c>
      <c r="E34" s="204" t="s">
        <v>44</v>
      </c>
    </row>
    <row r="35" spans="1:6" ht="43.2">
      <c r="A35" s="477"/>
      <c r="B35" s="471"/>
      <c r="C35" s="204" t="s">
        <v>45</v>
      </c>
      <c r="D35" s="204" t="s">
        <v>44</v>
      </c>
      <c r="E35" s="204" t="s">
        <v>44</v>
      </c>
    </row>
    <row r="36" spans="1:6" ht="43.2">
      <c r="A36" s="477"/>
      <c r="B36" s="471"/>
      <c r="C36" s="204" t="s">
        <v>46</v>
      </c>
      <c r="D36" s="204">
        <v>684</v>
      </c>
      <c r="E36" s="204">
        <v>342</v>
      </c>
    </row>
    <row r="37" spans="1:6" ht="43.2">
      <c r="A37" s="477"/>
      <c r="B37" s="471"/>
      <c r="C37" s="204" t="s">
        <v>47</v>
      </c>
      <c r="D37" s="204">
        <v>341</v>
      </c>
      <c r="E37" s="204">
        <v>170</v>
      </c>
    </row>
    <row r="38" spans="1:6" ht="43.2">
      <c r="A38" s="477"/>
      <c r="B38" s="472"/>
      <c r="C38" s="204" t="s">
        <v>48</v>
      </c>
      <c r="D38" s="204">
        <v>329</v>
      </c>
      <c r="E38" s="204">
        <v>164</v>
      </c>
    </row>
    <row r="39" spans="1:6" ht="28.8">
      <c r="A39" s="477"/>
      <c r="B39" s="469" t="s">
        <v>49</v>
      </c>
      <c r="C39" s="204" t="s">
        <v>50</v>
      </c>
      <c r="D39" s="204" t="s">
        <v>44</v>
      </c>
      <c r="E39" s="204" t="s">
        <v>44</v>
      </c>
    </row>
    <row r="40" spans="1:6" ht="28.8">
      <c r="A40" s="477"/>
      <c r="B40" s="472"/>
      <c r="C40" s="204" t="s">
        <v>51</v>
      </c>
      <c r="D40" s="204" t="s">
        <v>44</v>
      </c>
      <c r="E40" s="204" t="s">
        <v>44</v>
      </c>
    </row>
    <row r="41" spans="1:6" ht="28.8">
      <c r="A41" s="477"/>
      <c r="B41" s="203" t="s">
        <v>52</v>
      </c>
      <c r="C41" s="204" t="s">
        <v>54</v>
      </c>
      <c r="D41" s="204" t="s">
        <v>44</v>
      </c>
      <c r="E41" s="204" t="s">
        <v>44</v>
      </c>
    </row>
    <row r="42" spans="1:6" ht="43.2">
      <c r="A42" s="477"/>
      <c r="B42" s="206" t="s">
        <v>53</v>
      </c>
      <c r="C42" s="204" t="s">
        <v>55</v>
      </c>
      <c r="D42" s="204" t="s">
        <v>44</v>
      </c>
      <c r="E42" s="204" t="s">
        <v>44</v>
      </c>
    </row>
    <row r="43" spans="1:6" ht="43.2">
      <c r="A43" s="477"/>
      <c r="B43" s="14"/>
      <c r="C43" s="204" t="s">
        <v>56</v>
      </c>
      <c r="D43" s="204" t="s">
        <v>44</v>
      </c>
      <c r="E43" s="204" t="s">
        <v>44</v>
      </c>
    </row>
    <row r="44" spans="1:6" ht="28.8">
      <c r="A44" s="477"/>
      <c r="B44" s="14"/>
      <c r="C44" s="204" t="s">
        <v>57</v>
      </c>
      <c r="D44" s="204" t="s">
        <v>44</v>
      </c>
      <c r="E44" s="204" t="s">
        <v>44</v>
      </c>
    </row>
    <row r="45" spans="1:6" ht="43.2">
      <c r="A45" s="477"/>
      <c r="B45" s="13"/>
      <c r="C45" s="204" t="s">
        <v>58</v>
      </c>
      <c r="D45" s="204" t="s">
        <v>44</v>
      </c>
      <c r="E45" s="204" t="s">
        <v>44</v>
      </c>
    </row>
    <row r="46" spans="1:6" ht="28.8">
      <c r="A46" s="477"/>
      <c r="B46" s="204" t="s">
        <v>59</v>
      </c>
      <c r="C46" s="204" t="s">
        <v>60</v>
      </c>
      <c r="D46" s="204" t="s">
        <v>44</v>
      </c>
      <c r="E46" s="204" t="s">
        <v>44</v>
      </c>
    </row>
    <row r="47" spans="1:6" ht="28.8">
      <c r="A47" s="478"/>
      <c r="B47" s="204" t="s">
        <v>69</v>
      </c>
      <c r="C47" s="204" t="s">
        <v>63</v>
      </c>
      <c r="D47" s="204">
        <v>639</v>
      </c>
      <c r="E47" s="204">
        <v>319</v>
      </c>
    </row>
    <row r="48" spans="1:6" ht="28.8">
      <c r="A48" s="479" t="s">
        <v>94</v>
      </c>
      <c r="B48" s="469" t="s">
        <v>95</v>
      </c>
      <c r="C48" s="204" t="s">
        <v>69</v>
      </c>
      <c r="D48" s="204" t="s">
        <v>96</v>
      </c>
      <c r="E48" s="469">
        <v>600</v>
      </c>
      <c r="F48" s="469">
        <v>260</v>
      </c>
    </row>
    <row r="49" spans="1:6">
      <c r="A49" s="477"/>
      <c r="B49" s="471"/>
      <c r="C49" s="469" t="s">
        <v>97</v>
      </c>
      <c r="D49" s="204" t="s">
        <v>98</v>
      </c>
      <c r="E49" s="471"/>
      <c r="F49" s="471"/>
    </row>
    <row r="50" spans="1:6" ht="28.8">
      <c r="A50" s="477"/>
      <c r="B50" s="471"/>
      <c r="C50" s="472"/>
      <c r="D50" s="204" t="s">
        <v>99</v>
      </c>
      <c r="E50" s="471"/>
      <c r="F50" s="471"/>
    </row>
    <row r="51" spans="1:6" ht="28.8">
      <c r="A51" s="477"/>
      <c r="B51" s="471"/>
      <c r="C51" s="204" t="s">
        <v>100</v>
      </c>
      <c r="D51" s="204" t="s">
        <v>101</v>
      </c>
      <c r="E51" s="471"/>
      <c r="F51" s="471"/>
    </row>
    <row r="52" spans="1:6">
      <c r="A52" s="477"/>
      <c r="B52" s="471"/>
      <c r="C52" s="469" t="s">
        <v>102</v>
      </c>
      <c r="D52" s="204" t="s">
        <v>103</v>
      </c>
      <c r="E52" s="471"/>
      <c r="F52" s="471"/>
    </row>
    <row r="53" spans="1:6">
      <c r="A53" s="477"/>
      <c r="B53" s="471"/>
      <c r="C53" s="471"/>
      <c r="D53" s="204" t="s">
        <v>104</v>
      </c>
      <c r="E53" s="471"/>
      <c r="F53" s="471"/>
    </row>
    <row r="54" spans="1:6" ht="28.8">
      <c r="A54" s="477"/>
      <c r="B54" s="472"/>
      <c r="C54" s="472"/>
      <c r="D54" s="204" t="s">
        <v>105</v>
      </c>
      <c r="E54" s="472"/>
      <c r="F54" s="472"/>
    </row>
    <row r="55" spans="1:6" ht="28.8">
      <c r="A55" s="477"/>
      <c r="B55" s="204" t="s">
        <v>106</v>
      </c>
      <c r="C55" s="204" t="s">
        <v>107</v>
      </c>
      <c r="D55" s="204" t="s">
        <v>108</v>
      </c>
      <c r="E55" s="207">
        <v>1100</v>
      </c>
      <c r="F55" s="204">
        <v>480</v>
      </c>
    </row>
    <row r="56" spans="1:6" ht="28.8">
      <c r="A56" s="477"/>
      <c r="B56" s="469" t="s">
        <v>109</v>
      </c>
      <c r="C56" s="204" t="s">
        <v>110</v>
      </c>
      <c r="D56" s="204" t="s">
        <v>111</v>
      </c>
      <c r="E56" s="473">
        <v>1600</v>
      </c>
      <c r="F56" s="469">
        <v>700</v>
      </c>
    </row>
    <row r="57" spans="1:6" ht="28.8">
      <c r="A57" s="477"/>
      <c r="B57" s="471"/>
      <c r="C57" s="204" t="s">
        <v>107</v>
      </c>
      <c r="D57" s="204" t="s">
        <v>112</v>
      </c>
      <c r="E57" s="474"/>
      <c r="F57" s="471"/>
    </row>
    <row r="58" spans="1:6" ht="28.8">
      <c r="A58" s="477"/>
      <c r="B58" s="471"/>
      <c r="C58" s="204" t="s">
        <v>113</v>
      </c>
      <c r="D58" s="204" t="s">
        <v>114</v>
      </c>
      <c r="E58" s="474"/>
      <c r="F58" s="471"/>
    </row>
    <row r="59" spans="1:6" ht="28.8">
      <c r="A59" s="477"/>
      <c r="B59" s="472"/>
      <c r="C59" s="204" t="s">
        <v>115</v>
      </c>
      <c r="D59" s="204" t="s">
        <v>116</v>
      </c>
      <c r="E59" s="475"/>
      <c r="F59" s="472"/>
    </row>
    <row r="60" spans="1:6" ht="28.8">
      <c r="A60" s="477"/>
      <c r="B60" s="469" t="s">
        <v>117</v>
      </c>
      <c r="C60" s="469" t="s">
        <v>118</v>
      </c>
      <c r="D60" s="203" t="s">
        <v>119</v>
      </c>
      <c r="E60" s="473">
        <v>2100</v>
      </c>
      <c r="F60" s="469">
        <v>910</v>
      </c>
    </row>
    <row r="61" spans="1:6" ht="29.4" thickBot="1">
      <c r="A61" s="480"/>
      <c r="B61" s="470"/>
      <c r="C61" s="470"/>
      <c r="D61" s="208" t="s">
        <v>120</v>
      </c>
      <c r="E61" s="481"/>
      <c r="F61" s="470"/>
    </row>
    <row r="62" spans="1:6" ht="18" thickTop="1"/>
    <row r="63" spans="1:6">
      <c r="E63" t="s">
        <v>418</v>
      </c>
      <c r="F63">
        <f>AVERAGE(E2:E47,F48:F61)</f>
        <v>367.9</v>
      </c>
    </row>
    <row r="64" spans="1:6">
      <c r="E64" t="s">
        <v>419</v>
      </c>
      <c r="F64">
        <f>AVERAGE(E2:E47)</f>
        <v>343.5</v>
      </c>
    </row>
    <row r="65" spans="5:6">
      <c r="E65" t="s">
        <v>420</v>
      </c>
      <c r="F65">
        <f>AVERAGE(F48:F61)</f>
        <v>587.5</v>
      </c>
    </row>
  </sheetData>
  <mergeCells count="22">
    <mergeCell ref="A1:A27"/>
    <mergeCell ref="B1:B10"/>
    <mergeCell ref="B11:B20"/>
    <mergeCell ref="B21:B23"/>
    <mergeCell ref="B24:B25"/>
    <mergeCell ref="B26:B27"/>
    <mergeCell ref="A28:A47"/>
    <mergeCell ref="B34:B38"/>
    <mergeCell ref="B39:B40"/>
    <mergeCell ref="A48:A61"/>
    <mergeCell ref="B48:B54"/>
    <mergeCell ref="B60:B61"/>
    <mergeCell ref="F60:F61"/>
    <mergeCell ref="F48:F54"/>
    <mergeCell ref="C49:C50"/>
    <mergeCell ref="C52:C54"/>
    <mergeCell ref="B56:B59"/>
    <mergeCell ref="E56:E59"/>
    <mergeCell ref="F56:F59"/>
    <mergeCell ref="E48:E54"/>
    <mergeCell ref="C60:C61"/>
    <mergeCell ref="E60:E61"/>
  </mergeCells>
  <phoneticPr fontId="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65092-47D2-4117-AE3A-7258F3326D5D}">
  <dimension ref="A1:E82"/>
  <sheetViews>
    <sheetView topLeftCell="A71" workbookViewId="0">
      <selection activeCell="D80" sqref="D80:E82"/>
    </sheetView>
  </sheetViews>
  <sheetFormatPr defaultRowHeight="17.399999999999999"/>
  <sheetData>
    <row r="1" spans="1:5" ht="39.6">
      <c r="A1" s="209" t="s">
        <v>361</v>
      </c>
      <c r="B1" s="484" t="s">
        <v>1</v>
      </c>
      <c r="C1" s="211" t="s">
        <v>2</v>
      </c>
      <c r="D1" s="211">
        <v>800</v>
      </c>
      <c r="E1" s="211">
        <v>600</v>
      </c>
    </row>
    <row r="2" spans="1:5" ht="39.6">
      <c r="A2" s="210" t="s">
        <v>0</v>
      </c>
      <c r="B2" s="492"/>
      <c r="C2" s="212" t="s">
        <v>3</v>
      </c>
      <c r="D2" s="212">
        <v>800</v>
      </c>
      <c r="E2" s="212">
        <v>600</v>
      </c>
    </row>
    <row r="3" spans="1:5" ht="39.6">
      <c r="A3" s="14"/>
      <c r="B3" s="492"/>
      <c r="C3" s="212" t="s">
        <v>4</v>
      </c>
      <c r="D3" s="212">
        <v>800</v>
      </c>
      <c r="E3" s="212">
        <v>600</v>
      </c>
    </row>
    <row r="4" spans="1:5" ht="39.6">
      <c r="A4" s="14"/>
      <c r="B4" s="492"/>
      <c r="C4" s="212" t="s">
        <v>5</v>
      </c>
      <c r="D4" s="212">
        <v>800</v>
      </c>
      <c r="E4" s="212">
        <v>600</v>
      </c>
    </row>
    <row r="5" spans="1:5" ht="39.6">
      <c r="A5" s="14"/>
      <c r="B5" s="492"/>
      <c r="C5" s="212" t="s">
        <v>6</v>
      </c>
      <c r="D5" s="212">
        <v>690</v>
      </c>
      <c r="E5" s="212">
        <v>517</v>
      </c>
    </row>
    <row r="6" spans="1:5" ht="39.6">
      <c r="A6" s="14"/>
      <c r="B6" s="492"/>
      <c r="C6" s="212" t="s">
        <v>7</v>
      </c>
      <c r="D6" s="212">
        <v>690</v>
      </c>
      <c r="E6" s="212">
        <v>517</v>
      </c>
    </row>
    <row r="7" spans="1:5" ht="39.6">
      <c r="A7" s="14"/>
      <c r="B7" s="492"/>
      <c r="C7" s="212" t="s">
        <v>8</v>
      </c>
      <c r="D7" s="212">
        <v>690</v>
      </c>
      <c r="E7" s="212">
        <v>517</v>
      </c>
    </row>
    <row r="8" spans="1:5" ht="39.6">
      <c r="A8" s="14"/>
      <c r="B8" s="492"/>
      <c r="C8" s="212" t="s">
        <v>9</v>
      </c>
      <c r="D8" s="212">
        <v>690</v>
      </c>
      <c r="E8" s="212">
        <v>517</v>
      </c>
    </row>
    <row r="9" spans="1:5" ht="26.4">
      <c r="A9" s="14"/>
      <c r="B9" s="492"/>
      <c r="C9" s="212" t="s">
        <v>10</v>
      </c>
      <c r="D9" s="212">
        <v>733</v>
      </c>
      <c r="E9" s="212">
        <v>549</v>
      </c>
    </row>
    <row r="10" spans="1:5" ht="26.4">
      <c r="A10" s="14"/>
      <c r="B10" s="492"/>
      <c r="C10" s="212" t="s">
        <v>11</v>
      </c>
      <c r="D10" s="212">
        <v>701</v>
      </c>
      <c r="E10" s="212">
        <v>525</v>
      </c>
    </row>
    <row r="11" spans="1:5" ht="66">
      <c r="A11" s="14"/>
      <c r="B11" s="492"/>
      <c r="C11" s="212" t="s">
        <v>362</v>
      </c>
      <c r="D11" s="212">
        <v>800</v>
      </c>
      <c r="E11" s="212">
        <v>600</v>
      </c>
    </row>
    <row r="12" spans="1:5" ht="66">
      <c r="A12" s="14"/>
      <c r="B12" s="492"/>
      <c r="C12" s="212" t="s">
        <v>363</v>
      </c>
      <c r="D12" s="212">
        <v>800</v>
      </c>
      <c r="E12" s="212">
        <v>600</v>
      </c>
    </row>
    <row r="13" spans="1:5" ht="92.4">
      <c r="A13" s="14"/>
      <c r="B13" s="492"/>
      <c r="C13" s="212" t="s">
        <v>364</v>
      </c>
      <c r="D13" s="212">
        <v>800</v>
      </c>
      <c r="E13" s="212">
        <v>600</v>
      </c>
    </row>
    <row r="14" spans="1:5" ht="66">
      <c r="A14" s="14"/>
      <c r="B14" s="492"/>
      <c r="C14" s="212" t="s">
        <v>365</v>
      </c>
      <c r="D14" s="212">
        <v>773</v>
      </c>
      <c r="E14" s="212">
        <v>579</v>
      </c>
    </row>
    <row r="15" spans="1:5" ht="66">
      <c r="A15" s="14"/>
      <c r="B15" s="485"/>
      <c r="C15" s="212" t="s">
        <v>366</v>
      </c>
      <c r="D15" s="212">
        <v>785</v>
      </c>
      <c r="E15" s="212">
        <v>588</v>
      </c>
    </row>
    <row r="16" spans="1:5" ht="39.6">
      <c r="A16" s="14"/>
      <c r="B16" s="484" t="s">
        <v>12</v>
      </c>
      <c r="C16" s="212" t="s">
        <v>343</v>
      </c>
      <c r="D16" s="212">
        <v>800</v>
      </c>
      <c r="E16" s="212">
        <v>600</v>
      </c>
    </row>
    <row r="17" spans="1:5" ht="39.6">
      <c r="A17" s="14"/>
      <c r="B17" s="492"/>
      <c r="C17" s="212" t="s">
        <v>198</v>
      </c>
      <c r="D17" s="212">
        <v>800</v>
      </c>
      <c r="E17" s="212">
        <v>600</v>
      </c>
    </row>
    <row r="18" spans="1:5" ht="52.8">
      <c r="A18" s="14"/>
      <c r="B18" s="492"/>
      <c r="C18" s="212" t="s">
        <v>344</v>
      </c>
      <c r="D18" s="212">
        <v>780</v>
      </c>
      <c r="E18" s="212">
        <v>585</v>
      </c>
    </row>
    <row r="19" spans="1:5" ht="39.6">
      <c r="A19" s="14"/>
      <c r="B19" s="492"/>
      <c r="C19" s="212" t="s">
        <v>345</v>
      </c>
      <c r="D19" s="212">
        <v>780</v>
      </c>
      <c r="E19" s="212">
        <v>585</v>
      </c>
    </row>
    <row r="20" spans="1:5" ht="39.6">
      <c r="A20" s="14"/>
      <c r="B20" s="492"/>
      <c r="C20" s="212" t="s">
        <v>17</v>
      </c>
      <c r="D20" s="212">
        <v>717</v>
      </c>
      <c r="E20" s="212">
        <v>537</v>
      </c>
    </row>
    <row r="21" spans="1:5" ht="39.6">
      <c r="A21" s="14"/>
      <c r="B21" s="492"/>
      <c r="C21" s="212" t="s">
        <v>346</v>
      </c>
      <c r="D21" s="212">
        <v>717</v>
      </c>
      <c r="E21" s="212">
        <v>537</v>
      </c>
    </row>
    <row r="22" spans="1:5" ht="39.6">
      <c r="A22" s="14"/>
      <c r="B22" s="492"/>
      <c r="C22" s="212" t="s">
        <v>19</v>
      </c>
      <c r="D22" s="212">
        <v>750</v>
      </c>
      <c r="E22" s="212">
        <v>562</v>
      </c>
    </row>
    <row r="23" spans="1:5" ht="39.6">
      <c r="A23" s="14"/>
      <c r="B23" s="492"/>
      <c r="C23" s="212" t="s">
        <v>20</v>
      </c>
      <c r="D23" s="212">
        <v>750</v>
      </c>
      <c r="E23" s="212">
        <v>562</v>
      </c>
    </row>
    <row r="24" spans="1:5" ht="39.6">
      <c r="A24" s="14"/>
      <c r="B24" s="492"/>
      <c r="C24" s="212" t="s">
        <v>21</v>
      </c>
      <c r="D24" s="212">
        <v>688</v>
      </c>
      <c r="E24" s="212">
        <v>516</v>
      </c>
    </row>
    <row r="25" spans="1:5" ht="39.6">
      <c r="A25" s="14"/>
      <c r="B25" s="485"/>
      <c r="C25" s="212" t="s">
        <v>22</v>
      </c>
      <c r="D25" s="212">
        <v>688</v>
      </c>
      <c r="E25" s="212">
        <v>516</v>
      </c>
    </row>
    <row r="26" spans="1:5">
      <c r="A26" s="14"/>
      <c r="B26" s="484" t="s">
        <v>64</v>
      </c>
      <c r="C26" s="212" t="s">
        <v>25</v>
      </c>
      <c r="D26" s="212">
        <v>702</v>
      </c>
      <c r="E26" s="212">
        <v>526</v>
      </c>
    </row>
    <row r="27" spans="1:5">
      <c r="A27" s="14"/>
      <c r="B27" s="492"/>
      <c r="C27" s="212" t="s">
        <v>27</v>
      </c>
      <c r="D27" s="212">
        <v>702</v>
      </c>
      <c r="E27" s="212">
        <v>526</v>
      </c>
    </row>
    <row r="28" spans="1:5" ht="39.6">
      <c r="A28" s="14"/>
      <c r="B28" s="485"/>
      <c r="C28" s="212" t="s">
        <v>26</v>
      </c>
      <c r="D28" s="212">
        <v>702</v>
      </c>
      <c r="E28" s="212">
        <v>526</v>
      </c>
    </row>
    <row r="29" spans="1:5" ht="26.4">
      <c r="A29" s="14"/>
      <c r="B29" s="484" t="s">
        <v>28</v>
      </c>
      <c r="C29" s="212" t="s">
        <v>29</v>
      </c>
      <c r="D29" s="212">
        <v>673</v>
      </c>
      <c r="E29" s="212">
        <v>504</v>
      </c>
    </row>
    <row r="30" spans="1:5" ht="26.4">
      <c r="A30" s="14"/>
      <c r="B30" s="485"/>
      <c r="C30" s="212" t="s">
        <v>30</v>
      </c>
      <c r="D30" s="212">
        <v>673</v>
      </c>
      <c r="E30" s="212">
        <v>504</v>
      </c>
    </row>
    <row r="31" spans="1:5" ht="26.4">
      <c r="A31" s="14"/>
      <c r="B31" s="213" t="s">
        <v>174</v>
      </c>
      <c r="C31" s="212" t="s">
        <v>347</v>
      </c>
      <c r="D31" s="212">
        <v>760</v>
      </c>
      <c r="E31" s="212">
        <v>570</v>
      </c>
    </row>
    <row r="32" spans="1:5" ht="26.4">
      <c r="A32" s="14"/>
      <c r="B32" s="214" t="s">
        <v>174</v>
      </c>
      <c r="C32" s="212" t="s">
        <v>348</v>
      </c>
      <c r="D32" s="212">
        <v>760</v>
      </c>
      <c r="E32" s="212">
        <v>570</v>
      </c>
    </row>
    <row r="33" spans="1:5" ht="39.6">
      <c r="A33" s="14"/>
      <c r="B33" s="484" t="s">
        <v>42</v>
      </c>
      <c r="C33" s="211" t="s">
        <v>46</v>
      </c>
      <c r="D33" s="211">
        <v>684</v>
      </c>
      <c r="E33" s="211">
        <v>513</v>
      </c>
    </row>
    <row r="34" spans="1:5" ht="39.6">
      <c r="A34" s="14"/>
      <c r="B34" s="492"/>
      <c r="C34" s="212" t="s">
        <v>47</v>
      </c>
      <c r="D34" s="212">
        <v>682</v>
      </c>
      <c r="E34" s="212">
        <v>511</v>
      </c>
    </row>
    <row r="35" spans="1:5" ht="39.6">
      <c r="A35" s="14"/>
      <c r="B35" s="492"/>
      <c r="C35" s="212" t="s">
        <v>48</v>
      </c>
      <c r="D35" s="212">
        <v>329</v>
      </c>
      <c r="E35" s="212">
        <v>246</v>
      </c>
    </row>
    <row r="36" spans="1:5" ht="52.8">
      <c r="A36" s="14"/>
      <c r="B36" s="492"/>
      <c r="C36" s="212" t="s">
        <v>67</v>
      </c>
      <c r="D36" s="212">
        <v>750</v>
      </c>
      <c r="E36" s="212">
        <v>562</v>
      </c>
    </row>
    <row r="37" spans="1:5" ht="39.6">
      <c r="A37" s="14"/>
      <c r="B37" s="492"/>
      <c r="C37" s="212" t="s">
        <v>68</v>
      </c>
      <c r="D37" s="212">
        <v>375</v>
      </c>
      <c r="E37" s="212">
        <v>281</v>
      </c>
    </row>
    <row r="38" spans="1:5" ht="39.6">
      <c r="A38" s="14"/>
      <c r="B38" s="492"/>
      <c r="C38" s="212" t="s">
        <v>66</v>
      </c>
      <c r="D38" s="212">
        <v>730</v>
      </c>
      <c r="E38" s="212">
        <v>547</v>
      </c>
    </row>
    <row r="39" spans="1:5" ht="39.6">
      <c r="A39" s="14"/>
      <c r="B39" s="492"/>
      <c r="C39" s="212" t="s">
        <v>367</v>
      </c>
      <c r="D39" s="212">
        <v>375</v>
      </c>
      <c r="E39" s="212">
        <v>281</v>
      </c>
    </row>
    <row r="40" spans="1:5" ht="39.6">
      <c r="A40" s="14"/>
      <c r="B40" s="492"/>
      <c r="C40" s="212" t="s">
        <v>368</v>
      </c>
      <c r="D40" s="212">
        <v>372</v>
      </c>
      <c r="E40" s="212">
        <v>279</v>
      </c>
    </row>
    <row r="41" spans="1:5" ht="52.8">
      <c r="A41" s="14"/>
      <c r="B41" s="492"/>
      <c r="C41" s="212" t="s">
        <v>369</v>
      </c>
      <c r="D41" s="212">
        <v>750</v>
      </c>
      <c r="E41" s="212">
        <v>562</v>
      </c>
    </row>
    <row r="42" spans="1:5" ht="39.6">
      <c r="A42" s="14"/>
      <c r="B42" s="485"/>
      <c r="C42" s="212" t="s">
        <v>370</v>
      </c>
      <c r="D42" s="212">
        <v>742</v>
      </c>
      <c r="E42" s="212">
        <v>556</v>
      </c>
    </row>
    <row r="43" spans="1:5" ht="39.6">
      <c r="A43" s="14"/>
      <c r="B43" s="484" t="s">
        <v>65</v>
      </c>
      <c r="C43" s="211" t="s">
        <v>36</v>
      </c>
      <c r="D43" s="211">
        <v>649</v>
      </c>
      <c r="E43" s="211">
        <v>486</v>
      </c>
    </row>
    <row r="44" spans="1:5" ht="39.6">
      <c r="A44" s="14"/>
      <c r="B44" s="492"/>
      <c r="C44" s="212" t="s">
        <v>37</v>
      </c>
      <c r="D44" s="212">
        <v>649</v>
      </c>
      <c r="E44" s="212">
        <v>486</v>
      </c>
    </row>
    <row r="45" spans="1:5" ht="39.6">
      <c r="A45" s="14"/>
      <c r="B45" s="492"/>
      <c r="C45" s="212" t="s">
        <v>38</v>
      </c>
      <c r="D45" s="212">
        <v>605</v>
      </c>
      <c r="E45" s="212">
        <v>453</v>
      </c>
    </row>
    <row r="46" spans="1:5" ht="52.8">
      <c r="A46" s="14"/>
      <c r="B46" s="492"/>
      <c r="C46" s="212" t="s">
        <v>39</v>
      </c>
      <c r="D46" s="212">
        <v>605</v>
      </c>
      <c r="E46" s="212">
        <v>453</v>
      </c>
    </row>
    <row r="47" spans="1:5" ht="52.8">
      <c r="A47" s="14"/>
      <c r="B47" s="492"/>
      <c r="C47" s="212" t="s">
        <v>40</v>
      </c>
      <c r="D47" s="212">
        <v>605</v>
      </c>
      <c r="E47" s="212">
        <v>453</v>
      </c>
    </row>
    <row r="48" spans="1:5" ht="52.8">
      <c r="A48" s="14"/>
      <c r="B48" s="485"/>
      <c r="C48" s="212" t="s">
        <v>41</v>
      </c>
      <c r="D48" s="212">
        <v>605</v>
      </c>
      <c r="E48" s="212">
        <v>453</v>
      </c>
    </row>
    <row r="49" spans="1:5" ht="26.4">
      <c r="A49" s="13"/>
      <c r="B49" s="212" t="s">
        <v>69</v>
      </c>
      <c r="C49" s="212" t="s">
        <v>63</v>
      </c>
      <c r="D49" s="212">
        <v>639</v>
      </c>
      <c r="E49" s="212">
        <v>479</v>
      </c>
    </row>
    <row r="50" spans="1:5">
      <c r="A50" s="488" t="s">
        <v>371</v>
      </c>
      <c r="B50" s="486" t="s">
        <v>69</v>
      </c>
      <c r="C50" s="215" t="s">
        <v>96</v>
      </c>
      <c r="D50" s="215">
        <v>600</v>
      </c>
      <c r="E50" s="215">
        <v>300</v>
      </c>
    </row>
    <row r="51" spans="1:5">
      <c r="A51" s="489"/>
      <c r="B51" s="487"/>
      <c r="C51" s="216" t="s">
        <v>241</v>
      </c>
      <c r="D51" s="216">
        <v>600</v>
      </c>
      <c r="E51" s="216">
        <v>300</v>
      </c>
    </row>
    <row r="52" spans="1:5">
      <c r="A52" s="489"/>
      <c r="B52" s="486" t="s">
        <v>97</v>
      </c>
      <c r="C52" s="216" t="s">
        <v>98</v>
      </c>
      <c r="D52" s="216">
        <v>600</v>
      </c>
      <c r="E52" s="216">
        <v>300</v>
      </c>
    </row>
    <row r="53" spans="1:5" ht="26.4">
      <c r="A53" s="489"/>
      <c r="B53" s="487"/>
      <c r="C53" s="216" t="s">
        <v>223</v>
      </c>
      <c r="D53" s="216">
        <v>600</v>
      </c>
      <c r="E53" s="216">
        <v>300</v>
      </c>
    </row>
    <row r="54" spans="1:5" ht="26.4">
      <c r="A54" s="489"/>
      <c r="B54" s="216" t="s">
        <v>100</v>
      </c>
      <c r="C54" s="216" t="s">
        <v>101</v>
      </c>
      <c r="D54" s="216">
        <v>600</v>
      </c>
      <c r="E54" s="216">
        <v>300</v>
      </c>
    </row>
    <row r="55" spans="1:5">
      <c r="A55" s="489"/>
      <c r="B55" s="486" t="s">
        <v>102</v>
      </c>
      <c r="C55" s="216" t="s">
        <v>103</v>
      </c>
      <c r="D55" s="216">
        <v>600</v>
      </c>
      <c r="E55" s="216">
        <v>300</v>
      </c>
    </row>
    <row r="56" spans="1:5">
      <c r="A56" s="489"/>
      <c r="B56" s="491"/>
      <c r="C56" s="216" t="s">
        <v>104</v>
      </c>
      <c r="D56" s="216">
        <v>600</v>
      </c>
      <c r="E56" s="216">
        <v>300</v>
      </c>
    </row>
    <row r="57" spans="1:5" ht="26.4">
      <c r="A57" s="490"/>
      <c r="B57" s="487"/>
      <c r="C57" s="216" t="s">
        <v>105</v>
      </c>
      <c r="D57" s="216">
        <v>600</v>
      </c>
      <c r="E57" s="216">
        <v>300</v>
      </c>
    </row>
    <row r="58" spans="1:5" ht="26.4">
      <c r="A58" s="218" t="s">
        <v>372</v>
      </c>
      <c r="B58" s="216" t="s">
        <v>107</v>
      </c>
      <c r="C58" s="216" t="s">
        <v>108</v>
      </c>
      <c r="D58" s="219">
        <v>1100</v>
      </c>
      <c r="E58" s="216">
        <v>550</v>
      </c>
    </row>
    <row r="59" spans="1:5" ht="26.4">
      <c r="A59" s="488" t="s">
        <v>373</v>
      </c>
      <c r="B59" s="216" t="s">
        <v>110</v>
      </c>
      <c r="C59" s="216" t="s">
        <v>111</v>
      </c>
      <c r="D59" s="219">
        <v>1600</v>
      </c>
      <c r="E59" s="216">
        <v>800</v>
      </c>
    </row>
    <row r="60" spans="1:5" ht="26.4">
      <c r="A60" s="489"/>
      <c r="B60" s="216" t="s">
        <v>107</v>
      </c>
      <c r="C60" s="216" t="s">
        <v>349</v>
      </c>
      <c r="D60" s="219">
        <v>1600</v>
      </c>
      <c r="E60" s="216">
        <v>800</v>
      </c>
    </row>
    <row r="61" spans="1:5" ht="26.4">
      <c r="A61" s="489"/>
      <c r="B61" s="220"/>
      <c r="C61" s="216" t="s">
        <v>114</v>
      </c>
      <c r="D61" s="219">
        <v>1600</v>
      </c>
      <c r="E61" s="216">
        <v>800</v>
      </c>
    </row>
    <row r="62" spans="1:5" ht="39.6">
      <c r="A62" s="489"/>
      <c r="B62" s="217" t="s">
        <v>1</v>
      </c>
      <c r="C62" s="216" t="s">
        <v>224</v>
      </c>
      <c r="D62" s="219">
        <v>1600</v>
      </c>
      <c r="E62" s="216">
        <v>800</v>
      </c>
    </row>
    <row r="63" spans="1:5" ht="39.6">
      <c r="A63" s="489"/>
      <c r="B63" s="221"/>
      <c r="C63" s="216" t="s">
        <v>350</v>
      </c>
      <c r="D63" s="219">
        <v>1600</v>
      </c>
      <c r="E63" s="216">
        <v>800</v>
      </c>
    </row>
    <row r="64" spans="1:5" ht="39.6">
      <c r="A64" s="489"/>
      <c r="B64" s="217" t="s">
        <v>1</v>
      </c>
      <c r="C64" s="216" t="s">
        <v>351</v>
      </c>
      <c r="D64" s="219">
        <v>1600</v>
      </c>
      <c r="E64" s="216">
        <v>800</v>
      </c>
    </row>
    <row r="65" spans="1:5" ht="39.6">
      <c r="A65" s="489"/>
      <c r="B65" s="14"/>
      <c r="C65" s="216" t="s">
        <v>352</v>
      </c>
      <c r="D65" s="219">
        <v>1600</v>
      </c>
      <c r="E65" s="216">
        <v>800</v>
      </c>
    </row>
    <row r="66" spans="1:5" ht="39.6">
      <c r="A66" s="489"/>
      <c r="B66" s="14"/>
      <c r="C66" s="216" t="s">
        <v>353</v>
      </c>
      <c r="D66" s="219">
        <v>1600</v>
      </c>
      <c r="E66" s="216">
        <v>800</v>
      </c>
    </row>
    <row r="67" spans="1:5" ht="39.6">
      <c r="A67" s="489"/>
      <c r="B67" s="13"/>
      <c r="C67" s="216" t="s">
        <v>354</v>
      </c>
      <c r="D67" s="219">
        <v>1600</v>
      </c>
      <c r="E67" s="216">
        <v>800</v>
      </c>
    </row>
    <row r="68" spans="1:5" ht="26.4">
      <c r="A68" s="489"/>
      <c r="B68" s="486" t="s">
        <v>12</v>
      </c>
      <c r="C68" s="216" t="s">
        <v>116</v>
      </c>
      <c r="D68" s="219">
        <v>1600</v>
      </c>
      <c r="E68" s="216">
        <v>800</v>
      </c>
    </row>
    <row r="69" spans="1:5" ht="39.6">
      <c r="A69" s="489"/>
      <c r="B69" s="491"/>
      <c r="C69" s="216" t="s">
        <v>355</v>
      </c>
      <c r="D69" s="219">
        <v>1600</v>
      </c>
      <c r="E69" s="216">
        <v>800</v>
      </c>
    </row>
    <row r="70" spans="1:5" ht="39.6">
      <c r="A70" s="489"/>
      <c r="B70" s="491"/>
      <c r="C70" s="216" t="s">
        <v>356</v>
      </c>
      <c r="D70" s="219">
        <v>1600</v>
      </c>
      <c r="E70" s="216">
        <v>800</v>
      </c>
    </row>
    <row r="71" spans="1:5" ht="39.6">
      <c r="A71" s="489"/>
      <c r="B71" s="491"/>
      <c r="C71" s="216" t="s">
        <v>234</v>
      </c>
      <c r="D71" s="219">
        <v>1600</v>
      </c>
      <c r="E71" s="216">
        <v>800</v>
      </c>
    </row>
    <row r="72" spans="1:5" ht="39.6">
      <c r="A72" s="489"/>
      <c r="B72" s="491"/>
      <c r="C72" s="222" t="s">
        <v>374</v>
      </c>
      <c r="D72" s="482">
        <v>1600</v>
      </c>
      <c r="E72" s="484">
        <v>800</v>
      </c>
    </row>
    <row r="73" spans="1:5" ht="26.4">
      <c r="A73" s="489"/>
      <c r="B73" s="491"/>
      <c r="C73" s="216" t="s">
        <v>375</v>
      </c>
      <c r="D73" s="483"/>
      <c r="E73" s="485"/>
    </row>
    <row r="74" spans="1:5" ht="39.6">
      <c r="A74" s="489"/>
      <c r="B74" s="487"/>
      <c r="C74" s="216" t="s">
        <v>358</v>
      </c>
      <c r="D74" s="219">
        <v>1600</v>
      </c>
      <c r="E74" s="216">
        <v>800</v>
      </c>
    </row>
    <row r="75" spans="1:5" ht="52.8">
      <c r="A75" s="489"/>
      <c r="B75" s="486" t="s">
        <v>118</v>
      </c>
      <c r="C75" s="216" t="s">
        <v>376</v>
      </c>
      <c r="D75" s="219">
        <v>2100</v>
      </c>
      <c r="E75" s="216">
        <v>800</v>
      </c>
    </row>
    <row r="76" spans="1:5" ht="52.8">
      <c r="A76" s="489"/>
      <c r="B76" s="487"/>
      <c r="C76" s="216" t="s">
        <v>377</v>
      </c>
      <c r="D76" s="219">
        <v>2100</v>
      </c>
      <c r="E76" s="216">
        <v>800</v>
      </c>
    </row>
    <row r="77" spans="1:5" ht="39.6">
      <c r="A77" s="489"/>
      <c r="B77" s="216" t="s">
        <v>378</v>
      </c>
      <c r="C77" s="216" t="s">
        <v>238</v>
      </c>
      <c r="D77" s="219">
        <v>1600</v>
      </c>
      <c r="E77" s="216">
        <v>800</v>
      </c>
    </row>
    <row r="78" spans="1:5" ht="26.4">
      <c r="A78" s="490"/>
      <c r="B78" s="216" t="s">
        <v>97</v>
      </c>
      <c r="C78" s="216" t="s">
        <v>239</v>
      </c>
      <c r="D78" s="219">
        <v>1600</v>
      </c>
      <c r="E78" s="216">
        <v>800</v>
      </c>
    </row>
    <row r="80" spans="1:5">
      <c r="D80" t="s">
        <v>421</v>
      </c>
      <c r="E80">
        <f>AVERAGE(E1:E64,E65:E78)</f>
        <v>566.0519480519481</v>
      </c>
    </row>
    <row r="81" spans="4:5">
      <c r="D81" t="s">
        <v>422</v>
      </c>
      <c r="E81">
        <f>AVERAGE(E2:E49)</f>
        <v>517.41666666666663</v>
      </c>
    </row>
    <row r="82" spans="4:5">
      <c r="D82" t="s">
        <v>423</v>
      </c>
      <c r="E82">
        <f>AVERAGE(E50:E78)</f>
        <v>648.21428571428567</v>
      </c>
    </row>
  </sheetData>
  <mergeCells count="15">
    <mergeCell ref="B43:B48"/>
    <mergeCell ref="B1:B15"/>
    <mergeCell ref="B16:B25"/>
    <mergeCell ref="B26:B28"/>
    <mergeCell ref="B29:B30"/>
    <mergeCell ref="B33:B42"/>
    <mergeCell ref="D72:D73"/>
    <mergeCell ref="E72:E73"/>
    <mergeCell ref="B75:B76"/>
    <mergeCell ref="A50:A57"/>
    <mergeCell ref="B50:B51"/>
    <mergeCell ref="B52:B53"/>
    <mergeCell ref="B55:B57"/>
    <mergeCell ref="A59:A78"/>
    <mergeCell ref="B68:B74"/>
  </mergeCells>
  <phoneticPr fontId="6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58AE4-A537-4F61-9FB5-8177A79C6819}">
  <dimension ref="A1:G66"/>
  <sheetViews>
    <sheetView topLeftCell="A56" workbookViewId="0">
      <selection activeCell="E64" sqref="E64:F66"/>
    </sheetView>
  </sheetViews>
  <sheetFormatPr defaultRowHeight="17.399999999999999"/>
  <cols>
    <col min="5" max="5" width="15.69921875" bestFit="1" customWidth="1"/>
  </cols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54">
        <v>800</v>
      </c>
      <c r="G1" s="273">
        <v>500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57">
        <v>800</v>
      </c>
      <c r="G2" s="274"/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57">
        <v>800</v>
      </c>
      <c r="G3" s="274"/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57">
        <v>800</v>
      </c>
      <c r="G4" s="275"/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57">
        <v>690</v>
      </c>
      <c r="G5" s="273">
        <v>431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57">
        <v>690</v>
      </c>
      <c r="G6" s="274"/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57">
        <v>690</v>
      </c>
      <c r="G7" s="274"/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57">
        <v>690</v>
      </c>
      <c r="G8" s="275"/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57">
        <v>733</v>
      </c>
      <c r="G9" s="80">
        <v>458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60">
        <v>701</v>
      </c>
      <c r="G10" s="80">
        <v>438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273">
        <v>500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275"/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273">
        <v>487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275"/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273">
        <v>448</v>
      </c>
    </row>
    <row r="16" spans="1:7" ht="57.6">
      <c r="A16" s="282"/>
      <c r="B16" s="284"/>
      <c r="C16" s="57" t="s">
        <v>83</v>
      </c>
      <c r="D16" s="57">
        <v>5.16</v>
      </c>
      <c r="E16" s="57">
        <v>232.58</v>
      </c>
      <c r="F16" s="57">
        <v>717</v>
      </c>
      <c r="G16" s="275"/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57">
        <v>750</v>
      </c>
      <c r="G17" s="273">
        <v>468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57">
        <v>750</v>
      </c>
      <c r="G18" s="275"/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57">
        <v>688</v>
      </c>
      <c r="G19" s="273">
        <v>430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60">
        <v>688</v>
      </c>
      <c r="G20" s="275"/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54">
        <v>702</v>
      </c>
      <c r="G21" s="273">
        <v>438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57">
        <v>702</v>
      </c>
      <c r="G22" s="274"/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60">
        <v>702</v>
      </c>
      <c r="G23" s="275"/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273">
        <v>420</v>
      </c>
    </row>
    <row r="25" spans="1:7" ht="31.2">
      <c r="A25" s="289"/>
      <c r="B25" s="280"/>
      <c r="C25" s="60" t="s">
        <v>30</v>
      </c>
      <c r="D25" s="60">
        <v>4.62</v>
      </c>
      <c r="E25" s="60">
        <v>226</v>
      </c>
      <c r="F25" s="60">
        <v>673</v>
      </c>
      <c r="G25" s="275"/>
    </row>
    <row r="26" spans="1:7" ht="31.2">
      <c r="A26" s="48"/>
      <c r="B26" s="276" t="s">
        <v>31</v>
      </c>
      <c r="C26" s="54" t="s">
        <v>32</v>
      </c>
      <c r="D26" s="54">
        <v>4.9400000000000004</v>
      </c>
      <c r="E26" s="54">
        <v>378.75</v>
      </c>
      <c r="F26" s="54">
        <v>760</v>
      </c>
      <c r="G26" s="273">
        <v>475</v>
      </c>
    </row>
    <row r="27" spans="1:7" ht="31.2">
      <c r="A27" s="50" t="s">
        <v>0</v>
      </c>
      <c r="B27" s="280"/>
      <c r="C27" s="60" t="s">
        <v>33</v>
      </c>
      <c r="D27" s="60">
        <v>4.9400000000000004</v>
      </c>
      <c r="E27" s="60">
        <v>378.75</v>
      </c>
      <c r="F27" s="60">
        <v>760</v>
      </c>
      <c r="G27" s="275"/>
    </row>
    <row r="28" spans="1:7" ht="46.8">
      <c r="A28" s="51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273">
        <v>405</v>
      </c>
    </row>
    <row r="29" spans="1:7" ht="46.8">
      <c r="A29" s="51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275"/>
    </row>
    <row r="30" spans="1:7" ht="46.8">
      <c r="A30" s="51"/>
      <c r="B30" s="14"/>
      <c r="C30" s="57" t="s">
        <v>38</v>
      </c>
      <c r="D30" s="57">
        <v>4.07</v>
      </c>
      <c r="E30" s="57">
        <v>224.5</v>
      </c>
      <c r="F30" s="57">
        <v>605</v>
      </c>
      <c r="G30" s="273">
        <v>378</v>
      </c>
    </row>
    <row r="31" spans="1:7" ht="62.4">
      <c r="A31" s="51"/>
      <c r="B31" s="14"/>
      <c r="C31" s="57" t="s">
        <v>39</v>
      </c>
      <c r="D31" s="57">
        <v>4.07</v>
      </c>
      <c r="E31" s="57">
        <v>224.5</v>
      </c>
      <c r="F31" s="57">
        <v>605</v>
      </c>
      <c r="G31" s="274"/>
    </row>
    <row r="32" spans="1:7" ht="62.4">
      <c r="A32" s="51"/>
      <c r="B32" s="14"/>
      <c r="C32" s="57" t="s">
        <v>40</v>
      </c>
      <c r="D32" s="57">
        <v>4.07</v>
      </c>
      <c r="E32" s="57">
        <v>224.5</v>
      </c>
      <c r="F32" s="57">
        <v>605</v>
      </c>
      <c r="G32" s="274"/>
    </row>
    <row r="33" spans="1:7" ht="62.4">
      <c r="A33" s="51"/>
      <c r="B33" s="13"/>
      <c r="C33" s="60" t="s">
        <v>41</v>
      </c>
      <c r="D33" s="60">
        <v>4.07</v>
      </c>
      <c r="E33" s="60">
        <v>224.5</v>
      </c>
      <c r="F33" s="60">
        <v>605</v>
      </c>
      <c r="G33" s="275"/>
    </row>
    <row r="34" spans="1:7" ht="44.4">
      <c r="A34" s="51"/>
      <c r="B34" s="276" t="s">
        <v>42</v>
      </c>
      <c r="C34" s="54" t="s">
        <v>88</v>
      </c>
      <c r="D34" s="54">
        <v>4.1100000000000003</v>
      </c>
      <c r="E34" s="54">
        <v>465.7</v>
      </c>
      <c r="F34" s="54" t="s">
        <v>44</v>
      </c>
      <c r="G34" s="273" t="s">
        <v>44</v>
      </c>
    </row>
    <row r="35" spans="1:7" ht="44.4">
      <c r="A35" s="51"/>
      <c r="B35" s="284"/>
      <c r="C35" s="57" t="s">
        <v>89</v>
      </c>
      <c r="D35" s="57">
        <v>4.09</v>
      </c>
      <c r="E35" s="57">
        <v>466.85</v>
      </c>
      <c r="F35" s="57" t="s">
        <v>44</v>
      </c>
      <c r="G35" s="493"/>
    </row>
    <row r="36" spans="1:7" ht="44.4">
      <c r="A36" s="51"/>
      <c r="B36" s="284"/>
      <c r="C36" s="57" t="s">
        <v>90</v>
      </c>
      <c r="D36" s="57">
        <v>5.23</v>
      </c>
      <c r="E36" s="57">
        <v>317.3</v>
      </c>
      <c r="F36" s="57">
        <v>684</v>
      </c>
      <c r="G36" s="59">
        <v>427</v>
      </c>
    </row>
    <row r="37" spans="1:7" ht="44.4">
      <c r="A37" s="51"/>
      <c r="B37" s="284"/>
      <c r="C37" s="57" t="s">
        <v>91</v>
      </c>
      <c r="D37" s="57">
        <v>4.5199999999999996</v>
      </c>
      <c r="E37" s="57">
        <v>402.85</v>
      </c>
      <c r="F37" s="57">
        <v>341</v>
      </c>
      <c r="G37" s="62">
        <v>213</v>
      </c>
    </row>
    <row r="38" spans="1:7" ht="44.4">
      <c r="A38" s="51"/>
      <c r="B38" s="280"/>
      <c r="C38" s="60" t="s">
        <v>92</v>
      </c>
      <c r="D38" s="60">
        <v>4.24</v>
      </c>
      <c r="E38" s="60">
        <v>373.8</v>
      </c>
      <c r="F38" s="60">
        <v>329</v>
      </c>
      <c r="G38" s="80">
        <v>205</v>
      </c>
    </row>
    <row r="39" spans="1:7" ht="31.2">
      <c r="A39" s="51"/>
      <c r="B39" s="276" t="s">
        <v>49</v>
      </c>
      <c r="C39" s="54" t="s">
        <v>50</v>
      </c>
      <c r="D39" s="54">
        <v>3.22</v>
      </c>
      <c r="E39" s="54">
        <v>306.5</v>
      </c>
      <c r="F39" s="54" t="s">
        <v>44</v>
      </c>
      <c r="G39" s="273" t="s">
        <v>44</v>
      </c>
    </row>
    <row r="40" spans="1:7" ht="46.8">
      <c r="A40" s="51"/>
      <c r="B40" s="280"/>
      <c r="C40" s="60" t="s">
        <v>51</v>
      </c>
      <c r="D40" s="60">
        <v>3.22</v>
      </c>
      <c r="E40" s="60">
        <v>306.5</v>
      </c>
      <c r="F40" s="60" t="s">
        <v>44</v>
      </c>
      <c r="G40" s="275"/>
    </row>
    <row r="41" spans="1:7" ht="31.2">
      <c r="A41" s="51"/>
      <c r="B41" s="53" t="s">
        <v>52</v>
      </c>
      <c r="C41" s="54" t="s">
        <v>54</v>
      </c>
      <c r="D41" s="54">
        <v>3.1</v>
      </c>
      <c r="E41" s="54">
        <v>299.2</v>
      </c>
      <c r="F41" s="54" t="s">
        <v>44</v>
      </c>
      <c r="G41" s="273" t="s">
        <v>44</v>
      </c>
    </row>
    <row r="42" spans="1:7" ht="44.4">
      <c r="A42" s="51"/>
      <c r="B42" s="67" t="s">
        <v>53</v>
      </c>
      <c r="C42" s="57" t="s">
        <v>93</v>
      </c>
      <c r="D42" s="57">
        <v>3.1</v>
      </c>
      <c r="E42" s="57">
        <v>299.2</v>
      </c>
      <c r="F42" s="57" t="s">
        <v>44</v>
      </c>
      <c r="G42" s="274"/>
    </row>
    <row r="43" spans="1:7" ht="46.8">
      <c r="A43" s="51"/>
      <c r="B43" s="14"/>
      <c r="C43" s="57" t="s">
        <v>56</v>
      </c>
      <c r="D43" s="57">
        <v>3.1</v>
      </c>
      <c r="E43" s="57">
        <v>299.2</v>
      </c>
      <c r="F43" s="57" t="s">
        <v>44</v>
      </c>
      <c r="G43" s="274"/>
    </row>
    <row r="44" spans="1:7" ht="31.2">
      <c r="A44" s="51"/>
      <c r="B44" s="14"/>
      <c r="C44" s="57" t="s">
        <v>54</v>
      </c>
      <c r="D44" s="57">
        <v>3.1</v>
      </c>
      <c r="E44" s="57">
        <v>299.2</v>
      </c>
      <c r="F44" s="57" t="s">
        <v>44</v>
      </c>
      <c r="G44" s="274"/>
    </row>
    <row r="45" spans="1:7" ht="31.2">
      <c r="A45" s="51"/>
      <c r="B45" s="14"/>
      <c r="C45" s="57" t="s">
        <v>57</v>
      </c>
      <c r="D45" s="57">
        <v>3.1</v>
      </c>
      <c r="E45" s="57">
        <v>299.2</v>
      </c>
      <c r="F45" s="57" t="s">
        <v>44</v>
      </c>
      <c r="G45" s="274"/>
    </row>
    <row r="46" spans="1:7" ht="46.8">
      <c r="A46" s="51"/>
      <c r="B46" s="13"/>
      <c r="C46" s="60" t="s">
        <v>58</v>
      </c>
      <c r="D46" s="60">
        <v>3.1</v>
      </c>
      <c r="E46" s="60">
        <v>299.2</v>
      </c>
      <c r="F46" s="60" t="s">
        <v>44</v>
      </c>
      <c r="G46" s="275"/>
    </row>
    <row r="47" spans="1:7" ht="46.8">
      <c r="A47" s="51"/>
      <c r="B47" s="78" t="s">
        <v>59</v>
      </c>
      <c r="C47" s="78" t="s">
        <v>60</v>
      </c>
      <c r="D47" s="78">
        <v>3</v>
      </c>
      <c r="E47" s="78">
        <v>306.75</v>
      </c>
      <c r="F47" s="78" t="s">
        <v>44</v>
      </c>
      <c r="G47" s="80" t="s">
        <v>44</v>
      </c>
    </row>
    <row r="48" spans="1:7" ht="31.2">
      <c r="A48" s="52"/>
      <c r="B48" s="78" t="s">
        <v>69</v>
      </c>
      <c r="C48" s="78" t="s">
        <v>63</v>
      </c>
      <c r="D48" s="78">
        <v>5.64</v>
      </c>
      <c r="E48" s="78">
        <v>145.93</v>
      </c>
      <c r="F48" s="78">
        <v>639</v>
      </c>
      <c r="G48" s="80">
        <v>399</v>
      </c>
    </row>
    <row r="49" spans="1:6" ht="31.2">
      <c r="A49" s="281" t="s">
        <v>94</v>
      </c>
      <c r="B49" s="276" t="s">
        <v>95</v>
      </c>
      <c r="C49" s="78" t="s">
        <v>69</v>
      </c>
      <c r="D49" s="78" t="s">
        <v>96</v>
      </c>
      <c r="E49" s="276">
        <v>600</v>
      </c>
      <c r="F49" s="273">
        <v>330</v>
      </c>
    </row>
    <row r="50" spans="1:6">
      <c r="A50" s="282"/>
      <c r="B50" s="284"/>
      <c r="C50" s="276" t="s">
        <v>97</v>
      </c>
      <c r="D50" s="54" t="s">
        <v>98</v>
      </c>
      <c r="E50" s="284"/>
      <c r="F50" s="274"/>
    </row>
    <row r="51" spans="1:6" ht="31.2">
      <c r="A51" s="282"/>
      <c r="B51" s="284"/>
      <c r="C51" s="280"/>
      <c r="D51" s="60" t="s">
        <v>99</v>
      </c>
      <c r="E51" s="284"/>
      <c r="F51" s="274"/>
    </row>
    <row r="52" spans="1:6" ht="31.2">
      <c r="A52" s="282"/>
      <c r="B52" s="284"/>
      <c r="C52" s="78" t="s">
        <v>100</v>
      </c>
      <c r="D52" s="78" t="s">
        <v>101</v>
      </c>
      <c r="E52" s="284"/>
      <c r="F52" s="274"/>
    </row>
    <row r="53" spans="1:6">
      <c r="A53" s="282"/>
      <c r="B53" s="284"/>
      <c r="C53" s="276" t="s">
        <v>102</v>
      </c>
      <c r="D53" s="54" t="s">
        <v>103</v>
      </c>
      <c r="E53" s="284"/>
      <c r="F53" s="274"/>
    </row>
    <row r="54" spans="1:6" ht="31.2">
      <c r="A54" s="282"/>
      <c r="B54" s="284"/>
      <c r="C54" s="284"/>
      <c r="D54" s="57" t="s">
        <v>104</v>
      </c>
      <c r="E54" s="284"/>
      <c r="F54" s="274"/>
    </row>
    <row r="55" spans="1:6" ht="31.2">
      <c r="A55" s="282"/>
      <c r="B55" s="280"/>
      <c r="C55" s="280"/>
      <c r="D55" s="60" t="s">
        <v>105</v>
      </c>
      <c r="E55" s="280"/>
      <c r="F55" s="275"/>
    </row>
    <row r="56" spans="1:6" ht="31.2">
      <c r="A56" s="282"/>
      <c r="B56" s="78" t="s">
        <v>106</v>
      </c>
      <c r="C56" s="78" t="s">
        <v>107</v>
      </c>
      <c r="D56" s="78" t="s">
        <v>108</v>
      </c>
      <c r="E56" s="81">
        <v>1100</v>
      </c>
      <c r="F56" s="80">
        <v>610</v>
      </c>
    </row>
    <row r="57" spans="1:6" ht="31.2">
      <c r="A57" s="282"/>
      <c r="B57" s="276" t="s">
        <v>109</v>
      </c>
      <c r="C57" s="78" t="s">
        <v>110</v>
      </c>
      <c r="D57" s="78" t="s">
        <v>111</v>
      </c>
      <c r="E57" s="270">
        <v>1600</v>
      </c>
      <c r="F57" s="273">
        <v>900</v>
      </c>
    </row>
    <row r="58" spans="1:6" ht="31.2">
      <c r="A58" s="282"/>
      <c r="B58" s="284"/>
      <c r="C58" s="78" t="s">
        <v>107</v>
      </c>
      <c r="D58" s="78" t="s">
        <v>112</v>
      </c>
      <c r="E58" s="271"/>
      <c r="F58" s="274"/>
    </row>
    <row r="59" spans="1:6" ht="31.2">
      <c r="A59" s="282"/>
      <c r="B59" s="284"/>
      <c r="C59" s="78" t="s">
        <v>113</v>
      </c>
      <c r="D59" s="78" t="s">
        <v>114</v>
      </c>
      <c r="E59" s="271"/>
      <c r="F59" s="274"/>
    </row>
    <row r="60" spans="1:6" ht="31.2">
      <c r="A60" s="282"/>
      <c r="B60" s="280"/>
      <c r="C60" s="78" t="s">
        <v>115</v>
      </c>
      <c r="D60" s="78" t="s">
        <v>116</v>
      </c>
      <c r="E60" s="272"/>
      <c r="F60" s="275"/>
    </row>
    <row r="61" spans="1:6" ht="31.2">
      <c r="A61" s="282"/>
      <c r="B61" s="276" t="s">
        <v>117</v>
      </c>
      <c r="C61" s="276" t="s">
        <v>118</v>
      </c>
      <c r="D61" s="53" t="s">
        <v>119</v>
      </c>
      <c r="E61" s="270">
        <v>2100</v>
      </c>
      <c r="F61" s="273">
        <v>900</v>
      </c>
    </row>
    <row r="62" spans="1:6" ht="31.8" thickBot="1">
      <c r="A62" s="283"/>
      <c r="B62" s="277"/>
      <c r="C62" s="277"/>
      <c r="D62" s="82" t="s">
        <v>120</v>
      </c>
      <c r="E62" s="278"/>
      <c r="F62" s="279"/>
    </row>
    <row r="63" spans="1:6" ht="18" thickTop="1"/>
    <row r="64" spans="1:6">
      <c r="E64" t="s">
        <v>425</v>
      </c>
      <c r="F64">
        <f>AVERAGE(G1:G48,F49:F62)</f>
        <v>466.36363636363637</v>
      </c>
    </row>
    <row r="65" spans="5:6">
      <c r="E65" t="s">
        <v>426</v>
      </c>
      <c r="F65">
        <f>AVERAGE(G1:G48)</f>
        <v>417.77777777777777</v>
      </c>
    </row>
    <row r="66" spans="5:6">
      <c r="E66" t="s">
        <v>427</v>
      </c>
      <c r="F66">
        <f>AVERAGE(F49:F62)</f>
        <v>685</v>
      </c>
    </row>
  </sheetData>
  <mergeCells count="36">
    <mergeCell ref="A1:A25"/>
    <mergeCell ref="B1:B10"/>
    <mergeCell ref="G1:G4"/>
    <mergeCell ref="G5:G8"/>
    <mergeCell ref="B11:B20"/>
    <mergeCell ref="G11:G12"/>
    <mergeCell ref="G13:G14"/>
    <mergeCell ref="G15:G16"/>
    <mergeCell ref="G17:G18"/>
    <mergeCell ref="G19:G20"/>
    <mergeCell ref="B21:B23"/>
    <mergeCell ref="G21:G23"/>
    <mergeCell ref="B24:B25"/>
    <mergeCell ref="G24:G25"/>
    <mergeCell ref="B26:B27"/>
    <mergeCell ref="G26:G27"/>
    <mergeCell ref="G28:G29"/>
    <mergeCell ref="G30:G33"/>
    <mergeCell ref="B34:B38"/>
    <mergeCell ref="G34:G35"/>
    <mergeCell ref="B39:B40"/>
    <mergeCell ref="G39:G40"/>
    <mergeCell ref="A49:A62"/>
    <mergeCell ref="B49:B55"/>
    <mergeCell ref="E49:E55"/>
    <mergeCell ref="F49:F55"/>
    <mergeCell ref="C50:C51"/>
    <mergeCell ref="C53:C55"/>
    <mergeCell ref="B57:B60"/>
    <mergeCell ref="E57:E60"/>
    <mergeCell ref="F57:F60"/>
    <mergeCell ref="B61:B62"/>
    <mergeCell ref="C61:C62"/>
    <mergeCell ref="E61:E62"/>
    <mergeCell ref="F61:F62"/>
    <mergeCell ref="G41:G46"/>
  </mergeCells>
  <phoneticPr fontId="6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FD5BC-45D4-468D-A78C-4870DEF17583}">
  <dimension ref="A1:E55"/>
  <sheetViews>
    <sheetView topLeftCell="A46" workbookViewId="0">
      <selection activeCell="G55" sqref="G55"/>
    </sheetView>
  </sheetViews>
  <sheetFormatPr defaultRowHeight="17.399999999999999"/>
  <sheetData>
    <row r="1" spans="1:5" ht="57.6">
      <c r="A1" s="498" t="s">
        <v>379</v>
      </c>
      <c r="B1" s="498" t="s">
        <v>1</v>
      </c>
      <c r="C1" s="223" t="s">
        <v>2</v>
      </c>
      <c r="D1" s="223">
        <v>800</v>
      </c>
      <c r="E1" s="224">
        <v>400</v>
      </c>
    </row>
    <row r="2" spans="1:5" ht="57.6">
      <c r="A2" s="499"/>
      <c r="B2" s="499"/>
      <c r="C2" s="225" t="s">
        <v>3</v>
      </c>
      <c r="D2" s="225">
        <v>800</v>
      </c>
      <c r="E2" s="226">
        <v>400</v>
      </c>
    </row>
    <row r="3" spans="1:5" ht="57.6">
      <c r="A3" s="499"/>
      <c r="B3" s="499"/>
      <c r="C3" s="225" t="s">
        <v>4</v>
      </c>
      <c r="D3" s="225">
        <v>800</v>
      </c>
      <c r="E3" s="226">
        <v>400</v>
      </c>
    </row>
    <row r="4" spans="1:5" ht="57.6">
      <c r="A4" s="499"/>
      <c r="B4" s="499"/>
      <c r="C4" s="225" t="s">
        <v>5</v>
      </c>
      <c r="D4" s="225">
        <v>800</v>
      </c>
      <c r="E4" s="226">
        <v>400</v>
      </c>
    </row>
    <row r="5" spans="1:5" ht="57.6">
      <c r="A5" s="499"/>
      <c r="B5" s="499"/>
      <c r="C5" s="225" t="s">
        <v>6</v>
      </c>
      <c r="D5" s="225">
        <v>690</v>
      </c>
      <c r="E5" s="226">
        <v>345</v>
      </c>
    </row>
    <row r="6" spans="1:5" ht="57.6">
      <c r="A6" s="499"/>
      <c r="B6" s="499"/>
      <c r="C6" s="225" t="s">
        <v>7</v>
      </c>
      <c r="D6" s="225">
        <v>690</v>
      </c>
      <c r="E6" s="226">
        <v>345</v>
      </c>
    </row>
    <row r="7" spans="1:5" ht="57.6">
      <c r="A7" s="499"/>
      <c r="B7" s="499"/>
      <c r="C7" s="225" t="s">
        <v>8</v>
      </c>
      <c r="D7" s="225">
        <v>690</v>
      </c>
      <c r="E7" s="226">
        <v>345</v>
      </c>
    </row>
    <row r="8" spans="1:5" ht="57.6">
      <c r="A8" s="499"/>
      <c r="B8" s="499"/>
      <c r="C8" s="225" t="s">
        <v>9</v>
      </c>
      <c r="D8" s="225">
        <v>690</v>
      </c>
      <c r="E8" s="226">
        <v>345</v>
      </c>
    </row>
    <row r="9" spans="1:5" ht="28.8">
      <c r="A9" s="499"/>
      <c r="B9" s="499"/>
      <c r="C9" s="225" t="s">
        <v>10</v>
      </c>
      <c r="D9" s="225">
        <v>733</v>
      </c>
      <c r="E9" s="226">
        <v>366</v>
      </c>
    </row>
    <row r="10" spans="1:5" ht="28.8">
      <c r="A10" s="499"/>
      <c r="B10" s="499"/>
      <c r="C10" s="225" t="s">
        <v>11</v>
      </c>
      <c r="D10" s="225">
        <v>701</v>
      </c>
      <c r="E10" s="226">
        <v>350</v>
      </c>
    </row>
    <row r="11" spans="1:5" ht="86.4">
      <c r="A11" s="499"/>
      <c r="B11" s="499"/>
      <c r="C11" s="225" t="s">
        <v>362</v>
      </c>
      <c r="D11" s="225">
        <v>800</v>
      </c>
      <c r="E11" s="226">
        <v>400</v>
      </c>
    </row>
    <row r="12" spans="1:5" ht="86.4">
      <c r="A12" s="499"/>
      <c r="B12" s="499"/>
      <c r="C12" s="225" t="s">
        <v>363</v>
      </c>
      <c r="D12" s="225">
        <v>800</v>
      </c>
      <c r="E12" s="226">
        <v>400</v>
      </c>
    </row>
    <row r="13" spans="1:5" ht="115.2">
      <c r="A13" s="499"/>
      <c r="B13" s="499"/>
      <c r="C13" s="225" t="s">
        <v>364</v>
      </c>
      <c r="D13" s="225">
        <v>800</v>
      </c>
      <c r="E13" s="226">
        <v>400</v>
      </c>
    </row>
    <row r="14" spans="1:5" ht="72">
      <c r="A14" s="499"/>
      <c r="B14" s="499"/>
      <c r="C14" s="225" t="s">
        <v>365</v>
      </c>
      <c r="D14" s="225">
        <v>773</v>
      </c>
      <c r="E14" s="226">
        <v>386</v>
      </c>
    </row>
    <row r="15" spans="1:5" ht="72">
      <c r="A15" s="499"/>
      <c r="B15" s="499"/>
      <c r="C15" s="225" t="s">
        <v>366</v>
      </c>
      <c r="D15" s="225">
        <v>785</v>
      </c>
      <c r="E15" s="226">
        <v>392</v>
      </c>
    </row>
    <row r="16" spans="1:5" ht="43.2">
      <c r="A16" s="499"/>
      <c r="B16" s="499"/>
      <c r="C16" s="225" t="s">
        <v>380</v>
      </c>
      <c r="D16" s="225">
        <v>791</v>
      </c>
      <c r="E16" s="226">
        <v>395</v>
      </c>
    </row>
    <row r="17" spans="1:5" ht="43.2">
      <c r="A17" s="499"/>
      <c r="B17" s="500"/>
      <c r="C17" s="225" t="s">
        <v>381</v>
      </c>
      <c r="D17" s="225">
        <v>774</v>
      </c>
      <c r="E17" s="226">
        <v>387</v>
      </c>
    </row>
    <row r="18" spans="1:5" ht="57.6">
      <c r="A18" s="499"/>
      <c r="B18" s="498" t="s">
        <v>12</v>
      </c>
      <c r="C18" s="225" t="s">
        <v>343</v>
      </c>
      <c r="D18" s="225">
        <v>800</v>
      </c>
      <c r="E18" s="226">
        <v>400</v>
      </c>
    </row>
    <row r="19" spans="1:5" ht="57.6">
      <c r="A19" s="499"/>
      <c r="B19" s="499"/>
      <c r="C19" s="225" t="s">
        <v>198</v>
      </c>
      <c r="D19" s="225">
        <v>800</v>
      </c>
      <c r="E19" s="226">
        <v>400</v>
      </c>
    </row>
    <row r="20" spans="1:5" ht="57.6">
      <c r="A20" s="499"/>
      <c r="B20" s="499"/>
      <c r="C20" s="225" t="s">
        <v>344</v>
      </c>
      <c r="D20" s="225">
        <v>780</v>
      </c>
      <c r="E20" s="226">
        <v>390</v>
      </c>
    </row>
    <row r="21" spans="1:5" ht="57.6">
      <c r="A21" s="499"/>
      <c r="B21" s="499"/>
      <c r="C21" s="225" t="s">
        <v>345</v>
      </c>
      <c r="D21" s="225">
        <v>780</v>
      </c>
      <c r="E21" s="226">
        <v>390</v>
      </c>
    </row>
    <row r="22" spans="1:5" ht="57.6">
      <c r="A22" s="499"/>
      <c r="B22" s="499"/>
      <c r="C22" s="225" t="s">
        <v>17</v>
      </c>
      <c r="D22" s="225">
        <v>717</v>
      </c>
      <c r="E22" s="226">
        <v>358</v>
      </c>
    </row>
    <row r="23" spans="1:5" ht="57.6">
      <c r="A23" s="499"/>
      <c r="B23" s="499"/>
      <c r="C23" s="225" t="s">
        <v>346</v>
      </c>
      <c r="D23" s="225">
        <v>717</v>
      </c>
      <c r="E23" s="226">
        <v>358</v>
      </c>
    </row>
    <row r="24" spans="1:5" ht="57.6">
      <c r="A24" s="499"/>
      <c r="B24" s="499"/>
      <c r="C24" s="225" t="s">
        <v>19</v>
      </c>
      <c r="D24" s="225">
        <v>750</v>
      </c>
      <c r="E24" s="226">
        <v>375</v>
      </c>
    </row>
    <row r="25" spans="1:5" ht="43.2">
      <c r="A25" s="499"/>
      <c r="B25" s="499"/>
      <c r="C25" s="225" t="s">
        <v>20</v>
      </c>
      <c r="D25" s="225">
        <v>750</v>
      </c>
      <c r="E25" s="226">
        <v>375</v>
      </c>
    </row>
    <row r="26" spans="1:5" ht="57.6">
      <c r="A26" s="499"/>
      <c r="B26" s="499"/>
      <c r="C26" s="225" t="s">
        <v>21</v>
      </c>
      <c r="D26" s="225">
        <v>688</v>
      </c>
      <c r="E26" s="226">
        <v>344</v>
      </c>
    </row>
    <row r="27" spans="1:5" ht="43.2">
      <c r="A27" s="499"/>
      <c r="B27" s="500"/>
      <c r="C27" s="225" t="s">
        <v>22</v>
      </c>
      <c r="D27" s="225">
        <v>688</v>
      </c>
      <c r="E27" s="226">
        <v>344</v>
      </c>
    </row>
    <row r="28" spans="1:5">
      <c r="A28" s="499"/>
      <c r="B28" s="227" t="s">
        <v>23</v>
      </c>
      <c r="C28" s="225" t="s">
        <v>25</v>
      </c>
      <c r="D28" s="225">
        <v>702</v>
      </c>
      <c r="E28" s="226">
        <v>351</v>
      </c>
    </row>
    <row r="29" spans="1:5" ht="28.8">
      <c r="A29" s="499"/>
      <c r="B29" s="227" t="s">
        <v>24</v>
      </c>
      <c r="C29" s="225" t="s">
        <v>27</v>
      </c>
      <c r="D29" s="225">
        <v>702</v>
      </c>
      <c r="E29" s="226">
        <v>351</v>
      </c>
    </row>
    <row r="30" spans="1:5" ht="43.2">
      <c r="A30" s="499"/>
      <c r="B30" s="13"/>
      <c r="C30" s="225" t="s">
        <v>26</v>
      </c>
      <c r="D30" s="225">
        <v>702</v>
      </c>
      <c r="E30" s="226">
        <v>351</v>
      </c>
    </row>
    <row r="31" spans="1:5" ht="28.8">
      <c r="A31" s="499"/>
      <c r="B31" s="498" t="s">
        <v>28</v>
      </c>
      <c r="C31" s="225" t="s">
        <v>29</v>
      </c>
      <c r="D31" s="225">
        <v>673</v>
      </c>
      <c r="E31" s="226">
        <v>336</v>
      </c>
    </row>
    <row r="32" spans="1:5" ht="28.8">
      <c r="A32" s="499"/>
      <c r="B32" s="500"/>
      <c r="C32" s="225" t="s">
        <v>30</v>
      </c>
      <c r="D32" s="225">
        <v>673</v>
      </c>
      <c r="E32" s="226">
        <v>336</v>
      </c>
    </row>
    <row r="33" spans="1:5" ht="28.8">
      <c r="A33" s="499"/>
      <c r="B33" s="498" t="s">
        <v>174</v>
      </c>
      <c r="C33" s="225" t="s">
        <v>347</v>
      </c>
      <c r="D33" s="225">
        <v>760</v>
      </c>
      <c r="E33" s="226">
        <v>380</v>
      </c>
    </row>
    <row r="34" spans="1:5" ht="28.8">
      <c r="A34" s="499"/>
      <c r="B34" s="500"/>
      <c r="C34" s="225" t="s">
        <v>348</v>
      </c>
      <c r="D34" s="225">
        <v>760</v>
      </c>
      <c r="E34" s="226">
        <v>380</v>
      </c>
    </row>
    <row r="35" spans="1:5" ht="43.2">
      <c r="A35" s="499"/>
      <c r="B35" s="498" t="s">
        <v>42</v>
      </c>
      <c r="C35" s="225" t="s">
        <v>46</v>
      </c>
      <c r="D35" s="225">
        <v>684</v>
      </c>
      <c r="E35" s="226">
        <v>342</v>
      </c>
    </row>
    <row r="36" spans="1:5" ht="43.2">
      <c r="A36" s="499"/>
      <c r="B36" s="499"/>
      <c r="C36" s="225" t="s">
        <v>47</v>
      </c>
      <c r="D36" s="225">
        <v>682</v>
      </c>
      <c r="E36" s="226">
        <v>341</v>
      </c>
    </row>
    <row r="37" spans="1:5" ht="43.2">
      <c r="A37" s="499"/>
      <c r="B37" s="499"/>
      <c r="C37" s="225" t="s">
        <v>48</v>
      </c>
      <c r="D37" s="225">
        <v>329</v>
      </c>
      <c r="E37" s="226">
        <v>164</v>
      </c>
    </row>
    <row r="38" spans="1:5" ht="57.6">
      <c r="A38" s="499"/>
      <c r="B38" s="499"/>
      <c r="C38" s="225" t="s">
        <v>67</v>
      </c>
      <c r="D38" s="225">
        <v>750</v>
      </c>
      <c r="E38" s="226">
        <v>375</v>
      </c>
    </row>
    <row r="39" spans="1:5" ht="57.6">
      <c r="A39" s="499"/>
      <c r="B39" s="499"/>
      <c r="C39" s="225" t="s">
        <v>68</v>
      </c>
      <c r="D39" s="225">
        <v>375</v>
      </c>
      <c r="E39" s="226">
        <v>187</v>
      </c>
    </row>
    <row r="40" spans="1:5" ht="57.6">
      <c r="A40" s="499"/>
      <c r="B40" s="499"/>
      <c r="C40" s="225" t="s">
        <v>66</v>
      </c>
      <c r="D40" s="225">
        <v>730</v>
      </c>
      <c r="E40" s="226">
        <v>365</v>
      </c>
    </row>
    <row r="41" spans="1:5" ht="43.2">
      <c r="A41" s="499"/>
      <c r="B41" s="499"/>
      <c r="C41" s="225" t="s">
        <v>367</v>
      </c>
      <c r="D41" s="225">
        <v>375</v>
      </c>
      <c r="E41" s="226">
        <v>187</v>
      </c>
    </row>
    <row r="42" spans="1:5" ht="43.2">
      <c r="A42" s="499"/>
      <c r="B42" s="499"/>
      <c r="C42" s="225" t="s">
        <v>368</v>
      </c>
      <c r="D42" s="225">
        <v>372</v>
      </c>
      <c r="E42" s="226">
        <v>186</v>
      </c>
    </row>
    <row r="43" spans="1:5" ht="57.6">
      <c r="A43" s="499"/>
      <c r="B43" s="499"/>
      <c r="C43" s="225" t="s">
        <v>369</v>
      </c>
      <c r="D43" s="225">
        <v>750</v>
      </c>
      <c r="E43" s="226">
        <v>375</v>
      </c>
    </row>
    <row r="44" spans="1:5" ht="57.6">
      <c r="A44" s="499"/>
      <c r="B44" s="500"/>
      <c r="C44" s="225" t="s">
        <v>370</v>
      </c>
      <c r="D44" s="225">
        <v>742</v>
      </c>
      <c r="E44" s="226">
        <v>371</v>
      </c>
    </row>
    <row r="45" spans="1:5" ht="43.2">
      <c r="A45" s="499"/>
      <c r="B45" s="227" t="s">
        <v>34</v>
      </c>
      <c r="C45" s="225" t="s">
        <v>36</v>
      </c>
      <c r="D45" s="225">
        <v>649</v>
      </c>
      <c r="E45" s="226">
        <v>324</v>
      </c>
    </row>
    <row r="46" spans="1:5" ht="43.2">
      <c r="A46" s="499"/>
      <c r="B46" s="227" t="s">
        <v>35</v>
      </c>
      <c r="C46" s="225" t="s">
        <v>37</v>
      </c>
      <c r="D46" s="225">
        <v>649</v>
      </c>
      <c r="E46" s="226">
        <v>324</v>
      </c>
    </row>
    <row r="47" spans="1:5" ht="43.2">
      <c r="A47" s="499"/>
      <c r="B47" s="14"/>
      <c r="C47" s="225" t="s">
        <v>38</v>
      </c>
      <c r="D47" s="225">
        <v>605</v>
      </c>
      <c r="E47" s="226">
        <v>302</v>
      </c>
    </row>
    <row r="48" spans="1:5" ht="57.6">
      <c r="A48" s="499"/>
      <c r="B48" s="14"/>
      <c r="C48" s="225" t="s">
        <v>39</v>
      </c>
      <c r="D48" s="225">
        <v>605</v>
      </c>
      <c r="E48" s="226">
        <v>302</v>
      </c>
    </row>
    <row r="49" spans="1:5" ht="57.6">
      <c r="A49" s="499"/>
      <c r="B49" s="14"/>
      <c r="C49" s="225" t="s">
        <v>40</v>
      </c>
      <c r="D49" s="225">
        <v>605</v>
      </c>
      <c r="E49" s="226">
        <v>302</v>
      </c>
    </row>
    <row r="50" spans="1:5" ht="57.6">
      <c r="A50" s="499"/>
      <c r="B50" s="13"/>
      <c r="C50" s="225" t="s">
        <v>41</v>
      </c>
      <c r="D50" s="225">
        <v>605</v>
      </c>
      <c r="E50" s="226">
        <v>302</v>
      </c>
    </row>
    <row r="51" spans="1:5">
      <c r="A51" s="499"/>
      <c r="B51" s="228" t="s">
        <v>61</v>
      </c>
      <c r="C51" s="494" t="s">
        <v>63</v>
      </c>
      <c r="D51" s="494">
        <v>639</v>
      </c>
      <c r="E51" s="496">
        <v>319</v>
      </c>
    </row>
    <row r="52" spans="1:5">
      <c r="A52" s="500"/>
      <c r="B52" s="225" t="s">
        <v>62</v>
      </c>
      <c r="C52" s="495"/>
      <c r="D52" s="495"/>
      <c r="E52" s="497"/>
    </row>
    <row r="55" spans="1:5">
      <c r="D55" t="s">
        <v>424</v>
      </c>
      <c r="E55">
        <f>AVERAGE(E2:E52)</f>
        <v>346.86</v>
      </c>
    </row>
  </sheetData>
  <mergeCells count="9">
    <mergeCell ref="C51:C52"/>
    <mergeCell ref="D51:D52"/>
    <mergeCell ref="E51:E52"/>
    <mergeCell ref="A1:A52"/>
    <mergeCell ref="B1:B17"/>
    <mergeCell ref="B18:B27"/>
    <mergeCell ref="B31:B32"/>
    <mergeCell ref="B33:B34"/>
    <mergeCell ref="B35:B44"/>
  </mergeCells>
  <phoneticPr fontId="6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1656B-CF5F-4F4C-9E11-74D738EDA1D5}">
  <dimension ref="A1:F59"/>
  <sheetViews>
    <sheetView topLeftCell="A48" workbookViewId="0">
      <selection activeCell="D57" sqref="D57:E59"/>
    </sheetView>
  </sheetViews>
  <sheetFormatPr defaultRowHeight="17.399999999999999"/>
  <cols>
    <col min="4" max="4" width="15.69921875" bestFit="1" customWidth="1"/>
  </cols>
  <sheetData>
    <row r="1" spans="1:5" ht="47.4" thickTop="1">
      <c r="A1" s="516" t="s">
        <v>0</v>
      </c>
      <c r="B1" s="516" t="s">
        <v>1</v>
      </c>
      <c r="C1" s="229" t="s">
        <v>2</v>
      </c>
      <c r="D1" s="229">
        <v>800</v>
      </c>
      <c r="E1" s="230">
        <v>400</v>
      </c>
    </row>
    <row r="2" spans="1:5" ht="46.8">
      <c r="A2" s="517"/>
      <c r="B2" s="517"/>
      <c r="C2" s="231" t="s">
        <v>3</v>
      </c>
      <c r="D2" s="231">
        <v>800</v>
      </c>
      <c r="E2" s="232">
        <v>400</v>
      </c>
    </row>
    <row r="3" spans="1:5" ht="46.8">
      <c r="A3" s="517"/>
      <c r="B3" s="517"/>
      <c r="C3" s="231" t="s">
        <v>4</v>
      </c>
      <c r="D3" s="231">
        <v>800</v>
      </c>
      <c r="E3" s="232">
        <v>400</v>
      </c>
    </row>
    <row r="4" spans="1:5" ht="46.8">
      <c r="A4" s="517"/>
      <c r="B4" s="517"/>
      <c r="C4" s="231" t="s">
        <v>5</v>
      </c>
      <c r="D4" s="231">
        <v>800</v>
      </c>
      <c r="E4" s="232">
        <v>400</v>
      </c>
    </row>
    <row r="5" spans="1:5" ht="46.8">
      <c r="A5" s="517"/>
      <c r="B5" s="517"/>
      <c r="C5" s="231" t="s">
        <v>6</v>
      </c>
      <c r="D5" s="231">
        <v>690</v>
      </c>
      <c r="E5" s="232">
        <v>345</v>
      </c>
    </row>
    <row r="6" spans="1:5" ht="46.8">
      <c r="A6" s="517"/>
      <c r="B6" s="517"/>
      <c r="C6" s="231" t="s">
        <v>7</v>
      </c>
      <c r="D6" s="231">
        <v>690</v>
      </c>
      <c r="E6" s="232">
        <v>345</v>
      </c>
    </row>
    <row r="7" spans="1:5" ht="46.8">
      <c r="A7" s="517"/>
      <c r="B7" s="517"/>
      <c r="C7" s="231" t="s">
        <v>8</v>
      </c>
      <c r="D7" s="231">
        <v>690</v>
      </c>
      <c r="E7" s="232">
        <v>345</v>
      </c>
    </row>
    <row r="8" spans="1:5" ht="46.8">
      <c r="A8" s="517"/>
      <c r="B8" s="517"/>
      <c r="C8" s="231" t="s">
        <v>9</v>
      </c>
      <c r="D8" s="231">
        <v>690</v>
      </c>
      <c r="E8" s="232">
        <v>345</v>
      </c>
    </row>
    <row r="9" spans="1:5" ht="31.2">
      <c r="A9" s="517"/>
      <c r="B9" s="517"/>
      <c r="C9" s="231" t="s">
        <v>10</v>
      </c>
      <c r="D9" s="231">
        <v>733</v>
      </c>
      <c r="E9" s="232">
        <v>366</v>
      </c>
    </row>
    <row r="10" spans="1:5" ht="31.2">
      <c r="A10" s="517"/>
      <c r="B10" s="518"/>
      <c r="C10" s="231" t="s">
        <v>11</v>
      </c>
      <c r="D10" s="231">
        <v>701</v>
      </c>
      <c r="E10" s="232">
        <v>350</v>
      </c>
    </row>
    <row r="11" spans="1:5" ht="46.8">
      <c r="A11" s="517"/>
      <c r="B11" s="519" t="s">
        <v>12</v>
      </c>
      <c r="C11" s="229" t="s">
        <v>343</v>
      </c>
      <c r="D11" s="233">
        <v>800</v>
      </c>
      <c r="E11" s="230">
        <v>400</v>
      </c>
    </row>
    <row r="12" spans="1:5" ht="46.8">
      <c r="A12" s="517"/>
      <c r="B12" s="517"/>
      <c r="C12" s="231" t="s">
        <v>198</v>
      </c>
      <c r="D12" s="234">
        <v>800</v>
      </c>
      <c r="E12" s="232">
        <v>400</v>
      </c>
    </row>
    <row r="13" spans="1:5" ht="62.4">
      <c r="A13" s="517"/>
      <c r="B13" s="517"/>
      <c r="C13" s="231" t="s">
        <v>344</v>
      </c>
      <c r="D13" s="234">
        <v>780</v>
      </c>
      <c r="E13" s="232">
        <v>390</v>
      </c>
    </row>
    <row r="14" spans="1:5" ht="46.8">
      <c r="A14" s="517"/>
      <c r="B14" s="517"/>
      <c r="C14" s="231" t="s">
        <v>345</v>
      </c>
      <c r="D14" s="234">
        <v>780</v>
      </c>
      <c r="E14" s="232">
        <v>390</v>
      </c>
    </row>
    <row r="15" spans="1:5" ht="46.8">
      <c r="A15" s="517"/>
      <c r="B15" s="517"/>
      <c r="C15" s="231" t="s">
        <v>17</v>
      </c>
      <c r="D15" s="234">
        <v>717</v>
      </c>
      <c r="E15" s="232">
        <v>358</v>
      </c>
    </row>
    <row r="16" spans="1:5" ht="46.8">
      <c r="A16" s="517"/>
      <c r="B16" s="517"/>
      <c r="C16" s="231" t="s">
        <v>346</v>
      </c>
      <c r="D16" s="234">
        <v>717</v>
      </c>
      <c r="E16" s="232">
        <v>358</v>
      </c>
    </row>
    <row r="17" spans="1:5" ht="46.8">
      <c r="A17" s="517"/>
      <c r="B17" s="517"/>
      <c r="C17" s="231" t="s">
        <v>19</v>
      </c>
      <c r="D17" s="234">
        <v>750</v>
      </c>
      <c r="E17" s="232">
        <v>375</v>
      </c>
    </row>
    <row r="18" spans="1:5" ht="46.8">
      <c r="A18" s="517"/>
      <c r="B18" s="517"/>
      <c r="C18" s="231" t="s">
        <v>20</v>
      </c>
      <c r="D18" s="234">
        <v>750</v>
      </c>
      <c r="E18" s="232">
        <v>375</v>
      </c>
    </row>
    <row r="19" spans="1:5" ht="46.8">
      <c r="A19" s="517"/>
      <c r="B19" s="517"/>
      <c r="C19" s="231" t="s">
        <v>21</v>
      </c>
      <c r="D19" s="234">
        <v>688</v>
      </c>
      <c r="E19" s="232">
        <v>344</v>
      </c>
    </row>
    <row r="20" spans="1:5" ht="46.8">
      <c r="A20" s="517"/>
      <c r="B20" s="518"/>
      <c r="C20" s="231" t="s">
        <v>22</v>
      </c>
      <c r="D20" s="234">
        <v>688</v>
      </c>
      <c r="E20" s="232">
        <v>344</v>
      </c>
    </row>
    <row r="21" spans="1:5">
      <c r="A21" s="517"/>
      <c r="B21" s="519" t="s">
        <v>64</v>
      </c>
      <c r="C21" s="231" t="s">
        <v>25</v>
      </c>
      <c r="D21" s="234">
        <v>702</v>
      </c>
      <c r="E21" s="232">
        <v>351</v>
      </c>
    </row>
    <row r="22" spans="1:5" ht="46.8">
      <c r="A22" s="517"/>
      <c r="B22" s="517"/>
      <c r="C22" s="231" t="s">
        <v>26</v>
      </c>
      <c r="D22" s="234">
        <v>702</v>
      </c>
      <c r="E22" s="232">
        <v>351</v>
      </c>
    </row>
    <row r="23" spans="1:5" ht="31.2">
      <c r="A23" s="517"/>
      <c r="B23" s="518"/>
      <c r="C23" s="231" t="s">
        <v>27</v>
      </c>
      <c r="D23" s="234">
        <v>702</v>
      </c>
      <c r="E23" s="232">
        <v>351</v>
      </c>
    </row>
    <row r="24" spans="1:5" ht="31.2">
      <c r="A24" s="517"/>
      <c r="B24" s="519" t="s">
        <v>28</v>
      </c>
      <c r="C24" s="231" t="s">
        <v>29</v>
      </c>
      <c r="D24" s="234">
        <v>673</v>
      </c>
      <c r="E24" s="232">
        <v>336</v>
      </c>
    </row>
    <row r="25" spans="1:5" ht="31.2">
      <c r="A25" s="517"/>
      <c r="B25" s="518"/>
      <c r="C25" s="231" t="s">
        <v>30</v>
      </c>
      <c r="D25" s="234">
        <v>673</v>
      </c>
      <c r="E25" s="232">
        <v>336</v>
      </c>
    </row>
    <row r="26" spans="1:5" ht="31.2">
      <c r="A26" s="517"/>
      <c r="B26" s="519" t="s">
        <v>174</v>
      </c>
      <c r="C26" s="231" t="s">
        <v>347</v>
      </c>
      <c r="D26" s="234">
        <v>760</v>
      </c>
      <c r="E26" s="232">
        <v>380</v>
      </c>
    </row>
    <row r="27" spans="1:5" ht="31.2">
      <c r="A27" s="517"/>
      <c r="B27" s="518"/>
      <c r="C27" s="231" t="s">
        <v>348</v>
      </c>
      <c r="D27" s="234">
        <v>760</v>
      </c>
      <c r="E27" s="232">
        <v>380</v>
      </c>
    </row>
    <row r="28" spans="1:5" ht="46.8">
      <c r="A28" s="517"/>
      <c r="B28" s="519" t="s">
        <v>42</v>
      </c>
      <c r="C28" s="231" t="s">
        <v>46</v>
      </c>
      <c r="D28" s="234">
        <v>684</v>
      </c>
      <c r="E28" s="232">
        <v>342</v>
      </c>
    </row>
    <row r="29" spans="1:5" ht="46.8">
      <c r="A29" s="517"/>
      <c r="B29" s="517"/>
      <c r="C29" s="231" t="s">
        <v>47</v>
      </c>
      <c r="D29" s="234">
        <v>682</v>
      </c>
      <c r="E29" s="232">
        <v>341</v>
      </c>
    </row>
    <row r="30" spans="1:5" ht="46.8">
      <c r="A30" s="517"/>
      <c r="B30" s="517"/>
      <c r="C30" s="231" t="s">
        <v>48</v>
      </c>
      <c r="D30" s="234">
        <v>329</v>
      </c>
      <c r="E30" s="232">
        <v>164</v>
      </c>
    </row>
    <row r="31" spans="1:5" ht="62.4">
      <c r="A31" s="517"/>
      <c r="B31" s="517"/>
      <c r="C31" s="231" t="s">
        <v>67</v>
      </c>
      <c r="D31" s="234">
        <v>750</v>
      </c>
      <c r="E31" s="232">
        <v>375</v>
      </c>
    </row>
    <row r="32" spans="1:5" ht="46.8">
      <c r="A32" s="517"/>
      <c r="B32" s="517"/>
      <c r="C32" s="231" t="s">
        <v>68</v>
      </c>
      <c r="D32" s="234">
        <v>375</v>
      </c>
      <c r="E32" s="232">
        <v>187</v>
      </c>
    </row>
    <row r="33" spans="1:6" ht="46.8">
      <c r="A33" s="517"/>
      <c r="B33" s="518"/>
      <c r="C33" s="231" t="s">
        <v>66</v>
      </c>
      <c r="D33" s="234">
        <v>730</v>
      </c>
      <c r="E33" s="232">
        <v>365</v>
      </c>
    </row>
    <row r="34" spans="1:6" ht="46.8">
      <c r="A34" s="517"/>
      <c r="B34" s="519" t="s">
        <v>65</v>
      </c>
      <c r="C34" s="231" t="s">
        <v>36</v>
      </c>
      <c r="D34" s="234">
        <v>649</v>
      </c>
      <c r="E34" s="232">
        <v>324</v>
      </c>
    </row>
    <row r="35" spans="1:6" ht="46.8">
      <c r="A35" s="517"/>
      <c r="B35" s="517"/>
      <c r="C35" s="231" t="s">
        <v>37</v>
      </c>
      <c r="D35" s="234">
        <v>649</v>
      </c>
      <c r="E35" s="232">
        <v>324</v>
      </c>
    </row>
    <row r="36" spans="1:6" ht="46.8">
      <c r="A36" s="517"/>
      <c r="B36" s="517"/>
      <c r="C36" s="231" t="s">
        <v>38</v>
      </c>
      <c r="D36" s="234">
        <v>605</v>
      </c>
      <c r="E36" s="232">
        <v>302</v>
      </c>
    </row>
    <row r="37" spans="1:6" ht="62.4">
      <c r="A37" s="517"/>
      <c r="B37" s="517"/>
      <c r="C37" s="231" t="s">
        <v>39</v>
      </c>
      <c r="D37" s="234">
        <v>605</v>
      </c>
      <c r="E37" s="232">
        <v>302</v>
      </c>
    </row>
    <row r="38" spans="1:6" ht="62.4">
      <c r="A38" s="517"/>
      <c r="B38" s="517"/>
      <c r="C38" s="231" t="s">
        <v>40</v>
      </c>
      <c r="D38" s="234">
        <v>605</v>
      </c>
      <c r="E38" s="232">
        <v>302</v>
      </c>
    </row>
    <row r="39" spans="1:6" ht="62.4">
      <c r="A39" s="517"/>
      <c r="B39" s="518"/>
      <c r="C39" s="231" t="s">
        <v>41</v>
      </c>
      <c r="D39" s="234">
        <v>605</v>
      </c>
      <c r="E39" s="232">
        <v>302</v>
      </c>
    </row>
    <row r="40" spans="1:6" ht="31.2">
      <c r="A40" s="518"/>
      <c r="B40" s="229" t="s">
        <v>69</v>
      </c>
      <c r="C40" s="231" t="s">
        <v>63</v>
      </c>
      <c r="D40" s="234">
        <v>639</v>
      </c>
      <c r="E40" s="232">
        <v>319</v>
      </c>
    </row>
    <row r="41" spans="1:6" ht="38.4">
      <c r="A41" s="507" t="s">
        <v>94</v>
      </c>
      <c r="B41" s="501" t="s">
        <v>95</v>
      </c>
      <c r="C41" s="79" t="s">
        <v>69</v>
      </c>
      <c r="D41" s="79" t="s">
        <v>382</v>
      </c>
      <c r="E41" s="501">
        <v>600</v>
      </c>
      <c r="F41" s="505">
        <v>260</v>
      </c>
    </row>
    <row r="42" spans="1:6" ht="19.2">
      <c r="A42" s="508"/>
      <c r="B42" s="510"/>
      <c r="C42" s="501" t="s">
        <v>97</v>
      </c>
      <c r="D42" s="68" t="s">
        <v>98</v>
      </c>
      <c r="E42" s="510"/>
      <c r="F42" s="512"/>
    </row>
    <row r="43" spans="1:6" ht="38.4">
      <c r="A43" s="508"/>
      <c r="B43" s="510"/>
      <c r="C43" s="511"/>
      <c r="D43" s="77" t="s">
        <v>99</v>
      </c>
      <c r="E43" s="510"/>
      <c r="F43" s="512"/>
    </row>
    <row r="44" spans="1:6" ht="38.4">
      <c r="A44" s="508"/>
      <c r="B44" s="510"/>
      <c r="C44" s="79" t="s">
        <v>100</v>
      </c>
      <c r="D44" s="79" t="s">
        <v>101</v>
      </c>
      <c r="E44" s="510"/>
      <c r="F44" s="512"/>
    </row>
    <row r="45" spans="1:6" ht="19.2">
      <c r="A45" s="508"/>
      <c r="B45" s="510"/>
      <c r="C45" s="501" t="s">
        <v>102</v>
      </c>
      <c r="D45" s="68" t="s">
        <v>103</v>
      </c>
      <c r="E45" s="510"/>
      <c r="F45" s="512"/>
    </row>
    <row r="46" spans="1:6" ht="38.4">
      <c r="A46" s="508"/>
      <c r="B46" s="510"/>
      <c r="C46" s="510"/>
      <c r="D46" s="70" t="s">
        <v>104</v>
      </c>
      <c r="E46" s="510"/>
      <c r="F46" s="512"/>
    </row>
    <row r="47" spans="1:6" ht="38.4">
      <c r="A47" s="508"/>
      <c r="B47" s="511"/>
      <c r="C47" s="511"/>
      <c r="D47" s="77" t="s">
        <v>105</v>
      </c>
      <c r="E47" s="511"/>
      <c r="F47" s="513"/>
    </row>
    <row r="48" spans="1:6" ht="38.4">
      <c r="A48" s="508"/>
      <c r="B48" s="79" t="s">
        <v>106</v>
      </c>
      <c r="C48" s="79" t="s">
        <v>107</v>
      </c>
      <c r="D48" s="79" t="s">
        <v>108</v>
      </c>
      <c r="E48" s="236">
        <v>1100</v>
      </c>
      <c r="F48" s="237">
        <v>480</v>
      </c>
    </row>
    <row r="49" spans="1:6" ht="38.4">
      <c r="A49" s="508"/>
      <c r="B49" s="501" t="s">
        <v>109</v>
      </c>
      <c r="C49" s="79" t="s">
        <v>110</v>
      </c>
      <c r="D49" s="79" t="s">
        <v>111</v>
      </c>
      <c r="E49" s="503">
        <v>1600</v>
      </c>
      <c r="F49" s="505">
        <v>700</v>
      </c>
    </row>
    <row r="50" spans="1:6" ht="38.4">
      <c r="A50" s="508"/>
      <c r="B50" s="510"/>
      <c r="C50" s="79" t="s">
        <v>107</v>
      </c>
      <c r="D50" s="79" t="s">
        <v>112</v>
      </c>
      <c r="E50" s="514"/>
      <c r="F50" s="512"/>
    </row>
    <row r="51" spans="1:6" ht="38.4">
      <c r="A51" s="508"/>
      <c r="B51" s="510"/>
      <c r="C51" s="79" t="s">
        <v>113</v>
      </c>
      <c r="D51" s="79" t="s">
        <v>114</v>
      </c>
      <c r="E51" s="514"/>
      <c r="F51" s="512"/>
    </row>
    <row r="52" spans="1:6" ht="38.4">
      <c r="A52" s="508"/>
      <c r="B52" s="511"/>
      <c r="C52" s="79" t="s">
        <v>115</v>
      </c>
      <c r="D52" s="79" t="s">
        <v>116</v>
      </c>
      <c r="E52" s="515"/>
      <c r="F52" s="513"/>
    </row>
    <row r="53" spans="1:6" ht="38.4">
      <c r="A53" s="508"/>
      <c r="B53" s="501" t="s">
        <v>117</v>
      </c>
      <c r="C53" s="501" t="s">
        <v>118</v>
      </c>
      <c r="D53" s="235" t="s">
        <v>119</v>
      </c>
      <c r="E53" s="503">
        <v>2100</v>
      </c>
      <c r="F53" s="505">
        <v>700</v>
      </c>
    </row>
    <row r="54" spans="1:6" ht="39" thickBot="1">
      <c r="A54" s="509"/>
      <c r="B54" s="502"/>
      <c r="C54" s="502"/>
      <c r="D54" s="238" t="s">
        <v>120</v>
      </c>
      <c r="E54" s="504"/>
      <c r="F54" s="506"/>
    </row>
    <row r="55" spans="1:6" ht="18" thickTop="1"/>
    <row r="57" spans="1:6">
      <c r="D57" t="s">
        <v>428</v>
      </c>
      <c r="E57">
        <f>AVERAGE(E1:E40,F41:F54)</f>
        <v>363.72727272727275</v>
      </c>
    </row>
    <row r="58" spans="1:6">
      <c r="D58" t="s">
        <v>429</v>
      </c>
      <c r="E58">
        <f>AVERAGE(E1:E40)</f>
        <v>346.6</v>
      </c>
    </row>
    <row r="59" spans="1:6">
      <c r="D59" t="s">
        <v>430</v>
      </c>
      <c r="E59">
        <f>AVERAGE(F41:F54)</f>
        <v>535</v>
      </c>
    </row>
  </sheetData>
  <mergeCells count="21">
    <mergeCell ref="A1:A40"/>
    <mergeCell ref="B1:B10"/>
    <mergeCell ref="B11:B20"/>
    <mergeCell ref="B21:B23"/>
    <mergeCell ref="B24:B25"/>
    <mergeCell ref="B26:B27"/>
    <mergeCell ref="B28:B33"/>
    <mergeCell ref="B34:B39"/>
    <mergeCell ref="C53:C54"/>
    <mergeCell ref="E53:E54"/>
    <mergeCell ref="F53:F54"/>
    <mergeCell ref="A41:A54"/>
    <mergeCell ref="B41:B47"/>
    <mergeCell ref="E41:E47"/>
    <mergeCell ref="F41:F47"/>
    <mergeCell ref="C42:C43"/>
    <mergeCell ref="C45:C47"/>
    <mergeCell ref="B49:B52"/>
    <mergeCell ref="E49:E52"/>
    <mergeCell ref="F49:F52"/>
    <mergeCell ref="B53:B54"/>
  </mergeCells>
  <phoneticPr fontId="6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4FC8-2CF7-41FE-8E85-9264E4EE1930}">
  <dimension ref="A1:G68"/>
  <sheetViews>
    <sheetView topLeftCell="A59" workbookViewId="0">
      <selection activeCell="E66" sqref="E66:F68"/>
    </sheetView>
  </sheetViews>
  <sheetFormatPr defaultRowHeight="17.399999999999999"/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54">
        <v>800</v>
      </c>
      <c r="G1" s="56">
        <v>500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57">
        <v>800</v>
      </c>
      <c r="G2" s="59">
        <v>500</v>
      </c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57">
        <v>800</v>
      </c>
      <c r="G3" s="59">
        <v>500</v>
      </c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57">
        <v>800</v>
      </c>
      <c r="G4" s="59">
        <v>500</v>
      </c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57">
        <v>690</v>
      </c>
      <c r="G5" s="59">
        <v>431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57">
        <v>690</v>
      </c>
      <c r="G6" s="59">
        <v>431</v>
      </c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57">
        <v>690</v>
      </c>
      <c r="G7" s="59">
        <v>431</v>
      </c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57">
        <v>690</v>
      </c>
      <c r="G8" s="59">
        <v>431</v>
      </c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57">
        <v>733</v>
      </c>
      <c r="G9" s="59">
        <v>458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60">
        <v>701</v>
      </c>
      <c r="G10" s="62">
        <v>438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56">
        <v>500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59">
        <v>500</v>
      </c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59">
        <v>487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59">
        <v>487</v>
      </c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59">
        <v>448</v>
      </c>
    </row>
    <row r="16" spans="1:7" ht="57.6">
      <c r="A16" s="282"/>
      <c r="B16" s="284"/>
      <c r="C16" s="57" t="s">
        <v>383</v>
      </c>
      <c r="D16" s="57">
        <v>5.16</v>
      </c>
      <c r="E16" s="57">
        <v>232.58</v>
      </c>
      <c r="F16" s="57">
        <v>717</v>
      </c>
      <c r="G16" s="59">
        <v>448</v>
      </c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57">
        <v>750</v>
      </c>
      <c r="G17" s="59">
        <v>468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57">
        <v>750</v>
      </c>
      <c r="G18" s="59">
        <v>468</v>
      </c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57">
        <v>688</v>
      </c>
      <c r="G19" s="59">
        <v>430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60">
        <v>688</v>
      </c>
      <c r="G20" s="62">
        <v>430</v>
      </c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54">
        <v>702</v>
      </c>
      <c r="G21" s="56">
        <v>438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57">
        <v>702</v>
      </c>
      <c r="G22" s="59">
        <v>438</v>
      </c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60">
        <v>702</v>
      </c>
      <c r="G23" s="62">
        <v>438</v>
      </c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56">
        <v>420</v>
      </c>
    </row>
    <row r="25" spans="1:7" ht="31.2">
      <c r="A25" s="289"/>
      <c r="B25" s="280"/>
      <c r="C25" s="60" t="s">
        <v>30</v>
      </c>
      <c r="D25" s="60">
        <v>4.62</v>
      </c>
      <c r="E25" s="60">
        <v>226</v>
      </c>
      <c r="F25" s="60">
        <v>673</v>
      </c>
      <c r="G25" s="62">
        <v>420</v>
      </c>
    </row>
    <row r="26" spans="1:7" ht="31.2">
      <c r="A26" s="281" t="s">
        <v>0</v>
      </c>
      <c r="B26" s="276" t="s">
        <v>31</v>
      </c>
      <c r="C26" s="54" t="s">
        <v>32</v>
      </c>
      <c r="D26" s="54">
        <v>4.9400000000000004</v>
      </c>
      <c r="E26" s="54">
        <v>378.75</v>
      </c>
      <c r="F26" s="54">
        <v>760</v>
      </c>
      <c r="G26" s="56">
        <v>475</v>
      </c>
    </row>
    <row r="27" spans="1:7" ht="31.2">
      <c r="A27" s="282"/>
      <c r="B27" s="280"/>
      <c r="C27" s="60" t="s">
        <v>33</v>
      </c>
      <c r="D27" s="60">
        <v>4.9400000000000004</v>
      </c>
      <c r="E27" s="60">
        <v>378.75</v>
      </c>
      <c r="F27" s="60">
        <v>760</v>
      </c>
      <c r="G27" s="62">
        <v>475</v>
      </c>
    </row>
    <row r="28" spans="1:7" ht="46.8">
      <c r="A28" s="282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56">
        <v>405</v>
      </c>
    </row>
    <row r="29" spans="1:7" ht="46.8">
      <c r="A29" s="282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59">
        <v>405</v>
      </c>
    </row>
    <row r="30" spans="1:7" ht="46.8">
      <c r="A30" s="282"/>
      <c r="B30" s="14"/>
      <c r="C30" s="57" t="s">
        <v>38</v>
      </c>
      <c r="D30" s="57">
        <v>4.07</v>
      </c>
      <c r="E30" s="57">
        <v>224.5</v>
      </c>
      <c r="F30" s="57">
        <v>605</v>
      </c>
      <c r="G30" s="59">
        <v>378</v>
      </c>
    </row>
    <row r="31" spans="1:7" ht="62.4">
      <c r="A31" s="282"/>
      <c r="B31" s="14"/>
      <c r="C31" s="57" t="s">
        <v>39</v>
      </c>
      <c r="D31" s="57">
        <v>4.07</v>
      </c>
      <c r="E31" s="57">
        <v>224.5</v>
      </c>
      <c r="F31" s="57">
        <v>605</v>
      </c>
      <c r="G31" s="59">
        <v>378</v>
      </c>
    </row>
    <row r="32" spans="1:7" ht="62.4">
      <c r="A32" s="282"/>
      <c r="B32" s="14"/>
      <c r="C32" s="57" t="s">
        <v>40</v>
      </c>
      <c r="D32" s="57">
        <v>4.07</v>
      </c>
      <c r="E32" s="57">
        <v>224.5</v>
      </c>
      <c r="F32" s="57">
        <v>605</v>
      </c>
      <c r="G32" s="59">
        <v>378</v>
      </c>
    </row>
    <row r="33" spans="1:7" ht="62.4">
      <c r="A33" s="282"/>
      <c r="B33" s="13"/>
      <c r="C33" s="60" t="s">
        <v>41</v>
      </c>
      <c r="D33" s="60">
        <v>4.07</v>
      </c>
      <c r="E33" s="60">
        <v>224.5</v>
      </c>
      <c r="F33" s="60">
        <v>605</v>
      </c>
      <c r="G33" s="62">
        <v>378</v>
      </c>
    </row>
    <row r="34" spans="1:7" ht="44.4">
      <c r="A34" s="282"/>
      <c r="B34" s="276" t="s">
        <v>42</v>
      </c>
      <c r="C34" s="54" t="s">
        <v>88</v>
      </c>
      <c r="D34" s="54">
        <v>4.1100000000000003</v>
      </c>
      <c r="E34" s="54">
        <v>465.7</v>
      </c>
      <c r="F34" s="54" t="s">
        <v>44</v>
      </c>
      <c r="G34" s="56" t="s">
        <v>44</v>
      </c>
    </row>
    <row r="35" spans="1:7" ht="44.4">
      <c r="A35" s="282"/>
      <c r="B35" s="284"/>
      <c r="C35" s="57" t="s">
        <v>89</v>
      </c>
      <c r="D35" s="57">
        <v>4.09</v>
      </c>
      <c r="E35" s="57">
        <v>466.85</v>
      </c>
      <c r="F35" s="57" t="s">
        <v>44</v>
      </c>
      <c r="G35" s="59" t="s">
        <v>44</v>
      </c>
    </row>
    <row r="36" spans="1:7" ht="44.4">
      <c r="A36" s="282"/>
      <c r="B36" s="284"/>
      <c r="C36" s="57" t="s">
        <v>90</v>
      </c>
      <c r="D36" s="57">
        <v>5.23</v>
      </c>
      <c r="E36" s="57">
        <v>317.3</v>
      </c>
      <c r="F36" s="57">
        <v>684</v>
      </c>
      <c r="G36" s="59">
        <v>427</v>
      </c>
    </row>
    <row r="37" spans="1:7" ht="44.4">
      <c r="A37" s="282"/>
      <c r="B37" s="284"/>
      <c r="C37" s="57" t="s">
        <v>91</v>
      </c>
      <c r="D37" s="57">
        <v>4.5199999999999996</v>
      </c>
      <c r="E37" s="57">
        <v>402.83</v>
      </c>
      <c r="F37" s="57">
        <v>682</v>
      </c>
      <c r="G37" s="59">
        <v>426</v>
      </c>
    </row>
    <row r="38" spans="1:7" ht="44.4">
      <c r="A38" s="282"/>
      <c r="B38" s="284"/>
      <c r="C38" s="57" t="s">
        <v>92</v>
      </c>
      <c r="D38" s="57">
        <v>4.24</v>
      </c>
      <c r="E38" s="57">
        <v>373.8</v>
      </c>
      <c r="F38" s="57">
        <v>329</v>
      </c>
      <c r="G38" s="59">
        <v>205</v>
      </c>
    </row>
    <row r="39" spans="1:7" ht="57.6">
      <c r="A39" s="282"/>
      <c r="B39" s="284"/>
      <c r="C39" s="57" t="s">
        <v>384</v>
      </c>
      <c r="D39" s="57">
        <v>5.44</v>
      </c>
      <c r="E39" s="57">
        <v>481.28</v>
      </c>
      <c r="F39" s="57">
        <v>750</v>
      </c>
      <c r="G39" s="59">
        <v>468</v>
      </c>
    </row>
    <row r="40" spans="1:7" ht="57.6">
      <c r="A40" s="282"/>
      <c r="B40" s="284"/>
      <c r="C40" s="57" t="s">
        <v>385</v>
      </c>
      <c r="D40" s="57">
        <v>4.93</v>
      </c>
      <c r="E40" s="57">
        <v>464.03</v>
      </c>
      <c r="F40" s="57">
        <v>375</v>
      </c>
      <c r="G40" s="59">
        <v>234</v>
      </c>
    </row>
    <row r="41" spans="1:7" ht="44.4">
      <c r="A41" s="282"/>
      <c r="B41" s="280"/>
      <c r="C41" s="60" t="s">
        <v>386</v>
      </c>
      <c r="D41" s="60">
        <v>5.79</v>
      </c>
      <c r="E41" s="60">
        <v>363.9</v>
      </c>
      <c r="F41" s="60">
        <v>730</v>
      </c>
      <c r="G41" s="62">
        <v>456</v>
      </c>
    </row>
    <row r="42" spans="1:7" ht="31.2">
      <c r="A42" s="282"/>
      <c r="B42" s="276" t="s">
        <v>49</v>
      </c>
      <c r="C42" s="54" t="s">
        <v>50</v>
      </c>
      <c r="D42" s="54">
        <v>3.22</v>
      </c>
      <c r="E42" s="54">
        <v>306.5</v>
      </c>
      <c r="F42" s="54" t="s">
        <v>44</v>
      </c>
      <c r="G42" s="56" t="s">
        <v>44</v>
      </c>
    </row>
    <row r="43" spans="1:7" ht="46.8">
      <c r="A43" s="282"/>
      <c r="B43" s="280"/>
      <c r="C43" s="60" t="s">
        <v>51</v>
      </c>
      <c r="D43" s="60">
        <v>3.22</v>
      </c>
      <c r="E43" s="60">
        <v>306.5</v>
      </c>
      <c r="F43" s="60" t="s">
        <v>44</v>
      </c>
      <c r="G43" s="62" t="s">
        <v>44</v>
      </c>
    </row>
    <row r="44" spans="1:7" ht="31.2">
      <c r="A44" s="282"/>
      <c r="B44" s="53" t="s">
        <v>52</v>
      </c>
      <c r="C44" s="54" t="s">
        <v>54</v>
      </c>
      <c r="D44" s="54">
        <v>3.1</v>
      </c>
      <c r="E44" s="54">
        <v>299.2</v>
      </c>
      <c r="F44" s="54" t="s">
        <v>44</v>
      </c>
      <c r="G44" s="56" t="s">
        <v>44</v>
      </c>
    </row>
    <row r="45" spans="1:7" ht="44.4">
      <c r="A45" s="282"/>
      <c r="B45" s="67" t="s">
        <v>53</v>
      </c>
      <c r="C45" s="57" t="s">
        <v>93</v>
      </c>
      <c r="D45" s="57">
        <v>3.1</v>
      </c>
      <c r="E45" s="57">
        <v>299.2</v>
      </c>
      <c r="F45" s="57" t="s">
        <v>44</v>
      </c>
      <c r="G45" s="59" t="s">
        <v>44</v>
      </c>
    </row>
    <row r="46" spans="1:7" ht="46.8">
      <c r="A46" s="282"/>
      <c r="B46" s="14"/>
      <c r="C46" s="57" t="s">
        <v>56</v>
      </c>
      <c r="D46" s="57">
        <v>3.1</v>
      </c>
      <c r="E46" s="57">
        <v>299.2</v>
      </c>
      <c r="F46" s="57" t="s">
        <v>44</v>
      </c>
      <c r="G46" s="59" t="s">
        <v>44</v>
      </c>
    </row>
    <row r="47" spans="1:7" ht="31.2">
      <c r="A47" s="282"/>
      <c r="B47" s="14"/>
      <c r="C47" s="57" t="s">
        <v>57</v>
      </c>
      <c r="D47" s="57">
        <v>3.1</v>
      </c>
      <c r="E47" s="57">
        <v>299.2</v>
      </c>
      <c r="F47" s="57" t="s">
        <v>44</v>
      </c>
      <c r="G47" s="59" t="s">
        <v>44</v>
      </c>
    </row>
    <row r="48" spans="1:7" ht="46.8">
      <c r="A48" s="282"/>
      <c r="B48" s="13"/>
      <c r="C48" s="60" t="s">
        <v>58</v>
      </c>
      <c r="D48" s="60">
        <v>3.1</v>
      </c>
      <c r="E48" s="60">
        <v>299.2</v>
      </c>
      <c r="F48" s="60" t="s">
        <v>44</v>
      </c>
      <c r="G48" s="62" t="s">
        <v>44</v>
      </c>
    </row>
    <row r="49" spans="1:7" ht="46.8">
      <c r="A49" s="282"/>
      <c r="B49" s="78" t="s">
        <v>59</v>
      </c>
      <c r="C49" s="78" t="s">
        <v>60</v>
      </c>
      <c r="D49" s="78">
        <v>3</v>
      </c>
      <c r="E49" s="78">
        <v>306.75</v>
      </c>
      <c r="F49" s="78" t="s">
        <v>44</v>
      </c>
      <c r="G49" s="80" t="s">
        <v>44</v>
      </c>
    </row>
    <row r="50" spans="1:7" ht="31.2">
      <c r="A50" s="289"/>
      <c r="B50" s="78" t="s">
        <v>69</v>
      </c>
      <c r="C50" s="78" t="s">
        <v>63</v>
      </c>
      <c r="D50" s="78">
        <v>5.64</v>
      </c>
      <c r="E50" s="78">
        <v>145.93</v>
      </c>
      <c r="F50" s="78">
        <v>639</v>
      </c>
      <c r="G50" s="80">
        <v>399</v>
      </c>
    </row>
    <row r="51" spans="1:7" ht="31.2">
      <c r="A51" s="281" t="s">
        <v>94</v>
      </c>
      <c r="B51" s="276" t="s">
        <v>95</v>
      </c>
      <c r="C51" s="78" t="s">
        <v>69</v>
      </c>
      <c r="D51" s="78" t="s">
        <v>96</v>
      </c>
      <c r="E51" s="276">
        <v>600</v>
      </c>
      <c r="F51" s="273">
        <v>256</v>
      </c>
    </row>
    <row r="52" spans="1:7">
      <c r="A52" s="282"/>
      <c r="B52" s="284"/>
      <c r="C52" s="276" t="s">
        <v>97</v>
      </c>
      <c r="D52" s="54" t="s">
        <v>98</v>
      </c>
      <c r="E52" s="284"/>
      <c r="F52" s="274"/>
    </row>
    <row r="53" spans="1:7" ht="31.2">
      <c r="A53" s="282"/>
      <c r="B53" s="284"/>
      <c r="C53" s="280"/>
      <c r="D53" s="60" t="s">
        <v>99</v>
      </c>
      <c r="E53" s="284"/>
      <c r="F53" s="274"/>
    </row>
    <row r="54" spans="1:7" ht="31.2">
      <c r="A54" s="282"/>
      <c r="B54" s="284"/>
      <c r="C54" s="78" t="s">
        <v>100</v>
      </c>
      <c r="D54" s="78" t="s">
        <v>101</v>
      </c>
      <c r="E54" s="284"/>
      <c r="F54" s="274"/>
    </row>
    <row r="55" spans="1:7">
      <c r="A55" s="282"/>
      <c r="B55" s="284"/>
      <c r="C55" s="276" t="s">
        <v>102</v>
      </c>
      <c r="D55" s="54" t="s">
        <v>103</v>
      </c>
      <c r="E55" s="284"/>
      <c r="F55" s="274"/>
    </row>
    <row r="56" spans="1:7" ht="31.2">
      <c r="A56" s="282"/>
      <c r="B56" s="284"/>
      <c r="C56" s="284"/>
      <c r="D56" s="57" t="s">
        <v>104</v>
      </c>
      <c r="E56" s="284"/>
      <c r="F56" s="274"/>
    </row>
    <row r="57" spans="1:7" ht="31.2">
      <c r="A57" s="282"/>
      <c r="B57" s="280"/>
      <c r="C57" s="280"/>
      <c r="D57" s="60" t="s">
        <v>105</v>
      </c>
      <c r="E57" s="280"/>
      <c r="F57" s="275"/>
    </row>
    <row r="58" spans="1:7" ht="31.2">
      <c r="A58" s="282"/>
      <c r="B58" s="78" t="s">
        <v>106</v>
      </c>
      <c r="C58" s="78" t="s">
        <v>107</v>
      </c>
      <c r="D58" s="78" t="s">
        <v>108</v>
      </c>
      <c r="E58" s="81">
        <v>1100</v>
      </c>
      <c r="F58" s="80">
        <v>550</v>
      </c>
    </row>
    <row r="59" spans="1:7" ht="31.2">
      <c r="A59" s="282"/>
      <c r="B59" s="276" t="s">
        <v>109</v>
      </c>
      <c r="C59" s="78" t="s">
        <v>110</v>
      </c>
      <c r="D59" s="78" t="s">
        <v>111</v>
      </c>
      <c r="E59" s="270">
        <v>1600</v>
      </c>
      <c r="F59" s="273">
        <v>800</v>
      </c>
    </row>
    <row r="60" spans="1:7" ht="31.2">
      <c r="A60" s="282"/>
      <c r="B60" s="284"/>
      <c r="C60" s="78" t="s">
        <v>107</v>
      </c>
      <c r="D60" s="78" t="s">
        <v>112</v>
      </c>
      <c r="E60" s="271"/>
      <c r="F60" s="274"/>
    </row>
    <row r="61" spans="1:7" ht="31.2">
      <c r="A61" s="282"/>
      <c r="B61" s="284"/>
      <c r="C61" s="78" t="s">
        <v>113</v>
      </c>
      <c r="D61" s="78" t="s">
        <v>114</v>
      </c>
      <c r="E61" s="271"/>
      <c r="F61" s="274"/>
    </row>
    <row r="62" spans="1:7" ht="31.2">
      <c r="A62" s="282"/>
      <c r="B62" s="280"/>
      <c r="C62" s="78" t="s">
        <v>115</v>
      </c>
      <c r="D62" s="78" t="s">
        <v>116</v>
      </c>
      <c r="E62" s="272"/>
      <c r="F62" s="275"/>
    </row>
    <row r="63" spans="1:7" ht="31.2">
      <c r="A63" s="282"/>
      <c r="B63" s="276" t="s">
        <v>117</v>
      </c>
      <c r="C63" s="276" t="s">
        <v>118</v>
      </c>
      <c r="D63" s="53" t="s">
        <v>119</v>
      </c>
      <c r="E63" s="270">
        <v>2100</v>
      </c>
      <c r="F63" s="273">
        <v>900</v>
      </c>
    </row>
    <row r="64" spans="1:7" ht="31.8" thickBot="1">
      <c r="A64" s="283"/>
      <c r="B64" s="277"/>
      <c r="C64" s="277"/>
      <c r="D64" s="82" t="s">
        <v>120</v>
      </c>
      <c r="E64" s="278"/>
      <c r="F64" s="279"/>
    </row>
    <row r="65" spans="5:6" ht="18" thickTop="1"/>
    <row r="66" spans="5:6">
      <c r="E66" t="s">
        <v>431</v>
      </c>
      <c r="F66">
        <f>AVERAGE(G1:G50,F51:F64)</f>
        <v>450.75</v>
      </c>
    </row>
    <row r="67" spans="5:6">
      <c r="E67" t="s">
        <v>432</v>
      </c>
      <c r="F67">
        <f>AVERAGE(G2:G50)</f>
        <v>431.46153846153845</v>
      </c>
    </row>
    <row r="68" spans="5:6">
      <c r="E68" t="s">
        <v>433</v>
      </c>
      <c r="F68">
        <f>AVERAGE(F51:F64)</f>
        <v>626.5</v>
      </c>
    </row>
  </sheetData>
  <mergeCells count="22">
    <mergeCell ref="A26:A50"/>
    <mergeCell ref="B26:B27"/>
    <mergeCell ref="B34:B41"/>
    <mergeCell ref="B42:B43"/>
    <mergeCell ref="A1:A25"/>
    <mergeCell ref="B1:B10"/>
    <mergeCell ref="B11:B20"/>
    <mergeCell ref="B21:B23"/>
    <mergeCell ref="B24:B25"/>
    <mergeCell ref="C63:C64"/>
    <mergeCell ref="E63:E64"/>
    <mergeCell ref="F63:F64"/>
    <mergeCell ref="A51:A64"/>
    <mergeCell ref="B51:B57"/>
    <mergeCell ref="E51:E57"/>
    <mergeCell ref="F51:F57"/>
    <mergeCell ref="C52:C53"/>
    <mergeCell ref="C55:C57"/>
    <mergeCell ref="B59:B62"/>
    <mergeCell ref="E59:E62"/>
    <mergeCell ref="F59:F62"/>
    <mergeCell ref="B63:B64"/>
  </mergeCells>
  <phoneticPr fontId="6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08CA-B70F-4626-9E5A-7FE284B6D320}">
  <dimension ref="A1:F66"/>
  <sheetViews>
    <sheetView topLeftCell="A58" workbookViewId="0">
      <selection activeCell="E64" sqref="E64:F66"/>
    </sheetView>
  </sheetViews>
  <sheetFormatPr defaultRowHeight="17.399999999999999"/>
  <cols>
    <col min="5" max="5" width="15.69921875" bestFit="1" customWidth="1"/>
  </cols>
  <sheetData>
    <row r="1" spans="1:5" ht="55.2">
      <c r="A1" s="281" t="s">
        <v>0</v>
      </c>
      <c r="B1" s="276" t="s">
        <v>1</v>
      </c>
      <c r="C1" s="54" t="s">
        <v>70</v>
      </c>
      <c r="D1" s="239">
        <v>800</v>
      </c>
      <c r="E1" s="239">
        <v>400</v>
      </c>
    </row>
    <row r="2" spans="1:5" ht="55.2">
      <c r="A2" s="282"/>
      <c r="B2" s="284"/>
      <c r="C2" s="57" t="s">
        <v>71</v>
      </c>
      <c r="D2" s="240">
        <v>800</v>
      </c>
      <c r="E2" s="240">
        <v>400</v>
      </c>
    </row>
    <row r="3" spans="1:5" ht="42">
      <c r="A3" s="282"/>
      <c r="B3" s="284"/>
      <c r="C3" s="57" t="s">
        <v>72</v>
      </c>
      <c r="D3" s="240">
        <v>800</v>
      </c>
      <c r="E3" s="240">
        <v>400</v>
      </c>
    </row>
    <row r="4" spans="1:5" ht="42">
      <c r="A4" s="282"/>
      <c r="B4" s="284"/>
      <c r="C4" s="57" t="s">
        <v>73</v>
      </c>
      <c r="D4" s="240">
        <v>800</v>
      </c>
      <c r="E4" s="240">
        <v>400</v>
      </c>
    </row>
    <row r="5" spans="1:5" ht="55.2">
      <c r="A5" s="282"/>
      <c r="B5" s="284"/>
      <c r="C5" s="57" t="s">
        <v>74</v>
      </c>
      <c r="D5" s="240">
        <v>690</v>
      </c>
      <c r="E5" s="240">
        <v>345</v>
      </c>
    </row>
    <row r="6" spans="1:5" ht="55.2">
      <c r="A6" s="282"/>
      <c r="B6" s="284"/>
      <c r="C6" s="57" t="s">
        <v>75</v>
      </c>
      <c r="D6" s="240">
        <v>690</v>
      </c>
      <c r="E6" s="240">
        <v>345</v>
      </c>
    </row>
    <row r="7" spans="1:5" ht="42">
      <c r="A7" s="282"/>
      <c r="B7" s="284"/>
      <c r="C7" s="57" t="s">
        <v>76</v>
      </c>
      <c r="D7" s="240">
        <v>690</v>
      </c>
      <c r="E7" s="240">
        <v>345</v>
      </c>
    </row>
    <row r="8" spans="1:5" ht="42">
      <c r="A8" s="282"/>
      <c r="B8" s="284"/>
      <c r="C8" s="57" t="s">
        <v>77</v>
      </c>
      <c r="D8" s="240">
        <v>690</v>
      </c>
      <c r="E8" s="240">
        <v>345</v>
      </c>
    </row>
    <row r="9" spans="1:5" ht="31.2">
      <c r="A9" s="282"/>
      <c r="B9" s="284"/>
      <c r="C9" s="57" t="s">
        <v>10</v>
      </c>
      <c r="D9" s="240">
        <v>733</v>
      </c>
      <c r="E9" s="240">
        <v>366</v>
      </c>
    </row>
    <row r="10" spans="1:5" ht="31.2">
      <c r="A10" s="282"/>
      <c r="B10" s="280"/>
      <c r="C10" s="60" t="s">
        <v>11</v>
      </c>
      <c r="D10" s="241">
        <v>701</v>
      </c>
      <c r="E10" s="241">
        <v>350</v>
      </c>
    </row>
    <row r="11" spans="1:5" ht="42">
      <c r="A11" s="282"/>
      <c r="B11" s="276" t="s">
        <v>12</v>
      </c>
      <c r="C11" s="54" t="s">
        <v>78</v>
      </c>
      <c r="D11" s="239">
        <v>800</v>
      </c>
      <c r="E11" s="239">
        <v>400</v>
      </c>
    </row>
    <row r="12" spans="1:5" ht="28.8">
      <c r="A12" s="282"/>
      <c r="B12" s="284"/>
      <c r="C12" s="57" t="s">
        <v>79</v>
      </c>
      <c r="D12" s="240">
        <v>800</v>
      </c>
      <c r="E12" s="240">
        <v>400</v>
      </c>
    </row>
    <row r="13" spans="1:5" ht="42">
      <c r="A13" s="282"/>
      <c r="B13" s="284"/>
      <c r="C13" s="57" t="s">
        <v>80</v>
      </c>
      <c r="D13" s="240">
        <v>780</v>
      </c>
      <c r="E13" s="240">
        <v>390</v>
      </c>
    </row>
    <row r="14" spans="1:5" ht="42">
      <c r="A14" s="282"/>
      <c r="B14" s="284"/>
      <c r="C14" s="57" t="s">
        <v>81</v>
      </c>
      <c r="D14" s="240">
        <v>780</v>
      </c>
      <c r="E14" s="240">
        <v>390</v>
      </c>
    </row>
    <row r="15" spans="1:5" ht="57.6">
      <c r="A15" s="282"/>
      <c r="B15" s="284"/>
      <c r="C15" s="57" t="s">
        <v>82</v>
      </c>
      <c r="D15" s="240">
        <v>717</v>
      </c>
      <c r="E15" s="240">
        <v>358</v>
      </c>
    </row>
    <row r="16" spans="1:5" ht="57.6">
      <c r="A16" s="282"/>
      <c r="B16" s="284"/>
      <c r="C16" s="57" t="s">
        <v>83</v>
      </c>
      <c r="D16" s="240">
        <v>717</v>
      </c>
      <c r="E16" s="240">
        <v>358</v>
      </c>
    </row>
    <row r="17" spans="1:5" ht="42">
      <c r="A17" s="282"/>
      <c r="B17" s="284"/>
      <c r="C17" s="57" t="s">
        <v>84</v>
      </c>
      <c r="D17" s="240">
        <v>750</v>
      </c>
      <c r="E17" s="240">
        <v>375</v>
      </c>
    </row>
    <row r="18" spans="1:5" ht="42">
      <c r="A18" s="282"/>
      <c r="B18" s="284"/>
      <c r="C18" s="57" t="s">
        <v>85</v>
      </c>
      <c r="D18" s="240">
        <v>750</v>
      </c>
      <c r="E18" s="240">
        <v>375</v>
      </c>
    </row>
    <row r="19" spans="1:5" ht="42">
      <c r="A19" s="282"/>
      <c r="B19" s="284"/>
      <c r="C19" s="57" t="s">
        <v>86</v>
      </c>
      <c r="D19" s="240">
        <v>688</v>
      </c>
      <c r="E19" s="240">
        <v>344</v>
      </c>
    </row>
    <row r="20" spans="1:5" ht="42">
      <c r="A20" s="282"/>
      <c r="B20" s="280"/>
      <c r="C20" s="60" t="s">
        <v>87</v>
      </c>
      <c r="D20" s="241">
        <v>688</v>
      </c>
      <c r="E20" s="241">
        <v>344</v>
      </c>
    </row>
    <row r="21" spans="1:5">
      <c r="A21" s="282"/>
      <c r="B21" s="276" t="s">
        <v>64</v>
      </c>
      <c r="C21" s="54" t="s">
        <v>25</v>
      </c>
      <c r="D21" s="239">
        <v>702</v>
      </c>
      <c r="E21" s="239">
        <v>351</v>
      </c>
    </row>
    <row r="22" spans="1:5" ht="46.8">
      <c r="A22" s="282"/>
      <c r="B22" s="284"/>
      <c r="C22" s="57" t="s">
        <v>26</v>
      </c>
      <c r="D22" s="240">
        <v>702</v>
      </c>
      <c r="E22" s="240">
        <v>351</v>
      </c>
    </row>
    <row r="23" spans="1:5" ht="31.2">
      <c r="A23" s="282"/>
      <c r="B23" s="280"/>
      <c r="C23" s="60" t="s">
        <v>27</v>
      </c>
      <c r="D23" s="241">
        <v>702</v>
      </c>
      <c r="E23" s="241">
        <v>351</v>
      </c>
    </row>
    <row r="24" spans="1:5" ht="31.2">
      <c r="A24" s="282"/>
      <c r="B24" s="276" t="s">
        <v>28</v>
      </c>
      <c r="C24" s="54" t="s">
        <v>29</v>
      </c>
      <c r="D24" s="239">
        <v>673</v>
      </c>
      <c r="E24" s="239">
        <v>336</v>
      </c>
    </row>
    <row r="25" spans="1:5" ht="31.2">
      <c r="A25" s="289"/>
      <c r="B25" s="280"/>
      <c r="C25" s="60" t="s">
        <v>30</v>
      </c>
      <c r="D25" s="241">
        <v>673</v>
      </c>
      <c r="E25" s="241">
        <v>336</v>
      </c>
    </row>
    <row r="26" spans="1:5" ht="31.2">
      <c r="A26" s="281" t="s">
        <v>0</v>
      </c>
      <c r="B26" s="276" t="s">
        <v>31</v>
      </c>
      <c r="C26" s="54" t="s">
        <v>32</v>
      </c>
      <c r="D26" s="239">
        <v>760</v>
      </c>
      <c r="E26" s="239">
        <v>380</v>
      </c>
    </row>
    <row r="27" spans="1:5" ht="31.2">
      <c r="A27" s="282"/>
      <c r="B27" s="280"/>
      <c r="C27" s="60" t="s">
        <v>33</v>
      </c>
      <c r="D27" s="241">
        <v>760</v>
      </c>
      <c r="E27" s="241">
        <v>380</v>
      </c>
    </row>
    <row r="28" spans="1:5" ht="46.8">
      <c r="A28" s="282"/>
      <c r="B28" s="53" t="s">
        <v>34</v>
      </c>
      <c r="C28" s="54" t="s">
        <v>36</v>
      </c>
      <c r="D28" s="239">
        <v>649</v>
      </c>
      <c r="E28" s="239">
        <v>324</v>
      </c>
    </row>
    <row r="29" spans="1:5" ht="46.8">
      <c r="A29" s="282"/>
      <c r="B29" s="67" t="s">
        <v>35</v>
      </c>
      <c r="C29" s="57" t="s">
        <v>37</v>
      </c>
      <c r="D29" s="240">
        <v>649</v>
      </c>
      <c r="E29" s="240">
        <v>324</v>
      </c>
    </row>
    <row r="30" spans="1:5" ht="46.8">
      <c r="A30" s="282"/>
      <c r="B30" s="14"/>
      <c r="C30" s="57" t="s">
        <v>38</v>
      </c>
      <c r="D30" s="240">
        <v>605</v>
      </c>
      <c r="E30" s="240">
        <v>302</v>
      </c>
    </row>
    <row r="31" spans="1:5" ht="62.4">
      <c r="A31" s="282"/>
      <c r="B31" s="14"/>
      <c r="C31" s="57" t="s">
        <v>39</v>
      </c>
      <c r="D31" s="240">
        <v>605</v>
      </c>
      <c r="E31" s="240">
        <v>302</v>
      </c>
    </row>
    <row r="32" spans="1:5" ht="62.4">
      <c r="A32" s="282"/>
      <c r="B32" s="14"/>
      <c r="C32" s="57" t="s">
        <v>40</v>
      </c>
      <c r="D32" s="240">
        <v>605</v>
      </c>
      <c r="E32" s="240">
        <v>302</v>
      </c>
    </row>
    <row r="33" spans="1:5" ht="62.4">
      <c r="A33" s="282"/>
      <c r="B33" s="13"/>
      <c r="C33" s="60" t="s">
        <v>41</v>
      </c>
      <c r="D33" s="241">
        <v>605</v>
      </c>
      <c r="E33" s="241">
        <v>302</v>
      </c>
    </row>
    <row r="34" spans="1:5" ht="44.4">
      <c r="A34" s="282"/>
      <c r="B34" s="276" t="s">
        <v>42</v>
      </c>
      <c r="C34" s="54" t="s">
        <v>88</v>
      </c>
      <c r="D34" s="239" t="s">
        <v>44</v>
      </c>
      <c r="E34" s="239" t="s">
        <v>44</v>
      </c>
    </row>
    <row r="35" spans="1:5" ht="44.4">
      <c r="A35" s="282"/>
      <c r="B35" s="284"/>
      <c r="C35" s="57" t="s">
        <v>89</v>
      </c>
      <c r="D35" s="240" t="s">
        <v>44</v>
      </c>
      <c r="E35" s="240" t="s">
        <v>44</v>
      </c>
    </row>
    <row r="36" spans="1:5" ht="44.4">
      <c r="A36" s="282"/>
      <c r="B36" s="284"/>
      <c r="C36" s="57" t="s">
        <v>90</v>
      </c>
      <c r="D36" s="240">
        <v>684</v>
      </c>
      <c r="E36" s="240">
        <v>342</v>
      </c>
    </row>
    <row r="37" spans="1:5" ht="44.4">
      <c r="A37" s="282"/>
      <c r="B37" s="284"/>
      <c r="C37" s="57" t="s">
        <v>91</v>
      </c>
      <c r="D37" s="240">
        <v>341</v>
      </c>
      <c r="E37" s="240">
        <v>170</v>
      </c>
    </row>
    <row r="38" spans="1:5" ht="44.4">
      <c r="A38" s="282"/>
      <c r="B38" s="280"/>
      <c r="C38" s="60" t="s">
        <v>92</v>
      </c>
      <c r="D38" s="241">
        <v>329</v>
      </c>
      <c r="E38" s="241">
        <v>164</v>
      </c>
    </row>
    <row r="39" spans="1:5" ht="31.2">
      <c r="A39" s="282"/>
      <c r="B39" s="276" t="s">
        <v>49</v>
      </c>
      <c r="C39" s="54" t="s">
        <v>50</v>
      </c>
      <c r="D39" s="239" t="s">
        <v>44</v>
      </c>
      <c r="E39" s="239" t="s">
        <v>44</v>
      </c>
    </row>
    <row r="40" spans="1:5" ht="46.8">
      <c r="A40" s="282"/>
      <c r="B40" s="280"/>
      <c r="C40" s="60" t="s">
        <v>51</v>
      </c>
      <c r="D40" s="241" t="s">
        <v>44</v>
      </c>
      <c r="E40" s="241" t="s">
        <v>44</v>
      </c>
    </row>
    <row r="41" spans="1:5" ht="31.2">
      <c r="A41" s="282"/>
      <c r="B41" s="53" t="s">
        <v>52</v>
      </c>
      <c r="C41" s="54" t="s">
        <v>54</v>
      </c>
      <c r="D41" s="239" t="s">
        <v>44</v>
      </c>
      <c r="E41" s="239" t="s">
        <v>44</v>
      </c>
    </row>
    <row r="42" spans="1:5" ht="44.4">
      <c r="A42" s="282"/>
      <c r="B42" s="67" t="s">
        <v>53</v>
      </c>
      <c r="C42" s="57" t="s">
        <v>93</v>
      </c>
      <c r="D42" s="240" t="s">
        <v>44</v>
      </c>
      <c r="E42" s="240" t="s">
        <v>44</v>
      </c>
    </row>
    <row r="43" spans="1:5" ht="46.8">
      <c r="A43" s="282"/>
      <c r="B43" s="14"/>
      <c r="C43" s="57" t="s">
        <v>56</v>
      </c>
      <c r="D43" s="240" t="s">
        <v>44</v>
      </c>
      <c r="E43" s="240" t="s">
        <v>44</v>
      </c>
    </row>
    <row r="44" spans="1:5" ht="31.2">
      <c r="A44" s="282"/>
      <c r="B44" s="14"/>
      <c r="C44" s="57" t="s">
        <v>54</v>
      </c>
      <c r="D44" s="240" t="s">
        <v>44</v>
      </c>
      <c r="E44" s="240" t="s">
        <v>44</v>
      </c>
    </row>
    <row r="45" spans="1:5" ht="31.2">
      <c r="A45" s="282"/>
      <c r="B45" s="14"/>
      <c r="C45" s="57" t="s">
        <v>57</v>
      </c>
      <c r="D45" s="240" t="s">
        <v>44</v>
      </c>
      <c r="E45" s="240" t="s">
        <v>44</v>
      </c>
    </row>
    <row r="46" spans="1:5" ht="46.8">
      <c r="A46" s="282"/>
      <c r="B46" s="13"/>
      <c r="C46" s="60" t="s">
        <v>58</v>
      </c>
      <c r="D46" s="241" t="s">
        <v>44</v>
      </c>
      <c r="E46" s="241" t="s">
        <v>44</v>
      </c>
    </row>
    <row r="47" spans="1:5" ht="46.8">
      <c r="A47" s="282"/>
      <c r="B47" s="78" t="s">
        <v>59</v>
      </c>
      <c r="C47" s="78" t="s">
        <v>60</v>
      </c>
      <c r="D47" s="242" t="s">
        <v>44</v>
      </c>
      <c r="E47" s="242" t="s">
        <v>44</v>
      </c>
    </row>
    <row r="48" spans="1:5" ht="31.2">
      <c r="A48" s="289"/>
      <c r="B48" s="78" t="s">
        <v>69</v>
      </c>
      <c r="C48" s="78" t="s">
        <v>63</v>
      </c>
      <c r="D48" s="242">
        <v>639</v>
      </c>
      <c r="E48" s="242">
        <v>319</v>
      </c>
    </row>
    <row r="49" spans="1:6" ht="31.2">
      <c r="A49" s="281" t="s">
        <v>94</v>
      </c>
      <c r="B49" s="276" t="s">
        <v>95</v>
      </c>
      <c r="C49" s="78" t="s">
        <v>69</v>
      </c>
      <c r="D49" s="78" t="s">
        <v>96</v>
      </c>
      <c r="E49" s="522">
        <v>600</v>
      </c>
      <c r="F49" s="522">
        <v>300</v>
      </c>
    </row>
    <row r="50" spans="1:6">
      <c r="A50" s="282"/>
      <c r="B50" s="284"/>
      <c r="C50" s="276" t="s">
        <v>97</v>
      </c>
      <c r="D50" s="54" t="s">
        <v>98</v>
      </c>
      <c r="E50" s="524"/>
      <c r="F50" s="524"/>
    </row>
    <row r="51" spans="1:6" ht="31.2">
      <c r="A51" s="282"/>
      <c r="B51" s="284"/>
      <c r="C51" s="280"/>
      <c r="D51" s="60" t="s">
        <v>99</v>
      </c>
      <c r="E51" s="524"/>
      <c r="F51" s="524"/>
    </row>
    <row r="52" spans="1:6" ht="31.2">
      <c r="A52" s="282"/>
      <c r="B52" s="284"/>
      <c r="C52" s="78" t="s">
        <v>100</v>
      </c>
      <c r="D52" s="78" t="s">
        <v>101</v>
      </c>
      <c r="E52" s="524"/>
      <c r="F52" s="524"/>
    </row>
    <row r="53" spans="1:6">
      <c r="A53" s="282"/>
      <c r="B53" s="284"/>
      <c r="C53" s="276" t="s">
        <v>102</v>
      </c>
      <c r="D53" s="54" t="s">
        <v>103</v>
      </c>
      <c r="E53" s="524"/>
      <c r="F53" s="524"/>
    </row>
    <row r="54" spans="1:6" ht="31.2">
      <c r="A54" s="282"/>
      <c r="B54" s="284"/>
      <c r="C54" s="284"/>
      <c r="D54" s="57" t="s">
        <v>104</v>
      </c>
      <c r="E54" s="524"/>
      <c r="F54" s="524"/>
    </row>
    <row r="55" spans="1:6" ht="31.2">
      <c r="A55" s="282"/>
      <c r="B55" s="280"/>
      <c r="C55" s="280"/>
      <c r="D55" s="60" t="s">
        <v>105</v>
      </c>
      <c r="E55" s="525"/>
      <c r="F55" s="525"/>
    </row>
    <row r="56" spans="1:6" ht="31.2">
      <c r="A56" s="282"/>
      <c r="B56" s="78" t="s">
        <v>106</v>
      </c>
      <c r="C56" s="78" t="s">
        <v>107</v>
      </c>
      <c r="D56" s="78" t="s">
        <v>108</v>
      </c>
      <c r="E56" s="243">
        <v>1100</v>
      </c>
      <c r="F56" s="242">
        <v>500</v>
      </c>
    </row>
    <row r="57" spans="1:6" ht="31.2">
      <c r="A57" s="282"/>
      <c r="B57" s="276" t="s">
        <v>109</v>
      </c>
      <c r="C57" s="78" t="s">
        <v>110</v>
      </c>
      <c r="D57" s="78" t="s">
        <v>111</v>
      </c>
      <c r="E57" s="520">
        <v>1600</v>
      </c>
      <c r="F57" s="522">
        <v>700</v>
      </c>
    </row>
    <row r="58" spans="1:6" ht="31.2">
      <c r="A58" s="282"/>
      <c r="B58" s="284"/>
      <c r="C58" s="78" t="s">
        <v>107</v>
      </c>
      <c r="D58" s="78" t="s">
        <v>112</v>
      </c>
      <c r="E58" s="526"/>
      <c r="F58" s="524"/>
    </row>
    <row r="59" spans="1:6" ht="31.2">
      <c r="A59" s="282"/>
      <c r="B59" s="284"/>
      <c r="C59" s="78" t="s">
        <v>113</v>
      </c>
      <c r="D59" s="78" t="s">
        <v>114</v>
      </c>
      <c r="E59" s="526"/>
      <c r="F59" s="524"/>
    </row>
    <row r="60" spans="1:6" ht="31.2">
      <c r="A60" s="282"/>
      <c r="B60" s="280"/>
      <c r="C60" s="78" t="s">
        <v>115</v>
      </c>
      <c r="D60" s="78" t="s">
        <v>116</v>
      </c>
      <c r="E60" s="527"/>
      <c r="F60" s="525"/>
    </row>
    <row r="61" spans="1:6" ht="31.2">
      <c r="A61" s="282"/>
      <c r="B61" s="276" t="s">
        <v>117</v>
      </c>
      <c r="C61" s="276" t="s">
        <v>118</v>
      </c>
      <c r="D61" s="53" t="s">
        <v>119</v>
      </c>
      <c r="E61" s="520">
        <v>2100</v>
      </c>
      <c r="F61" s="522">
        <v>700</v>
      </c>
    </row>
    <row r="62" spans="1:6" ht="31.8" thickBot="1">
      <c r="A62" s="283"/>
      <c r="B62" s="277"/>
      <c r="C62" s="277"/>
      <c r="D62" s="82" t="s">
        <v>120</v>
      </c>
      <c r="E62" s="521"/>
      <c r="F62" s="523"/>
    </row>
    <row r="63" spans="1:6" ht="18" thickTop="1"/>
    <row r="64" spans="1:6">
      <c r="E64" t="s">
        <v>434</v>
      </c>
      <c r="F64">
        <f>AVERAGE(E1:E48,F49:F62)</f>
        <v>365.02439024390242</v>
      </c>
    </row>
    <row r="65" spans="5:6">
      <c r="E65" t="s">
        <v>435</v>
      </c>
      <c r="F65">
        <f>AVERAGE(E1:E48)</f>
        <v>345.02702702702703</v>
      </c>
    </row>
    <row r="66" spans="5:6">
      <c r="E66" t="s">
        <v>436</v>
      </c>
      <c r="F66">
        <f>AVERAGE(F49:F62)</f>
        <v>550</v>
      </c>
    </row>
  </sheetData>
  <mergeCells count="22">
    <mergeCell ref="A26:A48"/>
    <mergeCell ref="B26:B27"/>
    <mergeCell ref="B34:B38"/>
    <mergeCell ref="B39:B40"/>
    <mergeCell ref="A1:A25"/>
    <mergeCell ref="B1:B10"/>
    <mergeCell ref="B11:B20"/>
    <mergeCell ref="B21:B23"/>
    <mergeCell ref="B24:B25"/>
    <mergeCell ref="C61:C62"/>
    <mergeCell ref="E61:E62"/>
    <mergeCell ref="F61:F62"/>
    <mergeCell ref="A49:A62"/>
    <mergeCell ref="B49:B55"/>
    <mergeCell ref="E49:E55"/>
    <mergeCell ref="F49:F55"/>
    <mergeCell ref="C50:C51"/>
    <mergeCell ref="C53:C55"/>
    <mergeCell ref="B57:B60"/>
    <mergeCell ref="E57:E60"/>
    <mergeCell ref="F57:F60"/>
    <mergeCell ref="B61:B62"/>
  </mergeCells>
  <phoneticPr fontId="6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C8103-F4AE-403B-B09C-415FB1EB28D3}">
  <dimension ref="A1:G64"/>
  <sheetViews>
    <sheetView topLeftCell="A52" workbookViewId="0">
      <selection activeCell="E62" sqref="E62:F64"/>
    </sheetView>
  </sheetViews>
  <sheetFormatPr defaultRowHeight="17.399999999999999"/>
  <sheetData>
    <row r="1" spans="1:7" ht="42.6" thickBot="1">
      <c r="A1" s="408" t="s">
        <v>0</v>
      </c>
      <c r="B1" s="528" t="s">
        <v>1</v>
      </c>
      <c r="C1" s="149" t="s">
        <v>279</v>
      </c>
      <c r="D1" s="149">
        <v>5.27</v>
      </c>
      <c r="E1" s="149">
        <v>381.75</v>
      </c>
      <c r="F1" s="149">
        <v>800</v>
      </c>
      <c r="G1" s="406">
        <v>500</v>
      </c>
    </row>
    <row r="2" spans="1:7" ht="55.8" thickBot="1">
      <c r="A2" s="409"/>
      <c r="B2" s="529"/>
      <c r="C2" s="153" t="s">
        <v>280</v>
      </c>
      <c r="D2" s="152">
        <v>5.27</v>
      </c>
      <c r="E2" s="152">
        <v>381.75</v>
      </c>
      <c r="F2" s="152">
        <v>800</v>
      </c>
      <c r="G2" s="411"/>
    </row>
    <row r="3" spans="1:7" ht="42.6" thickBot="1">
      <c r="A3" s="409"/>
      <c r="B3" s="529"/>
      <c r="C3" s="152" t="s">
        <v>281</v>
      </c>
      <c r="D3" s="152">
        <v>5.46</v>
      </c>
      <c r="E3" s="152">
        <v>395.7</v>
      </c>
      <c r="F3" s="152">
        <v>800</v>
      </c>
      <c r="G3" s="411"/>
    </row>
    <row r="4" spans="1:7" ht="42.6" thickBot="1">
      <c r="A4" s="409"/>
      <c r="B4" s="529"/>
      <c r="C4" s="152" t="s">
        <v>282</v>
      </c>
      <c r="D4" s="152">
        <v>5.46</v>
      </c>
      <c r="E4" s="152">
        <v>395.7</v>
      </c>
      <c r="F4" s="152">
        <v>800</v>
      </c>
      <c r="G4" s="407"/>
    </row>
    <row r="5" spans="1:7" ht="42.6" thickBot="1">
      <c r="A5" s="409"/>
      <c r="B5" s="529"/>
      <c r="C5" s="152" t="s">
        <v>283</v>
      </c>
      <c r="D5" s="152">
        <v>5.42</v>
      </c>
      <c r="E5" s="152">
        <v>237.75</v>
      </c>
      <c r="F5" s="152">
        <v>690</v>
      </c>
      <c r="G5" s="406">
        <v>431</v>
      </c>
    </row>
    <row r="6" spans="1:7" ht="55.8" thickBot="1">
      <c r="A6" s="409"/>
      <c r="B6" s="529"/>
      <c r="C6" s="153" t="s">
        <v>284</v>
      </c>
      <c r="D6" s="152">
        <v>5.42</v>
      </c>
      <c r="E6" s="152">
        <v>237.75</v>
      </c>
      <c r="F6" s="152">
        <v>690</v>
      </c>
      <c r="G6" s="411"/>
    </row>
    <row r="7" spans="1:7" ht="42.6" thickBot="1">
      <c r="A7" s="409"/>
      <c r="B7" s="529"/>
      <c r="C7" s="152" t="s">
        <v>285</v>
      </c>
      <c r="D7" s="152">
        <v>5.42</v>
      </c>
      <c r="E7" s="152">
        <v>237.75</v>
      </c>
      <c r="F7" s="152">
        <v>690</v>
      </c>
      <c r="G7" s="411"/>
    </row>
    <row r="8" spans="1:7" ht="42.6" thickBot="1">
      <c r="A8" s="409"/>
      <c r="B8" s="529"/>
      <c r="C8" s="152" t="s">
        <v>286</v>
      </c>
      <c r="D8" s="152">
        <v>5.42</v>
      </c>
      <c r="E8" s="152">
        <v>237.75</v>
      </c>
      <c r="F8" s="152">
        <v>690</v>
      </c>
      <c r="G8" s="407"/>
    </row>
    <row r="9" spans="1:7" ht="31.8" thickBot="1">
      <c r="A9" s="409"/>
      <c r="B9" s="529"/>
      <c r="C9" s="152" t="s">
        <v>10</v>
      </c>
      <c r="D9" s="152">
        <v>5.92</v>
      </c>
      <c r="E9" s="152">
        <v>260.5</v>
      </c>
      <c r="F9" s="152">
        <v>733</v>
      </c>
      <c r="G9" s="152">
        <v>458</v>
      </c>
    </row>
    <row r="10" spans="1:7" ht="31.8" thickBot="1">
      <c r="A10" s="409"/>
      <c r="B10" s="530"/>
      <c r="C10" s="152" t="s">
        <v>11</v>
      </c>
      <c r="D10" s="152">
        <v>5.84</v>
      </c>
      <c r="E10" s="152">
        <v>256.75</v>
      </c>
      <c r="F10" s="152">
        <v>701</v>
      </c>
      <c r="G10" s="152">
        <v>438</v>
      </c>
    </row>
    <row r="11" spans="1:7" ht="42.6" thickBot="1">
      <c r="A11" s="409"/>
      <c r="B11" s="528" t="s">
        <v>12</v>
      </c>
      <c r="C11" s="152" t="s">
        <v>287</v>
      </c>
      <c r="D11" s="152">
        <v>5.17</v>
      </c>
      <c r="E11" s="152">
        <v>375.88</v>
      </c>
      <c r="F11" s="152">
        <v>800</v>
      </c>
      <c r="G11" s="406">
        <v>500</v>
      </c>
    </row>
    <row r="12" spans="1:7" ht="29.4" thickBot="1">
      <c r="A12" s="409"/>
      <c r="B12" s="529"/>
      <c r="C12" s="152" t="s">
        <v>288</v>
      </c>
      <c r="D12" s="152">
        <v>5.17</v>
      </c>
      <c r="E12" s="152">
        <v>375.88</v>
      </c>
      <c r="F12" s="152">
        <v>800</v>
      </c>
      <c r="G12" s="407"/>
    </row>
    <row r="13" spans="1:7" ht="42.6" thickBot="1">
      <c r="A13" s="409"/>
      <c r="B13" s="529"/>
      <c r="C13" s="152" t="s">
        <v>289</v>
      </c>
      <c r="D13" s="152">
        <v>5.0199999999999996</v>
      </c>
      <c r="E13" s="152">
        <v>364.5</v>
      </c>
      <c r="F13" s="152">
        <v>780</v>
      </c>
      <c r="G13" s="406">
        <v>487</v>
      </c>
    </row>
    <row r="14" spans="1:7" ht="29.4" thickBot="1">
      <c r="A14" s="409"/>
      <c r="B14" s="529"/>
      <c r="C14" s="152" t="s">
        <v>290</v>
      </c>
      <c r="D14" s="152">
        <v>5.0199999999999996</v>
      </c>
      <c r="E14" s="152">
        <v>364.5</v>
      </c>
      <c r="F14" s="152">
        <v>780</v>
      </c>
      <c r="G14" s="407"/>
    </row>
    <row r="15" spans="1:7" ht="71.400000000000006" thickBot="1">
      <c r="A15" s="409"/>
      <c r="B15" s="529"/>
      <c r="C15" s="153" t="s">
        <v>291</v>
      </c>
      <c r="D15" s="152">
        <v>5.16</v>
      </c>
      <c r="E15" s="152">
        <v>232.58</v>
      </c>
      <c r="F15" s="152">
        <v>717</v>
      </c>
      <c r="G15" s="406">
        <v>448</v>
      </c>
    </row>
    <row r="16" spans="1:7" ht="58.2" thickBot="1">
      <c r="A16" s="409"/>
      <c r="B16" s="529"/>
      <c r="C16" s="152" t="s">
        <v>292</v>
      </c>
      <c r="D16" s="152">
        <v>5.16</v>
      </c>
      <c r="E16" s="152">
        <v>232.58</v>
      </c>
      <c r="F16" s="152">
        <v>717</v>
      </c>
      <c r="G16" s="407"/>
    </row>
    <row r="17" spans="1:7" ht="42.6" thickBot="1">
      <c r="A17" s="409"/>
      <c r="B17" s="529"/>
      <c r="C17" s="152" t="s">
        <v>293</v>
      </c>
      <c r="D17" s="152">
        <v>4.99</v>
      </c>
      <c r="E17" s="152">
        <v>358.25</v>
      </c>
      <c r="F17" s="152">
        <v>750</v>
      </c>
      <c r="G17" s="406">
        <v>468</v>
      </c>
    </row>
    <row r="18" spans="1:7" ht="42.6" thickBot="1">
      <c r="A18" s="409"/>
      <c r="B18" s="529"/>
      <c r="C18" s="152" t="s">
        <v>294</v>
      </c>
      <c r="D18" s="152">
        <v>4.99</v>
      </c>
      <c r="E18" s="152">
        <v>358.25</v>
      </c>
      <c r="F18" s="152">
        <v>750</v>
      </c>
      <c r="G18" s="407"/>
    </row>
    <row r="19" spans="1:7" ht="42.6" thickBot="1">
      <c r="A19" s="409"/>
      <c r="B19" s="529"/>
      <c r="C19" s="152" t="s">
        <v>295</v>
      </c>
      <c r="D19" s="152">
        <v>5.18</v>
      </c>
      <c r="E19" s="152">
        <v>235</v>
      </c>
      <c r="F19" s="152">
        <v>688</v>
      </c>
      <c r="G19" s="406">
        <v>430</v>
      </c>
    </row>
    <row r="20" spans="1:7" ht="42.6" thickBot="1">
      <c r="A20" s="409"/>
      <c r="B20" s="530"/>
      <c r="C20" s="152" t="s">
        <v>296</v>
      </c>
      <c r="D20" s="152">
        <v>5.18</v>
      </c>
      <c r="E20" s="152">
        <v>235</v>
      </c>
      <c r="F20" s="152">
        <v>688</v>
      </c>
      <c r="G20" s="407"/>
    </row>
    <row r="21" spans="1:7" ht="18" thickBot="1">
      <c r="A21" s="409"/>
      <c r="B21" s="408" t="s">
        <v>64</v>
      </c>
      <c r="C21" s="152" t="s">
        <v>25</v>
      </c>
      <c r="D21" s="152">
        <v>4.51</v>
      </c>
      <c r="E21" s="152">
        <v>290.75</v>
      </c>
      <c r="F21" s="152">
        <v>702</v>
      </c>
      <c r="G21" s="406">
        <v>438</v>
      </c>
    </row>
    <row r="22" spans="1:7" ht="47.4" thickBot="1">
      <c r="A22" s="409"/>
      <c r="B22" s="409"/>
      <c r="C22" s="152" t="s">
        <v>26</v>
      </c>
      <c r="D22" s="152">
        <v>4.51</v>
      </c>
      <c r="E22" s="152">
        <v>290.75</v>
      </c>
      <c r="F22" s="152">
        <v>702</v>
      </c>
      <c r="G22" s="411"/>
    </row>
    <row r="23" spans="1:7" ht="31.8" thickBot="1">
      <c r="A23" s="409"/>
      <c r="B23" s="410"/>
      <c r="C23" s="152" t="s">
        <v>27</v>
      </c>
      <c r="D23" s="152">
        <v>4.51</v>
      </c>
      <c r="E23" s="152">
        <v>290.75</v>
      </c>
      <c r="F23" s="152">
        <v>702</v>
      </c>
      <c r="G23" s="407"/>
    </row>
    <row r="24" spans="1:7" ht="31.8" thickBot="1">
      <c r="A24" s="409"/>
      <c r="B24" s="528" t="s">
        <v>28</v>
      </c>
      <c r="C24" s="152" t="s">
        <v>29</v>
      </c>
      <c r="D24" s="152">
        <v>4.92</v>
      </c>
      <c r="E24" s="152">
        <v>226</v>
      </c>
      <c r="F24" s="152">
        <v>673</v>
      </c>
      <c r="G24" s="406">
        <v>420</v>
      </c>
    </row>
    <row r="25" spans="1:7" ht="31.8" thickBot="1">
      <c r="A25" s="410"/>
      <c r="B25" s="530"/>
      <c r="C25" s="152" t="s">
        <v>30</v>
      </c>
      <c r="D25" s="152">
        <v>4.62</v>
      </c>
      <c r="E25" s="152">
        <v>226</v>
      </c>
      <c r="F25" s="152">
        <v>673</v>
      </c>
      <c r="G25" s="407"/>
    </row>
    <row r="26" spans="1:7" ht="31.8" thickBot="1">
      <c r="A26" s="408" t="s">
        <v>0</v>
      </c>
      <c r="B26" s="408" t="s">
        <v>31</v>
      </c>
      <c r="C26" s="152" t="s">
        <v>32</v>
      </c>
      <c r="D26" s="152">
        <v>4.9400000000000004</v>
      </c>
      <c r="E26" s="152">
        <v>378.75</v>
      </c>
      <c r="F26" s="152">
        <v>760</v>
      </c>
      <c r="G26" s="406">
        <v>475</v>
      </c>
    </row>
    <row r="27" spans="1:7" ht="31.8" thickBot="1">
      <c r="A27" s="409"/>
      <c r="B27" s="410"/>
      <c r="C27" s="152" t="s">
        <v>33</v>
      </c>
      <c r="D27" s="152">
        <v>4.9400000000000004</v>
      </c>
      <c r="E27" s="152">
        <v>378.75</v>
      </c>
      <c r="F27" s="152">
        <v>760</v>
      </c>
      <c r="G27" s="407"/>
    </row>
    <row r="28" spans="1:7" ht="47.4" thickBot="1">
      <c r="A28" s="409"/>
      <c r="B28" s="406" t="s">
        <v>140</v>
      </c>
      <c r="C28" s="152" t="s">
        <v>36</v>
      </c>
      <c r="D28" s="152">
        <v>4.2699999999999996</v>
      </c>
      <c r="E28" s="152">
        <v>236.75</v>
      </c>
      <c r="F28" s="152">
        <v>649</v>
      </c>
      <c r="G28" s="406">
        <v>405</v>
      </c>
    </row>
    <row r="29" spans="1:7" ht="47.4" thickBot="1">
      <c r="A29" s="409"/>
      <c r="B29" s="411"/>
      <c r="C29" s="152" t="s">
        <v>37</v>
      </c>
      <c r="D29" s="152">
        <v>4.2699999999999996</v>
      </c>
      <c r="E29" s="152">
        <v>236.75</v>
      </c>
      <c r="F29" s="152">
        <v>649</v>
      </c>
      <c r="G29" s="407"/>
    </row>
    <row r="30" spans="1:7" ht="47.4" thickBot="1">
      <c r="A30" s="409"/>
      <c r="B30" s="411"/>
      <c r="C30" s="152" t="s">
        <v>38</v>
      </c>
      <c r="D30" s="152">
        <v>4.07</v>
      </c>
      <c r="E30" s="152">
        <v>224.5</v>
      </c>
      <c r="F30" s="152">
        <v>605</v>
      </c>
      <c r="G30" s="406">
        <v>378</v>
      </c>
    </row>
    <row r="31" spans="1:7" ht="63" thickBot="1">
      <c r="A31" s="409"/>
      <c r="B31" s="411"/>
      <c r="C31" s="151" t="s">
        <v>39</v>
      </c>
      <c r="D31" s="152">
        <v>4.07</v>
      </c>
      <c r="E31" s="152">
        <v>224.5</v>
      </c>
      <c r="F31" s="152">
        <v>605</v>
      </c>
      <c r="G31" s="411"/>
    </row>
    <row r="32" spans="1:7" ht="63" thickBot="1">
      <c r="A32" s="409"/>
      <c r="B32" s="411"/>
      <c r="C32" s="151" t="s">
        <v>40</v>
      </c>
      <c r="D32" s="152">
        <v>4.07</v>
      </c>
      <c r="E32" s="152">
        <v>224.5</v>
      </c>
      <c r="F32" s="152">
        <v>605</v>
      </c>
      <c r="G32" s="411"/>
    </row>
    <row r="33" spans="1:7" ht="63" thickBot="1">
      <c r="A33" s="409"/>
      <c r="B33" s="407"/>
      <c r="C33" s="155" t="s">
        <v>41</v>
      </c>
      <c r="D33" s="152">
        <v>4.07</v>
      </c>
      <c r="E33" s="152">
        <v>224.5</v>
      </c>
      <c r="F33" s="152">
        <v>605</v>
      </c>
      <c r="G33" s="407"/>
    </row>
    <row r="34" spans="1:7" ht="45" thickBot="1">
      <c r="A34" s="409"/>
      <c r="B34" s="155" t="s">
        <v>42</v>
      </c>
      <c r="C34" s="152" t="s">
        <v>298</v>
      </c>
      <c r="D34" s="152">
        <v>4.1100000000000003</v>
      </c>
      <c r="E34" s="152">
        <v>465.7</v>
      </c>
      <c r="F34" s="152" t="s">
        <v>44</v>
      </c>
      <c r="G34" s="152" t="s">
        <v>44</v>
      </c>
    </row>
    <row r="35" spans="1:7" ht="45" thickBot="1">
      <c r="A35" s="418"/>
      <c r="B35" s="418"/>
      <c r="C35" s="149" t="s">
        <v>300</v>
      </c>
      <c r="D35" s="149">
        <v>5.23</v>
      </c>
      <c r="E35" s="149">
        <v>317.3</v>
      </c>
      <c r="F35" s="149">
        <v>684</v>
      </c>
      <c r="G35" s="149">
        <v>427</v>
      </c>
    </row>
    <row r="36" spans="1:7" ht="45" thickBot="1">
      <c r="A36" s="419"/>
      <c r="B36" s="419"/>
      <c r="C36" s="152" t="s">
        <v>301</v>
      </c>
      <c r="D36" s="152">
        <v>4.5199999999999996</v>
      </c>
      <c r="E36" s="152">
        <v>402.85</v>
      </c>
      <c r="F36" s="152">
        <v>341</v>
      </c>
      <c r="G36" s="152">
        <v>213</v>
      </c>
    </row>
    <row r="37" spans="1:7" ht="45" thickBot="1">
      <c r="A37" s="419"/>
      <c r="B37" s="420"/>
      <c r="C37" s="152" t="s">
        <v>302</v>
      </c>
      <c r="D37" s="152">
        <v>4.24</v>
      </c>
      <c r="E37" s="152">
        <v>373.8</v>
      </c>
      <c r="F37" s="152">
        <v>329</v>
      </c>
      <c r="G37" s="152">
        <v>205</v>
      </c>
    </row>
    <row r="38" spans="1:7" ht="47.4" thickBot="1">
      <c r="A38" s="419"/>
      <c r="B38" s="408" t="s">
        <v>303</v>
      </c>
      <c r="C38" s="152" t="s">
        <v>50</v>
      </c>
      <c r="D38" s="152">
        <v>3.22</v>
      </c>
      <c r="E38" s="152">
        <v>306.5</v>
      </c>
      <c r="F38" s="152" t="s">
        <v>44</v>
      </c>
      <c r="G38" s="406" t="s">
        <v>44</v>
      </c>
    </row>
    <row r="39" spans="1:7" ht="47.4" thickBot="1">
      <c r="A39" s="419"/>
      <c r="B39" s="410"/>
      <c r="C39" s="152" t="s">
        <v>51</v>
      </c>
      <c r="D39" s="152">
        <v>3.22</v>
      </c>
      <c r="E39" s="152">
        <v>306.5</v>
      </c>
      <c r="F39" s="152" t="s">
        <v>44</v>
      </c>
      <c r="G39" s="407"/>
    </row>
    <row r="40" spans="1:7" ht="31.8" thickBot="1">
      <c r="A40" s="419"/>
      <c r="B40" s="406" t="s">
        <v>151</v>
      </c>
      <c r="C40" s="152" t="s">
        <v>54</v>
      </c>
      <c r="D40" s="152">
        <v>3.1</v>
      </c>
      <c r="E40" s="152">
        <v>299.2</v>
      </c>
      <c r="F40" s="152" t="s">
        <v>44</v>
      </c>
      <c r="G40" s="406" t="s">
        <v>44</v>
      </c>
    </row>
    <row r="41" spans="1:7" ht="45" thickBot="1">
      <c r="A41" s="419"/>
      <c r="B41" s="411"/>
      <c r="C41" s="152" t="s">
        <v>304</v>
      </c>
      <c r="D41" s="152">
        <v>3.1</v>
      </c>
      <c r="E41" s="152">
        <v>299.2</v>
      </c>
      <c r="F41" s="152" t="s">
        <v>44</v>
      </c>
      <c r="G41" s="411"/>
    </row>
    <row r="42" spans="1:7" ht="47.4" thickBot="1">
      <c r="A42" s="419"/>
      <c r="B42" s="411"/>
      <c r="C42" s="155" t="s">
        <v>56</v>
      </c>
      <c r="D42" s="152">
        <v>3.1</v>
      </c>
      <c r="E42" s="152">
        <v>299.2</v>
      </c>
      <c r="F42" s="152" t="s">
        <v>44</v>
      </c>
      <c r="G42" s="411"/>
    </row>
    <row r="43" spans="1:7" ht="31.8" thickBot="1">
      <c r="A43" s="419"/>
      <c r="B43" s="411"/>
      <c r="C43" s="152" t="s">
        <v>54</v>
      </c>
      <c r="D43" s="152">
        <v>3.1</v>
      </c>
      <c r="E43" s="152">
        <v>299.2</v>
      </c>
      <c r="F43" s="152" t="s">
        <v>44</v>
      </c>
      <c r="G43" s="411"/>
    </row>
    <row r="44" spans="1:7" ht="31.8" thickBot="1">
      <c r="A44" s="419"/>
      <c r="B44" s="411"/>
      <c r="C44" s="152" t="s">
        <v>57</v>
      </c>
      <c r="D44" s="152">
        <v>3.1</v>
      </c>
      <c r="E44" s="152">
        <v>299.2</v>
      </c>
      <c r="F44" s="152" t="s">
        <v>44</v>
      </c>
      <c r="G44" s="411"/>
    </row>
    <row r="45" spans="1:7" ht="63" thickBot="1">
      <c r="A45" s="419"/>
      <c r="B45" s="407"/>
      <c r="C45" s="155" t="s">
        <v>58</v>
      </c>
      <c r="D45" s="152">
        <v>3.1</v>
      </c>
      <c r="E45" s="152">
        <v>299.2</v>
      </c>
      <c r="F45" s="152" t="s">
        <v>44</v>
      </c>
      <c r="G45" s="407"/>
    </row>
    <row r="46" spans="1:7" ht="31.8" thickBot="1">
      <c r="A46" s="419"/>
      <c r="B46" s="155" t="s">
        <v>59</v>
      </c>
      <c r="C46" s="152" t="s">
        <v>60</v>
      </c>
      <c r="D46" s="152">
        <v>3</v>
      </c>
      <c r="E46" s="152">
        <v>306.75</v>
      </c>
      <c r="F46" s="152" t="s">
        <v>44</v>
      </c>
      <c r="G46" s="152" t="s">
        <v>44</v>
      </c>
    </row>
    <row r="47" spans="1:7" ht="31.8" thickBot="1">
      <c r="A47" s="420"/>
      <c r="B47" s="155" t="s">
        <v>69</v>
      </c>
      <c r="C47" s="152" t="s">
        <v>63</v>
      </c>
      <c r="D47" s="152">
        <v>5.64</v>
      </c>
      <c r="E47" s="152">
        <v>145.93</v>
      </c>
      <c r="F47" s="152">
        <v>639</v>
      </c>
      <c r="G47" s="152">
        <v>399</v>
      </c>
    </row>
    <row r="48" spans="1:7" ht="31.8" thickBot="1">
      <c r="A48" s="528" t="s">
        <v>94</v>
      </c>
      <c r="B48" s="528" t="s">
        <v>95</v>
      </c>
      <c r="C48" s="149" t="s">
        <v>69</v>
      </c>
      <c r="D48" s="149" t="s">
        <v>96</v>
      </c>
      <c r="E48" s="406">
        <v>600</v>
      </c>
      <c r="F48" s="406">
        <v>330</v>
      </c>
    </row>
    <row r="49" spans="1:6" ht="18" thickBot="1">
      <c r="A49" s="529"/>
      <c r="B49" s="529"/>
      <c r="C49" s="406" t="s">
        <v>97</v>
      </c>
      <c r="D49" s="152" t="s">
        <v>98</v>
      </c>
      <c r="E49" s="411"/>
      <c r="F49" s="411"/>
    </row>
    <row r="50" spans="1:6" ht="31.8" thickBot="1">
      <c r="A50" s="529"/>
      <c r="B50" s="529"/>
      <c r="C50" s="407"/>
      <c r="D50" s="152" t="s">
        <v>99</v>
      </c>
      <c r="E50" s="411"/>
      <c r="F50" s="411"/>
    </row>
    <row r="51" spans="1:6" ht="31.8" thickBot="1">
      <c r="A51" s="529"/>
      <c r="B51" s="529"/>
      <c r="C51" s="152" t="s">
        <v>100</v>
      </c>
      <c r="D51" s="152" t="s">
        <v>101</v>
      </c>
      <c r="E51" s="411"/>
      <c r="F51" s="411"/>
    </row>
    <row r="52" spans="1:6" ht="18" thickBot="1">
      <c r="A52" s="529"/>
      <c r="B52" s="529"/>
      <c r="C52" s="406" t="s">
        <v>102</v>
      </c>
      <c r="D52" s="152" t="s">
        <v>103</v>
      </c>
      <c r="E52" s="411"/>
      <c r="F52" s="411"/>
    </row>
    <row r="53" spans="1:6" ht="31.8" thickBot="1">
      <c r="A53" s="529"/>
      <c r="B53" s="529"/>
      <c r="C53" s="411"/>
      <c r="D53" s="152" t="s">
        <v>104</v>
      </c>
      <c r="E53" s="411"/>
      <c r="F53" s="411"/>
    </row>
    <row r="54" spans="1:6" ht="31.8" thickBot="1">
      <c r="A54" s="529"/>
      <c r="B54" s="530"/>
      <c r="C54" s="407"/>
      <c r="D54" s="152" t="s">
        <v>105</v>
      </c>
      <c r="E54" s="407"/>
      <c r="F54" s="407"/>
    </row>
    <row r="55" spans="1:6" ht="31.8" thickBot="1">
      <c r="A55" s="529"/>
      <c r="B55" s="152" t="s">
        <v>106</v>
      </c>
      <c r="C55" s="152" t="s">
        <v>107</v>
      </c>
      <c r="D55" s="152" t="s">
        <v>108</v>
      </c>
      <c r="E55" s="156">
        <v>1100</v>
      </c>
      <c r="F55" s="152">
        <v>610</v>
      </c>
    </row>
    <row r="56" spans="1:6" ht="31.8" thickBot="1">
      <c r="A56" s="529"/>
      <c r="B56" s="406" t="s">
        <v>109</v>
      </c>
      <c r="C56" s="152" t="s">
        <v>110</v>
      </c>
      <c r="D56" s="152" t="s">
        <v>111</v>
      </c>
      <c r="E56" s="415">
        <v>1600</v>
      </c>
      <c r="F56" s="406">
        <v>900</v>
      </c>
    </row>
    <row r="57" spans="1:6" ht="31.8" thickBot="1">
      <c r="A57" s="529"/>
      <c r="B57" s="411"/>
      <c r="C57" s="152" t="s">
        <v>107</v>
      </c>
      <c r="D57" s="151" t="s">
        <v>112</v>
      </c>
      <c r="E57" s="416"/>
      <c r="F57" s="411"/>
    </row>
    <row r="58" spans="1:6" ht="47.4" thickBot="1">
      <c r="A58" s="529"/>
      <c r="B58" s="411"/>
      <c r="C58" s="152" t="s">
        <v>113</v>
      </c>
      <c r="D58" s="153" t="s">
        <v>114</v>
      </c>
      <c r="E58" s="416"/>
      <c r="F58" s="411"/>
    </row>
    <row r="59" spans="1:6" ht="31.8" thickBot="1">
      <c r="A59" s="529"/>
      <c r="B59" s="407"/>
      <c r="C59" s="152" t="s">
        <v>115</v>
      </c>
      <c r="D59" s="153" t="s">
        <v>116</v>
      </c>
      <c r="E59" s="417"/>
      <c r="F59" s="407"/>
    </row>
    <row r="60" spans="1:6" ht="47.4" thickBot="1">
      <c r="A60" s="530"/>
      <c r="B60" s="151" t="s">
        <v>117</v>
      </c>
      <c r="C60" s="152" t="s">
        <v>118</v>
      </c>
      <c r="D60" s="152" t="s">
        <v>154</v>
      </c>
      <c r="E60" s="156">
        <v>2100</v>
      </c>
      <c r="F60" s="152">
        <v>900</v>
      </c>
    </row>
    <row r="62" spans="1:6">
      <c r="E62" t="s">
        <v>437</v>
      </c>
      <c r="F62">
        <f>AVERAGE(G1:G47,F48:F60)</f>
        <v>466.36363636363637</v>
      </c>
    </row>
    <row r="63" spans="1:6">
      <c r="E63" t="s">
        <v>438</v>
      </c>
      <c r="F63">
        <f>AVERAGE(G1:G47)</f>
        <v>417.77777777777777</v>
      </c>
    </row>
    <row r="64" spans="1:6">
      <c r="E64" t="s">
        <v>439</v>
      </c>
      <c r="F64">
        <f>AVERAGE(F48:F60)</f>
        <v>685</v>
      </c>
    </row>
  </sheetData>
  <mergeCells count="35">
    <mergeCell ref="G13:G14"/>
    <mergeCell ref="G15:G16"/>
    <mergeCell ref="G17:G18"/>
    <mergeCell ref="G19:G20"/>
    <mergeCell ref="B21:B23"/>
    <mergeCell ref="G21:G23"/>
    <mergeCell ref="B24:B25"/>
    <mergeCell ref="G24:G25"/>
    <mergeCell ref="A26:A34"/>
    <mergeCell ref="B26:B27"/>
    <mergeCell ref="G26:G27"/>
    <mergeCell ref="B28:B33"/>
    <mergeCell ref="G28:G29"/>
    <mergeCell ref="G30:G33"/>
    <mergeCell ref="A1:A25"/>
    <mergeCell ref="B1:B10"/>
    <mergeCell ref="G1:G4"/>
    <mergeCell ref="G5:G8"/>
    <mergeCell ref="B11:B20"/>
    <mergeCell ref="G11:G12"/>
    <mergeCell ref="A35:A47"/>
    <mergeCell ref="B35:B37"/>
    <mergeCell ref="B38:B39"/>
    <mergeCell ref="G38:G39"/>
    <mergeCell ref="B40:B45"/>
    <mergeCell ref="G40:G45"/>
    <mergeCell ref="A48:A60"/>
    <mergeCell ref="B48:B54"/>
    <mergeCell ref="E48:E54"/>
    <mergeCell ref="F48:F54"/>
    <mergeCell ref="C49:C50"/>
    <mergeCell ref="C52:C54"/>
    <mergeCell ref="B56:B59"/>
    <mergeCell ref="E56:E59"/>
    <mergeCell ref="F56:F59"/>
  </mergeCells>
  <phoneticPr fontId="6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EAEC-627D-4E87-A46D-09B51E8346B5}">
  <dimension ref="A1:G69"/>
  <sheetViews>
    <sheetView topLeftCell="A64" workbookViewId="0">
      <selection activeCell="E67" sqref="E67:F69"/>
    </sheetView>
  </sheetViews>
  <sheetFormatPr defaultRowHeight="17.399999999999999"/>
  <cols>
    <col min="5" max="5" width="15.69921875" bestFit="1" customWidth="1"/>
  </cols>
  <sheetData>
    <row r="1" spans="1:7" ht="76.8">
      <c r="A1" s="507" t="s">
        <v>0</v>
      </c>
      <c r="B1" s="501" t="s">
        <v>1</v>
      </c>
      <c r="C1" s="68" t="s">
        <v>2</v>
      </c>
      <c r="D1" s="68">
        <v>5.27</v>
      </c>
      <c r="E1" s="68">
        <v>381.75</v>
      </c>
      <c r="F1" s="68">
        <v>800</v>
      </c>
      <c r="G1" s="69">
        <v>500</v>
      </c>
    </row>
    <row r="2" spans="1:7" ht="76.8">
      <c r="A2" s="508"/>
      <c r="B2" s="510"/>
      <c r="C2" s="70" t="s">
        <v>3</v>
      </c>
      <c r="D2" s="70">
        <v>5.27</v>
      </c>
      <c r="E2" s="70">
        <v>381.75</v>
      </c>
      <c r="F2" s="70">
        <v>800</v>
      </c>
      <c r="G2" s="71">
        <v>500</v>
      </c>
    </row>
    <row r="3" spans="1:7" ht="57.6">
      <c r="A3" s="508"/>
      <c r="B3" s="510"/>
      <c r="C3" s="70" t="s">
        <v>4</v>
      </c>
      <c r="D3" s="70">
        <v>5.46</v>
      </c>
      <c r="E3" s="70">
        <v>395.7</v>
      </c>
      <c r="F3" s="70">
        <v>800</v>
      </c>
      <c r="G3" s="71">
        <v>500</v>
      </c>
    </row>
    <row r="4" spans="1:7" ht="76.8">
      <c r="A4" s="508"/>
      <c r="B4" s="510"/>
      <c r="C4" s="70" t="s">
        <v>5</v>
      </c>
      <c r="D4" s="70">
        <v>5.46</v>
      </c>
      <c r="E4" s="70">
        <v>395.7</v>
      </c>
      <c r="F4" s="70">
        <v>800</v>
      </c>
      <c r="G4" s="71">
        <v>500</v>
      </c>
    </row>
    <row r="5" spans="1:7" ht="76.8">
      <c r="A5" s="508"/>
      <c r="B5" s="510"/>
      <c r="C5" s="70" t="s">
        <v>6</v>
      </c>
      <c r="D5" s="70">
        <v>5.42</v>
      </c>
      <c r="E5" s="70">
        <v>237.75</v>
      </c>
      <c r="F5" s="70">
        <v>690</v>
      </c>
      <c r="G5" s="71">
        <v>431</v>
      </c>
    </row>
    <row r="6" spans="1:7" ht="76.8">
      <c r="A6" s="508"/>
      <c r="B6" s="510"/>
      <c r="C6" s="70" t="s">
        <v>7</v>
      </c>
      <c r="D6" s="70">
        <v>5.42</v>
      </c>
      <c r="E6" s="70">
        <v>237.75</v>
      </c>
      <c r="F6" s="70">
        <v>690</v>
      </c>
      <c r="G6" s="71">
        <v>431</v>
      </c>
    </row>
    <row r="7" spans="1:7" ht="57.6">
      <c r="A7" s="508"/>
      <c r="B7" s="510"/>
      <c r="C7" s="70" t="s">
        <v>8</v>
      </c>
      <c r="D7" s="70">
        <v>5.42</v>
      </c>
      <c r="E7" s="70">
        <v>237.75</v>
      </c>
      <c r="F7" s="70">
        <v>690</v>
      </c>
      <c r="G7" s="71">
        <v>431</v>
      </c>
    </row>
    <row r="8" spans="1:7" ht="76.8">
      <c r="A8" s="508"/>
      <c r="B8" s="510"/>
      <c r="C8" s="70" t="s">
        <v>9</v>
      </c>
      <c r="D8" s="70">
        <v>5.42</v>
      </c>
      <c r="E8" s="70">
        <v>237.75</v>
      </c>
      <c r="F8" s="70">
        <v>690</v>
      </c>
      <c r="G8" s="71">
        <v>431</v>
      </c>
    </row>
    <row r="9" spans="1:7" ht="38.4">
      <c r="A9" s="508"/>
      <c r="B9" s="510"/>
      <c r="C9" s="70" t="s">
        <v>10</v>
      </c>
      <c r="D9" s="70">
        <v>5.92</v>
      </c>
      <c r="E9" s="70">
        <v>260.5</v>
      </c>
      <c r="F9" s="70">
        <v>733</v>
      </c>
      <c r="G9" s="71">
        <v>458</v>
      </c>
    </row>
    <row r="10" spans="1:7" ht="38.4">
      <c r="A10" s="508"/>
      <c r="B10" s="511"/>
      <c r="C10" s="77" t="s">
        <v>11</v>
      </c>
      <c r="D10" s="77">
        <v>5.84</v>
      </c>
      <c r="E10" s="77">
        <v>256.75</v>
      </c>
      <c r="F10" s="77">
        <v>701</v>
      </c>
      <c r="G10" s="143">
        <v>438</v>
      </c>
    </row>
    <row r="11" spans="1:7" ht="57.6">
      <c r="A11" s="508"/>
      <c r="B11" s="501" t="s">
        <v>12</v>
      </c>
      <c r="C11" s="68" t="s">
        <v>13</v>
      </c>
      <c r="D11" s="68">
        <v>5.17</v>
      </c>
      <c r="E11" s="68">
        <v>375.88</v>
      </c>
      <c r="F11" s="68">
        <v>800</v>
      </c>
      <c r="G11" s="69">
        <v>500</v>
      </c>
    </row>
    <row r="12" spans="1:7" ht="57.6">
      <c r="A12" s="508"/>
      <c r="B12" s="510"/>
      <c r="C12" s="70" t="s">
        <v>14</v>
      </c>
      <c r="D12" s="70">
        <v>5.17</v>
      </c>
      <c r="E12" s="70">
        <v>375.88</v>
      </c>
      <c r="F12" s="70">
        <v>800</v>
      </c>
      <c r="G12" s="71">
        <v>500</v>
      </c>
    </row>
    <row r="13" spans="1:7" ht="76.8">
      <c r="A13" s="508"/>
      <c r="B13" s="510"/>
      <c r="C13" s="70" t="s">
        <v>15</v>
      </c>
      <c r="D13" s="70">
        <v>5.0199999999999996</v>
      </c>
      <c r="E13" s="70">
        <v>364.5</v>
      </c>
      <c r="F13" s="70">
        <v>780</v>
      </c>
      <c r="G13" s="71">
        <v>487</v>
      </c>
    </row>
    <row r="14" spans="1:7" ht="57.6">
      <c r="A14" s="508"/>
      <c r="B14" s="510"/>
      <c r="C14" s="70" t="s">
        <v>16</v>
      </c>
      <c r="D14" s="70">
        <v>5.0199999999999996</v>
      </c>
      <c r="E14" s="70">
        <v>364.5</v>
      </c>
      <c r="F14" s="70">
        <v>780</v>
      </c>
      <c r="G14" s="71">
        <v>487</v>
      </c>
    </row>
    <row r="15" spans="1:7" ht="76.8">
      <c r="A15" s="508"/>
      <c r="B15" s="510"/>
      <c r="C15" s="70" t="s">
        <v>17</v>
      </c>
      <c r="D15" s="70">
        <v>5.16</v>
      </c>
      <c r="E15" s="70">
        <v>232.58</v>
      </c>
      <c r="F15" s="70">
        <v>717</v>
      </c>
      <c r="G15" s="71">
        <v>448</v>
      </c>
    </row>
    <row r="16" spans="1:7" ht="76.8">
      <c r="A16" s="508"/>
      <c r="B16" s="510"/>
      <c r="C16" s="70" t="s">
        <v>18</v>
      </c>
      <c r="D16" s="70">
        <v>5.16</v>
      </c>
      <c r="E16" s="70">
        <v>232.58</v>
      </c>
      <c r="F16" s="70">
        <v>717</v>
      </c>
      <c r="G16" s="71">
        <v>448</v>
      </c>
    </row>
    <row r="17" spans="1:7" ht="76.8">
      <c r="A17" s="508"/>
      <c r="B17" s="510"/>
      <c r="C17" s="70" t="s">
        <v>19</v>
      </c>
      <c r="D17" s="70">
        <v>4.99</v>
      </c>
      <c r="E17" s="70">
        <v>358.25</v>
      </c>
      <c r="F17" s="70">
        <v>750</v>
      </c>
      <c r="G17" s="71">
        <v>468</v>
      </c>
    </row>
    <row r="18" spans="1:7" ht="57.6">
      <c r="A18" s="508"/>
      <c r="B18" s="510"/>
      <c r="C18" s="70" t="s">
        <v>20</v>
      </c>
      <c r="D18" s="70">
        <v>4.99</v>
      </c>
      <c r="E18" s="70">
        <v>358.25</v>
      </c>
      <c r="F18" s="70">
        <v>750</v>
      </c>
      <c r="G18" s="71">
        <v>468</v>
      </c>
    </row>
    <row r="19" spans="1:7" ht="76.8">
      <c r="A19" s="508"/>
      <c r="B19" s="510"/>
      <c r="C19" s="70" t="s">
        <v>21</v>
      </c>
      <c r="D19" s="70">
        <v>5.18</v>
      </c>
      <c r="E19" s="70">
        <v>235</v>
      </c>
      <c r="F19" s="70">
        <v>688</v>
      </c>
      <c r="G19" s="71">
        <v>430</v>
      </c>
    </row>
    <row r="20" spans="1:7" ht="57.6">
      <c r="A20" s="508"/>
      <c r="B20" s="511"/>
      <c r="C20" s="77" t="s">
        <v>22</v>
      </c>
      <c r="D20" s="77">
        <v>5.18</v>
      </c>
      <c r="E20" s="77">
        <v>235</v>
      </c>
      <c r="F20" s="77">
        <v>688</v>
      </c>
      <c r="G20" s="143">
        <v>430</v>
      </c>
    </row>
    <row r="21" spans="1:7" ht="19.2">
      <c r="A21" s="508"/>
      <c r="B21" s="501" t="s">
        <v>64</v>
      </c>
      <c r="C21" s="68" t="s">
        <v>25</v>
      </c>
      <c r="D21" s="68">
        <v>4.51</v>
      </c>
      <c r="E21" s="68">
        <v>290.75</v>
      </c>
      <c r="F21" s="68">
        <v>702</v>
      </c>
      <c r="G21" s="69">
        <v>438</v>
      </c>
    </row>
    <row r="22" spans="1:7" ht="57.6">
      <c r="A22" s="508"/>
      <c r="B22" s="510"/>
      <c r="C22" s="70" t="s">
        <v>26</v>
      </c>
      <c r="D22" s="70">
        <v>4.51</v>
      </c>
      <c r="E22" s="70">
        <v>290.75</v>
      </c>
      <c r="F22" s="70">
        <v>702</v>
      </c>
      <c r="G22" s="71">
        <v>438</v>
      </c>
    </row>
    <row r="23" spans="1:7" ht="38.4">
      <c r="A23" s="508"/>
      <c r="B23" s="511"/>
      <c r="C23" s="77" t="s">
        <v>27</v>
      </c>
      <c r="D23" s="77">
        <v>4.51</v>
      </c>
      <c r="E23" s="77">
        <v>290.75</v>
      </c>
      <c r="F23" s="77">
        <v>702</v>
      </c>
      <c r="G23" s="143">
        <v>438</v>
      </c>
    </row>
    <row r="24" spans="1:7" ht="38.4">
      <c r="A24" s="508"/>
      <c r="B24" s="501" t="s">
        <v>28</v>
      </c>
      <c r="C24" s="68" t="s">
        <v>29</v>
      </c>
      <c r="D24" s="68">
        <v>4.92</v>
      </c>
      <c r="E24" s="68">
        <v>226</v>
      </c>
      <c r="F24" s="68">
        <v>673</v>
      </c>
      <c r="G24" s="69">
        <v>420</v>
      </c>
    </row>
    <row r="25" spans="1:7" ht="38.4">
      <c r="A25" s="535"/>
      <c r="B25" s="511"/>
      <c r="C25" s="77" t="s">
        <v>30</v>
      </c>
      <c r="D25" s="77">
        <v>4.62</v>
      </c>
      <c r="E25" s="77">
        <v>226</v>
      </c>
      <c r="F25" s="77">
        <v>673</v>
      </c>
      <c r="G25" s="143">
        <v>420</v>
      </c>
    </row>
    <row r="26" spans="1:7" ht="38.4">
      <c r="A26" s="507" t="s">
        <v>0</v>
      </c>
      <c r="B26" s="501" t="s">
        <v>31</v>
      </c>
      <c r="C26" s="68" t="s">
        <v>32</v>
      </c>
      <c r="D26" s="68">
        <v>4.9400000000000004</v>
      </c>
      <c r="E26" s="68">
        <v>378.75</v>
      </c>
      <c r="F26" s="68">
        <v>760</v>
      </c>
      <c r="G26" s="69">
        <v>475</v>
      </c>
    </row>
    <row r="27" spans="1:7" ht="38.4">
      <c r="A27" s="508"/>
      <c r="B27" s="511"/>
      <c r="C27" s="77" t="s">
        <v>33</v>
      </c>
      <c r="D27" s="77">
        <v>4.9400000000000004</v>
      </c>
      <c r="E27" s="77">
        <v>378.75</v>
      </c>
      <c r="F27" s="77">
        <v>760</v>
      </c>
      <c r="G27" s="143">
        <v>475</v>
      </c>
    </row>
    <row r="28" spans="1:7" ht="57.6">
      <c r="A28" s="508"/>
      <c r="B28" s="235" t="s">
        <v>34</v>
      </c>
      <c r="C28" s="68" t="s">
        <v>36</v>
      </c>
      <c r="D28" s="68">
        <v>4.2699999999999996</v>
      </c>
      <c r="E28" s="68">
        <v>236.75</v>
      </c>
      <c r="F28" s="68">
        <v>649</v>
      </c>
      <c r="G28" s="69">
        <v>405</v>
      </c>
    </row>
    <row r="29" spans="1:7" ht="57.6">
      <c r="A29" s="508"/>
      <c r="B29" s="244" t="s">
        <v>35</v>
      </c>
      <c r="C29" s="70" t="s">
        <v>37</v>
      </c>
      <c r="D29" s="70">
        <v>4.2699999999999996</v>
      </c>
      <c r="E29" s="70">
        <v>236.75</v>
      </c>
      <c r="F29" s="70">
        <v>649</v>
      </c>
      <c r="G29" s="71">
        <v>405</v>
      </c>
    </row>
    <row r="30" spans="1:7" ht="57.6">
      <c r="A30" s="508"/>
      <c r="B30" s="14"/>
      <c r="C30" s="70" t="s">
        <v>38</v>
      </c>
      <c r="D30" s="70">
        <v>4.07</v>
      </c>
      <c r="E30" s="70">
        <v>224.5</v>
      </c>
      <c r="F30" s="70">
        <v>605</v>
      </c>
      <c r="G30" s="71">
        <v>378</v>
      </c>
    </row>
    <row r="31" spans="1:7" ht="76.8">
      <c r="A31" s="508"/>
      <c r="B31" s="14"/>
      <c r="C31" s="70" t="s">
        <v>39</v>
      </c>
      <c r="D31" s="70">
        <v>4.07</v>
      </c>
      <c r="E31" s="70">
        <v>224.5</v>
      </c>
      <c r="F31" s="70">
        <v>605</v>
      </c>
      <c r="G31" s="71">
        <v>378</v>
      </c>
    </row>
    <row r="32" spans="1:7" ht="76.8">
      <c r="A32" s="508"/>
      <c r="B32" s="14"/>
      <c r="C32" s="70" t="s">
        <v>40</v>
      </c>
      <c r="D32" s="70">
        <v>4.07</v>
      </c>
      <c r="E32" s="70">
        <v>224.5</v>
      </c>
      <c r="F32" s="70">
        <v>605</v>
      </c>
      <c r="G32" s="71">
        <v>378</v>
      </c>
    </row>
    <row r="33" spans="1:7" ht="76.8">
      <c r="A33" s="508"/>
      <c r="B33" s="13"/>
      <c r="C33" s="77" t="s">
        <v>41</v>
      </c>
      <c r="D33" s="77">
        <v>4.07</v>
      </c>
      <c r="E33" s="77">
        <v>224.5</v>
      </c>
      <c r="F33" s="77">
        <v>605</v>
      </c>
      <c r="G33" s="143">
        <v>378</v>
      </c>
    </row>
    <row r="34" spans="1:7" ht="57.6">
      <c r="A34" s="508"/>
      <c r="B34" s="501" t="s">
        <v>42</v>
      </c>
      <c r="C34" s="68" t="s">
        <v>43</v>
      </c>
      <c r="D34" s="68">
        <v>4.1100000000000003</v>
      </c>
      <c r="E34" s="68">
        <v>465.7</v>
      </c>
      <c r="F34" s="68" t="s">
        <v>44</v>
      </c>
      <c r="G34" s="69" t="s">
        <v>44</v>
      </c>
    </row>
    <row r="35" spans="1:7" ht="57.6">
      <c r="A35" s="508"/>
      <c r="B35" s="510"/>
      <c r="C35" s="70" t="s">
        <v>45</v>
      </c>
      <c r="D35" s="70">
        <v>4.09</v>
      </c>
      <c r="E35" s="70">
        <v>466.85</v>
      </c>
      <c r="F35" s="70" t="s">
        <v>44</v>
      </c>
      <c r="G35" s="71" t="s">
        <v>44</v>
      </c>
    </row>
    <row r="36" spans="1:7" ht="57.6">
      <c r="A36" s="508"/>
      <c r="B36" s="510"/>
      <c r="C36" s="70" t="s">
        <v>46</v>
      </c>
      <c r="D36" s="70">
        <v>5.23</v>
      </c>
      <c r="E36" s="70">
        <v>317.3</v>
      </c>
      <c r="F36" s="70">
        <v>684</v>
      </c>
      <c r="G36" s="71">
        <v>427</v>
      </c>
    </row>
    <row r="37" spans="1:7" ht="57.6">
      <c r="A37" s="508"/>
      <c r="B37" s="510"/>
      <c r="C37" s="70" t="s">
        <v>47</v>
      </c>
      <c r="D37" s="70">
        <v>4.5199999999999996</v>
      </c>
      <c r="E37" s="70">
        <v>402.85</v>
      </c>
      <c r="F37" s="70">
        <v>682</v>
      </c>
      <c r="G37" s="71">
        <v>426</v>
      </c>
    </row>
    <row r="38" spans="1:7" ht="57.6">
      <c r="A38" s="508"/>
      <c r="B38" s="510"/>
      <c r="C38" s="77" t="s">
        <v>48</v>
      </c>
      <c r="D38" s="77">
        <v>4.24</v>
      </c>
      <c r="E38" s="77">
        <v>373.8</v>
      </c>
      <c r="F38" s="77">
        <v>329</v>
      </c>
      <c r="G38" s="143">
        <v>205</v>
      </c>
    </row>
    <row r="39" spans="1:7" ht="76.8">
      <c r="A39" s="508"/>
      <c r="B39" s="510"/>
      <c r="C39" s="79" t="s">
        <v>67</v>
      </c>
      <c r="D39" s="79"/>
      <c r="E39" s="79"/>
      <c r="F39" s="79">
        <v>750</v>
      </c>
      <c r="G39" s="145">
        <v>468</v>
      </c>
    </row>
    <row r="40" spans="1:7" ht="76.8">
      <c r="A40" s="508"/>
      <c r="B40" s="510"/>
      <c r="C40" s="79" t="s">
        <v>68</v>
      </c>
      <c r="D40" s="79"/>
      <c r="E40" s="79"/>
      <c r="F40" s="79">
        <v>375</v>
      </c>
      <c r="G40" s="145">
        <v>234</v>
      </c>
    </row>
    <row r="41" spans="1:7" ht="76.8">
      <c r="A41" s="508"/>
      <c r="B41" s="511"/>
      <c r="C41" s="79" t="s">
        <v>66</v>
      </c>
      <c r="D41" s="79"/>
      <c r="E41" s="79"/>
      <c r="F41" s="79">
        <v>730</v>
      </c>
      <c r="G41" s="145">
        <v>456</v>
      </c>
    </row>
    <row r="42" spans="1:7" ht="57.6">
      <c r="A42" s="508"/>
      <c r="B42" s="501" t="s">
        <v>49</v>
      </c>
      <c r="C42" s="68" t="s">
        <v>50</v>
      </c>
      <c r="D42" s="68">
        <v>3.22</v>
      </c>
      <c r="E42" s="68">
        <v>306.5</v>
      </c>
      <c r="F42" s="68" t="s">
        <v>44</v>
      </c>
      <c r="G42" s="69" t="s">
        <v>44</v>
      </c>
    </row>
    <row r="43" spans="1:7" ht="57.6">
      <c r="A43" s="508"/>
      <c r="B43" s="511"/>
      <c r="C43" s="77" t="s">
        <v>51</v>
      </c>
      <c r="D43" s="77">
        <v>3.22</v>
      </c>
      <c r="E43" s="77">
        <v>306.5</v>
      </c>
      <c r="F43" s="77" t="s">
        <v>44</v>
      </c>
      <c r="G43" s="143" t="s">
        <v>44</v>
      </c>
    </row>
    <row r="44" spans="1:7" ht="38.4">
      <c r="A44" s="508"/>
      <c r="B44" s="235" t="s">
        <v>52</v>
      </c>
      <c r="C44" s="68" t="s">
        <v>54</v>
      </c>
      <c r="D44" s="68">
        <v>3.1</v>
      </c>
      <c r="E44" s="68">
        <v>299.2</v>
      </c>
      <c r="F44" s="68" t="s">
        <v>44</v>
      </c>
      <c r="G44" s="69" t="s">
        <v>44</v>
      </c>
    </row>
    <row r="45" spans="1:7" ht="57.6">
      <c r="A45" s="508"/>
      <c r="B45" s="244" t="s">
        <v>53</v>
      </c>
      <c r="C45" s="70" t="s">
        <v>55</v>
      </c>
      <c r="D45" s="70">
        <v>3.1</v>
      </c>
      <c r="E45" s="70">
        <v>299.2</v>
      </c>
      <c r="F45" s="70" t="s">
        <v>44</v>
      </c>
      <c r="G45" s="71" t="s">
        <v>44</v>
      </c>
    </row>
    <row r="46" spans="1:7" ht="76.8">
      <c r="A46" s="508"/>
      <c r="B46" s="14"/>
      <c r="C46" s="70" t="s">
        <v>56</v>
      </c>
      <c r="D46" s="70">
        <v>3.1</v>
      </c>
      <c r="E46" s="70">
        <v>299.2</v>
      </c>
      <c r="F46" s="70" t="s">
        <v>44</v>
      </c>
      <c r="G46" s="71" t="s">
        <v>44</v>
      </c>
    </row>
    <row r="47" spans="1:7" ht="38.4">
      <c r="A47" s="508"/>
      <c r="B47" s="14"/>
      <c r="C47" s="70" t="s">
        <v>54</v>
      </c>
      <c r="D47" s="70">
        <v>3.1</v>
      </c>
      <c r="E47" s="70">
        <v>299.2</v>
      </c>
      <c r="F47" s="70" t="s">
        <v>44</v>
      </c>
      <c r="G47" s="71" t="s">
        <v>44</v>
      </c>
    </row>
    <row r="48" spans="1:7" ht="38.4">
      <c r="A48" s="508"/>
      <c r="B48" s="14"/>
      <c r="C48" s="70" t="s">
        <v>57</v>
      </c>
      <c r="D48" s="70">
        <v>3.1</v>
      </c>
      <c r="E48" s="70">
        <v>299.2</v>
      </c>
      <c r="F48" s="70" t="s">
        <v>44</v>
      </c>
      <c r="G48" s="71" t="s">
        <v>44</v>
      </c>
    </row>
    <row r="49" spans="1:7" ht="76.8">
      <c r="A49" s="508"/>
      <c r="B49" s="13"/>
      <c r="C49" s="77" t="s">
        <v>58</v>
      </c>
      <c r="D49" s="77">
        <v>3.1</v>
      </c>
      <c r="E49" s="77">
        <v>299.2</v>
      </c>
      <c r="F49" s="77" t="s">
        <v>44</v>
      </c>
      <c r="G49" s="143" t="s">
        <v>44</v>
      </c>
    </row>
    <row r="50" spans="1:7" ht="57.6">
      <c r="A50" s="508"/>
      <c r="B50" s="79" t="s">
        <v>59</v>
      </c>
      <c r="C50" s="79" t="s">
        <v>60</v>
      </c>
      <c r="D50" s="79">
        <v>3</v>
      </c>
      <c r="E50" s="79">
        <v>306.75</v>
      </c>
      <c r="F50" s="79" t="s">
        <v>44</v>
      </c>
      <c r="G50" s="145" t="s">
        <v>44</v>
      </c>
    </row>
    <row r="51" spans="1:7" ht="38.4">
      <c r="A51" s="535"/>
      <c r="B51" s="79" t="s">
        <v>69</v>
      </c>
      <c r="C51" s="79" t="s">
        <v>63</v>
      </c>
      <c r="D51" s="79">
        <v>5.64</v>
      </c>
      <c r="E51" s="79">
        <v>145.93</v>
      </c>
      <c r="F51" s="79">
        <v>639</v>
      </c>
      <c r="G51" s="145">
        <v>399</v>
      </c>
    </row>
    <row r="52" spans="1:7" ht="38.4">
      <c r="A52" s="507" t="s">
        <v>94</v>
      </c>
      <c r="B52" s="501" t="s">
        <v>95</v>
      </c>
      <c r="C52" s="79" t="s">
        <v>69</v>
      </c>
      <c r="D52" s="79" t="s">
        <v>96</v>
      </c>
      <c r="E52" s="501">
        <v>600</v>
      </c>
      <c r="F52" s="531">
        <v>256</v>
      </c>
    </row>
    <row r="53" spans="1:7" ht="19.2">
      <c r="A53" s="508"/>
      <c r="B53" s="510"/>
      <c r="C53" s="501" t="s">
        <v>97</v>
      </c>
      <c r="D53" s="68" t="s">
        <v>98</v>
      </c>
      <c r="E53" s="510"/>
      <c r="F53" s="533"/>
    </row>
    <row r="54" spans="1:7" ht="38.4">
      <c r="A54" s="508"/>
      <c r="B54" s="510"/>
      <c r="C54" s="511"/>
      <c r="D54" s="77" t="s">
        <v>99</v>
      </c>
      <c r="E54" s="510"/>
      <c r="F54" s="533"/>
    </row>
    <row r="55" spans="1:7" ht="38.4">
      <c r="A55" s="508"/>
      <c r="B55" s="510"/>
      <c r="C55" s="79" t="s">
        <v>100</v>
      </c>
      <c r="D55" s="79" t="s">
        <v>101</v>
      </c>
      <c r="E55" s="510"/>
      <c r="F55" s="533"/>
    </row>
    <row r="56" spans="1:7" ht="19.2">
      <c r="A56" s="508"/>
      <c r="B56" s="510"/>
      <c r="C56" s="501" t="s">
        <v>102</v>
      </c>
      <c r="D56" s="68" t="s">
        <v>103</v>
      </c>
      <c r="E56" s="510"/>
      <c r="F56" s="533"/>
    </row>
    <row r="57" spans="1:7" ht="38.4">
      <c r="A57" s="508"/>
      <c r="B57" s="510"/>
      <c r="C57" s="510"/>
      <c r="D57" s="70" t="s">
        <v>104</v>
      </c>
      <c r="E57" s="510"/>
      <c r="F57" s="533"/>
    </row>
    <row r="58" spans="1:7" ht="38.4">
      <c r="A58" s="508"/>
      <c r="B58" s="511"/>
      <c r="C58" s="511"/>
      <c r="D58" s="77" t="s">
        <v>105</v>
      </c>
      <c r="E58" s="511"/>
      <c r="F58" s="534"/>
    </row>
    <row r="59" spans="1:7" ht="38.4">
      <c r="A59" s="508"/>
      <c r="B59" s="79" t="s">
        <v>106</v>
      </c>
      <c r="C59" s="79" t="s">
        <v>107</v>
      </c>
      <c r="D59" s="79" t="s">
        <v>108</v>
      </c>
      <c r="E59" s="236">
        <v>1100</v>
      </c>
      <c r="F59" s="145">
        <v>550</v>
      </c>
    </row>
    <row r="60" spans="1:7" ht="38.4">
      <c r="A60" s="508"/>
      <c r="B60" s="501" t="s">
        <v>109</v>
      </c>
      <c r="C60" s="79" t="s">
        <v>110</v>
      </c>
      <c r="D60" s="79" t="s">
        <v>111</v>
      </c>
      <c r="E60" s="503">
        <v>1600</v>
      </c>
      <c r="F60" s="531">
        <v>900</v>
      </c>
    </row>
    <row r="61" spans="1:7" ht="38.4">
      <c r="A61" s="508"/>
      <c r="B61" s="510"/>
      <c r="C61" s="79" t="s">
        <v>107</v>
      </c>
      <c r="D61" s="79" t="s">
        <v>112</v>
      </c>
      <c r="E61" s="514"/>
      <c r="F61" s="533"/>
    </row>
    <row r="62" spans="1:7" ht="38.4">
      <c r="A62" s="508"/>
      <c r="B62" s="510"/>
      <c r="C62" s="79" t="s">
        <v>113</v>
      </c>
      <c r="D62" s="79" t="s">
        <v>114</v>
      </c>
      <c r="E62" s="514"/>
      <c r="F62" s="533"/>
    </row>
    <row r="63" spans="1:7" ht="38.4">
      <c r="A63" s="508"/>
      <c r="B63" s="511"/>
      <c r="C63" s="79" t="s">
        <v>115</v>
      </c>
      <c r="D63" s="79" t="s">
        <v>116</v>
      </c>
      <c r="E63" s="515"/>
      <c r="F63" s="534"/>
    </row>
    <row r="64" spans="1:7" ht="38.4">
      <c r="A64" s="508"/>
      <c r="B64" s="501" t="s">
        <v>117</v>
      </c>
      <c r="C64" s="501" t="s">
        <v>118</v>
      </c>
      <c r="D64" s="235" t="s">
        <v>119</v>
      </c>
      <c r="E64" s="503">
        <v>2100</v>
      </c>
      <c r="F64" s="531">
        <v>900</v>
      </c>
    </row>
    <row r="65" spans="1:6" ht="39" thickBot="1">
      <c r="A65" s="509"/>
      <c r="B65" s="502"/>
      <c r="C65" s="502"/>
      <c r="D65" s="238" t="s">
        <v>120</v>
      </c>
      <c r="E65" s="504"/>
      <c r="F65" s="532"/>
    </row>
    <row r="66" spans="1:6" ht="18" thickTop="1"/>
    <row r="67" spans="1:6">
      <c r="E67" t="s">
        <v>440</v>
      </c>
      <c r="F67">
        <f>AVERAGE(G2:G52,F53:F65)</f>
        <v>456.59523809523807</v>
      </c>
    </row>
    <row r="68" spans="1:6">
      <c r="E68" t="s">
        <v>441</v>
      </c>
      <c r="F68">
        <f>AVERAGE(G1:G51)</f>
        <v>433.17500000000001</v>
      </c>
    </row>
    <row r="69" spans="1:6">
      <c r="E69" t="s">
        <v>442</v>
      </c>
      <c r="F69">
        <f>AVERAGE(F52:F65)</f>
        <v>651.5</v>
      </c>
    </row>
  </sheetData>
  <mergeCells count="22">
    <mergeCell ref="A26:A51"/>
    <mergeCell ref="B26:B27"/>
    <mergeCell ref="B34:B41"/>
    <mergeCell ref="B42:B43"/>
    <mergeCell ref="A1:A25"/>
    <mergeCell ref="B1:B10"/>
    <mergeCell ref="B11:B20"/>
    <mergeCell ref="B21:B23"/>
    <mergeCell ref="B24:B25"/>
    <mergeCell ref="C64:C65"/>
    <mergeCell ref="E64:E65"/>
    <mergeCell ref="F64:F65"/>
    <mergeCell ref="A52:A65"/>
    <mergeCell ref="B52:B58"/>
    <mergeCell ref="E52:E58"/>
    <mergeCell ref="F52:F58"/>
    <mergeCell ref="C53:C54"/>
    <mergeCell ref="C56:C58"/>
    <mergeCell ref="B60:B63"/>
    <mergeCell ref="E60:E63"/>
    <mergeCell ref="F60:F63"/>
    <mergeCell ref="B64:B65"/>
  </mergeCells>
  <phoneticPr fontId="6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8268F-469E-47E5-BDF3-AAC995975938}">
  <dimension ref="A1:G69"/>
  <sheetViews>
    <sheetView topLeftCell="A58" workbookViewId="0">
      <selection activeCell="E67" sqref="E67:F69"/>
    </sheetView>
  </sheetViews>
  <sheetFormatPr defaultRowHeight="17.399999999999999"/>
  <sheetData>
    <row r="1" spans="1:7" ht="76.8">
      <c r="A1" s="507" t="s">
        <v>0</v>
      </c>
      <c r="B1" s="501" t="s">
        <v>1</v>
      </c>
      <c r="C1" s="68" t="s">
        <v>2</v>
      </c>
      <c r="D1" s="68">
        <v>5.27</v>
      </c>
      <c r="E1" s="68">
        <v>381.75</v>
      </c>
      <c r="F1" s="68">
        <v>800</v>
      </c>
      <c r="G1" s="69">
        <v>500</v>
      </c>
    </row>
    <row r="2" spans="1:7" ht="76.8">
      <c r="A2" s="508"/>
      <c r="B2" s="510"/>
      <c r="C2" s="70" t="s">
        <v>3</v>
      </c>
      <c r="D2" s="70">
        <v>5.27</v>
      </c>
      <c r="E2" s="70">
        <v>381.75</v>
      </c>
      <c r="F2" s="70">
        <v>800</v>
      </c>
      <c r="G2" s="71">
        <v>500</v>
      </c>
    </row>
    <row r="3" spans="1:7" ht="57.6">
      <c r="A3" s="508"/>
      <c r="B3" s="510"/>
      <c r="C3" s="70" t="s">
        <v>4</v>
      </c>
      <c r="D3" s="70">
        <v>5.46</v>
      </c>
      <c r="E3" s="70">
        <v>395.7</v>
      </c>
      <c r="F3" s="70">
        <v>800</v>
      </c>
      <c r="G3" s="71">
        <v>500</v>
      </c>
    </row>
    <row r="4" spans="1:7" ht="76.8">
      <c r="A4" s="508"/>
      <c r="B4" s="510"/>
      <c r="C4" s="70" t="s">
        <v>5</v>
      </c>
      <c r="D4" s="70">
        <v>5.46</v>
      </c>
      <c r="E4" s="70">
        <v>395.7</v>
      </c>
      <c r="F4" s="70">
        <v>800</v>
      </c>
      <c r="G4" s="71">
        <v>500</v>
      </c>
    </row>
    <row r="5" spans="1:7" ht="76.8">
      <c r="A5" s="508"/>
      <c r="B5" s="510"/>
      <c r="C5" s="70" t="s">
        <v>6</v>
      </c>
      <c r="D5" s="70">
        <v>5.42</v>
      </c>
      <c r="E5" s="70">
        <v>237.75</v>
      </c>
      <c r="F5" s="70">
        <v>690</v>
      </c>
      <c r="G5" s="71">
        <v>431</v>
      </c>
    </row>
    <row r="6" spans="1:7" ht="76.8">
      <c r="A6" s="508"/>
      <c r="B6" s="510"/>
      <c r="C6" s="70" t="s">
        <v>7</v>
      </c>
      <c r="D6" s="70">
        <v>5.42</v>
      </c>
      <c r="E6" s="70">
        <v>237.75</v>
      </c>
      <c r="F6" s="70">
        <v>690</v>
      </c>
      <c r="G6" s="71">
        <v>431</v>
      </c>
    </row>
    <row r="7" spans="1:7" ht="57.6">
      <c r="A7" s="508"/>
      <c r="B7" s="510"/>
      <c r="C7" s="70" t="s">
        <v>8</v>
      </c>
      <c r="D7" s="70">
        <v>5.42</v>
      </c>
      <c r="E7" s="70">
        <v>237.75</v>
      </c>
      <c r="F7" s="70">
        <v>690</v>
      </c>
      <c r="G7" s="71">
        <v>431</v>
      </c>
    </row>
    <row r="8" spans="1:7" ht="76.8">
      <c r="A8" s="508"/>
      <c r="B8" s="510"/>
      <c r="C8" s="70" t="s">
        <v>9</v>
      </c>
      <c r="D8" s="70">
        <v>5.42</v>
      </c>
      <c r="E8" s="70">
        <v>237.75</v>
      </c>
      <c r="F8" s="70">
        <v>690</v>
      </c>
      <c r="G8" s="71">
        <v>431</v>
      </c>
    </row>
    <row r="9" spans="1:7" ht="38.4">
      <c r="A9" s="508"/>
      <c r="B9" s="510"/>
      <c r="C9" s="70" t="s">
        <v>10</v>
      </c>
      <c r="D9" s="70">
        <v>5.92</v>
      </c>
      <c r="E9" s="70">
        <v>260.5</v>
      </c>
      <c r="F9" s="70">
        <v>733</v>
      </c>
      <c r="G9" s="71">
        <v>458</v>
      </c>
    </row>
    <row r="10" spans="1:7" ht="38.4">
      <c r="A10" s="508"/>
      <c r="B10" s="511"/>
      <c r="C10" s="77" t="s">
        <v>11</v>
      </c>
      <c r="D10" s="77">
        <v>5.84</v>
      </c>
      <c r="E10" s="77">
        <v>256.75</v>
      </c>
      <c r="F10" s="77">
        <v>701</v>
      </c>
      <c r="G10" s="143">
        <v>438</v>
      </c>
    </row>
    <row r="11" spans="1:7" ht="57.6">
      <c r="A11" s="508"/>
      <c r="B11" s="501" t="s">
        <v>12</v>
      </c>
      <c r="C11" s="68" t="s">
        <v>13</v>
      </c>
      <c r="D11" s="68">
        <v>5.17</v>
      </c>
      <c r="E11" s="68">
        <v>375.88</v>
      </c>
      <c r="F11" s="68">
        <v>800</v>
      </c>
      <c r="G11" s="69">
        <v>500</v>
      </c>
    </row>
    <row r="12" spans="1:7" ht="57.6">
      <c r="A12" s="508"/>
      <c r="B12" s="510"/>
      <c r="C12" s="70" t="s">
        <v>14</v>
      </c>
      <c r="D12" s="70">
        <v>5.17</v>
      </c>
      <c r="E12" s="70">
        <v>375.88</v>
      </c>
      <c r="F12" s="70">
        <v>800</v>
      </c>
      <c r="G12" s="71">
        <v>500</v>
      </c>
    </row>
    <row r="13" spans="1:7" ht="76.8">
      <c r="A13" s="508"/>
      <c r="B13" s="510"/>
      <c r="C13" s="70" t="s">
        <v>15</v>
      </c>
      <c r="D13" s="70">
        <v>5.0199999999999996</v>
      </c>
      <c r="E13" s="70">
        <v>364.5</v>
      </c>
      <c r="F13" s="70">
        <v>780</v>
      </c>
      <c r="G13" s="71">
        <v>487</v>
      </c>
    </row>
    <row r="14" spans="1:7" ht="57.6">
      <c r="A14" s="508"/>
      <c r="B14" s="510"/>
      <c r="C14" s="70" t="s">
        <v>16</v>
      </c>
      <c r="D14" s="70">
        <v>5.0199999999999996</v>
      </c>
      <c r="E14" s="70">
        <v>364.5</v>
      </c>
      <c r="F14" s="70">
        <v>780</v>
      </c>
      <c r="G14" s="71">
        <v>487</v>
      </c>
    </row>
    <row r="15" spans="1:7" ht="76.8">
      <c r="A15" s="508"/>
      <c r="B15" s="510"/>
      <c r="C15" s="70" t="s">
        <v>17</v>
      </c>
      <c r="D15" s="70">
        <v>5.16</v>
      </c>
      <c r="E15" s="70">
        <v>232.58</v>
      </c>
      <c r="F15" s="70">
        <v>717</v>
      </c>
      <c r="G15" s="71">
        <v>448</v>
      </c>
    </row>
    <row r="16" spans="1:7" ht="76.8">
      <c r="A16" s="508"/>
      <c r="B16" s="510"/>
      <c r="C16" s="70" t="s">
        <v>18</v>
      </c>
      <c r="D16" s="70">
        <v>5.16</v>
      </c>
      <c r="E16" s="70">
        <v>232.58</v>
      </c>
      <c r="F16" s="70">
        <v>717</v>
      </c>
      <c r="G16" s="71">
        <v>448</v>
      </c>
    </row>
    <row r="17" spans="1:7" ht="76.8">
      <c r="A17" s="508"/>
      <c r="B17" s="510"/>
      <c r="C17" s="70" t="s">
        <v>19</v>
      </c>
      <c r="D17" s="70">
        <v>4.99</v>
      </c>
      <c r="E17" s="70">
        <v>358.25</v>
      </c>
      <c r="F17" s="70">
        <v>750</v>
      </c>
      <c r="G17" s="71">
        <v>468</v>
      </c>
    </row>
    <row r="18" spans="1:7" ht="57.6">
      <c r="A18" s="508"/>
      <c r="B18" s="510"/>
      <c r="C18" s="70" t="s">
        <v>20</v>
      </c>
      <c r="D18" s="70">
        <v>4.99</v>
      </c>
      <c r="E18" s="70">
        <v>358.25</v>
      </c>
      <c r="F18" s="70">
        <v>750</v>
      </c>
      <c r="G18" s="71">
        <v>468</v>
      </c>
    </row>
    <row r="19" spans="1:7" ht="76.8">
      <c r="A19" s="508"/>
      <c r="B19" s="510"/>
      <c r="C19" s="70" t="s">
        <v>21</v>
      </c>
      <c r="D19" s="70">
        <v>5.18</v>
      </c>
      <c r="E19" s="70">
        <v>235</v>
      </c>
      <c r="F19" s="70">
        <v>688</v>
      </c>
      <c r="G19" s="71">
        <v>430</v>
      </c>
    </row>
    <row r="20" spans="1:7" ht="57.6">
      <c r="A20" s="508"/>
      <c r="B20" s="511"/>
      <c r="C20" s="77" t="s">
        <v>22</v>
      </c>
      <c r="D20" s="77">
        <v>5.18</v>
      </c>
      <c r="E20" s="77">
        <v>235</v>
      </c>
      <c r="F20" s="77">
        <v>688</v>
      </c>
      <c r="G20" s="143">
        <v>430</v>
      </c>
    </row>
    <row r="21" spans="1:7" ht="19.2">
      <c r="A21" s="508"/>
      <c r="B21" s="501" t="s">
        <v>64</v>
      </c>
      <c r="C21" s="68" t="s">
        <v>25</v>
      </c>
      <c r="D21" s="68">
        <v>4.51</v>
      </c>
      <c r="E21" s="68">
        <v>290.75</v>
      </c>
      <c r="F21" s="68">
        <v>722</v>
      </c>
      <c r="G21" s="69">
        <v>438</v>
      </c>
    </row>
    <row r="22" spans="1:7" ht="57.6">
      <c r="A22" s="508"/>
      <c r="B22" s="510"/>
      <c r="C22" s="70" t="s">
        <v>26</v>
      </c>
      <c r="D22" s="70">
        <v>4.51</v>
      </c>
      <c r="E22" s="70">
        <v>290.75</v>
      </c>
      <c r="F22" s="70">
        <v>722</v>
      </c>
      <c r="G22" s="71">
        <v>438</v>
      </c>
    </row>
    <row r="23" spans="1:7" ht="38.4">
      <c r="A23" s="508"/>
      <c r="B23" s="511"/>
      <c r="C23" s="77" t="s">
        <v>27</v>
      </c>
      <c r="D23" s="77">
        <v>4.51</v>
      </c>
      <c r="E23" s="77">
        <v>290.75</v>
      </c>
      <c r="F23" s="77">
        <v>722</v>
      </c>
      <c r="G23" s="143">
        <v>438</v>
      </c>
    </row>
    <row r="24" spans="1:7" ht="38.4">
      <c r="A24" s="508"/>
      <c r="B24" s="501" t="s">
        <v>28</v>
      </c>
      <c r="C24" s="68" t="s">
        <v>29</v>
      </c>
      <c r="D24" s="68">
        <v>4.92</v>
      </c>
      <c r="E24" s="68">
        <v>226</v>
      </c>
      <c r="F24" s="68">
        <v>673</v>
      </c>
      <c r="G24" s="69">
        <v>420</v>
      </c>
    </row>
    <row r="25" spans="1:7" ht="38.4">
      <c r="A25" s="535"/>
      <c r="B25" s="511"/>
      <c r="C25" s="77" t="s">
        <v>30</v>
      </c>
      <c r="D25" s="77">
        <v>4.62</v>
      </c>
      <c r="E25" s="77">
        <v>226</v>
      </c>
      <c r="F25" s="77">
        <v>673</v>
      </c>
      <c r="G25" s="143">
        <v>420</v>
      </c>
    </row>
    <row r="26" spans="1:7" ht="38.4">
      <c r="A26" s="507" t="s">
        <v>0</v>
      </c>
      <c r="B26" s="501" t="s">
        <v>31</v>
      </c>
      <c r="C26" s="68" t="s">
        <v>32</v>
      </c>
      <c r="D26" s="68">
        <v>4.9400000000000004</v>
      </c>
      <c r="E26" s="68">
        <v>378.75</v>
      </c>
      <c r="F26" s="68">
        <v>770</v>
      </c>
      <c r="G26" s="69">
        <v>475</v>
      </c>
    </row>
    <row r="27" spans="1:7" ht="38.4">
      <c r="A27" s="508"/>
      <c r="B27" s="511"/>
      <c r="C27" s="77" t="s">
        <v>33</v>
      </c>
      <c r="D27" s="77">
        <v>4.9400000000000004</v>
      </c>
      <c r="E27" s="77">
        <v>378.75</v>
      </c>
      <c r="F27" s="77">
        <v>770</v>
      </c>
      <c r="G27" s="143">
        <v>475</v>
      </c>
    </row>
    <row r="28" spans="1:7" ht="57.6">
      <c r="A28" s="508"/>
      <c r="B28" s="235" t="s">
        <v>34</v>
      </c>
      <c r="C28" s="68" t="s">
        <v>36</v>
      </c>
      <c r="D28" s="68">
        <v>4.2699999999999996</v>
      </c>
      <c r="E28" s="68">
        <v>236.75</v>
      </c>
      <c r="F28" s="68">
        <v>649</v>
      </c>
      <c r="G28" s="69">
        <v>405</v>
      </c>
    </row>
    <row r="29" spans="1:7" ht="57.6">
      <c r="A29" s="508"/>
      <c r="B29" s="244" t="s">
        <v>35</v>
      </c>
      <c r="C29" s="70" t="s">
        <v>37</v>
      </c>
      <c r="D29" s="70">
        <v>4.2699999999999996</v>
      </c>
      <c r="E29" s="70">
        <v>236.75</v>
      </c>
      <c r="F29" s="70">
        <v>649</v>
      </c>
      <c r="G29" s="71">
        <v>405</v>
      </c>
    </row>
    <row r="30" spans="1:7" ht="57.6">
      <c r="A30" s="508"/>
      <c r="B30" s="14"/>
      <c r="C30" s="70" t="s">
        <v>38</v>
      </c>
      <c r="D30" s="70">
        <v>4.07</v>
      </c>
      <c r="E30" s="70">
        <v>224.5</v>
      </c>
      <c r="F30" s="70">
        <v>605</v>
      </c>
      <c r="G30" s="71">
        <v>378</v>
      </c>
    </row>
    <row r="31" spans="1:7" ht="76.8">
      <c r="A31" s="508"/>
      <c r="B31" s="14"/>
      <c r="C31" s="70" t="s">
        <v>39</v>
      </c>
      <c r="D31" s="70">
        <v>4.07</v>
      </c>
      <c r="E31" s="70">
        <v>224.5</v>
      </c>
      <c r="F31" s="70">
        <v>605</v>
      </c>
      <c r="G31" s="71">
        <v>378</v>
      </c>
    </row>
    <row r="32" spans="1:7" ht="76.8">
      <c r="A32" s="508"/>
      <c r="B32" s="14"/>
      <c r="C32" s="70" t="s">
        <v>40</v>
      </c>
      <c r="D32" s="70">
        <v>4.07</v>
      </c>
      <c r="E32" s="70">
        <v>224.5</v>
      </c>
      <c r="F32" s="70">
        <v>605</v>
      </c>
      <c r="G32" s="71">
        <v>378</v>
      </c>
    </row>
    <row r="33" spans="1:7" ht="76.8">
      <c r="A33" s="508"/>
      <c r="B33" s="13"/>
      <c r="C33" s="77" t="s">
        <v>41</v>
      </c>
      <c r="D33" s="77">
        <v>4.07</v>
      </c>
      <c r="E33" s="77">
        <v>224.5</v>
      </c>
      <c r="F33" s="77">
        <v>605</v>
      </c>
      <c r="G33" s="143">
        <v>378</v>
      </c>
    </row>
    <row r="34" spans="1:7" ht="57.6">
      <c r="A34" s="508"/>
      <c r="B34" s="501" t="s">
        <v>42</v>
      </c>
      <c r="C34" s="68" t="s">
        <v>43</v>
      </c>
      <c r="D34" s="68">
        <v>4.1100000000000003</v>
      </c>
      <c r="E34" s="68">
        <v>465.7</v>
      </c>
      <c r="F34" s="68" t="s">
        <v>44</v>
      </c>
      <c r="G34" s="69" t="s">
        <v>44</v>
      </c>
    </row>
    <row r="35" spans="1:7" ht="57.6">
      <c r="A35" s="508"/>
      <c r="B35" s="510"/>
      <c r="C35" s="70" t="s">
        <v>45</v>
      </c>
      <c r="D35" s="70">
        <v>4.09</v>
      </c>
      <c r="E35" s="70">
        <v>466.85</v>
      </c>
      <c r="F35" s="70" t="s">
        <v>44</v>
      </c>
      <c r="G35" s="71" t="s">
        <v>44</v>
      </c>
    </row>
    <row r="36" spans="1:7" ht="57.6">
      <c r="A36" s="508"/>
      <c r="B36" s="510"/>
      <c r="C36" s="70" t="s">
        <v>46</v>
      </c>
      <c r="D36" s="70">
        <v>5.23</v>
      </c>
      <c r="E36" s="70">
        <v>317.3</v>
      </c>
      <c r="F36" s="70">
        <v>684</v>
      </c>
      <c r="G36" s="71">
        <v>427</v>
      </c>
    </row>
    <row r="37" spans="1:7" ht="57.6">
      <c r="A37" s="508"/>
      <c r="B37" s="510"/>
      <c r="C37" s="70" t="s">
        <v>47</v>
      </c>
      <c r="D37" s="70">
        <v>4.5199999999999996</v>
      </c>
      <c r="E37" s="70">
        <v>402.85</v>
      </c>
      <c r="F37" s="70">
        <v>682</v>
      </c>
      <c r="G37" s="71">
        <v>426</v>
      </c>
    </row>
    <row r="38" spans="1:7" ht="57.6">
      <c r="A38" s="508"/>
      <c r="B38" s="510"/>
      <c r="C38" s="77" t="s">
        <v>48</v>
      </c>
      <c r="D38" s="77">
        <v>4.24</v>
      </c>
      <c r="E38" s="77">
        <v>373.8</v>
      </c>
      <c r="F38" s="77">
        <v>329</v>
      </c>
      <c r="G38" s="143">
        <v>205</v>
      </c>
    </row>
    <row r="39" spans="1:7" ht="76.8">
      <c r="A39" s="508"/>
      <c r="B39" s="510"/>
      <c r="C39" s="79" t="s">
        <v>67</v>
      </c>
      <c r="D39" s="79"/>
      <c r="E39" s="79"/>
      <c r="F39" s="79">
        <v>750</v>
      </c>
      <c r="G39" s="145">
        <v>468</v>
      </c>
    </row>
    <row r="40" spans="1:7" ht="76.8">
      <c r="A40" s="508"/>
      <c r="B40" s="510"/>
      <c r="C40" s="79" t="s">
        <v>68</v>
      </c>
      <c r="D40" s="79"/>
      <c r="E40" s="79"/>
      <c r="F40" s="79">
        <v>375</v>
      </c>
      <c r="G40" s="145">
        <v>234</v>
      </c>
    </row>
    <row r="41" spans="1:7" ht="76.8">
      <c r="A41" s="508"/>
      <c r="B41" s="511"/>
      <c r="C41" s="79" t="s">
        <v>66</v>
      </c>
      <c r="D41" s="79"/>
      <c r="E41" s="79"/>
      <c r="F41" s="79">
        <v>730</v>
      </c>
      <c r="G41" s="145">
        <v>456</v>
      </c>
    </row>
    <row r="42" spans="1:7" ht="57.6">
      <c r="A42" s="508"/>
      <c r="B42" s="501" t="s">
        <v>49</v>
      </c>
      <c r="C42" s="68" t="s">
        <v>50</v>
      </c>
      <c r="D42" s="68">
        <v>3.22</v>
      </c>
      <c r="E42" s="68">
        <v>306.5</v>
      </c>
      <c r="F42" s="68" t="s">
        <v>44</v>
      </c>
      <c r="G42" s="69" t="s">
        <v>44</v>
      </c>
    </row>
    <row r="43" spans="1:7" ht="57.6">
      <c r="A43" s="508"/>
      <c r="B43" s="511"/>
      <c r="C43" s="77" t="s">
        <v>51</v>
      </c>
      <c r="D43" s="77">
        <v>3.22</v>
      </c>
      <c r="E43" s="77">
        <v>306.5</v>
      </c>
      <c r="F43" s="77" t="s">
        <v>44</v>
      </c>
      <c r="G43" s="143" t="s">
        <v>44</v>
      </c>
    </row>
    <row r="44" spans="1:7" ht="38.4">
      <c r="A44" s="508"/>
      <c r="B44" s="235" t="s">
        <v>52</v>
      </c>
      <c r="C44" s="68" t="s">
        <v>54</v>
      </c>
      <c r="D44" s="68">
        <v>3.1</v>
      </c>
      <c r="E44" s="68">
        <v>299.2</v>
      </c>
      <c r="F44" s="68" t="s">
        <v>44</v>
      </c>
      <c r="G44" s="69" t="s">
        <v>44</v>
      </c>
    </row>
    <row r="45" spans="1:7" ht="57.6">
      <c r="A45" s="508"/>
      <c r="B45" s="244" t="s">
        <v>53</v>
      </c>
      <c r="C45" s="70" t="s">
        <v>55</v>
      </c>
      <c r="D45" s="70">
        <v>3.1</v>
      </c>
      <c r="E45" s="70">
        <v>299.2</v>
      </c>
      <c r="F45" s="70" t="s">
        <v>44</v>
      </c>
      <c r="G45" s="71" t="s">
        <v>44</v>
      </c>
    </row>
    <row r="46" spans="1:7" ht="76.8">
      <c r="A46" s="508"/>
      <c r="B46" s="14"/>
      <c r="C46" s="70" t="s">
        <v>56</v>
      </c>
      <c r="D46" s="70">
        <v>3.1</v>
      </c>
      <c r="E46" s="70">
        <v>299.2</v>
      </c>
      <c r="F46" s="70" t="s">
        <v>44</v>
      </c>
      <c r="G46" s="71" t="s">
        <v>44</v>
      </c>
    </row>
    <row r="47" spans="1:7" ht="38.4">
      <c r="A47" s="508"/>
      <c r="B47" s="14"/>
      <c r="C47" s="70" t="s">
        <v>54</v>
      </c>
      <c r="D47" s="70">
        <v>3.1</v>
      </c>
      <c r="E47" s="70">
        <v>299.2</v>
      </c>
      <c r="F47" s="70" t="s">
        <v>44</v>
      </c>
      <c r="G47" s="71" t="s">
        <v>44</v>
      </c>
    </row>
    <row r="48" spans="1:7" ht="38.4">
      <c r="A48" s="508"/>
      <c r="B48" s="14"/>
      <c r="C48" s="70" t="s">
        <v>57</v>
      </c>
      <c r="D48" s="70">
        <v>3.1</v>
      </c>
      <c r="E48" s="70">
        <v>299.2</v>
      </c>
      <c r="F48" s="70" t="s">
        <v>44</v>
      </c>
      <c r="G48" s="71" t="s">
        <v>44</v>
      </c>
    </row>
    <row r="49" spans="1:7" ht="76.8">
      <c r="A49" s="508"/>
      <c r="B49" s="13"/>
      <c r="C49" s="77" t="s">
        <v>58</v>
      </c>
      <c r="D49" s="77">
        <v>3.1</v>
      </c>
      <c r="E49" s="77">
        <v>299.2</v>
      </c>
      <c r="F49" s="77" t="s">
        <v>44</v>
      </c>
      <c r="G49" s="143" t="s">
        <v>44</v>
      </c>
    </row>
    <row r="50" spans="1:7" ht="57.6">
      <c r="A50" s="508"/>
      <c r="B50" s="79" t="s">
        <v>59</v>
      </c>
      <c r="C50" s="79" t="s">
        <v>60</v>
      </c>
      <c r="D50" s="79">
        <v>3</v>
      </c>
      <c r="E50" s="79">
        <v>306.75</v>
      </c>
      <c r="F50" s="79" t="s">
        <v>44</v>
      </c>
      <c r="G50" s="145" t="s">
        <v>44</v>
      </c>
    </row>
    <row r="51" spans="1:7" ht="38.4">
      <c r="A51" s="535"/>
      <c r="B51" s="79" t="s">
        <v>69</v>
      </c>
      <c r="C51" s="79" t="s">
        <v>63</v>
      </c>
      <c r="D51" s="79">
        <v>5.64</v>
      </c>
      <c r="E51" s="79">
        <v>145.93</v>
      </c>
      <c r="F51" s="79">
        <v>639</v>
      </c>
      <c r="G51" s="145">
        <v>399</v>
      </c>
    </row>
    <row r="52" spans="1:7" ht="38.4">
      <c r="A52" s="507" t="s">
        <v>94</v>
      </c>
      <c r="B52" s="501" t="s">
        <v>95</v>
      </c>
      <c r="C52" s="79" t="s">
        <v>69</v>
      </c>
      <c r="D52" s="79" t="s">
        <v>96</v>
      </c>
      <c r="E52" s="501">
        <v>600</v>
      </c>
      <c r="F52" s="531">
        <v>256</v>
      </c>
    </row>
    <row r="53" spans="1:7" ht="19.2">
      <c r="A53" s="508"/>
      <c r="B53" s="510"/>
      <c r="C53" s="501" t="s">
        <v>97</v>
      </c>
      <c r="D53" s="68" t="s">
        <v>98</v>
      </c>
      <c r="E53" s="510"/>
      <c r="F53" s="533"/>
    </row>
    <row r="54" spans="1:7" ht="38.4">
      <c r="A54" s="508"/>
      <c r="B54" s="510"/>
      <c r="C54" s="511"/>
      <c r="D54" s="77" t="s">
        <v>99</v>
      </c>
      <c r="E54" s="510"/>
      <c r="F54" s="533"/>
    </row>
    <row r="55" spans="1:7" ht="38.4">
      <c r="A55" s="508"/>
      <c r="B55" s="510"/>
      <c r="C55" s="79" t="s">
        <v>100</v>
      </c>
      <c r="D55" s="79" t="s">
        <v>101</v>
      </c>
      <c r="E55" s="510"/>
      <c r="F55" s="533"/>
    </row>
    <row r="56" spans="1:7" ht="19.2">
      <c r="A56" s="508"/>
      <c r="B56" s="510"/>
      <c r="C56" s="501" t="s">
        <v>102</v>
      </c>
      <c r="D56" s="68" t="s">
        <v>103</v>
      </c>
      <c r="E56" s="510"/>
      <c r="F56" s="533"/>
    </row>
    <row r="57" spans="1:7" ht="38.4">
      <c r="A57" s="508"/>
      <c r="B57" s="510"/>
      <c r="C57" s="510"/>
      <c r="D57" s="70" t="s">
        <v>104</v>
      </c>
      <c r="E57" s="510"/>
      <c r="F57" s="533"/>
    </row>
    <row r="58" spans="1:7" ht="38.4">
      <c r="A58" s="508"/>
      <c r="B58" s="511"/>
      <c r="C58" s="511"/>
      <c r="D58" s="77" t="s">
        <v>105</v>
      </c>
      <c r="E58" s="511"/>
      <c r="F58" s="534"/>
    </row>
    <row r="59" spans="1:7" ht="38.4">
      <c r="A59" s="508"/>
      <c r="B59" s="79" t="s">
        <v>106</v>
      </c>
      <c r="C59" s="79" t="s">
        <v>107</v>
      </c>
      <c r="D59" s="79" t="s">
        <v>108</v>
      </c>
      <c r="E59" s="236">
        <v>1100</v>
      </c>
      <c r="F59" s="145">
        <v>550</v>
      </c>
    </row>
    <row r="60" spans="1:7" ht="38.4">
      <c r="A60" s="508"/>
      <c r="B60" s="501" t="s">
        <v>109</v>
      </c>
      <c r="C60" s="79" t="s">
        <v>110</v>
      </c>
      <c r="D60" s="79" t="s">
        <v>111</v>
      </c>
      <c r="E60" s="503">
        <v>1600</v>
      </c>
      <c r="F60" s="531">
        <v>900</v>
      </c>
    </row>
    <row r="61" spans="1:7" ht="38.4">
      <c r="A61" s="508"/>
      <c r="B61" s="510"/>
      <c r="C61" s="79" t="s">
        <v>107</v>
      </c>
      <c r="D61" s="79" t="s">
        <v>112</v>
      </c>
      <c r="E61" s="514"/>
      <c r="F61" s="533"/>
    </row>
    <row r="62" spans="1:7" ht="38.4">
      <c r="A62" s="508"/>
      <c r="B62" s="510"/>
      <c r="C62" s="79" t="s">
        <v>113</v>
      </c>
      <c r="D62" s="79" t="s">
        <v>114</v>
      </c>
      <c r="E62" s="514"/>
      <c r="F62" s="533"/>
    </row>
    <row r="63" spans="1:7" ht="38.4">
      <c r="A63" s="508"/>
      <c r="B63" s="511"/>
      <c r="C63" s="79" t="s">
        <v>115</v>
      </c>
      <c r="D63" s="79" t="s">
        <v>116</v>
      </c>
      <c r="E63" s="515"/>
      <c r="F63" s="534"/>
    </row>
    <row r="64" spans="1:7" ht="38.4">
      <c r="A64" s="508"/>
      <c r="B64" s="501" t="s">
        <v>117</v>
      </c>
      <c r="C64" s="501" t="s">
        <v>118</v>
      </c>
      <c r="D64" s="235" t="s">
        <v>119</v>
      </c>
      <c r="E64" s="503">
        <v>2100</v>
      </c>
      <c r="F64" s="531">
        <v>900</v>
      </c>
    </row>
    <row r="65" spans="1:6" ht="39" thickBot="1">
      <c r="A65" s="509"/>
      <c r="B65" s="502"/>
      <c r="C65" s="502"/>
      <c r="D65" s="238" t="s">
        <v>120</v>
      </c>
      <c r="E65" s="504"/>
      <c r="F65" s="532"/>
    </row>
    <row r="66" spans="1:6" ht="18" thickTop="1"/>
    <row r="67" spans="1:6">
      <c r="E67" t="s">
        <v>443</v>
      </c>
      <c r="F67">
        <f>AVERAGE(G1:G51,F52:F65)</f>
        <v>453.02272727272725</v>
      </c>
    </row>
    <row r="68" spans="1:6">
      <c r="E68" t="s">
        <v>444</v>
      </c>
      <c r="F68">
        <f>AVERAGE(G1:G51)</f>
        <v>433.17500000000001</v>
      </c>
    </row>
    <row r="69" spans="1:6">
      <c r="E69" t="s">
        <v>445</v>
      </c>
      <c r="F69">
        <f>AVERAGE(F52:F65)</f>
        <v>651.5</v>
      </c>
    </row>
  </sheetData>
  <mergeCells count="22">
    <mergeCell ref="A26:A51"/>
    <mergeCell ref="B26:B27"/>
    <mergeCell ref="B34:B41"/>
    <mergeCell ref="B42:B43"/>
    <mergeCell ref="A1:A25"/>
    <mergeCell ref="B1:B10"/>
    <mergeCell ref="B11:B20"/>
    <mergeCell ref="B21:B23"/>
    <mergeCell ref="B24:B25"/>
    <mergeCell ref="C64:C65"/>
    <mergeCell ref="E64:E65"/>
    <mergeCell ref="F64:F65"/>
    <mergeCell ref="A52:A65"/>
    <mergeCell ref="B52:B58"/>
    <mergeCell ref="E52:E58"/>
    <mergeCell ref="F52:F58"/>
    <mergeCell ref="C53:C54"/>
    <mergeCell ref="C56:C58"/>
    <mergeCell ref="B60:B63"/>
    <mergeCell ref="E60:E63"/>
    <mergeCell ref="F60:F63"/>
    <mergeCell ref="B64:B65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4D1F-16E2-4E97-BC23-C456D399DC8D}">
  <dimension ref="A1:H66"/>
  <sheetViews>
    <sheetView topLeftCell="A53" workbookViewId="0">
      <selection activeCell="F64" sqref="F64:G66"/>
    </sheetView>
  </sheetViews>
  <sheetFormatPr defaultRowHeight="17.399999999999999"/>
  <cols>
    <col min="6" max="6" width="11.09765625" bestFit="1" customWidth="1"/>
  </cols>
  <sheetData>
    <row r="1" spans="1:8" ht="55.2">
      <c r="A1" s="48"/>
      <c r="B1" s="276" t="s">
        <v>1</v>
      </c>
      <c r="C1" s="54" t="s">
        <v>70</v>
      </c>
      <c r="D1" s="54">
        <v>5.27</v>
      </c>
      <c r="E1" s="54">
        <v>381.75</v>
      </c>
      <c r="F1" s="55">
        <v>1200</v>
      </c>
      <c r="G1" s="54">
        <v>800</v>
      </c>
      <c r="H1" s="56">
        <v>400</v>
      </c>
    </row>
    <row r="2" spans="1:8" ht="55.2">
      <c r="A2" s="49"/>
      <c r="B2" s="284"/>
      <c r="C2" s="57" t="s">
        <v>71</v>
      </c>
      <c r="D2" s="57">
        <v>5.27</v>
      </c>
      <c r="E2" s="57">
        <v>381.75</v>
      </c>
      <c r="F2" s="58">
        <v>1200</v>
      </c>
      <c r="G2" s="57">
        <v>800</v>
      </c>
      <c r="H2" s="59">
        <v>400</v>
      </c>
    </row>
    <row r="3" spans="1:8" ht="42">
      <c r="A3" s="49"/>
      <c r="B3" s="284"/>
      <c r="C3" s="57" t="s">
        <v>72</v>
      </c>
      <c r="D3" s="57">
        <v>5.46</v>
      </c>
      <c r="E3" s="57">
        <v>395.7</v>
      </c>
      <c r="F3" s="58">
        <v>1200</v>
      </c>
      <c r="G3" s="57">
        <v>800</v>
      </c>
      <c r="H3" s="59">
        <v>400</v>
      </c>
    </row>
    <row r="4" spans="1:8" ht="42">
      <c r="A4" s="49"/>
      <c r="B4" s="284"/>
      <c r="C4" s="57" t="s">
        <v>73</v>
      </c>
      <c r="D4" s="57">
        <v>5.46</v>
      </c>
      <c r="E4" s="57">
        <v>395.7</v>
      </c>
      <c r="F4" s="58">
        <v>1200</v>
      </c>
      <c r="G4" s="57">
        <v>800</v>
      </c>
      <c r="H4" s="59">
        <v>400</v>
      </c>
    </row>
    <row r="5" spans="1:8" ht="55.2">
      <c r="A5" s="49"/>
      <c r="B5" s="284"/>
      <c r="C5" s="57" t="s">
        <v>74</v>
      </c>
      <c r="D5" s="57">
        <v>5.42</v>
      </c>
      <c r="E5" s="57">
        <v>237.75</v>
      </c>
      <c r="F5" s="58">
        <v>1035</v>
      </c>
      <c r="G5" s="57">
        <v>690</v>
      </c>
      <c r="H5" s="59">
        <v>345</v>
      </c>
    </row>
    <row r="6" spans="1:8" ht="55.2">
      <c r="A6" s="49"/>
      <c r="B6" s="284"/>
      <c r="C6" s="57" t="s">
        <v>75</v>
      </c>
      <c r="D6" s="57">
        <v>5.42</v>
      </c>
      <c r="E6" s="57">
        <v>237.75</v>
      </c>
      <c r="F6" s="58">
        <v>1035</v>
      </c>
      <c r="G6" s="57">
        <v>690</v>
      </c>
      <c r="H6" s="59">
        <v>345</v>
      </c>
    </row>
    <row r="7" spans="1:8" ht="42">
      <c r="A7" s="49"/>
      <c r="B7" s="284"/>
      <c r="C7" s="57" t="s">
        <v>76</v>
      </c>
      <c r="D7" s="57">
        <v>5.42</v>
      </c>
      <c r="E7" s="57">
        <v>237.75</v>
      </c>
      <c r="F7" s="58">
        <v>1035</v>
      </c>
      <c r="G7" s="57">
        <v>690</v>
      </c>
      <c r="H7" s="59">
        <v>345</v>
      </c>
    </row>
    <row r="8" spans="1:8" ht="42">
      <c r="A8" s="49"/>
      <c r="B8" s="284"/>
      <c r="C8" s="57" t="s">
        <v>77</v>
      </c>
      <c r="D8" s="57">
        <v>5.42</v>
      </c>
      <c r="E8" s="57">
        <v>237.75</v>
      </c>
      <c r="F8" s="58">
        <v>1035</v>
      </c>
      <c r="G8" s="57">
        <v>690</v>
      </c>
      <c r="H8" s="59">
        <v>345</v>
      </c>
    </row>
    <row r="9" spans="1:8" ht="31.2">
      <c r="A9" s="49"/>
      <c r="B9" s="284"/>
      <c r="C9" s="57" t="s">
        <v>10</v>
      </c>
      <c r="D9" s="57">
        <v>5.92</v>
      </c>
      <c r="E9" s="57">
        <v>260.5</v>
      </c>
      <c r="F9" s="58">
        <v>1099</v>
      </c>
      <c r="G9" s="57">
        <v>733</v>
      </c>
      <c r="H9" s="59">
        <v>366</v>
      </c>
    </row>
    <row r="10" spans="1:8" ht="31.2">
      <c r="A10" s="49"/>
      <c r="B10" s="280"/>
      <c r="C10" s="60" t="s">
        <v>11</v>
      </c>
      <c r="D10" s="60">
        <v>5.84</v>
      </c>
      <c r="E10" s="60">
        <v>256.75</v>
      </c>
      <c r="F10" s="61">
        <v>1051</v>
      </c>
      <c r="G10" s="60">
        <v>701</v>
      </c>
      <c r="H10" s="62">
        <v>350</v>
      </c>
    </row>
    <row r="11" spans="1:8" ht="42">
      <c r="A11" s="49"/>
      <c r="B11" s="276" t="s">
        <v>12</v>
      </c>
      <c r="C11" s="54" t="s">
        <v>78</v>
      </c>
      <c r="D11" s="54">
        <v>5.17</v>
      </c>
      <c r="E11" s="54">
        <v>375.88</v>
      </c>
      <c r="F11" s="55">
        <v>1200</v>
      </c>
      <c r="G11" s="54">
        <v>800</v>
      </c>
      <c r="H11" s="56">
        <v>400</v>
      </c>
    </row>
    <row r="12" spans="1:8" ht="28.8">
      <c r="A12" s="49"/>
      <c r="B12" s="284"/>
      <c r="C12" s="57" t="s">
        <v>79</v>
      </c>
      <c r="D12" s="57">
        <v>5.17</v>
      </c>
      <c r="E12" s="57">
        <v>375.88</v>
      </c>
      <c r="F12" s="58">
        <v>1200</v>
      </c>
      <c r="G12" s="57">
        <v>800</v>
      </c>
      <c r="H12" s="59">
        <v>400</v>
      </c>
    </row>
    <row r="13" spans="1:8" ht="42">
      <c r="A13" s="50" t="s">
        <v>0</v>
      </c>
      <c r="B13" s="284"/>
      <c r="C13" s="57" t="s">
        <v>80</v>
      </c>
      <c r="D13" s="57">
        <v>5.0199999999999996</v>
      </c>
      <c r="E13" s="57">
        <v>364.5</v>
      </c>
      <c r="F13" s="58">
        <v>1170</v>
      </c>
      <c r="G13" s="57">
        <v>780</v>
      </c>
      <c r="H13" s="59">
        <v>390</v>
      </c>
    </row>
    <row r="14" spans="1:8" ht="42">
      <c r="A14" s="49"/>
      <c r="B14" s="284"/>
      <c r="C14" s="57" t="s">
        <v>81</v>
      </c>
      <c r="D14" s="57">
        <v>5.0199999999999996</v>
      </c>
      <c r="E14" s="57">
        <v>364.5</v>
      </c>
      <c r="F14" s="58">
        <v>1170</v>
      </c>
      <c r="G14" s="57">
        <v>780</v>
      </c>
      <c r="H14" s="59">
        <v>390</v>
      </c>
    </row>
    <row r="15" spans="1:8" ht="57.6">
      <c r="A15" s="49"/>
      <c r="B15" s="284"/>
      <c r="C15" s="57" t="s">
        <v>82</v>
      </c>
      <c r="D15" s="57">
        <v>5.16</v>
      </c>
      <c r="E15" s="57">
        <v>232.58</v>
      </c>
      <c r="F15" s="58">
        <v>1075</v>
      </c>
      <c r="G15" s="57">
        <v>717</v>
      </c>
      <c r="H15" s="59">
        <v>358</v>
      </c>
    </row>
    <row r="16" spans="1:8" ht="57.6">
      <c r="A16" s="49"/>
      <c r="B16" s="284"/>
      <c r="C16" s="57" t="s">
        <v>83</v>
      </c>
      <c r="D16" s="57">
        <v>5.16</v>
      </c>
      <c r="E16" s="57">
        <v>232.58</v>
      </c>
      <c r="F16" s="58">
        <v>1075</v>
      </c>
      <c r="G16" s="57">
        <v>717</v>
      </c>
      <c r="H16" s="59">
        <v>358</v>
      </c>
    </row>
    <row r="17" spans="1:8" ht="42">
      <c r="A17" s="49"/>
      <c r="B17" s="284"/>
      <c r="C17" s="57" t="s">
        <v>84</v>
      </c>
      <c r="D17" s="57">
        <v>4.99</v>
      </c>
      <c r="E17" s="57">
        <v>358.25</v>
      </c>
      <c r="F17" s="58">
        <v>1125</v>
      </c>
      <c r="G17" s="57">
        <v>750</v>
      </c>
      <c r="H17" s="59">
        <v>375</v>
      </c>
    </row>
    <row r="18" spans="1:8" ht="42">
      <c r="A18" s="49"/>
      <c r="B18" s="284"/>
      <c r="C18" s="57" t="s">
        <v>85</v>
      </c>
      <c r="D18" s="57">
        <v>4.99</v>
      </c>
      <c r="E18" s="57">
        <v>358.25</v>
      </c>
      <c r="F18" s="58">
        <v>1125</v>
      </c>
      <c r="G18" s="57">
        <v>750</v>
      </c>
      <c r="H18" s="59">
        <v>375</v>
      </c>
    </row>
    <row r="19" spans="1:8" ht="42">
      <c r="A19" s="49"/>
      <c r="B19" s="284"/>
      <c r="C19" s="57" t="s">
        <v>86</v>
      </c>
      <c r="D19" s="57">
        <v>5.18</v>
      </c>
      <c r="E19" s="57">
        <v>235</v>
      </c>
      <c r="F19" s="58">
        <v>1032</v>
      </c>
      <c r="G19" s="57">
        <v>688</v>
      </c>
      <c r="H19" s="59">
        <v>344</v>
      </c>
    </row>
    <row r="20" spans="1:8" ht="42">
      <c r="A20" s="49"/>
      <c r="B20" s="280"/>
      <c r="C20" s="60" t="s">
        <v>87</v>
      </c>
      <c r="D20" s="60">
        <v>5.18</v>
      </c>
      <c r="E20" s="60">
        <v>235</v>
      </c>
      <c r="F20" s="61">
        <v>1032</v>
      </c>
      <c r="G20" s="60">
        <v>688</v>
      </c>
      <c r="H20" s="62">
        <v>344</v>
      </c>
    </row>
    <row r="21" spans="1:8" ht="19.2">
      <c r="A21" s="49"/>
      <c r="B21" s="276" t="s">
        <v>64</v>
      </c>
      <c r="C21" s="54" t="s">
        <v>25</v>
      </c>
      <c r="D21" s="54">
        <v>4.51</v>
      </c>
      <c r="E21" s="54">
        <v>290.75</v>
      </c>
      <c r="F21" s="55">
        <v>1063</v>
      </c>
      <c r="G21" s="54">
        <v>702</v>
      </c>
      <c r="H21" s="56">
        <v>361</v>
      </c>
    </row>
    <row r="22" spans="1:8" ht="46.8">
      <c r="A22" s="49"/>
      <c r="B22" s="284"/>
      <c r="C22" s="57" t="s">
        <v>26</v>
      </c>
      <c r="D22" s="57">
        <v>4.51</v>
      </c>
      <c r="E22" s="57">
        <v>290.75</v>
      </c>
      <c r="F22" s="58">
        <v>1063</v>
      </c>
      <c r="G22" s="57">
        <v>702</v>
      </c>
      <c r="H22" s="59">
        <v>361</v>
      </c>
    </row>
    <row r="23" spans="1:8" ht="31.2">
      <c r="A23" s="49"/>
      <c r="B23" s="280"/>
      <c r="C23" s="60" t="s">
        <v>27</v>
      </c>
      <c r="D23" s="60">
        <v>4.51</v>
      </c>
      <c r="E23" s="60">
        <v>290.75</v>
      </c>
      <c r="F23" s="61">
        <v>1063</v>
      </c>
      <c r="G23" s="60">
        <v>702</v>
      </c>
      <c r="H23" s="62">
        <v>361</v>
      </c>
    </row>
    <row r="24" spans="1:8" ht="31.2">
      <c r="A24" s="49"/>
      <c r="B24" s="276" t="s">
        <v>28</v>
      </c>
      <c r="C24" s="54" t="s">
        <v>29</v>
      </c>
      <c r="D24" s="54">
        <v>4.92</v>
      </c>
      <c r="E24" s="54">
        <v>226</v>
      </c>
      <c r="F24" s="55">
        <v>1009</v>
      </c>
      <c r="G24" s="54">
        <v>673</v>
      </c>
      <c r="H24" s="56">
        <v>336</v>
      </c>
    </row>
    <row r="25" spans="1:8" ht="31.2">
      <c r="A25" s="49"/>
      <c r="B25" s="280"/>
      <c r="C25" s="60" t="s">
        <v>30</v>
      </c>
      <c r="D25" s="60">
        <v>4.62</v>
      </c>
      <c r="E25" s="60">
        <v>226</v>
      </c>
      <c r="F25" s="61">
        <v>1009</v>
      </c>
      <c r="G25" s="60">
        <v>673</v>
      </c>
      <c r="H25" s="62">
        <v>336</v>
      </c>
    </row>
    <row r="26" spans="1:8" ht="31.2">
      <c r="A26" s="49"/>
      <c r="B26" s="276" t="s">
        <v>31</v>
      </c>
      <c r="C26" s="54" t="s">
        <v>32</v>
      </c>
      <c r="D26" s="54">
        <v>4.9400000000000004</v>
      </c>
      <c r="E26" s="63">
        <v>378.75</v>
      </c>
      <c r="F26" s="55">
        <v>1145</v>
      </c>
      <c r="G26" s="54">
        <v>760</v>
      </c>
      <c r="H26" s="56">
        <v>385</v>
      </c>
    </row>
    <row r="27" spans="1:8" ht="31.2">
      <c r="A27" s="49"/>
      <c r="B27" s="280"/>
      <c r="C27" s="60" t="s">
        <v>33</v>
      </c>
      <c r="D27" s="60">
        <v>4.9400000000000004</v>
      </c>
      <c r="E27" s="64">
        <v>378.75</v>
      </c>
      <c r="F27" s="65">
        <v>1145</v>
      </c>
      <c r="G27" s="64">
        <v>760</v>
      </c>
      <c r="H27" s="66">
        <v>385</v>
      </c>
    </row>
    <row r="28" spans="1:8" ht="46.8">
      <c r="A28" s="49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973</v>
      </c>
      <c r="G28" s="54">
        <v>649</v>
      </c>
      <c r="H28" s="56">
        <v>324</v>
      </c>
    </row>
    <row r="29" spans="1:8" ht="46.8">
      <c r="A29" s="49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973</v>
      </c>
      <c r="G29" s="57">
        <v>649</v>
      </c>
      <c r="H29" s="59">
        <v>324</v>
      </c>
    </row>
    <row r="30" spans="1:8" ht="46.8">
      <c r="A30" s="49"/>
      <c r="B30" s="14"/>
      <c r="C30" s="57" t="s">
        <v>38</v>
      </c>
      <c r="D30" s="57">
        <v>4.07</v>
      </c>
      <c r="E30" s="57">
        <v>224.5</v>
      </c>
      <c r="F30" s="57">
        <v>907</v>
      </c>
      <c r="G30" s="57">
        <v>605</v>
      </c>
      <c r="H30" s="59">
        <v>302</v>
      </c>
    </row>
    <row r="31" spans="1:8" ht="62.4">
      <c r="A31" s="49"/>
      <c r="B31" s="14"/>
      <c r="C31" s="57" t="s">
        <v>39</v>
      </c>
      <c r="D31" s="57">
        <v>4.07</v>
      </c>
      <c r="E31" s="57">
        <v>224.5</v>
      </c>
      <c r="F31" s="57">
        <v>907</v>
      </c>
      <c r="G31" s="57">
        <v>605</v>
      </c>
      <c r="H31" s="59">
        <v>302</v>
      </c>
    </row>
    <row r="32" spans="1:8" ht="62.4">
      <c r="A32" s="49"/>
      <c r="B32" s="14"/>
      <c r="C32" s="57" t="s">
        <v>40</v>
      </c>
      <c r="D32" s="57">
        <v>4.07</v>
      </c>
      <c r="E32" s="57">
        <v>224.5</v>
      </c>
      <c r="F32" s="57">
        <v>907</v>
      </c>
      <c r="G32" s="57">
        <v>605</v>
      </c>
      <c r="H32" s="59">
        <v>302</v>
      </c>
    </row>
    <row r="33" spans="1:8" ht="62.4">
      <c r="A33" s="49"/>
      <c r="B33" s="13"/>
      <c r="C33" s="60" t="s">
        <v>41</v>
      </c>
      <c r="D33" s="60">
        <v>4.07</v>
      </c>
      <c r="E33" s="60">
        <v>224.5</v>
      </c>
      <c r="F33" s="60">
        <v>907</v>
      </c>
      <c r="G33" s="60">
        <v>605</v>
      </c>
      <c r="H33" s="62">
        <v>302</v>
      </c>
    </row>
    <row r="34" spans="1:8" ht="44.4">
      <c r="A34" s="49"/>
      <c r="B34" s="276" t="s">
        <v>42</v>
      </c>
      <c r="C34" s="54" t="s">
        <v>88</v>
      </c>
      <c r="D34" s="54">
        <v>4.1100000000000003</v>
      </c>
      <c r="E34" s="54">
        <v>465.7</v>
      </c>
      <c r="F34" s="68"/>
      <c r="G34" s="68"/>
      <c r="H34" s="69"/>
    </row>
    <row r="35" spans="1:8" ht="44.4">
      <c r="A35" s="49"/>
      <c r="B35" s="284"/>
      <c r="C35" s="57" t="s">
        <v>89</v>
      </c>
      <c r="D35" s="57">
        <v>4.09</v>
      </c>
      <c r="E35" s="57">
        <v>466.85</v>
      </c>
      <c r="F35" s="70"/>
      <c r="G35" s="70"/>
      <c r="H35" s="71"/>
    </row>
    <row r="36" spans="1:8" ht="44.4">
      <c r="A36" s="50" t="s">
        <v>0</v>
      </c>
      <c r="B36" s="284"/>
      <c r="C36" s="57" t="s">
        <v>90</v>
      </c>
      <c r="D36" s="57">
        <v>5.23</v>
      </c>
      <c r="E36" s="57">
        <v>317.3</v>
      </c>
      <c r="F36" s="72">
        <v>1095</v>
      </c>
      <c r="G36" s="73">
        <v>730</v>
      </c>
      <c r="H36" s="74">
        <v>365</v>
      </c>
    </row>
    <row r="37" spans="1:8" ht="44.4">
      <c r="A37" s="51"/>
      <c r="B37" s="284"/>
      <c r="C37" s="57" t="s">
        <v>91</v>
      </c>
      <c r="D37" s="57">
        <v>4.5199999999999996</v>
      </c>
      <c r="E37" s="57">
        <v>402.85</v>
      </c>
      <c r="F37" s="72">
        <v>1023</v>
      </c>
      <c r="G37" s="73">
        <v>682</v>
      </c>
      <c r="H37" s="74">
        <v>341</v>
      </c>
    </row>
    <row r="38" spans="1:8" ht="44.4">
      <c r="A38" s="51"/>
      <c r="B38" s="280"/>
      <c r="C38" s="60" t="s">
        <v>92</v>
      </c>
      <c r="D38" s="60">
        <v>4.24</v>
      </c>
      <c r="E38" s="60">
        <v>373.8</v>
      </c>
      <c r="F38" s="75">
        <v>562.5</v>
      </c>
      <c r="G38" s="75">
        <v>375</v>
      </c>
      <c r="H38" s="76">
        <v>187.5</v>
      </c>
    </row>
    <row r="39" spans="1:8" ht="31.2">
      <c r="A39" s="51"/>
      <c r="B39" s="276" t="s">
        <v>49</v>
      </c>
      <c r="C39" s="54" t="s">
        <v>50</v>
      </c>
      <c r="D39" s="54">
        <v>3.22</v>
      </c>
      <c r="E39" s="54">
        <v>306.5</v>
      </c>
      <c r="F39" s="68"/>
      <c r="G39" s="54" t="s">
        <v>44</v>
      </c>
      <c r="H39" s="56" t="s">
        <v>44</v>
      </c>
    </row>
    <row r="40" spans="1:8" ht="46.8">
      <c r="A40" s="51"/>
      <c r="B40" s="280"/>
      <c r="C40" s="60" t="s">
        <v>51</v>
      </c>
      <c r="D40" s="60">
        <v>3.22</v>
      </c>
      <c r="E40" s="60">
        <v>306.5</v>
      </c>
      <c r="F40" s="77"/>
      <c r="G40" s="60" t="s">
        <v>44</v>
      </c>
      <c r="H40" s="62" t="s">
        <v>44</v>
      </c>
    </row>
    <row r="41" spans="1:8" ht="31.2">
      <c r="A41" s="51"/>
      <c r="B41" s="53" t="s">
        <v>52</v>
      </c>
      <c r="C41" s="54" t="s">
        <v>54</v>
      </c>
      <c r="D41" s="54">
        <v>3.1</v>
      </c>
      <c r="E41" s="54">
        <v>299.2</v>
      </c>
      <c r="F41" s="68"/>
      <c r="G41" s="54" t="s">
        <v>44</v>
      </c>
      <c r="H41" s="56" t="s">
        <v>44</v>
      </c>
    </row>
    <row r="42" spans="1:8" ht="44.4">
      <c r="A42" s="51"/>
      <c r="B42" s="67" t="s">
        <v>53</v>
      </c>
      <c r="C42" s="57" t="s">
        <v>93</v>
      </c>
      <c r="D42" s="57">
        <v>3.1</v>
      </c>
      <c r="E42" s="57">
        <v>299.2</v>
      </c>
      <c r="F42" s="70"/>
      <c r="G42" s="57" t="s">
        <v>44</v>
      </c>
      <c r="H42" s="59" t="s">
        <v>44</v>
      </c>
    </row>
    <row r="43" spans="1:8" ht="46.8">
      <c r="A43" s="51"/>
      <c r="B43" s="14"/>
      <c r="C43" s="57" t="s">
        <v>56</v>
      </c>
      <c r="D43" s="57">
        <v>3.1</v>
      </c>
      <c r="E43" s="57">
        <v>299.2</v>
      </c>
      <c r="F43" s="70"/>
      <c r="G43" s="57" t="s">
        <v>44</v>
      </c>
      <c r="H43" s="59" t="s">
        <v>44</v>
      </c>
    </row>
    <row r="44" spans="1:8" ht="31.2">
      <c r="A44" s="51"/>
      <c r="B44" s="14"/>
      <c r="C44" s="57" t="s">
        <v>54</v>
      </c>
      <c r="D44" s="57">
        <v>3.1</v>
      </c>
      <c r="E44" s="57">
        <v>299.2</v>
      </c>
      <c r="F44" s="70"/>
      <c r="G44" s="57" t="s">
        <v>44</v>
      </c>
      <c r="H44" s="59" t="s">
        <v>44</v>
      </c>
    </row>
    <row r="45" spans="1:8" ht="31.2">
      <c r="A45" s="51"/>
      <c r="B45" s="14"/>
      <c r="C45" s="57" t="s">
        <v>57</v>
      </c>
      <c r="D45" s="57">
        <v>3.1</v>
      </c>
      <c r="E45" s="57">
        <v>299.2</v>
      </c>
      <c r="F45" s="70"/>
      <c r="G45" s="57" t="s">
        <v>44</v>
      </c>
      <c r="H45" s="59" t="s">
        <v>44</v>
      </c>
    </row>
    <row r="46" spans="1:8" ht="46.8">
      <c r="A46" s="51"/>
      <c r="B46" s="13"/>
      <c r="C46" s="60" t="s">
        <v>58</v>
      </c>
      <c r="D46" s="60">
        <v>3.1</v>
      </c>
      <c r="E46" s="60">
        <v>299.2</v>
      </c>
      <c r="F46" s="77"/>
      <c r="G46" s="60" t="s">
        <v>44</v>
      </c>
      <c r="H46" s="62" t="s">
        <v>44</v>
      </c>
    </row>
    <row r="47" spans="1:8" ht="46.8">
      <c r="A47" s="51"/>
      <c r="B47" s="78" t="s">
        <v>59</v>
      </c>
      <c r="C47" s="78" t="s">
        <v>60</v>
      </c>
      <c r="D47" s="78">
        <v>3</v>
      </c>
      <c r="E47" s="78">
        <v>306.75</v>
      </c>
      <c r="F47" s="79"/>
      <c r="G47" s="78" t="s">
        <v>44</v>
      </c>
      <c r="H47" s="80" t="s">
        <v>44</v>
      </c>
    </row>
    <row r="48" spans="1:8" ht="31.2">
      <c r="A48" s="52"/>
      <c r="B48" s="78" t="s">
        <v>69</v>
      </c>
      <c r="C48" s="78" t="s">
        <v>63</v>
      </c>
      <c r="D48" s="78">
        <v>5.64</v>
      </c>
      <c r="E48" s="78">
        <v>145.93</v>
      </c>
      <c r="F48" s="78">
        <v>958</v>
      </c>
      <c r="G48" s="78">
        <v>639</v>
      </c>
      <c r="H48" s="80">
        <v>319</v>
      </c>
    </row>
    <row r="49" spans="1:7" ht="31.2">
      <c r="A49" s="281" t="s">
        <v>94</v>
      </c>
      <c r="B49" s="276" t="s">
        <v>95</v>
      </c>
      <c r="C49" s="78" t="s">
        <v>69</v>
      </c>
      <c r="D49" s="78" t="s">
        <v>96</v>
      </c>
      <c r="E49" s="276">
        <v>860</v>
      </c>
      <c r="F49" s="276">
        <v>600</v>
      </c>
      <c r="G49" s="273">
        <v>260</v>
      </c>
    </row>
    <row r="50" spans="1:7">
      <c r="A50" s="282"/>
      <c r="B50" s="284"/>
      <c r="C50" s="276" t="s">
        <v>97</v>
      </c>
      <c r="D50" s="54" t="s">
        <v>98</v>
      </c>
      <c r="E50" s="284"/>
      <c r="F50" s="284"/>
      <c r="G50" s="274"/>
    </row>
    <row r="51" spans="1:7" ht="31.2">
      <c r="A51" s="282"/>
      <c r="B51" s="284"/>
      <c r="C51" s="280"/>
      <c r="D51" s="60" t="s">
        <v>99</v>
      </c>
      <c r="E51" s="284"/>
      <c r="F51" s="284"/>
      <c r="G51" s="274"/>
    </row>
    <row r="52" spans="1:7" ht="31.2">
      <c r="A52" s="282"/>
      <c r="B52" s="284"/>
      <c r="C52" s="78" t="s">
        <v>100</v>
      </c>
      <c r="D52" s="78" t="s">
        <v>101</v>
      </c>
      <c r="E52" s="284"/>
      <c r="F52" s="284"/>
      <c r="G52" s="274"/>
    </row>
    <row r="53" spans="1:7">
      <c r="A53" s="282"/>
      <c r="B53" s="284"/>
      <c r="C53" s="276" t="s">
        <v>102</v>
      </c>
      <c r="D53" s="54" t="s">
        <v>103</v>
      </c>
      <c r="E53" s="284"/>
      <c r="F53" s="284"/>
      <c r="G53" s="274"/>
    </row>
    <row r="54" spans="1:7" ht="31.2">
      <c r="A54" s="282"/>
      <c r="B54" s="284"/>
      <c r="C54" s="284"/>
      <c r="D54" s="57" t="s">
        <v>104</v>
      </c>
      <c r="E54" s="284"/>
      <c r="F54" s="284"/>
      <c r="G54" s="274"/>
    </row>
    <row r="55" spans="1:7" ht="31.2">
      <c r="A55" s="282"/>
      <c r="B55" s="280"/>
      <c r="C55" s="280"/>
      <c r="D55" s="60" t="s">
        <v>105</v>
      </c>
      <c r="E55" s="280"/>
      <c r="F55" s="280"/>
      <c r="G55" s="275"/>
    </row>
    <row r="56" spans="1:7" ht="31.2">
      <c r="A56" s="282"/>
      <c r="B56" s="78" t="s">
        <v>106</v>
      </c>
      <c r="C56" s="78" t="s">
        <v>107</v>
      </c>
      <c r="D56" s="78" t="s">
        <v>108</v>
      </c>
      <c r="E56" s="81">
        <v>1580</v>
      </c>
      <c r="F56" s="81">
        <v>1100</v>
      </c>
      <c r="G56" s="80">
        <v>480</v>
      </c>
    </row>
    <row r="57" spans="1:7" ht="31.2">
      <c r="A57" s="282"/>
      <c r="B57" s="276" t="s">
        <v>109</v>
      </c>
      <c r="C57" s="78" t="s">
        <v>110</v>
      </c>
      <c r="D57" s="78" t="s">
        <v>111</v>
      </c>
      <c r="E57" s="270">
        <v>2300</v>
      </c>
      <c r="F57" s="270">
        <v>1600</v>
      </c>
      <c r="G57" s="273">
        <v>700</v>
      </c>
    </row>
    <row r="58" spans="1:7" ht="31.2">
      <c r="A58" s="282"/>
      <c r="B58" s="284"/>
      <c r="C58" s="78" t="s">
        <v>107</v>
      </c>
      <c r="D58" s="78" t="s">
        <v>112</v>
      </c>
      <c r="E58" s="271"/>
      <c r="F58" s="271"/>
      <c r="G58" s="274"/>
    </row>
    <row r="59" spans="1:7" ht="31.2">
      <c r="A59" s="282"/>
      <c r="B59" s="284"/>
      <c r="C59" s="78" t="s">
        <v>113</v>
      </c>
      <c r="D59" s="78" t="s">
        <v>114</v>
      </c>
      <c r="E59" s="271"/>
      <c r="F59" s="271"/>
      <c r="G59" s="274"/>
    </row>
    <row r="60" spans="1:7" ht="31.2">
      <c r="A60" s="282"/>
      <c r="B60" s="280"/>
      <c r="C60" s="78" t="s">
        <v>115</v>
      </c>
      <c r="D60" s="78" t="s">
        <v>116</v>
      </c>
      <c r="E60" s="272"/>
      <c r="F60" s="272"/>
      <c r="G60" s="275"/>
    </row>
    <row r="61" spans="1:7" ht="31.2">
      <c r="A61" s="282"/>
      <c r="B61" s="276" t="s">
        <v>117</v>
      </c>
      <c r="C61" s="276" t="s">
        <v>118</v>
      </c>
      <c r="D61" s="53" t="s">
        <v>119</v>
      </c>
      <c r="E61" s="270">
        <v>2800</v>
      </c>
      <c r="F61" s="270">
        <v>2100</v>
      </c>
      <c r="G61" s="273">
        <v>700</v>
      </c>
    </row>
    <row r="62" spans="1:7" ht="31.8" thickBot="1">
      <c r="A62" s="283"/>
      <c r="B62" s="277"/>
      <c r="C62" s="277"/>
      <c r="D62" s="82" t="s">
        <v>120</v>
      </c>
      <c r="E62" s="278"/>
      <c r="F62" s="278"/>
      <c r="G62" s="279"/>
    </row>
    <row r="63" spans="1:7" ht="18" thickTop="1"/>
    <row r="64" spans="1:7">
      <c r="F64" t="s">
        <v>389</v>
      </c>
      <c r="G64">
        <f>AVERAGE(H1:H48,G49:G62)</f>
        <v>369.84146341463412</v>
      </c>
    </row>
    <row r="65" spans="6:7">
      <c r="F65" t="s">
        <v>447</v>
      </c>
      <c r="G65">
        <f>AVERAGE(H1:H48)</f>
        <v>351.98648648648651</v>
      </c>
    </row>
    <row r="66" spans="6:7">
      <c r="F66" t="s">
        <v>448</v>
      </c>
      <c r="G66">
        <f>AVERAGE(G49:G62)</f>
        <v>535</v>
      </c>
    </row>
  </sheetData>
  <mergeCells count="23">
    <mergeCell ref="B34:B38"/>
    <mergeCell ref="B1:B10"/>
    <mergeCell ref="B11:B20"/>
    <mergeCell ref="B21:B23"/>
    <mergeCell ref="B24:B25"/>
    <mergeCell ref="B26:B27"/>
    <mergeCell ref="G49:G55"/>
    <mergeCell ref="C50:C51"/>
    <mergeCell ref="C53:C55"/>
    <mergeCell ref="B57:B60"/>
    <mergeCell ref="E57:E60"/>
    <mergeCell ref="B39:B40"/>
    <mergeCell ref="A49:A62"/>
    <mergeCell ref="B49:B55"/>
    <mergeCell ref="E49:E55"/>
    <mergeCell ref="F49:F55"/>
    <mergeCell ref="F57:F60"/>
    <mergeCell ref="G57:G60"/>
    <mergeCell ref="B61:B62"/>
    <mergeCell ref="C61:C62"/>
    <mergeCell ref="E61:E62"/>
    <mergeCell ref="F61:F62"/>
    <mergeCell ref="G61:G62"/>
  </mergeCells>
  <phoneticPr fontId="6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8577-1623-4DB6-ADC3-2363BD89DA48}">
  <dimension ref="A1"/>
  <sheetViews>
    <sheetView workbookViewId="0"/>
  </sheetViews>
  <sheetFormatPr defaultRowHeight="17.399999999999999"/>
  <sheetData/>
  <phoneticPr fontId="6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E9D3-EA0F-4DC9-A23D-7E8AFF95589C}">
  <dimension ref="A1"/>
  <sheetViews>
    <sheetView workbookViewId="0">
      <selection activeCell="A24" sqref="A24"/>
    </sheetView>
  </sheetViews>
  <sheetFormatPr defaultRowHeight="17.399999999999999"/>
  <sheetData/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5D806-9C4C-43A5-80C6-C650E69BDC49}">
  <dimension ref="A1"/>
  <sheetViews>
    <sheetView workbookViewId="0"/>
  </sheetViews>
  <sheetFormatPr defaultRowHeight="17.399999999999999"/>
  <sheetData/>
  <phoneticPr fontId="6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EB5B-1C42-4EF6-94D5-0AFFAB206763}">
  <dimension ref="A1:G66"/>
  <sheetViews>
    <sheetView topLeftCell="A53" workbookViewId="0">
      <selection activeCell="E64" sqref="E64:F66"/>
    </sheetView>
  </sheetViews>
  <sheetFormatPr defaultRowHeight="17.399999999999999"/>
  <sheetData>
    <row r="1" spans="1:7" ht="55.2">
      <c r="A1" s="285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54">
        <v>800</v>
      </c>
      <c r="G1" s="54">
        <v>400</v>
      </c>
    </row>
    <row r="2" spans="1:7" ht="55.2">
      <c r="A2" s="286"/>
      <c r="B2" s="284"/>
      <c r="C2" s="57" t="s">
        <v>71</v>
      </c>
      <c r="D2" s="57">
        <v>5.27</v>
      </c>
      <c r="E2" s="57">
        <v>381.75</v>
      </c>
      <c r="F2" s="57">
        <v>800</v>
      </c>
      <c r="G2" s="57">
        <v>400</v>
      </c>
    </row>
    <row r="3" spans="1:7" ht="42">
      <c r="A3" s="286"/>
      <c r="B3" s="284"/>
      <c r="C3" s="57" t="s">
        <v>72</v>
      </c>
      <c r="D3" s="57">
        <v>5.46</v>
      </c>
      <c r="E3" s="57">
        <v>395.7</v>
      </c>
      <c r="F3" s="57">
        <v>800</v>
      </c>
      <c r="G3" s="57">
        <v>400</v>
      </c>
    </row>
    <row r="4" spans="1:7" ht="42">
      <c r="A4" s="286"/>
      <c r="B4" s="284"/>
      <c r="C4" s="57" t="s">
        <v>73</v>
      </c>
      <c r="D4" s="57">
        <v>5.46</v>
      </c>
      <c r="E4" s="57">
        <v>395.7</v>
      </c>
      <c r="F4" s="57">
        <v>800</v>
      </c>
      <c r="G4" s="57">
        <v>400</v>
      </c>
    </row>
    <row r="5" spans="1:7" ht="55.2">
      <c r="A5" s="286"/>
      <c r="B5" s="284"/>
      <c r="C5" s="57" t="s">
        <v>74</v>
      </c>
      <c r="D5" s="57">
        <v>5.42</v>
      </c>
      <c r="E5" s="57">
        <v>237.75</v>
      </c>
      <c r="F5" s="57">
        <v>690</v>
      </c>
      <c r="G5" s="57">
        <v>345</v>
      </c>
    </row>
    <row r="6" spans="1:7" ht="55.2">
      <c r="A6" s="286"/>
      <c r="B6" s="284"/>
      <c r="C6" s="57" t="s">
        <v>75</v>
      </c>
      <c r="D6" s="57">
        <v>5.42</v>
      </c>
      <c r="E6" s="57">
        <v>237.75</v>
      </c>
      <c r="F6" s="57">
        <v>690</v>
      </c>
      <c r="G6" s="57">
        <v>345</v>
      </c>
    </row>
    <row r="7" spans="1:7" ht="42">
      <c r="A7" s="286"/>
      <c r="B7" s="284"/>
      <c r="C7" s="57" t="s">
        <v>76</v>
      </c>
      <c r="D7" s="57">
        <v>5.42</v>
      </c>
      <c r="E7" s="57">
        <v>237.75</v>
      </c>
      <c r="F7" s="57">
        <v>690</v>
      </c>
      <c r="G7" s="57">
        <v>345</v>
      </c>
    </row>
    <row r="8" spans="1:7" ht="42">
      <c r="A8" s="286"/>
      <c r="B8" s="284"/>
      <c r="C8" s="57" t="s">
        <v>77</v>
      </c>
      <c r="D8" s="57">
        <v>5.42</v>
      </c>
      <c r="E8" s="57">
        <v>237.75</v>
      </c>
      <c r="F8" s="57">
        <v>690</v>
      </c>
      <c r="G8" s="57">
        <v>345</v>
      </c>
    </row>
    <row r="9" spans="1:7" ht="31.2">
      <c r="A9" s="286"/>
      <c r="B9" s="284"/>
      <c r="C9" s="57" t="s">
        <v>10</v>
      </c>
      <c r="D9" s="57">
        <v>5.92</v>
      </c>
      <c r="E9" s="57">
        <v>260.5</v>
      </c>
      <c r="F9" s="57">
        <v>733</v>
      </c>
      <c r="G9" s="57">
        <v>366</v>
      </c>
    </row>
    <row r="10" spans="1:7" ht="31.2">
      <c r="A10" s="286"/>
      <c r="B10" s="280"/>
      <c r="C10" s="60" t="s">
        <v>11</v>
      </c>
      <c r="D10" s="60">
        <v>5.84</v>
      </c>
      <c r="E10" s="60">
        <v>256.75</v>
      </c>
      <c r="F10" s="60">
        <v>701</v>
      </c>
      <c r="G10" s="60">
        <v>350</v>
      </c>
    </row>
    <row r="11" spans="1:7" ht="42">
      <c r="A11" s="286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54">
        <v>400</v>
      </c>
    </row>
    <row r="12" spans="1:7" ht="28.8">
      <c r="A12" s="286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57">
        <v>400</v>
      </c>
    </row>
    <row r="13" spans="1:7" ht="42">
      <c r="A13" s="286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57">
        <v>390</v>
      </c>
    </row>
    <row r="14" spans="1:7" ht="42">
      <c r="A14" s="286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57">
        <v>390</v>
      </c>
    </row>
    <row r="15" spans="1:7" ht="57.6">
      <c r="A15" s="286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57">
        <v>358</v>
      </c>
    </row>
    <row r="16" spans="1:7" ht="57.6">
      <c r="A16" s="286"/>
      <c r="B16" s="284"/>
      <c r="C16" s="57" t="s">
        <v>83</v>
      </c>
      <c r="D16" s="57">
        <v>5.16</v>
      </c>
      <c r="E16" s="57">
        <v>232.58</v>
      </c>
      <c r="F16" s="57">
        <v>717</v>
      </c>
      <c r="G16" s="57">
        <v>358</v>
      </c>
    </row>
    <row r="17" spans="1:7" ht="42">
      <c r="A17" s="286"/>
      <c r="B17" s="284"/>
      <c r="C17" s="57" t="s">
        <v>84</v>
      </c>
      <c r="D17" s="57">
        <v>4.99</v>
      </c>
      <c r="E17" s="57">
        <v>358.25</v>
      </c>
      <c r="F17" s="57">
        <v>750</v>
      </c>
      <c r="G17" s="57">
        <v>375</v>
      </c>
    </row>
    <row r="18" spans="1:7" ht="42">
      <c r="A18" s="286"/>
      <c r="B18" s="284"/>
      <c r="C18" s="57" t="s">
        <v>85</v>
      </c>
      <c r="D18" s="57">
        <v>4.99</v>
      </c>
      <c r="E18" s="57">
        <v>358.25</v>
      </c>
      <c r="F18" s="57">
        <v>750</v>
      </c>
      <c r="G18" s="57">
        <v>375</v>
      </c>
    </row>
    <row r="19" spans="1:7" ht="42">
      <c r="A19" s="286"/>
      <c r="B19" s="284"/>
      <c r="C19" s="57" t="s">
        <v>86</v>
      </c>
      <c r="D19" s="57">
        <v>5.18</v>
      </c>
      <c r="E19" s="57">
        <v>235</v>
      </c>
      <c r="F19" s="57">
        <v>688</v>
      </c>
      <c r="G19" s="57">
        <v>344</v>
      </c>
    </row>
    <row r="20" spans="1:7" ht="42">
      <c r="A20" s="286"/>
      <c r="B20" s="280"/>
      <c r="C20" s="60" t="s">
        <v>87</v>
      </c>
      <c r="D20" s="60">
        <v>5.18</v>
      </c>
      <c r="E20" s="60">
        <v>235</v>
      </c>
      <c r="F20" s="60">
        <v>688</v>
      </c>
      <c r="G20" s="60">
        <v>344</v>
      </c>
    </row>
    <row r="21" spans="1:7">
      <c r="A21" s="286"/>
      <c r="B21" s="276" t="s">
        <v>64</v>
      </c>
      <c r="C21" s="54" t="s">
        <v>25</v>
      </c>
      <c r="D21" s="54">
        <v>4.51</v>
      </c>
      <c r="E21" s="54">
        <v>290.75</v>
      </c>
      <c r="F21" s="54">
        <v>722</v>
      </c>
      <c r="G21" s="54">
        <v>351</v>
      </c>
    </row>
    <row r="22" spans="1:7" ht="46.8">
      <c r="A22" s="286"/>
      <c r="B22" s="284"/>
      <c r="C22" s="57" t="s">
        <v>26</v>
      </c>
      <c r="D22" s="57">
        <v>4.51</v>
      </c>
      <c r="E22" s="57">
        <v>290.75</v>
      </c>
      <c r="F22" s="57">
        <v>722</v>
      </c>
      <c r="G22" s="57">
        <v>351</v>
      </c>
    </row>
    <row r="23" spans="1:7" ht="31.2">
      <c r="A23" s="286"/>
      <c r="B23" s="280"/>
      <c r="C23" s="60" t="s">
        <v>27</v>
      </c>
      <c r="D23" s="60">
        <v>4.51</v>
      </c>
      <c r="E23" s="60">
        <v>290.75</v>
      </c>
      <c r="F23" s="60">
        <v>722</v>
      </c>
      <c r="G23" s="60">
        <v>351</v>
      </c>
    </row>
    <row r="24" spans="1:7" ht="31.2">
      <c r="A24" s="286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54">
        <v>336</v>
      </c>
    </row>
    <row r="25" spans="1:7" ht="31.2">
      <c r="A25" s="288"/>
      <c r="B25" s="280"/>
      <c r="C25" s="60" t="s">
        <v>30</v>
      </c>
      <c r="D25" s="60">
        <v>4.62</v>
      </c>
      <c r="E25" s="60">
        <v>226</v>
      </c>
      <c r="F25" s="60">
        <v>673</v>
      </c>
      <c r="G25" s="60">
        <v>336</v>
      </c>
    </row>
    <row r="26" spans="1:7" ht="31.2">
      <c r="A26" s="285" t="s">
        <v>0</v>
      </c>
      <c r="B26" s="276" t="s">
        <v>31</v>
      </c>
      <c r="C26" s="54" t="s">
        <v>32</v>
      </c>
      <c r="D26" s="54">
        <v>4.9400000000000004</v>
      </c>
      <c r="E26" s="54">
        <v>378.75</v>
      </c>
      <c r="F26" s="54">
        <v>770</v>
      </c>
      <c r="G26" s="54">
        <v>380</v>
      </c>
    </row>
    <row r="27" spans="1:7" ht="31.2">
      <c r="A27" s="286"/>
      <c r="B27" s="280"/>
      <c r="C27" s="60" t="s">
        <v>33</v>
      </c>
      <c r="D27" s="60">
        <v>4.9400000000000004</v>
      </c>
      <c r="E27" s="60">
        <v>378.75</v>
      </c>
      <c r="F27" s="60">
        <v>770</v>
      </c>
      <c r="G27" s="60">
        <v>380</v>
      </c>
    </row>
    <row r="28" spans="1:7" ht="46.8">
      <c r="A28" s="286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54">
        <v>324</v>
      </c>
    </row>
    <row r="29" spans="1:7" ht="46.8">
      <c r="A29" s="286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57">
        <v>324</v>
      </c>
    </row>
    <row r="30" spans="1:7" ht="46.8">
      <c r="A30" s="286"/>
      <c r="B30" s="14"/>
      <c r="C30" s="57" t="s">
        <v>38</v>
      </c>
      <c r="D30" s="57">
        <v>4.07</v>
      </c>
      <c r="E30" s="57">
        <v>224.5</v>
      </c>
      <c r="F30" s="57">
        <v>605</v>
      </c>
      <c r="G30" s="57">
        <v>302</v>
      </c>
    </row>
    <row r="31" spans="1:7" ht="62.4">
      <c r="A31" s="286"/>
      <c r="B31" s="14"/>
      <c r="C31" s="57" t="s">
        <v>39</v>
      </c>
      <c r="D31" s="57">
        <v>4.07</v>
      </c>
      <c r="E31" s="57">
        <v>224.5</v>
      </c>
      <c r="F31" s="57">
        <v>605</v>
      </c>
      <c r="G31" s="57">
        <v>302</v>
      </c>
    </row>
    <row r="32" spans="1:7" ht="62.4">
      <c r="A32" s="286"/>
      <c r="B32" s="14"/>
      <c r="C32" s="57" t="s">
        <v>40</v>
      </c>
      <c r="D32" s="57">
        <v>4.07</v>
      </c>
      <c r="E32" s="57">
        <v>224.5</v>
      </c>
      <c r="F32" s="57">
        <v>605</v>
      </c>
      <c r="G32" s="57">
        <v>302</v>
      </c>
    </row>
    <row r="33" spans="1:7" ht="62.4">
      <c r="A33" s="286"/>
      <c r="B33" s="13"/>
      <c r="C33" s="60" t="s">
        <v>41</v>
      </c>
      <c r="D33" s="60">
        <v>4.07</v>
      </c>
      <c r="E33" s="60">
        <v>224.5</v>
      </c>
      <c r="F33" s="60">
        <v>605</v>
      </c>
      <c r="G33" s="60">
        <v>302</v>
      </c>
    </row>
    <row r="34" spans="1:7" ht="44.4">
      <c r="A34" s="286"/>
      <c r="B34" s="276" t="s">
        <v>42</v>
      </c>
      <c r="C34" s="54" t="s">
        <v>88</v>
      </c>
      <c r="D34" s="54">
        <v>4.1100000000000003</v>
      </c>
      <c r="E34" s="54">
        <v>465.7</v>
      </c>
      <c r="F34" s="54" t="s">
        <v>44</v>
      </c>
      <c r="G34" s="54" t="s">
        <v>44</v>
      </c>
    </row>
    <row r="35" spans="1:7" ht="44.4">
      <c r="A35" s="286"/>
      <c r="B35" s="284"/>
      <c r="C35" s="57" t="s">
        <v>89</v>
      </c>
      <c r="D35" s="57">
        <v>4.09</v>
      </c>
      <c r="E35" s="57">
        <v>466.85</v>
      </c>
      <c r="F35" s="57" t="s">
        <v>44</v>
      </c>
      <c r="G35" s="57" t="s">
        <v>44</v>
      </c>
    </row>
    <row r="36" spans="1:7" ht="44.4">
      <c r="A36" s="286"/>
      <c r="B36" s="284"/>
      <c r="C36" s="57" t="s">
        <v>90</v>
      </c>
      <c r="D36" s="57">
        <v>5.23</v>
      </c>
      <c r="E36" s="57">
        <v>317.3</v>
      </c>
      <c r="F36" s="57">
        <v>684</v>
      </c>
      <c r="G36" s="57">
        <v>342</v>
      </c>
    </row>
    <row r="37" spans="1:7" ht="44.4">
      <c r="A37" s="286"/>
      <c r="B37" s="284"/>
      <c r="C37" s="57" t="s">
        <v>91</v>
      </c>
      <c r="D37" s="57">
        <v>4.5199999999999996</v>
      </c>
      <c r="E37" s="57">
        <v>402.85</v>
      </c>
      <c r="F37" s="57">
        <v>682</v>
      </c>
      <c r="G37" s="57">
        <v>341</v>
      </c>
    </row>
    <row r="38" spans="1:7" ht="44.4">
      <c r="A38" s="286"/>
      <c r="B38" s="280"/>
      <c r="C38" s="60" t="s">
        <v>92</v>
      </c>
      <c r="D38" s="60">
        <v>4.24</v>
      </c>
      <c r="E38" s="60">
        <v>373.8</v>
      </c>
      <c r="F38" s="60">
        <v>329</v>
      </c>
      <c r="G38" s="60">
        <v>164</v>
      </c>
    </row>
    <row r="39" spans="1:7" ht="31.2">
      <c r="A39" s="286"/>
      <c r="B39" s="276" t="s">
        <v>49</v>
      </c>
      <c r="C39" s="54" t="s">
        <v>50</v>
      </c>
      <c r="D39" s="54">
        <v>3.22</v>
      </c>
      <c r="E39" s="54">
        <v>306.5</v>
      </c>
      <c r="F39" s="54" t="s">
        <v>44</v>
      </c>
      <c r="G39" s="54" t="s">
        <v>44</v>
      </c>
    </row>
    <row r="40" spans="1:7" ht="46.8">
      <c r="A40" s="286"/>
      <c r="B40" s="280"/>
      <c r="C40" s="60" t="s">
        <v>51</v>
      </c>
      <c r="D40" s="60">
        <v>3.22</v>
      </c>
      <c r="E40" s="60">
        <v>306.5</v>
      </c>
      <c r="F40" s="60" t="s">
        <v>44</v>
      </c>
      <c r="G40" s="60" t="s">
        <v>44</v>
      </c>
    </row>
    <row r="41" spans="1:7" ht="31.2">
      <c r="A41" s="286"/>
      <c r="B41" s="53" t="s">
        <v>52</v>
      </c>
      <c r="C41" s="54" t="s">
        <v>54</v>
      </c>
      <c r="D41" s="54">
        <v>3.1</v>
      </c>
      <c r="E41" s="54">
        <v>299.2</v>
      </c>
      <c r="F41" s="54" t="s">
        <v>44</v>
      </c>
      <c r="G41" s="54" t="s">
        <v>44</v>
      </c>
    </row>
    <row r="42" spans="1:7" ht="44.4">
      <c r="A42" s="286"/>
      <c r="B42" s="67" t="s">
        <v>53</v>
      </c>
      <c r="C42" s="57" t="s">
        <v>93</v>
      </c>
      <c r="D42" s="57">
        <v>3.1</v>
      </c>
      <c r="E42" s="57">
        <v>299.2</v>
      </c>
      <c r="F42" s="57" t="s">
        <v>44</v>
      </c>
      <c r="G42" s="57" t="s">
        <v>44</v>
      </c>
    </row>
    <row r="43" spans="1:7" ht="46.8">
      <c r="A43" s="286"/>
      <c r="B43" s="14"/>
      <c r="C43" s="57" t="s">
        <v>56</v>
      </c>
      <c r="D43" s="57">
        <v>3.1</v>
      </c>
      <c r="E43" s="57">
        <v>299.2</v>
      </c>
      <c r="F43" s="57" t="s">
        <v>44</v>
      </c>
      <c r="G43" s="57" t="s">
        <v>44</v>
      </c>
    </row>
    <row r="44" spans="1:7" ht="31.2">
      <c r="A44" s="286"/>
      <c r="B44" s="14"/>
      <c r="C44" s="57" t="s">
        <v>54</v>
      </c>
      <c r="D44" s="57">
        <v>3.1</v>
      </c>
      <c r="E44" s="57">
        <v>299.2</v>
      </c>
      <c r="F44" s="57" t="s">
        <v>44</v>
      </c>
      <c r="G44" s="57" t="s">
        <v>44</v>
      </c>
    </row>
    <row r="45" spans="1:7" ht="31.2">
      <c r="A45" s="286"/>
      <c r="B45" s="14"/>
      <c r="C45" s="57" t="s">
        <v>57</v>
      </c>
      <c r="D45" s="57">
        <v>3.1</v>
      </c>
      <c r="E45" s="57">
        <v>299.2</v>
      </c>
      <c r="F45" s="57" t="s">
        <v>44</v>
      </c>
      <c r="G45" s="57" t="s">
        <v>44</v>
      </c>
    </row>
    <row r="46" spans="1:7" ht="46.8">
      <c r="A46" s="286"/>
      <c r="B46" s="13"/>
      <c r="C46" s="60" t="s">
        <v>58</v>
      </c>
      <c r="D46" s="60">
        <v>3.1</v>
      </c>
      <c r="E46" s="60">
        <v>299.2</v>
      </c>
      <c r="F46" s="60" t="s">
        <v>44</v>
      </c>
      <c r="G46" s="60" t="s">
        <v>44</v>
      </c>
    </row>
    <row r="47" spans="1:7" ht="46.8">
      <c r="A47" s="286"/>
      <c r="B47" s="78" t="s">
        <v>59</v>
      </c>
      <c r="C47" s="78" t="s">
        <v>60</v>
      </c>
      <c r="D47" s="78">
        <v>3</v>
      </c>
      <c r="E47" s="78">
        <v>306.75</v>
      </c>
      <c r="F47" s="78" t="s">
        <v>44</v>
      </c>
      <c r="G47" s="78" t="s">
        <v>44</v>
      </c>
    </row>
    <row r="48" spans="1:7" ht="31.2">
      <c r="A48" s="288"/>
      <c r="B48" s="78" t="s">
        <v>69</v>
      </c>
      <c r="C48" s="78" t="s">
        <v>63</v>
      </c>
      <c r="D48" s="78">
        <v>5.64</v>
      </c>
      <c r="E48" s="78">
        <v>145.93</v>
      </c>
      <c r="F48" s="78">
        <v>639</v>
      </c>
      <c r="G48" s="78">
        <v>319</v>
      </c>
    </row>
    <row r="49" spans="1:6" ht="31.2">
      <c r="A49" s="285" t="s">
        <v>94</v>
      </c>
      <c r="B49" s="276" t="s">
        <v>95</v>
      </c>
      <c r="C49" s="78" t="s">
        <v>69</v>
      </c>
      <c r="D49" s="78" t="s">
        <v>96</v>
      </c>
      <c r="E49" s="276">
        <v>600</v>
      </c>
      <c r="F49" s="276">
        <v>260</v>
      </c>
    </row>
    <row r="50" spans="1:6">
      <c r="A50" s="286"/>
      <c r="B50" s="284"/>
      <c r="C50" s="276" t="s">
        <v>97</v>
      </c>
      <c r="D50" s="54" t="s">
        <v>98</v>
      </c>
      <c r="E50" s="284"/>
      <c r="F50" s="284"/>
    </row>
    <row r="51" spans="1:6" ht="31.2">
      <c r="A51" s="286"/>
      <c r="B51" s="284"/>
      <c r="C51" s="280"/>
      <c r="D51" s="60" t="s">
        <v>99</v>
      </c>
      <c r="E51" s="284"/>
      <c r="F51" s="284"/>
    </row>
    <row r="52" spans="1:6" ht="31.2">
      <c r="A52" s="286"/>
      <c r="B52" s="284"/>
      <c r="C52" s="78" t="s">
        <v>100</v>
      </c>
      <c r="D52" s="78" t="s">
        <v>101</v>
      </c>
      <c r="E52" s="284"/>
      <c r="F52" s="284"/>
    </row>
    <row r="53" spans="1:6">
      <c r="A53" s="286"/>
      <c r="B53" s="284"/>
      <c r="C53" s="276" t="s">
        <v>102</v>
      </c>
      <c r="D53" s="54" t="s">
        <v>103</v>
      </c>
      <c r="E53" s="284"/>
      <c r="F53" s="284"/>
    </row>
    <row r="54" spans="1:6" ht="31.2">
      <c r="A54" s="286"/>
      <c r="B54" s="284"/>
      <c r="C54" s="284"/>
      <c r="D54" s="57" t="s">
        <v>104</v>
      </c>
      <c r="E54" s="284"/>
      <c r="F54" s="284"/>
    </row>
    <row r="55" spans="1:6" ht="31.2">
      <c r="A55" s="286"/>
      <c r="B55" s="280"/>
      <c r="C55" s="280"/>
      <c r="D55" s="60" t="s">
        <v>105</v>
      </c>
      <c r="E55" s="280"/>
      <c r="F55" s="280"/>
    </row>
    <row r="56" spans="1:6" ht="31.2">
      <c r="A56" s="286"/>
      <c r="B56" s="78" t="s">
        <v>106</v>
      </c>
      <c r="C56" s="78" t="s">
        <v>107</v>
      </c>
      <c r="D56" s="78" t="s">
        <v>108</v>
      </c>
      <c r="E56" s="81">
        <v>1100</v>
      </c>
      <c r="F56" s="78">
        <v>480</v>
      </c>
    </row>
    <row r="57" spans="1:6" ht="31.2">
      <c r="A57" s="286"/>
      <c r="B57" s="276" t="s">
        <v>109</v>
      </c>
      <c r="C57" s="78" t="s">
        <v>110</v>
      </c>
      <c r="D57" s="78" t="s">
        <v>111</v>
      </c>
      <c r="E57" s="270">
        <v>1600</v>
      </c>
      <c r="F57" s="276">
        <v>700</v>
      </c>
    </row>
    <row r="58" spans="1:6" ht="31.2">
      <c r="A58" s="286"/>
      <c r="B58" s="284"/>
      <c r="C58" s="78" t="s">
        <v>107</v>
      </c>
      <c r="D58" s="78" t="s">
        <v>112</v>
      </c>
      <c r="E58" s="271"/>
      <c r="F58" s="284"/>
    </row>
    <row r="59" spans="1:6" ht="31.2">
      <c r="A59" s="286"/>
      <c r="B59" s="284"/>
      <c r="C59" s="78" t="s">
        <v>113</v>
      </c>
      <c r="D59" s="78" t="s">
        <v>114</v>
      </c>
      <c r="E59" s="271"/>
      <c r="F59" s="284"/>
    </row>
    <row r="60" spans="1:6" ht="31.2">
      <c r="A60" s="286"/>
      <c r="B60" s="280"/>
      <c r="C60" s="78" t="s">
        <v>115</v>
      </c>
      <c r="D60" s="78" t="s">
        <v>116</v>
      </c>
      <c r="E60" s="272"/>
      <c r="F60" s="280"/>
    </row>
    <row r="61" spans="1:6" ht="31.2">
      <c r="A61" s="286"/>
      <c r="B61" s="276" t="s">
        <v>117</v>
      </c>
      <c r="C61" s="276" t="s">
        <v>118</v>
      </c>
      <c r="D61" s="53" t="s">
        <v>119</v>
      </c>
      <c r="E61" s="270">
        <v>2100</v>
      </c>
      <c r="F61" s="276">
        <v>910</v>
      </c>
    </row>
    <row r="62" spans="1:6" ht="31.8" thickBot="1">
      <c r="A62" s="287"/>
      <c r="B62" s="277"/>
      <c r="C62" s="277"/>
      <c r="D62" s="82" t="s">
        <v>120</v>
      </c>
      <c r="E62" s="278"/>
      <c r="F62" s="277"/>
    </row>
    <row r="63" spans="1:6" ht="18" thickTop="1"/>
    <row r="64" spans="1:6">
      <c r="E64" t="s">
        <v>390</v>
      </c>
      <c r="F64">
        <f>AVERAGE(G1:G48,F49:F62)</f>
        <v>372.85365853658539</v>
      </c>
    </row>
    <row r="65" spans="5:6">
      <c r="E65" t="s">
        <v>449</v>
      </c>
      <c r="F65">
        <f>AVERAGE(G1:G48)</f>
        <v>349.64864864864865</v>
      </c>
    </row>
    <row r="66" spans="5:6">
      <c r="E66" t="s">
        <v>450</v>
      </c>
      <c r="F66">
        <f>AVERAGE(F49:F62)</f>
        <v>587.5</v>
      </c>
    </row>
  </sheetData>
  <mergeCells count="22">
    <mergeCell ref="A26:A48"/>
    <mergeCell ref="B26:B27"/>
    <mergeCell ref="B34:B38"/>
    <mergeCell ref="B39:B40"/>
    <mergeCell ref="A1:A25"/>
    <mergeCell ref="B1:B10"/>
    <mergeCell ref="B11:B20"/>
    <mergeCell ref="B21:B23"/>
    <mergeCell ref="B24:B25"/>
    <mergeCell ref="C61:C62"/>
    <mergeCell ref="E61:E62"/>
    <mergeCell ref="F61:F62"/>
    <mergeCell ref="A49:A62"/>
    <mergeCell ref="B49:B55"/>
    <mergeCell ref="E49:E55"/>
    <mergeCell ref="F49:F55"/>
    <mergeCell ref="C50:C51"/>
    <mergeCell ref="C53:C55"/>
    <mergeCell ref="B57:B60"/>
    <mergeCell ref="E57:E60"/>
    <mergeCell ref="F57:F60"/>
    <mergeCell ref="B61:B6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E1BA-A163-4524-8B3D-E23D8F5970DB}">
  <dimension ref="A1:G65"/>
  <sheetViews>
    <sheetView topLeftCell="A52" workbookViewId="0">
      <selection activeCell="E63" sqref="E63:F65"/>
    </sheetView>
  </sheetViews>
  <sheetFormatPr defaultRowHeight="17.399999999999999"/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54">
        <v>800</v>
      </c>
      <c r="G1" s="56">
        <v>400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57">
        <v>800</v>
      </c>
      <c r="G2" s="59">
        <v>400</v>
      </c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57">
        <v>800</v>
      </c>
      <c r="G3" s="59">
        <v>400</v>
      </c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57">
        <v>800</v>
      </c>
      <c r="G4" s="59">
        <v>400</v>
      </c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57">
        <v>690</v>
      </c>
      <c r="G5" s="59">
        <v>345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57">
        <v>690</v>
      </c>
      <c r="G6" s="59">
        <v>345</v>
      </c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57">
        <v>690</v>
      </c>
      <c r="G7" s="59">
        <v>345</v>
      </c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57">
        <v>690</v>
      </c>
      <c r="G8" s="59">
        <v>345</v>
      </c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57">
        <v>733</v>
      </c>
      <c r="G9" s="59">
        <v>366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60">
        <v>701</v>
      </c>
      <c r="G10" s="62">
        <v>350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56">
        <v>400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59">
        <v>400</v>
      </c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59">
        <v>390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59">
        <v>390</v>
      </c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59">
        <v>358</v>
      </c>
    </row>
    <row r="16" spans="1:7" ht="57.6">
      <c r="A16" s="282"/>
      <c r="B16" s="284"/>
      <c r="C16" s="57" t="s">
        <v>83</v>
      </c>
      <c r="D16" s="57">
        <v>5.16</v>
      </c>
      <c r="E16" s="57">
        <v>232.58</v>
      </c>
      <c r="F16" s="57">
        <v>717</v>
      </c>
      <c r="G16" s="59">
        <v>358</v>
      </c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57">
        <v>750</v>
      </c>
      <c r="G17" s="59">
        <v>375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57">
        <v>750</v>
      </c>
      <c r="G18" s="59">
        <v>375</v>
      </c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57">
        <v>688</v>
      </c>
      <c r="G19" s="59">
        <v>344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60">
        <v>688</v>
      </c>
      <c r="G20" s="62">
        <v>344</v>
      </c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54">
        <v>702</v>
      </c>
      <c r="G21" s="56">
        <v>351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57">
        <v>702</v>
      </c>
      <c r="G22" s="59">
        <v>351</v>
      </c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60">
        <v>702</v>
      </c>
      <c r="G23" s="62">
        <v>351</v>
      </c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56">
        <v>336</v>
      </c>
    </row>
    <row r="25" spans="1:7" ht="31.2">
      <c r="A25" s="289"/>
      <c r="B25" s="280"/>
      <c r="C25" s="60" t="s">
        <v>30</v>
      </c>
      <c r="D25" s="60">
        <v>4.62</v>
      </c>
      <c r="E25" s="60">
        <v>226</v>
      </c>
      <c r="F25" s="60">
        <v>673</v>
      </c>
      <c r="G25" s="62">
        <v>336</v>
      </c>
    </row>
    <row r="26" spans="1:7" ht="31.2">
      <c r="A26" s="281" t="s">
        <v>0</v>
      </c>
      <c r="B26" s="276" t="s">
        <v>31</v>
      </c>
      <c r="C26" s="54" t="s">
        <v>32</v>
      </c>
      <c r="D26" s="54">
        <v>4.9400000000000004</v>
      </c>
      <c r="E26" s="54">
        <v>378.75</v>
      </c>
      <c r="F26" s="54">
        <v>760</v>
      </c>
      <c r="G26" s="56">
        <v>380</v>
      </c>
    </row>
    <row r="27" spans="1:7" ht="31.2">
      <c r="A27" s="282"/>
      <c r="B27" s="280"/>
      <c r="C27" s="60" t="s">
        <v>33</v>
      </c>
      <c r="D27" s="60">
        <v>4.9400000000000004</v>
      </c>
      <c r="E27" s="60">
        <v>378.75</v>
      </c>
      <c r="F27" s="60">
        <v>760</v>
      </c>
      <c r="G27" s="62">
        <v>380</v>
      </c>
    </row>
    <row r="28" spans="1:7" ht="46.8">
      <c r="A28" s="282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56">
        <v>324</v>
      </c>
    </row>
    <row r="29" spans="1:7" ht="46.8">
      <c r="A29" s="282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59">
        <v>324</v>
      </c>
    </row>
    <row r="30" spans="1:7" ht="46.8">
      <c r="A30" s="282"/>
      <c r="B30" s="14"/>
      <c r="C30" s="57" t="s">
        <v>38</v>
      </c>
      <c r="D30" s="57">
        <v>4.07</v>
      </c>
      <c r="E30" s="57">
        <v>224.5</v>
      </c>
      <c r="F30" s="57">
        <v>605</v>
      </c>
      <c r="G30" s="59">
        <v>302</v>
      </c>
    </row>
    <row r="31" spans="1:7" ht="62.4">
      <c r="A31" s="282"/>
      <c r="B31" s="14"/>
      <c r="C31" s="57" t="s">
        <v>39</v>
      </c>
      <c r="D31" s="57">
        <v>4.07</v>
      </c>
      <c r="E31" s="57">
        <v>224.5</v>
      </c>
      <c r="F31" s="57">
        <v>605</v>
      </c>
      <c r="G31" s="59">
        <v>302</v>
      </c>
    </row>
    <row r="32" spans="1:7" ht="62.4">
      <c r="A32" s="282"/>
      <c r="B32" s="14"/>
      <c r="C32" s="57" t="s">
        <v>40</v>
      </c>
      <c r="D32" s="57">
        <v>4.07</v>
      </c>
      <c r="E32" s="57">
        <v>224.5</v>
      </c>
      <c r="F32" s="57">
        <v>605</v>
      </c>
      <c r="G32" s="59">
        <v>302</v>
      </c>
    </row>
    <row r="33" spans="1:7" ht="62.4">
      <c r="A33" s="282"/>
      <c r="B33" s="13"/>
      <c r="C33" s="60" t="s">
        <v>41</v>
      </c>
      <c r="D33" s="60">
        <v>4.07</v>
      </c>
      <c r="E33" s="60">
        <v>224.5</v>
      </c>
      <c r="F33" s="60">
        <v>605</v>
      </c>
      <c r="G33" s="62">
        <v>302</v>
      </c>
    </row>
    <row r="34" spans="1:7" ht="44.4">
      <c r="A34" s="282"/>
      <c r="B34" s="276" t="s">
        <v>42</v>
      </c>
      <c r="C34" s="54" t="s">
        <v>88</v>
      </c>
      <c r="D34" s="54">
        <v>4.1100000000000003</v>
      </c>
      <c r="E34" s="54">
        <v>465.7</v>
      </c>
      <c r="F34" s="54" t="s">
        <v>44</v>
      </c>
      <c r="G34" s="56" t="s">
        <v>44</v>
      </c>
    </row>
    <row r="35" spans="1:7" ht="44.4">
      <c r="A35" s="282"/>
      <c r="B35" s="284"/>
      <c r="C35" s="57" t="s">
        <v>89</v>
      </c>
      <c r="D35" s="57">
        <v>4.09</v>
      </c>
      <c r="E35" s="57">
        <v>466.85</v>
      </c>
      <c r="F35" s="57" t="s">
        <v>44</v>
      </c>
      <c r="G35" s="59" t="s">
        <v>44</v>
      </c>
    </row>
    <row r="36" spans="1:7" ht="44.4">
      <c r="A36" s="282"/>
      <c r="B36" s="284"/>
      <c r="C36" s="57" t="s">
        <v>90</v>
      </c>
      <c r="D36" s="57">
        <v>5.23</v>
      </c>
      <c r="E36" s="57">
        <v>317.3</v>
      </c>
      <c r="F36" s="57">
        <v>684</v>
      </c>
      <c r="G36" s="59">
        <v>342</v>
      </c>
    </row>
    <row r="37" spans="1:7" ht="44.4">
      <c r="A37" s="282"/>
      <c r="B37" s="284"/>
      <c r="C37" s="57" t="s">
        <v>91</v>
      </c>
      <c r="D37" s="57">
        <v>4.5199999999999996</v>
      </c>
      <c r="E37" s="57">
        <v>402.85</v>
      </c>
      <c r="F37" s="57">
        <v>341</v>
      </c>
      <c r="G37" s="59">
        <v>170</v>
      </c>
    </row>
    <row r="38" spans="1:7" ht="44.4">
      <c r="A38" s="282"/>
      <c r="B38" s="280"/>
      <c r="C38" s="60" t="s">
        <v>92</v>
      </c>
      <c r="D38" s="60">
        <v>4.24</v>
      </c>
      <c r="E38" s="60">
        <v>373.8</v>
      </c>
      <c r="F38" s="60">
        <v>329</v>
      </c>
      <c r="G38" s="62">
        <v>164</v>
      </c>
    </row>
    <row r="39" spans="1:7" ht="31.2">
      <c r="A39" s="282"/>
      <c r="B39" s="276" t="s">
        <v>49</v>
      </c>
      <c r="C39" s="54" t="s">
        <v>50</v>
      </c>
      <c r="D39" s="54">
        <v>3.22</v>
      </c>
      <c r="E39" s="54">
        <v>306.5</v>
      </c>
      <c r="F39" s="54" t="s">
        <v>44</v>
      </c>
      <c r="G39" s="56" t="s">
        <v>44</v>
      </c>
    </row>
    <row r="40" spans="1:7" ht="46.8">
      <c r="A40" s="282"/>
      <c r="B40" s="280"/>
      <c r="C40" s="60" t="s">
        <v>51</v>
      </c>
      <c r="D40" s="60">
        <v>3.22</v>
      </c>
      <c r="E40" s="60">
        <v>306.5</v>
      </c>
      <c r="F40" s="60" t="s">
        <v>44</v>
      </c>
      <c r="G40" s="62" t="s">
        <v>44</v>
      </c>
    </row>
    <row r="41" spans="1:7" ht="31.2">
      <c r="A41" s="282"/>
      <c r="B41" s="53" t="s">
        <v>52</v>
      </c>
      <c r="C41" s="54" t="s">
        <v>54</v>
      </c>
      <c r="D41" s="54">
        <v>3.1</v>
      </c>
      <c r="E41" s="54">
        <v>299.2</v>
      </c>
      <c r="F41" s="54" t="s">
        <v>44</v>
      </c>
      <c r="G41" s="56" t="s">
        <v>44</v>
      </c>
    </row>
    <row r="42" spans="1:7" ht="44.4">
      <c r="A42" s="282"/>
      <c r="B42" s="67" t="s">
        <v>53</v>
      </c>
      <c r="C42" s="57" t="s">
        <v>93</v>
      </c>
      <c r="D42" s="57">
        <v>3.1</v>
      </c>
      <c r="E42" s="57">
        <v>299.2</v>
      </c>
      <c r="F42" s="57" t="s">
        <v>44</v>
      </c>
      <c r="G42" s="59" t="s">
        <v>44</v>
      </c>
    </row>
    <row r="43" spans="1:7" ht="46.8">
      <c r="A43" s="282"/>
      <c r="B43" s="14"/>
      <c r="C43" s="57" t="s">
        <v>56</v>
      </c>
      <c r="D43" s="57">
        <v>3.1</v>
      </c>
      <c r="E43" s="57">
        <v>299.2</v>
      </c>
      <c r="F43" s="57" t="s">
        <v>44</v>
      </c>
      <c r="G43" s="59" t="s">
        <v>44</v>
      </c>
    </row>
    <row r="44" spans="1:7" ht="31.2">
      <c r="A44" s="282"/>
      <c r="B44" s="14"/>
      <c r="C44" s="57" t="s">
        <v>57</v>
      </c>
      <c r="D44" s="57">
        <v>3.1</v>
      </c>
      <c r="E44" s="57">
        <v>299.2</v>
      </c>
      <c r="F44" s="57" t="s">
        <v>44</v>
      </c>
      <c r="G44" s="59" t="s">
        <v>44</v>
      </c>
    </row>
    <row r="45" spans="1:7" ht="46.8">
      <c r="A45" s="282"/>
      <c r="B45" s="13"/>
      <c r="C45" s="60" t="s">
        <v>58</v>
      </c>
      <c r="D45" s="60">
        <v>3.1</v>
      </c>
      <c r="E45" s="60">
        <v>299.2</v>
      </c>
      <c r="F45" s="60" t="s">
        <v>44</v>
      </c>
      <c r="G45" s="62" t="s">
        <v>44</v>
      </c>
    </row>
    <row r="46" spans="1:7" ht="46.8">
      <c r="A46" s="282"/>
      <c r="B46" s="78" t="s">
        <v>59</v>
      </c>
      <c r="C46" s="78" t="s">
        <v>60</v>
      </c>
      <c r="D46" s="78">
        <v>3</v>
      </c>
      <c r="E46" s="78">
        <v>306.75</v>
      </c>
      <c r="F46" s="78" t="s">
        <v>44</v>
      </c>
      <c r="G46" s="80" t="s">
        <v>44</v>
      </c>
    </row>
    <row r="47" spans="1:7" ht="31.2">
      <c r="A47" s="289"/>
      <c r="B47" s="78" t="s">
        <v>69</v>
      </c>
      <c r="C47" s="78" t="s">
        <v>63</v>
      </c>
      <c r="D47" s="78">
        <v>5.64</v>
      </c>
      <c r="E47" s="78">
        <v>145.93</v>
      </c>
      <c r="F47" s="78">
        <v>639</v>
      </c>
      <c r="G47" s="80">
        <v>319</v>
      </c>
    </row>
    <row r="48" spans="1:7" ht="31.2">
      <c r="A48" s="281" t="s">
        <v>94</v>
      </c>
      <c r="B48" s="276" t="s">
        <v>95</v>
      </c>
      <c r="C48" s="78" t="s">
        <v>69</v>
      </c>
      <c r="D48" s="78" t="s">
        <v>96</v>
      </c>
      <c r="E48" s="276">
        <v>600</v>
      </c>
      <c r="F48" s="273">
        <v>230</v>
      </c>
    </row>
    <row r="49" spans="1:6">
      <c r="A49" s="282"/>
      <c r="B49" s="284"/>
      <c r="C49" s="276" t="s">
        <v>97</v>
      </c>
      <c r="D49" s="54" t="s">
        <v>98</v>
      </c>
      <c r="E49" s="284"/>
      <c r="F49" s="274"/>
    </row>
    <row r="50" spans="1:6" ht="31.2">
      <c r="A50" s="282"/>
      <c r="B50" s="284"/>
      <c r="C50" s="280"/>
      <c r="D50" s="60" t="s">
        <v>99</v>
      </c>
      <c r="E50" s="284"/>
      <c r="F50" s="274"/>
    </row>
    <row r="51" spans="1:6" ht="31.2">
      <c r="A51" s="282"/>
      <c r="B51" s="284"/>
      <c r="C51" s="78" t="s">
        <v>100</v>
      </c>
      <c r="D51" s="78" t="s">
        <v>101</v>
      </c>
      <c r="E51" s="284"/>
      <c r="F51" s="274"/>
    </row>
    <row r="52" spans="1:6">
      <c r="A52" s="282"/>
      <c r="B52" s="284"/>
      <c r="C52" s="276" t="s">
        <v>102</v>
      </c>
      <c r="D52" s="54" t="s">
        <v>103</v>
      </c>
      <c r="E52" s="284"/>
      <c r="F52" s="274"/>
    </row>
    <row r="53" spans="1:6" ht="31.2">
      <c r="A53" s="282"/>
      <c r="B53" s="284"/>
      <c r="C53" s="284"/>
      <c r="D53" s="57" t="s">
        <v>104</v>
      </c>
      <c r="E53" s="284"/>
      <c r="F53" s="274"/>
    </row>
    <row r="54" spans="1:6" ht="31.2">
      <c r="A54" s="282"/>
      <c r="B54" s="280"/>
      <c r="C54" s="280"/>
      <c r="D54" s="60" t="s">
        <v>105</v>
      </c>
      <c r="E54" s="280"/>
      <c r="F54" s="275"/>
    </row>
    <row r="55" spans="1:6" ht="31.2">
      <c r="A55" s="282"/>
      <c r="B55" s="78" t="s">
        <v>106</v>
      </c>
      <c r="C55" s="78" t="s">
        <v>107</v>
      </c>
      <c r="D55" s="78" t="s">
        <v>108</v>
      </c>
      <c r="E55" s="81">
        <v>1100</v>
      </c>
      <c r="F55" s="80">
        <v>420</v>
      </c>
    </row>
    <row r="56" spans="1:6" ht="31.2">
      <c r="A56" s="282"/>
      <c r="B56" s="276" t="s">
        <v>109</v>
      </c>
      <c r="C56" s="78" t="s">
        <v>110</v>
      </c>
      <c r="D56" s="78" t="s">
        <v>111</v>
      </c>
      <c r="E56" s="270">
        <v>1600</v>
      </c>
      <c r="F56" s="273" t="s">
        <v>121</v>
      </c>
    </row>
    <row r="57" spans="1:6" ht="31.2">
      <c r="A57" s="282"/>
      <c r="B57" s="284"/>
      <c r="C57" s="78" t="s">
        <v>107</v>
      </c>
      <c r="D57" s="78" t="s">
        <v>112</v>
      </c>
      <c r="E57" s="271"/>
      <c r="F57" s="274"/>
    </row>
    <row r="58" spans="1:6" ht="31.2">
      <c r="A58" s="282"/>
      <c r="B58" s="284"/>
      <c r="C58" s="78" t="s">
        <v>113</v>
      </c>
      <c r="D58" s="78" t="s">
        <v>114</v>
      </c>
      <c r="E58" s="271"/>
      <c r="F58" s="274"/>
    </row>
    <row r="59" spans="1:6" ht="31.2">
      <c r="A59" s="282"/>
      <c r="B59" s="280"/>
      <c r="C59" s="78" t="s">
        <v>115</v>
      </c>
      <c r="D59" s="78" t="s">
        <v>116</v>
      </c>
      <c r="E59" s="272"/>
      <c r="F59" s="275"/>
    </row>
    <row r="60" spans="1:6" ht="31.2">
      <c r="A60" s="282"/>
      <c r="B60" s="276" t="s">
        <v>117</v>
      </c>
      <c r="C60" s="276" t="s">
        <v>118</v>
      </c>
      <c r="D60" s="53" t="s">
        <v>119</v>
      </c>
      <c r="E60" s="270">
        <v>2100</v>
      </c>
      <c r="F60" s="273">
        <v>780</v>
      </c>
    </row>
    <row r="61" spans="1:6" ht="31.8" thickBot="1">
      <c r="A61" s="283"/>
      <c r="B61" s="277"/>
      <c r="C61" s="277"/>
      <c r="D61" s="82" t="s">
        <v>120</v>
      </c>
      <c r="E61" s="278"/>
      <c r="F61" s="279"/>
    </row>
    <row r="62" spans="1:6" ht="18" thickTop="1"/>
    <row r="63" spans="1:6">
      <c r="E63" t="s">
        <v>391</v>
      </c>
      <c r="F63">
        <f>AVERAGE(G1:G47,F48:F61)</f>
        <v>354.9</v>
      </c>
    </row>
    <row r="64" spans="1:6">
      <c r="E64" t="s">
        <v>451</v>
      </c>
      <c r="F64">
        <f>AVERAGE(G1:G47)</f>
        <v>345.02702702702703</v>
      </c>
    </row>
    <row r="65" spans="5:6">
      <c r="E65" t="s">
        <v>452</v>
      </c>
      <c r="F65">
        <f>AVERAGE(F48:F61)</f>
        <v>476.66666666666669</v>
      </c>
    </row>
  </sheetData>
  <mergeCells count="22">
    <mergeCell ref="A26:A47"/>
    <mergeCell ref="B26:B27"/>
    <mergeCell ref="B34:B38"/>
    <mergeCell ref="B39:B40"/>
    <mergeCell ref="A1:A25"/>
    <mergeCell ref="B1:B10"/>
    <mergeCell ref="B11:B20"/>
    <mergeCell ref="B21:B23"/>
    <mergeCell ref="B24:B25"/>
    <mergeCell ref="C60:C61"/>
    <mergeCell ref="E60:E61"/>
    <mergeCell ref="F60:F61"/>
    <mergeCell ref="A48:A61"/>
    <mergeCell ref="B48:B54"/>
    <mergeCell ref="E48:E54"/>
    <mergeCell ref="F48:F54"/>
    <mergeCell ref="C49:C50"/>
    <mergeCell ref="C52:C54"/>
    <mergeCell ref="B56:B59"/>
    <mergeCell ref="E56:E59"/>
    <mergeCell ref="F56:F59"/>
    <mergeCell ref="B60:B6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AB2A5-EFDC-42ED-A2BF-A2792D2C454C}">
  <dimension ref="A1:G55"/>
  <sheetViews>
    <sheetView topLeftCell="A42" workbookViewId="0">
      <selection activeCell="F58" sqref="F58"/>
    </sheetView>
  </sheetViews>
  <sheetFormatPr defaultRowHeight="17.399999999999999"/>
  <sheetData>
    <row r="1" spans="1:7" ht="55.2">
      <c r="A1" s="281" t="s">
        <v>0</v>
      </c>
      <c r="B1" s="276" t="s">
        <v>1</v>
      </c>
      <c r="C1" s="54" t="s">
        <v>70</v>
      </c>
      <c r="D1" s="54">
        <v>5.27</v>
      </c>
      <c r="E1" s="54">
        <v>381.75</v>
      </c>
      <c r="F1" s="83">
        <v>800</v>
      </c>
      <c r="G1" s="83">
        <v>500</v>
      </c>
    </row>
    <row r="2" spans="1:7" ht="55.2">
      <c r="A2" s="282"/>
      <c r="B2" s="284"/>
      <c r="C2" s="57" t="s">
        <v>71</v>
      </c>
      <c r="D2" s="57">
        <v>5.27</v>
      </c>
      <c r="E2" s="57">
        <v>381.75</v>
      </c>
      <c r="F2" s="84">
        <v>800</v>
      </c>
      <c r="G2" s="84">
        <v>500</v>
      </c>
    </row>
    <row r="3" spans="1:7" ht="42">
      <c r="A3" s="282"/>
      <c r="B3" s="284"/>
      <c r="C3" s="57" t="s">
        <v>72</v>
      </c>
      <c r="D3" s="57">
        <v>5.46</v>
      </c>
      <c r="E3" s="57">
        <v>395.7</v>
      </c>
      <c r="F3" s="84">
        <v>800</v>
      </c>
      <c r="G3" s="84">
        <v>500</v>
      </c>
    </row>
    <row r="4" spans="1:7" ht="42">
      <c r="A4" s="282"/>
      <c r="B4" s="284"/>
      <c r="C4" s="57" t="s">
        <v>73</v>
      </c>
      <c r="D4" s="57">
        <v>5.46</v>
      </c>
      <c r="E4" s="57">
        <v>395.7</v>
      </c>
      <c r="F4" s="84">
        <v>800</v>
      </c>
      <c r="G4" s="84">
        <v>500</v>
      </c>
    </row>
    <row r="5" spans="1:7" ht="55.2">
      <c r="A5" s="282"/>
      <c r="B5" s="284"/>
      <c r="C5" s="57" t="s">
        <v>74</v>
      </c>
      <c r="D5" s="57">
        <v>5.42</v>
      </c>
      <c r="E5" s="57">
        <v>237.75</v>
      </c>
      <c r="F5" s="84">
        <v>690</v>
      </c>
      <c r="G5" s="84">
        <v>431</v>
      </c>
    </row>
    <row r="6" spans="1:7" ht="55.2">
      <c r="A6" s="282"/>
      <c r="B6" s="284"/>
      <c r="C6" s="57" t="s">
        <v>75</v>
      </c>
      <c r="D6" s="57">
        <v>5.42</v>
      </c>
      <c r="E6" s="57">
        <v>237.75</v>
      </c>
      <c r="F6" s="84">
        <v>690</v>
      </c>
      <c r="G6" s="84">
        <v>431</v>
      </c>
    </row>
    <row r="7" spans="1:7" ht="42">
      <c r="A7" s="282"/>
      <c r="B7" s="284"/>
      <c r="C7" s="57" t="s">
        <v>76</v>
      </c>
      <c r="D7" s="57">
        <v>5.42</v>
      </c>
      <c r="E7" s="57">
        <v>237.75</v>
      </c>
      <c r="F7" s="84">
        <v>690</v>
      </c>
      <c r="G7" s="84">
        <v>431</v>
      </c>
    </row>
    <row r="8" spans="1:7" ht="42">
      <c r="A8" s="282"/>
      <c r="B8" s="284"/>
      <c r="C8" s="57" t="s">
        <v>77</v>
      </c>
      <c r="D8" s="57">
        <v>5.42</v>
      </c>
      <c r="E8" s="57">
        <v>237.75</v>
      </c>
      <c r="F8" s="84">
        <v>690</v>
      </c>
      <c r="G8" s="84">
        <v>431</v>
      </c>
    </row>
    <row r="9" spans="1:7" ht="31.2">
      <c r="A9" s="282"/>
      <c r="B9" s="284"/>
      <c r="C9" s="57" t="s">
        <v>10</v>
      </c>
      <c r="D9" s="57">
        <v>5.92</v>
      </c>
      <c r="E9" s="57">
        <v>260.5</v>
      </c>
      <c r="F9" s="84">
        <v>733</v>
      </c>
      <c r="G9" s="84">
        <v>458</v>
      </c>
    </row>
    <row r="10" spans="1:7" ht="31.2">
      <c r="A10" s="282"/>
      <c r="B10" s="280"/>
      <c r="C10" s="60" t="s">
        <v>11</v>
      </c>
      <c r="D10" s="60">
        <v>5.84</v>
      </c>
      <c r="E10" s="60">
        <v>256.75</v>
      </c>
      <c r="F10" s="85">
        <v>701</v>
      </c>
      <c r="G10" s="85">
        <v>438</v>
      </c>
    </row>
    <row r="11" spans="1:7" ht="42">
      <c r="A11" s="282"/>
      <c r="B11" s="276" t="s">
        <v>12</v>
      </c>
      <c r="C11" s="54" t="s">
        <v>78</v>
      </c>
      <c r="D11" s="54">
        <v>5.17</v>
      </c>
      <c r="E11" s="54">
        <v>375.88</v>
      </c>
      <c r="F11" s="54">
        <v>800</v>
      </c>
      <c r="G11" s="54">
        <v>500</v>
      </c>
    </row>
    <row r="12" spans="1:7" ht="28.8">
      <c r="A12" s="282"/>
      <c r="B12" s="284"/>
      <c r="C12" s="57" t="s">
        <v>79</v>
      </c>
      <c r="D12" s="57">
        <v>5.17</v>
      </c>
      <c r="E12" s="57">
        <v>375.88</v>
      </c>
      <c r="F12" s="57">
        <v>800</v>
      </c>
      <c r="G12" s="57">
        <v>500</v>
      </c>
    </row>
    <row r="13" spans="1:7" ht="42">
      <c r="A13" s="282"/>
      <c r="B13" s="284"/>
      <c r="C13" s="57" t="s">
        <v>80</v>
      </c>
      <c r="D13" s="57">
        <v>5.0199999999999996</v>
      </c>
      <c r="E13" s="57">
        <v>364.5</v>
      </c>
      <c r="F13" s="57">
        <v>780</v>
      </c>
      <c r="G13" s="57">
        <v>487</v>
      </c>
    </row>
    <row r="14" spans="1:7" ht="42">
      <c r="A14" s="282"/>
      <c r="B14" s="284"/>
      <c r="C14" s="57" t="s">
        <v>81</v>
      </c>
      <c r="D14" s="57">
        <v>5.0199999999999996</v>
      </c>
      <c r="E14" s="57">
        <v>364.5</v>
      </c>
      <c r="F14" s="57">
        <v>780</v>
      </c>
      <c r="G14" s="57">
        <v>487</v>
      </c>
    </row>
    <row r="15" spans="1:7" ht="57.6">
      <c r="A15" s="282"/>
      <c r="B15" s="284"/>
      <c r="C15" s="57" t="s">
        <v>82</v>
      </c>
      <c r="D15" s="57">
        <v>5.16</v>
      </c>
      <c r="E15" s="57">
        <v>232.58</v>
      </c>
      <c r="F15" s="57">
        <v>717</v>
      </c>
      <c r="G15" s="57">
        <v>448</v>
      </c>
    </row>
    <row r="16" spans="1:7" ht="57.6">
      <c r="A16" s="282"/>
      <c r="B16" s="284"/>
      <c r="C16" s="57" t="s">
        <v>83</v>
      </c>
      <c r="D16" s="57">
        <v>5.16</v>
      </c>
      <c r="E16" s="57">
        <v>232.58</v>
      </c>
      <c r="F16" s="57">
        <v>717</v>
      </c>
      <c r="G16" s="57">
        <v>448</v>
      </c>
    </row>
    <row r="17" spans="1:7" ht="42">
      <c r="A17" s="282"/>
      <c r="B17" s="284"/>
      <c r="C17" s="57" t="s">
        <v>84</v>
      </c>
      <c r="D17" s="57">
        <v>4.99</v>
      </c>
      <c r="E17" s="57">
        <v>358.25</v>
      </c>
      <c r="F17" s="84">
        <v>750</v>
      </c>
      <c r="G17" s="84">
        <v>468</v>
      </c>
    </row>
    <row r="18" spans="1:7" ht="42">
      <c r="A18" s="282"/>
      <c r="B18" s="284"/>
      <c r="C18" s="57" t="s">
        <v>85</v>
      </c>
      <c r="D18" s="57">
        <v>4.99</v>
      </c>
      <c r="E18" s="57">
        <v>358.25</v>
      </c>
      <c r="F18" s="84">
        <v>750</v>
      </c>
      <c r="G18" s="84">
        <v>468</v>
      </c>
    </row>
    <row r="19" spans="1:7" ht="42">
      <c r="A19" s="282"/>
      <c r="B19" s="284"/>
      <c r="C19" s="57" t="s">
        <v>86</v>
      </c>
      <c r="D19" s="57">
        <v>5.18</v>
      </c>
      <c r="E19" s="57">
        <v>235</v>
      </c>
      <c r="F19" s="84">
        <v>688</v>
      </c>
      <c r="G19" s="84">
        <v>430</v>
      </c>
    </row>
    <row r="20" spans="1:7" ht="42">
      <c r="A20" s="282"/>
      <c r="B20" s="280"/>
      <c r="C20" s="60" t="s">
        <v>87</v>
      </c>
      <c r="D20" s="60">
        <v>5.18</v>
      </c>
      <c r="E20" s="60">
        <v>235</v>
      </c>
      <c r="F20" s="85">
        <v>688</v>
      </c>
      <c r="G20" s="85">
        <v>430</v>
      </c>
    </row>
    <row r="21" spans="1:7">
      <c r="A21" s="282"/>
      <c r="B21" s="276" t="s">
        <v>64</v>
      </c>
      <c r="C21" s="54" t="s">
        <v>25</v>
      </c>
      <c r="D21" s="54">
        <v>4.51</v>
      </c>
      <c r="E21" s="54">
        <v>290.75</v>
      </c>
      <c r="F21" s="54">
        <v>702</v>
      </c>
      <c r="G21" s="54">
        <v>438</v>
      </c>
    </row>
    <row r="22" spans="1:7" ht="46.8">
      <c r="A22" s="282"/>
      <c r="B22" s="284"/>
      <c r="C22" s="57" t="s">
        <v>26</v>
      </c>
      <c r="D22" s="57">
        <v>4.51</v>
      </c>
      <c r="E22" s="57">
        <v>290.75</v>
      </c>
      <c r="F22" s="57">
        <v>702</v>
      </c>
      <c r="G22" s="57">
        <v>438</v>
      </c>
    </row>
    <row r="23" spans="1:7" ht="31.2">
      <c r="A23" s="282"/>
      <c r="B23" s="280"/>
      <c r="C23" s="60" t="s">
        <v>27</v>
      </c>
      <c r="D23" s="60">
        <v>4.51</v>
      </c>
      <c r="E23" s="60">
        <v>290.75</v>
      </c>
      <c r="F23" s="60">
        <v>702</v>
      </c>
      <c r="G23" s="60">
        <v>438</v>
      </c>
    </row>
    <row r="24" spans="1:7" ht="31.2">
      <c r="A24" s="282"/>
      <c r="B24" s="276" t="s">
        <v>28</v>
      </c>
      <c r="C24" s="54" t="s">
        <v>29</v>
      </c>
      <c r="D24" s="54">
        <v>4.92</v>
      </c>
      <c r="E24" s="54">
        <v>226</v>
      </c>
      <c r="F24" s="54">
        <v>673</v>
      </c>
      <c r="G24" s="54">
        <v>420</v>
      </c>
    </row>
    <row r="25" spans="1:7" ht="31.2">
      <c r="A25" s="289"/>
      <c r="B25" s="280"/>
      <c r="C25" s="60" t="s">
        <v>30</v>
      </c>
      <c r="D25" s="60">
        <v>4.62</v>
      </c>
      <c r="E25" s="60">
        <v>226</v>
      </c>
      <c r="F25" s="60">
        <v>673</v>
      </c>
      <c r="G25" s="60">
        <v>420</v>
      </c>
    </row>
    <row r="26" spans="1:7" ht="31.2">
      <c r="A26" s="281" t="s">
        <v>0</v>
      </c>
      <c r="B26" s="276" t="s">
        <v>31</v>
      </c>
      <c r="C26" s="54" t="s">
        <v>32</v>
      </c>
      <c r="D26" s="54">
        <v>4.9400000000000004</v>
      </c>
      <c r="E26" s="83">
        <v>378.75</v>
      </c>
      <c r="F26" s="54">
        <v>760</v>
      </c>
      <c r="G26" s="54">
        <v>475</v>
      </c>
    </row>
    <row r="27" spans="1:7" ht="31.2">
      <c r="A27" s="282"/>
      <c r="B27" s="280"/>
      <c r="C27" s="60" t="s">
        <v>33</v>
      </c>
      <c r="D27" s="85">
        <v>4.9400000000000004</v>
      </c>
      <c r="E27" s="85">
        <v>378.75</v>
      </c>
      <c r="F27" s="85">
        <v>760</v>
      </c>
      <c r="G27" s="85">
        <v>475</v>
      </c>
    </row>
    <row r="28" spans="1:7" ht="46.8">
      <c r="A28" s="282"/>
      <c r="B28" s="53" t="s">
        <v>34</v>
      </c>
      <c r="C28" s="54" t="s">
        <v>36</v>
      </c>
      <c r="D28" s="54">
        <v>4.2699999999999996</v>
      </c>
      <c r="E28" s="54">
        <v>236.75</v>
      </c>
      <c r="F28" s="54">
        <v>649</v>
      </c>
      <c r="G28" s="54">
        <v>405</v>
      </c>
    </row>
    <row r="29" spans="1:7" ht="46.8">
      <c r="A29" s="282"/>
      <c r="B29" s="67" t="s">
        <v>35</v>
      </c>
      <c r="C29" s="57" t="s">
        <v>37</v>
      </c>
      <c r="D29" s="57">
        <v>4.2699999999999996</v>
      </c>
      <c r="E29" s="57">
        <v>236.75</v>
      </c>
      <c r="F29" s="57">
        <v>649</v>
      </c>
      <c r="G29" s="57">
        <v>405</v>
      </c>
    </row>
    <row r="30" spans="1:7" ht="46.8">
      <c r="A30" s="282"/>
      <c r="B30" s="14"/>
      <c r="C30" s="57" t="s">
        <v>38</v>
      </c>
      <c r="D30" s="57">
        <v>4.07</v>
      </c>
      <c r="E30" s="57">
        <v>224.5</v>
      </c>
      <c r="F30" s="57">
        <v>605</v>
      </c>
      <c r="G30" s="57">
        <v>378</v>
      </c>
    </row>
    <row r="31" spans="1:7" ht="62.4">
      <c r="A31" s="282"/>
      <c r="B31" s="14"/>
      <c r="C31" s="57" t="s">
        <v>39</v>
      </c>
      <c r="D31" s="57">
        <v>4.07</v>
      </c>
      <c r="E31" s="57">
        <v>224.5</v>
      </c>
      <c r="F31" s="57">
        <v>605</v>
      </c>
      <c r="G31" s="57">
        <v>378</v>
      </c>
    </row>
    <row r="32" spans="1:7" ht="62.4">
      <c r="A32" s="282"/>
      <c r="B32" s="14"/>
      <c r="C32" s="57" t="s">
        <v>40</v>
      </c>
      <c r="D32" s="57">
        <v>4.07</v>
      </c>
      <c r="E32" s="57">
        <v>224.5</v>
      </c>
      <c r="F32" s="57">
        <v>605</v>
      </c>
      <c r="G32" s="57">
        <v>378</v>
      </c>
    </row>
    <row r="33" spans="1:7" ht="62.4">
      <c r="A33" s="282"/>
      <c r="B33" s="13"/>
      <c r="C33" s="60" t="s">
        <v>41</v>
      </c>
      <c r="D33" s="60">
        <v>4.07</v>
      </c>
      <c r="E33" s="60">
        <v>224.5</v>
      </c>
      <c r="F33" s="60">
        <v>605</v>
      </c>
      <c r="G33" s="60">
        <v>378</v>
      </c>
    </row>
    <row r="34" spans="1:7" ht="44.4">
      <c r="A34" s="282"/>
      <c r="B34" s="276" t="s">
        <v>42</v>
      </c>
      <c r="C34" s="54" t="s">
        <v>90</v>
      </c>
      <c r="D34" s="54">
        <v>5.23</v>
      </c>
      <c r="E34" s="54">
        <v>317.3</v>
      </c>
      <c r="F34" s="54">
        <v>684</v>
      </c>
      <c r="G34" s="54">
        <v>427</v>
      </c>
    </row>
    <row r="35" spans="1:7" ht="44.4">
      <c r="A35" s="282"/>
      <c r="B35" s="284"/>
      <c r="C35" s="57" t="s">
        <v>91</v>
      </c>
      <c r="D35" s="57">
        <v>4.5199999999999996</v>
      </c>
      <c r="E35" s="57">
        <v>402.85</v>
      </c>
      <c r="F35" s="57">
        <v>682</v>
      </c>
      <c r="G35" s="57">
        <v>426</v>
      </c>
    </row>
    <row r="36" spans="1:7" ht="44.4">
      <c r="A36" s="282"/>
      <c r="B36" s="280"/>
      <c r="C36" s="60" t="s">
        <v>92</v>
      </c>
      <c r="D36" s="60">
        <v>4.24</v>
      </c>
      <c r="E36" s="60">
        <v>373.8</v>
      </c>
      <c r="F36" s="60">
        <v>329</v>
      </c>
      <c r="G36" s="60">
        <v>205</v>
      </c>
    </row>
    <row r="37" spans="1:7" ht="31.2">
      <c r="A37" s="289"/>
      <c r="B37" s="78" t="s">
        <v>69</v>
      </c>
      <c r="C37" s="78" t="s">
        <v>63</v>
      </c>
      <c r="D37" s="78">
        <v>5.64</v>
      </c>
      <c r="E37" s="78">
        <v>145.93</v>
      </c>
      <c r="F37" s="78">
        <v>639</v>
      </c>
      <c r="G37" s="78">
        <v>399</v>
      </c>
    </row>
    <row r="38" spans="1:7" ht="31.2">
      <c r="A38" s="281" t="s">
        <v>94</v>
      </c>
      <c r="B38" s="276" t="s">
        <v>95</v>
      </c>
      <c r="C38" s="78" t="s">
        <v>69</v>
      </c>
      <c r="D38" s="78" t="s">
        <v>96</v>
      </c>
      <c r="E38" s="276">
        <v>600</v>
      </c>
      <c r="F38" s="273">
        <v>260</v>
      </c>
    </row>
    <row r="39" spans="1:7">
      <c r="A39" s="282"/>
      <c r="B39" s="284"/>
      <c r="C39" s="276" t="s">
        <v>97</v>
      </c>
      <c r="D39" s="54" t="s">
        <v>98</v>
      </c>
      <c r="E39" s="284"/>
      <c r="F39" s="274"/>
    </row>
    <row r="40" spans="1:7" ht="31.2">
      <c r="A40" s="282"/>
      <c r="B40" s="284"/>
      <c r="C40" s="280"/>
      <c r="D40" s="60" t="s">
        <v>99</v>
      </c>
      <c r="E40" s="284"/>
      <c r="F40" s="274"/>
    </row>
    <row r="41" spans="1:7" ht="31.2">
      <c r="A41" s="282"/>
      <c r="B41" s="284"/>
      <c r="C41" s="78" t="s">
        <v>100</v>
      </c>
      <c r="D41" s="78" t="s">
        <v>101</v>
      </c>
      <c r="E41" s="284"/>
      <c r="F41" s="274"/>
    </row>
    <row r="42" spans="1:7">
      <c r="A42" s="282"/>
      <c r="B42" s="284"/>
      <c r="C42" s="276" t="s">
        <v>102</v>
      </c>
      <c r="D42" s="54" t="s">
        <v>103</v>
      </c>
      <c r="E42" s="284"/>
      <c r="F42" s="274"/>
    </row>
    <row r="43" spans="1:7" ht="31.2">
      <c r="A43" s="282"/>
      <c r="B43" s="284"/>
      <c r="C43" s="284"/>
      <c r="D43" s="57" t="s">
        <v>104</v>
      </c>
      <c r="E43" s="284"/>
      <c r="F43" s="274"/>
    </row>
    <row r="44" spans="1:7" ht="31.2">
      <c r="A44" s="282"/>
      <c r="B44" s="280"/>
      <c r="C44" s="280"/>
      <c r="D44" s="60" t="s">
        <v>105</v>
      </c>
      <c r="E44" s="280"/>
      <c r="F44" s="275"/>
    </row>
    <row r="45" spans="1:7" ht="31.2">
      <c r="A45" s="282"/>
      <c r="B45" s="78" t="s">
        <v>106</v>
      </c>
      <c r="C45" s="78" t="s">
        <v>107</v>
      </c>
      <c r="D45" s="78" t="s">
        <v>108</v>
      </c>
      <c r="E45" s="81">
        <v>1100</v>
      </c>
      <c r="F45" s="80">
        <v>480</v>
      </c>
    </row>
    <row r="46" spans="1:7" ht="31.2">
      <c r="A46" s="282"/>
      <c r="B46" s="276" t="s">
        <v>109</v>
      </c>
      <c r="C46" s="78" t="s">
        <v>110</v>
      </c>
      <c r="D46" s="78" t="s">
        <v>111</v>
      </c>
      <c r="E46" s="270">
        <v>1600</v>
      </c>
      <c r="F46" s="273">
        <v>700</v>
      </c>
    </row>
    <row r="47" spans="1:7" ht="31.2">
      <c r="A47" s="282"/>
      <c r="B47" s="284"/>
      <c r="C47" s="78" t="s">
        <v>107</v>
      </c>
      <c r="D47" s="78" t="s">
        <v>112</v>
      </c>
      <c r="E47" s="271"/>
      <c r="F47" s="274"/>
    </row>
    <row r="48" spans="1:7" ht="31.2">
      <c r="A48" s="282"/>
      <c r="B48" s="284"/>
      <c r="C48" s="78" t="s">
        <v>113</v>
      </c>
      <c r="D48" s="78" t="s">
        <v>114</v>
      </c>
      <c r="E48" s="271"/>
      <c r="F48" s="274"/>
    </row>
    <row r="49" spans="1:6" ht="31.2">
      <c r="A49" s="282"/>
      <c r="B49" s="280"/>
      <c r="C49" s="78" t="s">
        <v>115</v>
      </c>
      <c r="D49" s="78" t="s">
        <v>116</v>
      </c>
      <c r="E49" s="272"/>
      <c r="F49" s="275"/>
    </row>
    <row r="50" spans="1:6" ht="31.2">
      <c r="A50" s="282"/>
      <c r="B50" s="276" t="s">
        <v>117</v>
      </c>
      <c r="C50" s="276" t="s">
        <v>118</v>
      </c>
      <c r="D50" s="53" t="s">
        <v>119</v>
      </c>
      <c r="E50" s="270">
        <v>2100</v>
      </c>
      <c r="F50" s="273">
        <v>910</v>
      </c>
    </row>
    <row r="51" spans="1:6" ht="31.8" thickBot="1">
      <c r="A51" s="283"/>
      <c r="B51" s="277"/>
      <c r="C51" s="277"/>
      <c r="D51" s="82" t="s">
        <v>120</v>
      </c>
      <c r="E51" s="278"/>
      <c r="F51" s="279"/>
    </row>
    <row r="52" spans="1:6" ht="18" thickTop="1"/>
    <row r="53" spans="1:6">
      <c r="E53" t="s">
        <v>392</v>
      </c>
      <c r="F53">
        <f>AVERAGE(G1:G37,F38:F51)</f>
        <v>451.6829268292683</v>
      </c>
    </row>
    <row r="54" spans="1:6">
      <c r="E54" t="s">
        <v>453</v>
      </c>
      <c r="F54">
        <f>AVERAGE(G1:G37)</f>
        <v>437</v>
      </c>
    </row>
    <row r="55" spans="1:6">
      <c r="E55" t="s">
        <v>454</v>
      </c>
      <c r="F55">
        <f>AVERAGE(F38:F51)</f>
        <v>587.5</v>
      </c>
    </row>
  </sheetData>
  <mergeCells count="21">
    <mergeCell ref="A26:A37"/>
    <mergeCell ref="B26:B27"/>
    <mergeCell ref="B34:B36"/>
    <mergeCell ref="A1:A25"/>
    <mergeCell ref="B1:B10"/>
    <mergeCell ref="B11:B20"/>
    <mergeCell ref="B21:B23"/>
    <mergeCell ref="B24:B25"/>
    <mergeCell ref="C50:C51"/>
    <mergeCell ref="E50:E51"/>
    <mergeCell ref="F50:F51"/>
    <mergeCell ref="A38:A51"/>
    <mergeCell ref="B38:B44"/>
    <mergeCell ref="E38:E44"/>
    <mergeCell ref="F38:F44"/>
    <mergeCell ref="C39:C40"/>
    <mergeCell ref="C42:C44"/>
    <mergeCell ref="B46:B49"/>
    <mergeCell ref="E46:E49"/>
    <mergeCell ref="F46:F49"/>
    <mergeCell ref="B50:B5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929DC-5C85-40ED-8435-448251C4F5A0}">
  <dimension ref="A1:F67"/>
  <sheetViews>
    <sheetView topLeftCell="A54" workbookViewId="0">
      <selection activeCell="I63" sqref="I63"/>
    </sheetView>
  </sheetViews>
  <sheetFormatPr defaultRowHeight="17.399999999999999"/>
  <sheetData>
    <row r="1" spans="1:5" ht="42.6" thickBot="1">
      <c r="A1" s="301" t="s">
        <v>0</v>
      </c>
      <c r="B1" s="301" t="s">
        <v>1</v>
      </c>
      <c r="C1" s="86" t="s">
        <v>122</v>
      </c>
      <c r="D1" s="87">
        <v>800</v>
      </c>
      <c r="E1" s="88">
        <v>500</v>
      </c>
    </row>
    <row r="2" spans="1:5" ht="42.6" thickBot="1">
      <c r="A2" s="314"/>
      <c r="B2" s="314"/>
      <c r="C2" s="89" t="s">
        <v>123</v>
      </c>
      <c r="D2" s="90">
        <v>800</v>
      </c>
      <c r="E2" s="91">
        <v>500</v>
      </c>
    </row>
    <row r="3" spans="1:5" ht="42.6" thickBot="1">
      <c r="A3" s="314"/>
      <c r="B3" s="314"/>
      <c r="C3" s="92" t="s">
        <v>124</v>
      </c>
      <c r="D3" s="90">
        <v>800</v>
      </c>
      <c r="E3" s="91">
        <v>500</v>
      </c>
    </row>
    <row r="4" spans="1:5" ht="42.6" thickBot="1">
      <c r="A4" s="314"/>
      <c r="B4" s="314"/>
      <c r="C4" s="89" t="s">
        <v>125</v>
      </c>
      <c r="D4" s="90">
        <v>800</v>
      </c>
      <c r="E4" s="91">
        <v>500</v>
      </c>
    </row>
    <row r="5" spans="1:5" ht="42.6" thickBot="1">
      <c r="A5" s="314"/>
      <c r="B5" s="314"/>
      <c r="C5" s="92" t="s">
        <v>126</v>
      </c>
      <c r="D5" s="90">
        <v>690</v>
      </c>
      <c r="E5" s="91">
        <v>431</v>
      </c>
    </row>
    <row r="6" spans="1:5" ht="42.6" thickBot="1">
      <c r="A6" s="314"/>
      <c r="B6" s="314"/>
      <c r="C6" s="89" t="s">
        <v>127</v>
      </c>
      <c r="D6" s="90">
        <v>690</v>
      </c>
      <c r="E6" s="91">
        <v>431</v>
      </c>
    </row>
    <row r="7" spans="1:5" ht="42.6" thickBot="1">
      <c r="A7" s="314"/>
      <c r="B7" s="314"/>
      <c r="C7" s="92" t="s">
        <v>128</v>
      </c>
      <c r="D7" s="90">
        <v>690</v>
      </c>
      <c r="E7" s="91">
        <v>431</v>
      </c>
    </row>
    <row r="8" spans="1:5" ht="42.6" thickBot="1">
      <c r="A8" s="314"/>
      <c r="B8" s="314"/>
      <c r="C8" s="89" t="s">
        <v>129</v>
      </c>
      <c r="D8" s="90">
        <v>690</v>
      </c>
      <c r="E8" s="91">
        <v>431</v>
      </c>
    </row>
    <row r="9" spans="1:5" ht="31.8" thickBot="1">
      <c r="A9" s="314"/>
      <c r="B9" s="314"/>
      <c r="C9" s="92" t="s">
        <v>10</v>
      </c>
      <c r="D9" s="90">
        <v>733</v>
      </c>
      <c r="E9" s="91">
        <v>458</v>
      </c>
    </row>
    <row r="10" spans="1:5" ht="31.8" thickBot="1">
      <c r="A10" s="314"/>
      <c r="B10" s="302"/>
      <c r="C10" s="92" t="s">
        <v>11</v>
      </c>
      <c r="D10" s="90">
        <v>701</v>
      </c>
      <c r="E10" s="91">
        <v>438</v>
      </c>
    </row>
    <row r="11" spans="1:5" ht="42.6" thickBot="1">
      <c r="A11" s="314"/>
      <c r="B11" s="301" t="s">
        <v>12</v>
      </c>
      <c r="C11" s="92" t="s">
        <v>130</v>
      </c>
      <c r="D11" s="90">
        <v>800</v>
      </c>
      <c r="E11" s="91">
        <v>500</v>
      </c>
    </row>
    <row r="12" spans="1:5" ht="29.4" thickBot="1">
      <c r="A12" s="314"/>
      <c r="B12" s="314"/>
      <c r="C12" s="92" t="s">
        <v>131</v>
      </c>
      <c r="D12" s="90">
        <v>800</v>
      </c>
      <c r="E12" s="91">
        <v>500</v>
      </c>
    </row>
    <row r="13" spans="1:5" ht="42.6" thickBot="1">
      <c r="A13" s="314"/>
      <c r="B13" s="314"/>
      <c r="C13" s="92" t="s">
        <v>132</v>
      </c>
      <c r="D13" s="90">
        <v>780</v>
      </c>
      <c r="E13" s="91">
        <v>487</v>
      </c>
    </row>
    <row r="14" spans="1:5" ht="29.4" thickBot="1">
      <c r="A14" s="314"/>
      <c r="B14" s="314"/>
      <c r="C14" s="92" t="s">
        <v>133</v>
      </c>
      <c r="D14" s="90">
        <v>780</v>
      </c>
      <c r="E14" s="91">
        <v>487</v>
      </c>
    </row>
    <row r="15" spans="1:5" ht="58.2" thickBot="1">
      <c r="A15" s="314"/>
      <c r="B15" s="314"/>
      <c r="C15" s="89" t="s">
        <v>134</v>
      </c>
      <c r="D15" s="90">
        <v>717</v>
      </c>
      <c r="E15" s="91">
        <v>448</v>
      </c>
    </row>
    <row r="16" spans="1:5" ht="58.2" thickBot="1">
      <c r="A16" s="314"/>
      <c r="B16" s="314"/>
      <c r="C16" s="92" t="s">
        <v>135</v>
      </c>
      <c r="D16" s="90">
        <v>717</v>
      </c>
      <c r="E16" s="91">
        <v>448</v>
      </c>
    </row>
    <row r="17" spans="1:5" ht="42.6" thickBot="1">
      <c r="A17" s="314"/>
      <c r="B17" s="314"/>
      <c r="C17" s="92" t="s">
        <v>136</v>
      </c>
      <c r="D17" s="90">
        <v>750</v>
      </c>
      <c r="E17" s="91">
        <v>468</v>
      </c>
    </row>
    <row r="18" spans="1:5" ht="42.6" thickBot="1">
      <c r="A18" s="314"/>
      <c r="B18" s="314"/>
      <c r="C18" s="92" t="s">
        <v>137</v>
      </c>
      <c r="D18" s="90">
        <v>750</v>
      </c>
      <c r="E18" s="91">
        <v>468</v>
      </c>
    </row>
    <row r="19" spans="1:5" ht="42.6" thickBot="1">
      <c r="A19" s="314"/>
      <c r="B19" s="314"/>
      <c r="C19" s="92" t="s">
        <v>138</v>
      </c>
      <c r="D19" s="90">
        <v>688</v>
      </c>
      <c r="E19" s="91">
        <v>430</v>
      </c>
    </row>
    <row r="20" spans="1:5" ht="42.6" thickBot="1">
      <c r="A20" s="314"/>
      <c r="B20" s="302"/>
      <c r="C20" s="92" t="s">
        <v>139</v>
      </c>
      <c r="D20" s="90">
        <v>688</v>
      </c>
      <c r="E20" s="91">
        <v>430</v>
      </c>
    </row>
    <row r="21" spans="1:5" ht="31.8" thickBot="1">
      <c r="A21" s="314"/>
      <c r="B21" s="292" t="s">
        <v>64</v>
      </c>
      <c r="C21" s="92" t="s">
        <v>25</v>
      </c>
      <c r="D21" s="90">
        <v>702</v>
      </c>
      <c r="E21" s="91">
        <v>438</v>
      </c>
    </row>
    <row r="22" spans="1:5" ht="47.4" thickBot="1">
      <c r="A22" s="314"/>
      <c r="B22" s="293"/>
      <c r="C22" s="92" t="s">
        <v>26</v>
      </c>
      <c r="D22" s="90">
        <v>702</v>
      </c>
      <c r="E22" s="91">
        <v>438</v>
      </c>
    </row>
    <row r="23" spans="1:5" ht="31.8" thickBot="1">
      <c r="A23" s="314"/>
      <c r="B23" s="294"/>
      <c r="C23" s="92" t="s">
        <v>27</v>
      </c>
      <c r="D23" s="90">
        <v>702</v>
      </c>
      <c r="E23" s="91">
        <v>438</v>
      </c>
    </row>
    <row r="24" spans="1:5" ht="31.8" thickBot="1">
      <c r="A24" s="314"/>
      <c r="B24" s="315" t="s">
        <v>28</v>
      </c>
      <c r="C24" s="92" t="s">
        <v>29</v>
      </c>
      <c r="D24" s="90">
        <v>673</v>
      </c>
      <c r="E24" s="91">
        <v>420</v>
      </c>
    </row>
    <row r="25" spans="1:5" ht="31.8" thickBot="1">
      <c r="A25" s="302"/>
      <c r="B25" s="316"/>
      <c r="C25" s="92" t="s">
        <v>30</v>
      </c>
      <c r="D25" s="90">
        <v>673</v>
      </c>
      <c r="E25" s="91">
        <v>420</v>
      </c>
    </row>
    <row r="26" spans="1:5" ht="31.8" thickBot="1">
      <c r="A26" s="301" t="s">
        <v>0</v>
      </c>
      <c r="B26" s="292" t="s">
        <v>31</v>
      </c>
      <c r="C26" s="92" t="s">
        <v>32</v>
      </c>
      <c r="D26" s="90">
        <v>760</v>
      </c>
      <c r="E26" s="91">
        <v>475</v>
      </c>
    </row>
    <row r="27" spans="1:5" ht="31.8" thickBot="1">
      <c r="A27" s="302"/>
      <c r="B27" s="294"/>
      <c r="C27" s="92" t="s">
        <v>33</v>
      </c>
      <c r="D27" s="90">
        <v>760</v>
      </c>
      <c r="E27" s="91">
        <v>475</v>
      </c>
    </row>
    <row r="28" spans="1:5" ht="47.4" thickBot="1">
      <c r="A28" s="309"/>
      <c r="B28" s="303" t="s">
        <v>140</v>
      </c>
      <c r="C28" s="86" t="s">
        <v>36</v>
      </c>
      <c r="D28" s="87">
        <v>649</v>
      </c>
      <c r="E28" s="88">
        <v>405</v>
      </c>
    </row>
    <row r="29" spans="1:5" ht="78.599999999999994" thickBot="1">
      <c r="A29" s="310"/>
      <c r="B29" s="304"/>
      <c r="C29" s="94" t="s">
        <v>37</v>
      </c>
      <c r="D29" s="90">
        <v>649</v>
      </c>
      <c r="E29" s="91">
        <v>405</v>
      </c>
    </row>
    <row r="30" spans="1:5" ht="47.4" thickBot="1">
      <c r="A30" s="310"/>
      <c r="B30" s="304"/>
      <c r="C30" s="92" t="s">
        <v>38</v>
      </c>
      <c r="D30" s="90">
        <v>605</v>
      </c>
      <c r="E30" s="91">
        <v>378</v>
      </c>
    </row>
    <row r="31" spans="1:5" ht="63" thickBot="1">
      <c r="A31" s="310"/>
      <c r="B31" s="304"/>
      <c r="C31" s="89" t="s">
        <v>39</v>
      </c>
      <c r="D31" s="90">
        <v>605</v>
      </c>
      <c r="E31" s="91">
        <v>378</v>
      </c>
    </row>
    <row r="32" spans="1:5" ht="46.8">
      <c r="A32" s="310"/>
      <c r="B32" s="304"/>
      <c r="C32" s="96" t="s">
        <v>141</v>
      </c>
      <c r="D32" s="295">
        <v>605</v>
      </c>
      <c r="E32" s="298">
        <v>378</v>
      </c>
    </row>
    <row r="33" spans="1:5" ht="18" thickBot="1">
      <c r="A33" s="310"/>
      <c r="B33" s="304"/>
      <c r="C33" s="92" t="s">
        <v>142</v>
      </c>
      <c r="D33" s="297"/>
      <c r="E33" s="300"/>
    </row>
    <row r="34" spans="1:5" ht="78">
      <c r="A34" s="310"/>
      <c r="B34" s="304"/>
      <c r="C34" s="93" t="s">
        <v>143</v>
      </c>
      <c r="D34" s="295">
        <v>605</v>
      </c>
      <c r="E34" s="298">
        <v>378</v>
      </c>
    </row>
    <row r="35" spans="1:5" ht="18" thickBot="1">
      <c r="A35" s="310"/>
      <c r="B35" s="305"/>
      <c r="C35" s="92" t="s">
        <v>144</v>
      </c>
      <c r="D35" s="297"/>
      <c r="E35" s="300"/>
    </row>
    <row r="36" spans="1:5" ht="45" thickBot="1">
      <c r="A36" s="310"/>
      <c r="B36" s="292" t="s">
        <v>42</v>
      </c>
      <c r="C36" s="92" t="s">
        <v>145</v>
      </c>
      <c r="D36" s="97" t="s">
        <v>146</v>
      </c>
      <c r="E36" s="98"/>
    </row>
    <row r="37" spans="1:5" ht="45" thickBot="1">
      <c r="A37" s="310"/>
      <c r="B37" s="293"/>
      <c r="C37" s="92" t="s">
        <v>147</v>
      </c>
      <c r="D37" s="97" t="s">
        <v>146</v>
      </c>
      <c r="E37" s="98"/>
    </row>
    <row r="38" spans="1:5" ht="45" thickBot="1">
      <c r="A38" s="310"/>
      <c r="B38" s="293"/>
      <c r="C38" s="92" t="s">
        <v>148</v>
      </c>
      <c r="D38" s="90">
        <v>684</v>
      </c>
      <c r="E38" s="91">
        <v>427</v>
      </c>
    </row>
    <row r="39" spans="1:5" ht="45" thickBot="1">
      <c r="A39" s="310"/>
      <c r="B39" s="293"/>
      <c r="C39" s="92" t="s">
        <v>149</v>
      </c>
      <c r="D39" s="90">
        <v>341</v>
      </c>
      <c r="E39" s="91">
        <v>213</v>
      </c>
    </row>
    <row r="40" spans="1:5" ht="45" thickBot="1">
      <c r="A40" s="310"/>
      <c r="B40" s="294"/>
      <c r="C40" s="92" t="s">
        <v>150</v>
      </c>
      <c r="D40" s="90">
        <v>329</v>
      </c>
      <c r="E40" s="91">
        <v>205</v>
      </c>
    </row>
    <row r="41" spans="1:5" ht="47.4" thickBot="1">
      <c r="A41" s="310"/>
      <c r="B41" s="301" t="s">
        <v>49</v>
      </c>
      <c r="C41" s="92" t="s">
        <v>50</v>
      </c>
      <c r="D41" s="97" t="s">
        <v>146</v>
      </c>
      <c r="E41" s="98"/>
    </row>
    <row r="42" spans="1:5" ht="47.4" thickBot="1">
      <c r="A42" s="310"/>
      <c r="B42" s="302"/>
      <c r="C42" s="92" t="s">
        <v>51</v>
      </c>
      <c r="D42" s="97" t="s">
        <v>146</v>
      </c>
      <c r="E42" s="98"/>
    </row>
    <row r="43" spans="1:5" ht="31.8" thickBot="1">
      <c r="A43" s="310"/>
      <c r="B43" s="303" t="s">
        <v>151</v>
      </c>
      <c r="C43" s="92" t="s">
        <v>54</v>
      </c>
      <c r="D43" s="97" t="s">
        <v>146</v>
      </c>
      <c r="E43" s="98"/>
    </row>
    <row r="44" spans="1:5" ht="45" thickBot="1">
      <c r="A44" s="310"/>
      <c r="B44" s="304"/>
      <c r="C44" s="92" t="s">
        <v>152</v>
      </c>
      <c r="D44" s="97" t="s">
        <v>146</v>
      </c>
      <c r="E44" s="98"/>
    </row>
    <row r="45" spans="1:5" ht="47.4" thickBot="1">
      <c r="A45" s="310"/>
      <c r="B45" s="304"/>
      <c r="C45" s="99" t="s">
        <v>56</v>
      </c>
      <c r="D45" s="97" t="s">
        <v>146</v>
      </c>
      <c r="E45" s="98"/>
    </row>
    <row r="46" spans="1:5" ht="31.8" thickBot="1">
      <c r="A46" s="310"/>
      <c r="B46" s="304"/>
      <c r="C46" s="92" t="s">
        <v>57</v>
      </c>
      <c r="D46" s="97" t="s">
        <v>146</v>
      </c>
      <c r="E46" s="98"/>
    </row>
    <row r="47" spans="1:5" ht="62.4">
      <c r="A47" s="310"/>
      <c r="B47" s="304"/>
      <c r="C47" s="93" t="s">
        <v>153</v>
      </c>
      <c r="D47" s="312" t="s">
        <v>146</v>
      </c>
      <c r="E47" s="290"/>
    </row>
    <row r="48" spans="1:5" ht="18" thickBot="1">
      <c r="A48" s="310"/>
      <c r="B48" s="305"/>
      <c r="C48" s="92" t="s">
        <v>144</v>
      </c>
      <c r="D48" s="313"/>
      <c r="E48" s="291"/>
    </row>
    <row r="49" spans="1:6" ht="47.4" thickBot="1">
      <c r="A49" s="310"/>
      <c r="B49" s="99" t="s">
        <v>59</v>
      </c>
      <c r="C49" s="92" t="s">
        <v>60</v>
      </c>
      <c r="D49" s="97" t="s">
        <v>146</v>
      </c>
      <c r="E49" s="98"/>
    </row>
    <row r="50" spans="1:6" ht="31.8" thickBot="1">
      <c r="A50" s="311"/>
      <c r="B50" s="99" t="s">
        <v>69</v>
      </c>
      <c r="C50" s="92" t="s">
        <v>63</v>
      </c>
      <c r="D50" s="90">
        <v>639</v>
      </c>
      <c r="E50" s="91">
        <v>399</v>
      </c>
    </row>
    <row r="51" spans="1:6" ht="31.8" thickBot="1">
      <c r="A51" s="292" t="s">
        <v>94</v>
      </c>
      <c r="B51" s="292" t="s">
        <v>95</v>
      </c>
      <c r="C51" s="100" t="s">
        <v>69</v>
      </c>
      <c r="D51" s="86" t="s">
        <v>96</v>
      </c>
      <c r="E51" s="295">
        <v>600</v>
      </c>
      <c r="F51" s="298">
        <v>300</v>
      </c>
    </row>
    <row r="52" spans="1:6" ht="18" thickBot="1">
      <c r="A52" s="293"/>
      <c r="B52" s="293"/>
      <c r="C52" s="301" t="s">
        <v>97</v>
      </c>
      <c r="D52" s="92" t="s">
        <v>98</v>
      </c>
      <c r="E52" s="296"/>
      <c r="F52" s="299"/>
    </row>
    <row r="53" spans="1:6" ht="31.8" thickBot="1">
      <c r="A53" s="293"/>
      <c r="B53" s="293"/>
      <c r="C53" s="302"/>
      <c r="D53" s="94" t="s">
        <v>99</v>
      </c>
      <c r="E53" s="296"/>
      <c r="F53" s="299"/>
    </row>
    <row r="54" spans="1:6" ht="31.8" thickBot="1">
      <c r="A54" s="293"/>
      <c r="B54" s="293"/>
      <c r="C54" s="89" t="s">
        <v>100</v>
      </c>
      <c r="D54" s="92" t="s">
        <v>101</v>
      </c>
      <c r="E54" s="296"/>
      <c r="F54" s="299"/>
    </row>
    <row r="55" spans="1:6" ht="18" thickBot="1">
      <c r="A55" s="293"/>
      <c r="B55" s="293"/>
      <c r="C55" s="303" t="s">
        <v>102</v>
      </c>
      <c r="D55" s="92" t="s">
        <v>103</v>
      </c>
      <c r="E55" s="296"/>
      <c r="F55" s="299"/>
    </row>
    <row r="56" spans="1:6" ht="31.8" thickBot="1">
      <c r="A56" s="293"/>
      <c r="B56" s="293"/>
      <c r="C56" s="304"/>
      <c r="D56" s="92" t="s">
        <v>104</v>
      </c>
      <c r="E56" s="296"/>
      <c r="F56" s="299"/>
    </row>
    <row r="57" spans="1:6" ht="31.8" thickBot="1">
      <c r="A57" s="293"/>
      <c r="B57" s="294"/>
      <c r="C57" s="305"/>
      <c r="D57" s="94" t="s">
        <v>105</v>
      </c>
      <c r="E57" s="297"/>
      <c r="F57" s="300"/>
    </row>
    <row r="58" spans="1:6" ht="31.8" thickBot="1">
      <c r="A58" s="293"/>
      <c r="B58" s="99" t="s">
        <v>106</v>
      </c>
      <c r="C58" s="94" t="s">
        <v>107</v>
      </c>
      <c r="D58" s="92" t="s">
        <v>108</v>
      </c>
      <c r="E58" s="101">
        <v>1100</v>
      </c>
      <c r="F58" s="91">
        <v>600</v>
      </c>
    </row>
    <row r="59" spans="1:6" ht="31.8" thickBot="1">
      <c r="A59" s="293"/>
      <c r="B59" s="292" t="s">
        <v>109</v>
      </c>
      <c r="C59" s="94" t="s">
        <v>110</v>
      </c>
      <c r="D59" s="92" t="s">
        <v>111</v>
      </c>
      <c r="E59" s="306">
        <v>1600</v>
      </c>
      <c r="F59" s="298">
        <v>900</v>
      </c>
    </row>
    <row r="60" spans="1:6" ht="31.8" thickBot="1">
      <c r="A60" s="293"/>
      <c r="B60" s="293"/>
      <c r="C60" s="94" t="s">
        <v>107</v>
      </c>
      <c r="D60" s="89" t="s">
        <v>112</v>
      </c>
      <c r="E60" s="307"/>
      <c r="F60" s="299"/>
    </row>
    <row r="61" spans="1:6" ht="31.8" thickBot="1">
      <c r="A61" s="293"/>
      <c r="B61" s="293"/>
      <c r="C61" s="94" t="s">
        <v>113</v>
      </c>
      <c r="D61" s="99" t="s">
        <v>114</v>
      </c>
      <c r="E61" s="307"/>
      <c r="F61" s="299"/>
    </row>
    <row r="62" spans="1:6" ht="31.8" thickBot="1">
      <c r="A62" s="293"/>
      <c r="B62" s="294"/>
      <c r="C62" s="94" t="s">
        <v>115</v>
      </c>
      <c r="D62" s="94" t="s">
        <v>116</v>
      </c>
      <c r="E62" s="308"/>
      <c r="F62" s="300"/>
    </row>
    <row r="63" spans="1:6" ht="47.4" thickBot="1">
      <c r="A63" s="294"/>
      <c r="B63" s="92" t="s">
        <v>117</v>
      </c>
      <c r="C63" s="92" t="s">
        <v>118</v>
      </c>
      <c r="D63" s="92" t="s">
        <v>154</v>
      </c>
      <c r="E63" s="101">
        <v>2100</v>
      </c>
      <c r="F63" s="91">
        <v>900</v>
      </c>
    </row>
    <row r="65" spans="5:6">
      <c r="E65" t="s">
        <v>393</v>
      </c>
      <c r="F65">
        <f>AVERAGE(E2:E50,F51:F63)</f>
        <v>453.9</v>
      </c>
    </row>
    <row r="66" spans="5:6">
      <c r="E66" t="s">
        <v>455</v>
      </c>
      <c r="F66">
        <f>AVERAGE(E2:E50)</f>
        <v>429.33333333333331</v>
      </c>
    </row>
    <row r="67" spans="5:6">
      <c r="E67" t="s">
        <v>456</v>
      </c>
      <c r="F67">
        <f>AVERAGE(F51:F63)</f>
        <v>675</v>
      </c>
    </row>
  </sheetData>
  <mergeCells count="27">
    <mergeCell ref="B36:B40"/>
    <mergeCell ref="B41:B42"/>
    <mergeCell ref="B43:B48"/>
    <mergeCell ref="D47:D48"/>
    <mergeCell ref="A1:A25"/>
    <mergeCell ref="B1:B10"/>
    <mergeCell ref="B11:B20"/>
    <mergeCell ref="B21:B23"/>
    <mergeCell ref="B24:B25"/>
    <mergeCell ref="A26:A27"/>
    <mergeCell ref="B26:B27"/>
    <mergeCell ref="E47:E48"/>
    <mergeCell ref="A51:A63"/>
    <mergeCell ref="B51:B57"/>
    <mergeCell ref="E51:E57"/>
    <mergeCell ref="F51:F57"/>
    <mergeCell ref="C52:C53"/>
    <mergeCell ref="C55:C57"/>
    <mergeCell ref="B59:B62"/>
    <mergeCell ref="E59:E62"/>
    <mergeCell ref="F59:F62"/>
    <mergeCell ref="A28:A50"/>
    <mergeCell ref="B28:B35"/>
    <mergeCell ref="D32:D33"/>
    <mergeCell ref="E32:E33"/>
    <mergeCell ref="D34:D35"/>
    <mergeCell ref="E34:E35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771E-DAE7-4A94-9211-6BF3C4BAC902}">
  <dimension ref="A1:E66"/>
  <sheetViews>
    <sheetView topLeftCell="A52" workbookViewId="0">
      <selection activeCell="D64" sqref="D64:E66"/>
    </sheetView>
  </sheetViews>
  <sheetFormatPr defaultRowHeight="17.399999999999999"/>
  <cols>
    <col min="4" max="4" width="17.59765625" bestFit="1" customWidth="1"/>
  </cols>
  <sheetData>
    <row r="1" spans="1:4" ht="36">
      <c r="A1" s="264" t="s">
        <v>1</v>
      </c>
      <c r="B1" s="44" t="s">
        <v>155</v>
      </c>
      <c r="C1" s="44">
        <v>800</v>
      </c>
      <c r="D1" s="102">
        <v>500</v>
      </c>
    </row>
    <row r="2" spans="1:4" ht="36">
      <c r="A2" s="265"/>
      <c r="B2" s="44" t="s">
        <v>156</v>
      </c>
      <c r="C2" s="44">
        <v>800</v>
      </c>
      <c r="D2" s="102">
        <v>500</v>
      </c>
    </row>
    <row r="3" spans="1:4" ht="36">
      <c r="A3" s="265"/>
      <c r="B3" s="44" t="s">
        <v>157</v>
      </c>
      <c r="C3" s="44">
        <v>800</v>
      </c>
      <c r="D3" s="102">
        <v>500</v>
      </c>
    </row>
    <row r="4" spans="1:4" ht="36">
      <c r="A4" s="265"/>
      <c r="B4" s="44" t="s">
        <v>158</v>
      </c>
      <c r="C4" s="44">
        <v>800</v>
      </c>
      <c r="D4" s="102">
        <v>500</v>
      </c>
    </row>
    <row r="5" spans="1:4" ht="36">
      <c r="A5" s="265"/>
      <c r="B5" s="44" t="s">
        <v>159</v>
      </c>
      <c r="C5" s="44">
        <v>690</v>
      </c>
      <c r="D5" s="102">
        <v>431</v>
      </c>
    </row>
    <row r="6" spans="1:4" ht="36">
      <c r="A6" s="265"/>
      <c r="B6" s="44" t="s">
        <v>160</v>
      </c>
      <c r="C6" s="44">
        <v>690</v>
      </c>
      <c r="D6" s="102">
        <v>431</v>
      </c>
    </row>
    <row r="7" spans="1:4" ht="36">
      <c r="A7" s="265"/>
      <c r="B7" s="44" t="s">
        <v>161</v>
      </c>
      <c r="C7" s="44">
        <v>690</v>
      </c>
      <c r="D7" s="102">
        <v>431</v>
      </c>
    </row>
    <row r="8" spans="1:4" ht="36">
      <c r="A8" s="265"/>
      <c r="B8" s="44" t="s">
        <v>162</v>
      </c>
      <c r="C8" s="44">
        <v>690</v>
      </c>
      <c r="D8" s="102">
        <v>431</v>
      </c>
    </row>
    <row r="9" spans="1:4" ht="28.8">
      <c r="A9" s="265"/>
      <c r="B9" s="44" t="s">
        <v>10</v>
      </c>
      <c r="C9" s="44">
        <v>733</v>
      </c>
      <c r="D9" s="102">
        <v>458</v>
      </c>
    </row>
    <row r="10" spans="1:4" ht="28.8">
      <c r="A10" s="266"/>
      <c r="B10" s="44" t="s">
        <v>11</v>
      </c>
      <c r="C10" s="44">
        <v>701</v>
      </c>
      <c r="D10" s="102">
        <v>438</v>
      </c>
    </row>
    <row r="11" spans="1:4" ht="36">
      <c r="A11" s="264" t="s">
        <v>12</v>
      </c>
      <c r="B11" s="44" t="s">
        <v>163</v>
      </c>
      <c r="C11" s="44">
        <v>800</v>
      </c>
      <c r="D11" s="102">
        <v>500</v>
      </c>
    </row>
    <row r="12" spans="1:4" ht="25.2">
      <c r="A12" s="265"/>
      <c r="B12" s="44" t="s">
        <v>164</v>
      </c>
      <c r="C12" s="44">
        <v>800</v>
      </c>
      <c r="D12" s="102">
        <v>500</v>
      </c>
    </row>
    <row r="13" spans="1:4" ht="36">
      <c r="A13" s="265"/>
      <c r="B13" s="44" t="s">
        <v>165</v>
      </c>
      <c r="C13" s="44">
        <v>780</v>
      </c>
      <c r="D13" s="102">
        <v>487</v>
      </c>
    </row>
    <row r="14" spans="1:4" ht="25.2">
      <c r="A14" s="265"/>
      <c r="B14" s="44" t="s">
        <v>166</v>
      </c>
      <c r="C14" s="44">
        <v>780</v>
      </c>
      <c r="D14" s="102">
        <v>487</v>
      </c>
    </row>
    <row r="15" spans="1:4" ht="36">
      <c r="A15" s="265"/>
      <c r="B15" s="44" t="s">
        <v>167</v>
      </c>
      <c r="C15" s="44">
        <v>717</v>
      </c>
      <c r="D15" s="102">
        <v>448</v>
      </c>
    </row>
    <row r="16" spans="1:4" ht="36">
      <c r="A16" s="265"/>
      <c r="B16" s="44" t="s">
        <v>168</v>
      </c>
      <c r="C16" s="44">
        <v>717</v>
      </c>
      <c r="D16" s="102">
        <v>448</v>
      </c>
    </row>
    <row r="17" spans="1:4" ht="36">
      <c r="A17" s="265"/>
      <c r="B17" s="44" t="s">
        <v>169</v>
      </c>
      <c r="C17" s="44">
        <v>750</v>
      </c>
      <c r="D17" s="102">
        <v>468</v>
      </c>
    </row>
    <row r="18" spans="1:4" ht="36">
      <c r="A18" s="265"/>
      <c r="B18" s="44" t="s">
        <v>170</v>
      </c>
      <c r="C18" s="44">
        <v>750</v>
      </c>
      <c r="D18" s="102">
        <v>468</v>
      </c>
    </row>
    <row r="19" spans="1:4" ht="36">
      <c r="A19" s="265"/>
      <c r="B19" s="44" t="s">
        <v>171</v>
      </c>
      <c r="C19" s="44">
        <v>688</v>
      </c>
      <c r="D19" s="102">
        <v>430</v>
      </c>
    </row>
    <row r="20" spans="1:4" ht="36">
      <c r="A20" s="266"/>
      <c r="B20" s="44" t="s">
        <v>172</v>
      </c>
      <c r="C20" s="44">
        <v>688</v>
      </c>
      <c r="D20" s="102">
        <v>430</v>
      </c>
    </row>
    <row r="21" spans="1:4">
      <c r="A21" s="23" t="s">
        <v>23</v>
      </c>
      <c r="B21" s="44" t="s">
        <v>25</v>
      </c>
      <c r="C21" s="44">
        <v>722</v>
      </c>
      <c r="D21" s="102">
        <v>451</v>
      </c>
    </row>
    <row r="22" spans="1:4" ht="43.2">
      <c r="A22" s="103" t="s">
        <v>24</v>
      </c>
      <c r="B22" s="44" t="s">
        <v>26</v>
      </c>
      <c r="C22" s="44">
        <v>722</v>
      </c>
      <c r="D22" s="102">
        <v>451</v>
      </c>
    </row>
    <row r="23" spans="1:4">
      <c r="A23" s="52"/>
      <c r="B23" s="44" t="s">
        <v>27</v>
      </c>
      <c r="C23" s="44">
        <v>722</v>
      </c>
      <c r="D23" s="102">
        <v>451</v>
      </c>
    </row>
    <row r="24" spans="1:4" ht="28.8">
      <c r="A24" s="264" t="s">
        <v>28</v>
      </c>
      <c r="B24" s="44" t="s">
        <v>29</v>
      </c>
      <c r="C24" s="44">
        <v>673</v>
      </c>
      <c r="D24" s="102">
        <v>420</v>
      </c>
    </row>
    <row r="25" spans="1:4" ht="28.8">
      <c r="A25" s="266"/>
      <c r="B25" s="44" t="s">
        <v>30</v>
      </c>
      <c r="C25" s="44">
        <v>673</v>
      </c>
      <c r="D25" s="102">
        <v>420</v>
      </c>
    </row>
    <row r="26" spans="1:4">
      <c r="A26" s="23" t="s">
        <v>173</v>
      </c>
      <c r="B26" s="44" t="s">
        <v>32</v>
      </c>
      <c r="C26" s="44">
        <v>770</v>
      </c>
      <c r="D26" s="102">
        <v>481</v>
      </c>
    </row>
    <row r="27" spans="1:4" ht="28.8">
      <c r="A27" s="104" t="s">
        <v>174</v>
      </c>
      <c r="B27" s="44" t="s">
        <v>33</v>
      </c>
      <c r="C27" s="44">
        <v>770</v>
      </c>
      <c r="D27" s="102">
        <v>481</v>
      </c>
    </row>
    <row r="28" spans="1:4" ht="43.2">
      <c r="A28" s="23" t="s">
        <v>34</v>
      </c>
      <c r="B28" s="44" t="s">
        <v>36</v>
      </c>
      <c r="C28" s="44">
        <v>649</v>
      </c>
      <c r="D28" s="102">
        <v>405</v>
      </c>
    </row>
    <row r="29" spans="1:4" ht="43.2">
      <c r="A29" s="103" t="s">
        <v>35</v>
      </c>
      <c r="B29" s="44" t="s">
        <v>37</v>
      </c>
      <c r="C29" s="44">
        <v>649</v>
      </c>
      <c r="D29" s="102">
        <v>405</v>
      </c>
    </row>
    <row r="30" spans="1:4" ht="43.2">
      <c r="A30" s="51"/>
      <c r="B30" s="44" t="s">
        <v>38</v>
      </c>
      <c r="C30" s="44">
        <v>605</v>
      </c>
      <c r="D30" s="102">
        <v>378</v>
      </c>
    </row>
    <row r="31" spans="1:4" ht="57.6">
      <c r="A31" s="51"/>
      <c r="B31" s="44" t="s">
        <v>39</v>
      </c>
      <c r="C31" s="44">
        <v>605</v>
      </c>
      <c r="D31" s="102">
        <v>378</v>
      </c>
    </row>
    <row r="32" spans="1:4" ht="57.6">
      <c r="A32" s="51"/>
      <c r="B32" s="44" t="s">
        <v>40</v>
      </c>
      <c r="C32" s="44">
        <v>605</v>
      </c>
      <c r="D32" s="102">
        <v>378</v>
      </c>
    </row>
    <row r="33" spans="1:4" ht="57.6">
      <c r="A33" s="52"/>
      <c r="B33" s="44" t="s">
        <v>41</v>
      </c>
      <c r="C33" s="44">
        <v>605</v>
      </c>
      <c r="D33" s="102">
        <v>378</v>
      </c>
    </row>
    <row r="34" spans="1:4" ht="39.6">
      <c r="A34" s="264" t="s">
        <v>42</v>
      </c>
      <c r="B34" s="44" t="s">
        <v>175</v>
      </c>
      <c r="C34" s="44" t="s">
        <v>44</v>
      </c>
      <c r="D34" s="102" t="s">
        <v>44</v>
      </c>
    </row>
    <row r="35" spans="1:4" ht="39.6">
      <c r="A35" s="265"/>
      <c r="B35" s="44" t="s">
        <v>176</v>
      </c>
      <c r="C35" s="44" t="s">
        <v>44</v>
      </c>
      <c r="D35" s="102" t="s">
        <v>44</v>
      </c>
    </row>
    <row r="36" spans="1:4" ht="28.8">
      <c r="A36" s="265"/>
      <c r="B36" s="44" t="s">
        <v>177</v>
      </c>
      <c r="C36" s="44">
        <v>684</v>
      </c>
      <c r="D36" s="102">
        <v>427</v>
      </c>
    </row>
    <row r="37" spans="1:4" ht="39.6">
      <c r="A37" s="265"/>
      <c r="B37" s="44" t="s">
        <v>178</v>
      </c>
      <c r="C37" s="44">
        <v>341</v>
      </c>
      <c r="D37" s="102">
        <v>213</v>
      </c>
    </row>
    <row r="38" spans="1:4" ht="39.6">
      <c r="A38" s="266"/>
      <c r="B38" s="44" t="s">
        <v>179</v>
      </c>
      <c r="C38" s="44">
        <v>329</v>
      </c>
      <c r="D38" s="102">
        <v>205</v>
      </c>
    </row>
    <row r="39" spans="1:4" ht="28.8">
      <c r="A39" s="264" t="s">
        <v>49</v>
      </c>
      <c r="B39" s="44" t="s">
        <v>50</v>
      </c>
      <c r="C39" s="44" t="s">
        <v>44</v>
      </c>
      <c r="D39" s="102" t="s">
        <v>44</v>
      </c>
    </row>
    <row r="40" spans="1:4" ht="28.8">
      <c r="A40" s="266"/>
      <c r="B40" s="44" t="s">
        <v>51</v>
      </c>
      <c r="C40" s="44" t="s">
        <v>44</v>
      </c>
      <c r="D40" s="102" t="s">
        <v>44</v>
      </c>
    </row>
    <row r="41" spans="1:4" ht="28.8">
      <c r="A41" s="23" t="s">
        <v>52</v>
      </c>
      <c r="B41" s="44" t="s">
        <v>54</v>
      </c>
      <c r="C41" s="44" t="s">
        <v>44</v>
      </c>
      <c r="D41" s="102" t="s">
        <v>44</v>
      </c>
    </row>
    <row r="42" spans="1:4" ht="39.6">
      <c r="A42" s="103" t="s">
        <v>53</v>
      </c>
      <c r="B42" s="44" t="s">
        <v>180</v>
      </c>
      <c r="C42" s="44" t="s">
        <v>44</v>
      </c>
      <c r="D42" s="102" t="s">
        <v>44</v>
      </c>
    </row>
    <row r="43" spans="1:4" ht="43.2">
      <c r="A43" s="51"/>
      <c r="B43" s="44" t="s">
        <v>56</v>
      </c>
      <c r="C43" s="44" t="s">
        <v>44</v>
      </c>
      <c r="D43" s="102" t="s">
        <v>44</v>
      </c>
    </row>
    <row r="44" spans="1:4" ht="28.8">
      <c r="A44" s="51"/>
      <c r="B44" s="44" t="s">
        <v>57</v>
      </c>
      <c r="C44" s="44" t="s">
        <v>44</v>
      </c>
      <c r="D44" s="102" t="s">
        <v>44</v>
      </c>
    </row>
    <row r="45" spans="1:4" ht="43.2">
      <c r="A45" s="52"/>
      <c r="B45" s="44" t="s">
        <v>58</v>
      </c>
      <c r="C45" s="44" t="s">
        <v>44</v>
      </c>
      <c r="D45" s="102" t="s">
        <v>44</v>
      </c>
    </row>
    <row r="46" spans="1:4" ht="28.8">
      <c r="A46" s="105" t="s">
        <v>59</v>
      </c>
      <c r="B46" s="44" t="s">
        <v>60</v>
      </c>
      <c r="C46" s="44" t="s">
        <v>44</v>
      </c>
      <c r="D46" s="102" t="s">
        <v>44</v>
      </c>
    </row>
    <row r="47" spans="1:4">
      <c r="A47" s="23" t="s">
        <v>61</v>
      </c>
      <c r="B47" s="267" t="s">
        <v>63</v>
      </c>
      <c r="C47" s="267">
        <v>639</v>
      </c>
      <c r="D47" s="320">
        <v>399</v>
      </c>
    </row>
    <row r="48" spans="1:4" ht="18" thickBot="1">
      <c r="A48" s="106" t="s">
        <v>62</v>
      </c>
      <c r="B48" s="324"/>
      <c r="C48" s="324"/>
      <c r="D48" s="326"/>
    </row>
    <row r="49" spans="1:5" ht="29.4" thickTop="1">
      <c r="A49" s="327" t="s">
        <v>95</v>
      </c>
      <c r="B49" s="44" t="s">
        <v>69</v>
      </c>
      <c r="C49" s="44" t="s">
        <v>96</v>
      </c>
      <c r="D49" s="328">
        <v>600</v>
      </c>
      <c r="E49" s="320">
        <v>300</v>
      </c>
    </row>
    <row r="50" spans="1:5">
      <c r="A50" s="265"/>
      <c r="B50" s="267" t="s">
        <v>97</v>
      </c>
      <c r="C50" s="44" t="s">
        <v>98</v>
      </c>
      <c r="D50" s="268"/>
      <c r="E50" s="321"/>
    </row>
    <row r="51" spans="1:5" ht="28.8">
      <c r="A51" s="265"/>
      <c r="B51" s="269"/>
      <c r="C51" s="44" t="s">
        <v>99</v>
      </c>
      <c r="D51" s="268"/>
      <c r="E51" s="321"/>
    </row>
    <row r="52" spans="1:5" ht="28.8">
      <c r="A52" s="265"/>
      <c r="B52" s="44" t="s">
        <v>100</v>
      </c>
      <c r="C52" s="44" t="s">
        <v>101</v>
      </c>
      <c r="D52" s="268"/>
      <c r="E52" s="321"/>
    </row>
    <row r="53" spans="1:5">
      <c r="A53" s="265"/>
      <c r="B53" s="267" t="s">
        <v>102</v>
      </c>
      <c r="C53" s="44" t="s">
        <v>103</v>
      </c>
      <c r="D53" s="268"/>
      <c r="E53" s="321"/>
    </row>
    <row r="54" spans="1:5">
      <c r="A54" s="265"/>
      <c r="B54" s="268"/>
      <c r="C54" s="44" t="s">
        <v>104</v>
      </c>
      <c r="D54" s="268"/>
      <c r="E54" s="321"/>
    </row>
    <row r="55" spans="1:5" ht="28.8">
      <c r="A55" s="266"/>
      <c r="B55" s="269"/>
      <c r="C55" s="44" t="s">
        <v>105</v>
      </c>
      <c r="D55" s="269"/>
      <c r="E55" s="322"/>
    </row>
    <row r="56" spans="1:5" ht="28.8">
      <c r="A56" s="105" t="s">
        <v>106</v>
      </c>
      <c r="B56" s="44" t="s">
        <v>107</v>
      </c>
      <c r="C56" s="44" t="s">
        <v>108</v>
      </c>
      <c r="D56" s="107">
        <v>1100</v>
      </c>
      <c r="E56" s="102">
        <v>550</v>
      </c>
    </row>
    <row r="57" spans="1:5" ht="28.8">
      <c r="A57" s="264" t="s">
        <v>109</v>
      </c>
      <c r="B57" s="44" t="s">
        <v>110</v>
      </c>
      <c r="C57" s="44" t="s">
        <v>111</v>
      </c>
      <c r="D57" s="317">
        <v>1600</v>
      </c>
      <c r="E57" s="320">
        <v>800</v>
      </c>
    </row>
    <row r="58" spans="1:5" ht="28.8">
      <c r="A58" s="265"/>
      <c r="B58" s="44" t="s">
        <v>107</v>
      </c>
      <c r="C58" s="44" t="s">
        <v>112</v>
      </c>
      <c r="D58" s="318"/>
      <c r="E58" s="321"/>
    </row>
    <row r="59" spans="1:5" ht="28.8">
      <c r="A59" s="265"/>
      <c r="B59" s="44" t="s">
        <v>113</v>
      </c>
      <c r="C59" s="44" t="s">
        <v>114</v>
      </c>
      <c r="D59" s="318"/>
      <c r="E59" s="321"/>
    </row>
    <row r="60" spans="1:5" ht="28.8">
      <c r="A60" s="266"/>
      <c r="B60" s="44" t="s">
        <v>115</v>
      </c>
      <c r="C60" s="44" t="s">
        <v>116</v>
      </c>
      <c r="D60" s="319"/>
      <c r="E60" s="322"/>
    </row>
    <row r="61" spans="1:5" ht="28.8">
      <c r="A61" s="264" t="s">
        <v>117</v>
      </c>
      <c r="B61" s="267" t="s">
        <v>118</v>
      </c>
      <c r="C61" s="24" t="s">
        <v>119</v>
      </c>
      <c r="D61" s="317">
        <v>2100</v>
      </c>
      <c r="E61" s="320">
        <v>800</v>
      </c>
    </row>
    <row r="62" spans="1:5" ht="29.4" thickBot="1">
      <c r="A62" s="323"/>
      <c r="B62" s="324"/>
      <c r="C62" s="108" t="s">
        <v>120</v>
      </c>
      <c r="D62" s="325"/>
      <c r="E62" s="326"/>
    </row>
    <row r="63" spans="1:5" ht="18" thickTop="1"/>
    <row r="64" spans="1:5">
      <c r="D64" t="s">
        <v>394</v>
      </c>
      <c r="E64">
        <f>AVERAGE(D1:D48,E49:E62)</f>
        <v>450.17073170731709</v>
      </c>
    </row>
    <row r="65" spans="4:5">
      <c r="D65" t="s">
        <v>457</v>
      </c>
      <c r="E65">
        <f>AVERAGE(D1:D48)</f>
        <v>432.62162162162161</v>
      </c>
    </row>
    <row r="66" spans="4:5">
      <c r="D66" t="s">
        <v>458</v>
      </c>
      <c r="E66">
        <f>AVERAGE(E49:E62)</f>
        <v>612.5</v>
      </c>
    </row>
  </sheetData>
  <mergeCells count="20">
    <mergeCell ref="A1:A10"/>
    <mergeCell ref="A11:A20"/>
    <mergeCell ref="A24:A25"/>
    <mergeCell ref="A34:A38"/>
    <mergeCell ref="A39:A40"/>
    <mergeCell ref="C47:C48"/>
    <mergeCell ref="D47:D48"/>
    <mergeCell ref="A49:A55"/>
    <mergeCell ref="D49:D55"/>
    <mergeCell ref="E49:E55"/>
    <mergeCell ref="B50:B51"/>
    <mergeCell ref="B53:B55"/>
    <mergeCell ref="B47:B48"/>
    <mergeCell ref="A57:A60"/>
    <mergeCell ref="D57:D60"/>
    <mergeCell ref="E57:E60"/>
    <mergeCell ref="A61:A62"/>
    <mergeCell ref="B61:B62"/>
    <mergeCell ref="D61:D62"/>
    <mergeCell ref="E61:E6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11857-9960-4A75-9592-474D397F0B0E}">
  <dimension ref="A1:G88"/>
  <sheetViews>
    <sheetView topLeftCell="A76" workbookViewId="0">
      <selection activeCell="F86" sqref="F86:G88"/>
    </sheetView>
  </sheetViews>
  <sheetFormatPr defaultRowHeight="17.399999999999999"/>
  <sheetData>
    <row r="1" spans="1:5" ht="42" thickBot="1">
      <c r="A1" s="329" t="s">
        <v>0</v>
      </c>
      <c r="B1" s="332" t="s">
        <v>1</v>
      </c>
      <c r="C1" s="110" t="s">
        <v>181</v>
      </c>
      <c r="D1" s="110">
        <v>800</v>
      </c>
      <c r="E1" s="110">
        <v>400</v>
      </c>
    </row>
    <row r="2" spans="1:5" ht="42" thickBot="1">
      <c r="A2" s="330"/>
      <c r="B2" s="333"/>
      <c r="C2" s="111" t="s">
        <v>182</v>
      </c>
      <c r="D2" s="111">
        <v>800</v>
      </c>
      <c r="E2" s="111">
        <v>400</v>
      </c>
    </row>
    <row r="3" spans="1:5" ht="42" thickBot="1">
      <c r="A3" s="330"/>
      <c r="B3" s="333"/>
      <c r="C3" s="111" t="s">
        <v>183</v>
      </c>
      <c r="D3" s="111">
        <v>800</v>
      </c>
      <c r="E3" s="111">
        <v>400</v>
      </c>
    </row>
    <row r="4" spans="1:5" ht="42" thickBot="1">
      <c r="A4" s="330"/>
      <c r="B4" s="333"/>
      <c r="C4" s="111" t="s">
        <v>184</v>
      </c>
      <c r="D4" s="111">
        <v>800</v>
      </c>
      <c r="E4" s="111">
        <v>400</v>
      </c>
    </row>
    <row r="5" spans="1:5" ht="42" thickBot="1">
      <c r="A5" s="330"/>
      <c r="B5" s="333"/>
      <c r="C5" s="111" t="s">
        <v>185</v>
      </c>
      <c r="D5" s="111">
        <v>690</v>
      </c>
      <c r="E5" s="111">
        <v>345</v>
      </c>
    </row>
    <row r="6" spans="1:5" ht="42" thickBot="1">
      <c r="A6" s="330"/>
      <c r="B6" s="333"/>
      <c r="C6" s="111" t="s">
        <v>186</v>
      </c>
      <c r="D6" s="111">
        <v>690</v>
      </c>
      <c r="E6" s="111">
        <v>345</v>
      </c>
    </row>
    <row r="7" spans="1:5" ht="42" thickBot="1">
      <c r="A7" s="330"/>
      <c r="B7" s="333"/>
      <c r="C7" s="111" t="s">
        <v>187</v>
      </c>
      <c r="D7" s="111">
        <v>690</v>
      </c>
      <c r="E7" s="111">
        <v>345</v>
      </c>
    </row>
    <row r="8" spans="1:5" ht="42" thickBot="1">
      <c r="A8" s="330"/>
      <c r="B8" s="333"/>
      <c r="C8" s="111" t="s">
        <v>188</v>
      </c>
      <c r="D8" s="111">
        <v>690</v>
      </c>
      <c r="E8" s="111">
        <v>345</v>
      </c>
    </row>
    <row r="9" spans="1:5" ht="28.2" thickBot="1">
      <c r="A9" s="330"/>
      <c r="B9" s="333"/>
      <c r="C9" s="111" t="s">
        <v>10</v>
      </c>
      <c r="D9" s="111">
        <v>733</v>
      </c>
      <c r="E9" s="111">
        <v>366</v>
      </c>
    </row>
    <row r="10" spans="1:5" ht="28.2" thickBot="1">
      <c r="A10" s="330"/>
      <c r="B10" s="333"/>
      <c r="C10" s="111" t="s">
        <v>11</v>
      </c>
      <c r="D10" s="111">
        <v>701</v>
      </c>
      <c r="E10" s="111">
        <v>350</v>
      </c>
    </row>
    <row r="11" spans="1:5" ht="69.599999999999994" thickBot="1">
      <c r="A11" s="330"/>
      <c r="B11" s="333"/>
      <c r="C11" s="112" t="s">
        <v>189</v>
      </c>
      <c r="D11" s="112">
        <v>800</v>
      </c>
      <c r="E11" s="112">
        <v>400</v>
      </c>
    </row>
    <row r="12" spans="1:5" ht="69.599999999999994" thickBot="1">
      <c r="A12" s="330"/>
      <c r="B12" s="333"/>
      <c r="C12" s="112" t="s">
        <v>190</v>
      </c>
      <c r="D12" s="112">
        <v>800</v>
      </c>
      <c r="E12" s="112">
        <v>400</v>
      </c>
    </row>
    <row r="13" spans="1:5" ht="55.2">
      <c r="A13" s="330"/>
      <c r="B13" s="333"/>
      <c r="C13" s="113" t="s">
        <v>191</v>
      </c>
      <c r="D13" s="340">
        <v>800</v>
      </c>
      <c r="E13" s="340">
        <v>400</v>
      </c>
    </row>
    <row r="14" spans="1:5" ht="55.8" thickBot="1">
      <c r="A14" s="330"/>
      <c r="B14" s="333"/>
      <c r="C14" s="114" t="s">
        <v>192</v>
      </c>
      <c r="D14" s="341"/>
      <c r="E14" s="341"/>
    </row>
    <row r="15" spans="1:5" ht="69.599999999999994" thickBot="1">
      <c r="A15" s="330"/>
      <c r="B15" s="333"/>
      <c r="C15" s="112" t="s">
        <v>193</v>
      </c>
      <c r="D15" s="112">
        <v>773</v>
      </c>
      <c r="E15" s="112">
        <v>386</v>
      </c>
    </row>
    <row r="16" spans="1:5" ht="69.599999999999994" thickBot="1">
      <c r="A16" s="330"/>
      <c r="B16" s="333"/>
      <c r="C16" s="112" t="s">
        <v>194</v>
      </c>
      <c r="D16" s="112">
        <v>785</v>
      </c>
      <c r="E16" s="112">
        <v>392</v>
      </c>
    </row>
    <row r="17" spans="1:5" ht="42" thickBot="1">
      <c r="A17" s="330"/>
      <c r="B17" s="333"/>
      <c r="C17" s="112" t="s">
        <v>195</v>
      </c>
      <c r="D17" s="112">
        <v>791</v>
      </c>
      <c r="E17" s="112">
        <v>395</v>
      </c>
    </row>
    <row r="18" spans="1:5" ht="42" thickBot="1">
      <c r="A18" s="330"/>
      <c r="B18" s="336"/>
      <c r="C18" s="112" t="s">
        <v>196</v>
      </c>
      <c r="D18" s="112">
        <v>774</v>
      </c>
      <c r="E18" s="112">
        <v>387</v>
      </c>
    </row>
    <row r="19" spans="1:5" ht="55.8" thickBot="1">
      <c r="A19" s="330"/>
      <c r="B19" s="332" t="s">
        <v>12</v>
      </c>
      <c r="C19" s="111" t="s">
        <v>197</v>
      </c>
      <c r="D19" s="111">
        <v>800</v>
      </c>
      <c r="E19" s="111">
        <v>400</v>
      </c>
    </row>
    <row r="20" spans="1:5" ht="42" thickBot="1">
      <c r="A20" s="330"/>
      <c r="B20" s="333"/>
      <c r="C20" s="111" t="s">
        <v>198</v>
      </c>
      <c r="D20" s="111">
        <v>800</v>
      </c>
      <c r="E20" s="111">
        <v>400</v>
      </c>
    </row>
    <row r="21" spans="1:5" ht="55.8" thickBot="1">
      <c r="A21" s="330"/>
      <c r="B21" s="333"/>
      <c r="C21" s="111" t="s">
        <v>199</v>
      </c>
      <c r="D21" s="111">
        <v>780</v>
      </c>
      <c r="E21" s="111">
        <v>390</v>
      </c>
    </row>
    <row r="22" spans="1:5" ht="42" thickBot="1">
      <c r="A22" s="330"/>
      <c r="B22" s="333"/>
      <c r="C22" s="111" t="s">
        <v>200</v>
      </c>
      <c r="D22" s="111">
        <v>780</v>
      </c>
      <c r="E22" s="111">
        <v>390</v>
      </c>
    </row>
    <row r="23" spans="1:5" ht="55.8" thickBot="1">
      <c r="A23" s="330"/>
      <c r="B23" s="333"/>
      <c r="C23" s="111" t="s">
        <v>201</v>
      </c>
      <c r="D23" s="111">
        <v>717</v>
      </c>
      <c r="E23" s="111">
        <v>358</v>
      </c>
    </row>
    <row r="24" spans="1:5" ht="55.8" thickBot="1">
      <c r="A24" s="330"/>
      <c r="B24" s="333"/>
      <c r="C24" s="111" t="s">
        <v>202</v>
      </c>
      <c r="D24" s="111">
        <v>717</v>
      </c>
      <c r="E24" s="111">
        <v>358</v>
      </c>
    </row>
    <row r="25" spans="1:5" ht="42" thickBot="1">
      <c r="A25" s="330"/>
      <c r="B25" s="333"/>
      <c r="C25" s="111" t="s">
        <v>19</v>
      </c>
      <c r="D25" s="111">
        <v>750</v>
      </c>
      <c r="E25" s="111">
        <v>375</v>
      </c>
    </row>
    <row r="26" spans="1:5" ht="42" thickBot="1">
      <c r="A26" s="330"/>
      <c r="B26" s="333"/>
      <c r="C26" s="111" t="s">
        <v>20</v>
      </c>
      <c r="D26" s="111">
        <v>750</v>
      </c>
      <c r="E26" s="111">
        <v>375</v>
      </c>
    </row>
    <row r="27" spans="1:5" ht="42" thickBot="1">
      <c r="A27" s="330"/>
      <c r="B27" s="333"/>
      <c r="C27" s="111" t="s">
        <v>21</v>
      </c>
      <c r="D27" s="111">
        <v>688</v>
      </c>
      <c r="E27" s="111">
        <v>344</v>
      </c>
    </row>
    <row r="28" spans="1:5" ht="42" thickBot="1">
      <c r="A28" s="330"/>
      <c r="B28" s="336"/>
      <c r="C28" s="111" t="s">
        <v>22</v>
      </c>
      <c r="D28" s="111">
        <v>688</v>
      </c>
      <c r="E28" s="111">
        <v>344</v>
      </c>
    </row>
    <row r="29" spans="1:5" ht="18" thickBot="1">
      <c r="A29" s="330"/>
      <c r="B29" s="337" t="s">
        <v>64</v>
      </c>
      <c r="C29" s="111" t="s">
        <v>25</v>
      </c>
      <c r="D29" s="111">
        <v>702</v>
      </c>
      <c r="E29" s="111">
        <v>351</v>
      </c>
    </row>
    <row r="30" spans="1:5" ht="28.2" thickBot="1">
      <c r="A30" s="330"/>
      <c r="B30" s="338"/>
      <c r="C30" s="111" t="s">
        <v>27</v>
      </c>
      <c r="D30" s="111">
        <v>702</v>
      </c>
      <c r="E30" s="111">
        <v>351</v>
      </c>
    </row>
    <row r="31" spans="1:5" ht="42" thickBot="1">
      <c r="A31" s="330"/>
      <c r="B31" s="339"/>
      <c r="C31" s="111" t="s">
        <v>26</v>
      </c>
      <c r="D31" s="111">
        <v>702</v>
      </c>
      <c r="E31" s="111">
        <v>351</v>
      </c>
    </row>
    <row r="32" spans="1:5" ht="28.2" thickBot="1">
      <c r="A32" s="330"/>
      <c r="B32" s="329" t="s">
        <v>28</v>
      </c>
      <c r="C32" s="111" t="s">
        <v>203</v>
      </c>
      <c r="D32" s="111">
        <v>673</v>
      </c>
      <c r="E32" s="111">
        <v>366</v>
      </c>
    </row>
    <row r="33" spans="1:5" ht="28.2" thickBot="1">
      <c r="A33" s="330"/>
      <c r="B33" s="331"/>
      <c r="C33" s="111" t="s">
        <v>30</v>
      </c>
      <c r="D33" s="111">
        <v>673</v>
      </c>
      <c r="E33" s="111">
        <v>366</v>
      </c>
    </row>
    <row r="34" spans="1:5" ht="28.2" thickBot="1">
      <c r="A34" s="330"/>
      <c r="B34" s="337" t="s">
        <v>31</v>
      </c>
      <c r="C34" s="111" t="s">
        <v>204</v>
      </c>
      <c r="D34" s="111">
        <v>760</v>
      </c>
      <c r="E34" s="111">
        <v>380</v>
      </c>
    </row>
    <row r="35" spans="1:5" ht="28.2" thickBot="1">
      <c r="A35" s="331"/>
      <c r="B35" s="339"/>
      <c r="C35" s="111" t="s">
        <v>205</v>
      </c>
      <c r="D35" s="111">
        <v>760</v>
      </c>
      <c r="E35" s="111">
        <v>380</v>
      </c>
    </row>
    <row r="36" spans="1:5" ht="42" thickBot="1">
      <c r="A36" s="329" t="s">
        <v>0</v>
      </c>
      <c r="B36" s="109" t="s">
        <v>34</v>
      </c>
      <c r="C36" s="110" t="s">
        <v>206</v>
      </c>
      <c r="D36" s="110">
        <v>649</v>
      </c>
      <c r="E36" s="110">
        <v>324</v>
      </c>
    </row>
    <row r="37" spans="1:5" ht="42" thickBot="1">
      <c r="A37" s="330"/>
      <c r="B37" s="115" t="s">
        <v>35</v>
      </c>
      <c r="C37" s="111" t="s">
        <v>207</v>
      </c>
      <c r="D37" s="111">
        <v>649</v>
      </c>
      <c r="E37" s="111">
        <v>324</v>
      </c>
    </row>
    <row r="38" spans="1:5" ht="42" thickBot="1">
      <c r="A38" s="330"/>
      <c r="B38" s="117"/>
      <c r="C38" s="111" t="s">
        <v>208</v>
      </c>
      <c r="D38" s="111">
        <v>605</v>
      </c>
      <c r="E38" s="111">
        <v>302</v>
      </c>
    </row>
    <row r="39" spans="1:5" ht="55.8" thickBot="1">
      <c r="A39" s="330"/>
      <c r="B39" s="117"/>
      <c r="C39" s="111" t="s">
        <v>209</v>
      </c>
      <c r="D39" s="111">
        <v>605</v>
      </c>
      <c r="E39" s="111">
        <v>302</v>
      </c>
    </row>
    <row r="40" spans="1:5" ht="42" thickBot="1">
      <c r="A40" s="330"/>
      <c r="B40" s="117"/>
      <c r="C40" s="118" t="s">
        <v>210</v>
      </c>
      <c r="D40" s="111">
        <v>605</v>
      </c>
      <c r="E40" s="111">
        <v>302</v>
      </c>
    </row>
    <row r="41" spans="1:5" ht="42" thickBot="1">
      <c r="A41" s="330"/>
      <c r="B41" s="95"/>
      <c r="C41" s="119" t="s">
        <v>211</v>
      </c>
      <c r="D41" s="111">
        <v>605</v>
      </c>
      <c r="E41" s="111">
        <v>302</v>
      </c>
    </row>
    <row r="42" spans="1:5" ht="42" thickBot="1">
      <c r="A42" s="330"/>
      <c r="B42" s="332" t="s">
        <v>42</v>
      </c>
      <c r="C42" s="111" t="s">
        <v>212</v>
      </c>
      <c r="D42" s="111">
        <v>684</v>
      </c>
      <c r="E42" s="111">
        <v>342</v>
      </c>
    </row>
    <row r="43" spans="1:5" ht="42" thickBot="1">
      <c r="A43" s="330"/>
      <c r="B43" s="333"/>
      <c r="C43" s="111" t="s">
        <v>213</v>
      </c>
      <c r="D43" s="112">
        <v>682</v>
      </c>
      <c r="E43" s="112">
        <v>341</v>
      </c>
    </row>
    <row r="44" spans="1:5" ht="42" thickBot="1">
      <c r="A44" s="330"/>
      <c r="B44" s="333"/>
      <c r="C44" s="111" t="s">
        <v>214</v>
      </c>
      <c r="D44" s="111">
        <v>329</v>
      </c>
      <c r="E44" s="111">
        <v>164</v>
      </c>
    </row>
    <row r="45" spans="1:5" ht="55.8" thickBot="1">
      <c r="A45" s="330"/>
      <c r="B45" s="333"/>
      <c r="C45" s="114" t="s">
        <v>215</v>
      </c>
      <c r="D45" s="112">
        <v>750</v>
      </c>
      <c r="E45" s="112">
        <v>375</v>
      </c>
    </row>
    <row r="46" spans="1:5" ht="42" thickBot="1">
      <c r="A46" s="330"/>
      <c r="B46" s="333"/>
      <c r="C46" s="114" t="s">
        <v>216</v>
      </c>
      <c r="D46" s="112">
        <v>375</v>
      </c>
      <c r="E46" s="112">
        <v>187</v>
      </c>
    </row>
    <row r="47" spans="1:5" ht="55.8" thickBot="1">
      <c r="A47" s="330"/>
      <c r="B47" s="333"/>
      <c r="C47" s="112" t="s">
        <v>217</v>
      </c>
      <c r="D47" s="112">
        <v>730</v>
      </c>
      <c r="E47" s="112">
        <v>365</v>
      </c>
    </row>
    <row r="48" spans="1:5" ht="42" thickBot="1">
      <c r="A48" s="330"/>
      <c r="B48" s="333"/>
      <c r="C48" s="112" t="s">
        <v>218</v>
      </c>
      <c r="D48" s="112">
        <v>375</v>
      </c>
      <c r="E48" s="112">
        <v>187</v>
      </c>
    </row>
    <row r="49" spans="1:7" ht="42" thickBot="1">
      <c r="A49" s="330"/>
      <c r="B49" s="333"/>
      <c r="C49" s="112" t="s">
        <v>219</v>
      </c>
      <c r="D49" s="112">
        <v>372</v>
      </c>
      <c r="E49" s="112">
        <v>186</v>
      </c>
    </row>
    <row r="50" spans="1:7" ht="55.8" thickBot="1">
      <c r="A50" s="330"/>
      <c r="B50" s="333"/>
      <c r="C50" s="112" t="s">
        <v>220</v>
      </c>
      <c r="D50" s="112">
        <v>750</v>
      </c>
      <c r="E50" s="112">
        <v>375</v>
      </c>
    </row>
    <row r="51" spans="1:7" ht="42" thickBot="1">
      <c r="A51" s="330"/>
      <c r="B51" s="336"/>
      <c r="C51" s="112" t="s">
        <v>221</v>
      </c>
      <c r="D51" s="112">
        <v>742</v>
      </c>
      <c r="E51" s="112">
        <v>371</v>
      </c>
    </row>
    <row r="52" spans="1:7" ht="28.2" thickBot="1">
      <c r="A52" s="331"/>
      <c r="B52" s="119" t="s">
        <v>69</v>
      </c>
      <c r="C52" s="111" t="s">
        <v>222</v>
      </c>
      <c r="D52" s="111">
        <v>639</v>
      </c>
      <c r="E52" s="111">
        <v>319</v>
      </c>
    </row>
    <row r="53" spans="1:7" ht="28.2" thickBot="1">
      <c r="A53" s="332" t="s">
        <v>94</v>
      </c>
      <c r="B53" s="337" t="s">
        <v>95</v>
      </c>
      <c r="C53" s="110" t="s">
        <v>69</v>
      </c>
      <c r="D53" s="110" t="s">
        <v>96</v>
      </c>
      <c r="E53" s="329">
        <v>600</v>
      </c>
      <c r="F53" s="329">
        <v>260</v>
      </c>
      <c r="G53" s="329">
        <v>860</v>
      </c>
    </row>
    <row r="54" spans="1:7" ht="18" thickBot="1">
      <c r="A54" s="333"/>
      <c r="B54" s="338"/>
      <c r="C54" s="329" t="s">
        <v>97</v>
      </c>
      <c r="D54" s="111" t="s">
        <v>98</v>
      </c>
      <c r="E54" s="330"/>
      <c r="F54" s="330"/>
      <c r="G54" s="330"/>
    </row>
    <row r="55" spans="1:7" ht="28.2" thickBot="1">
      <c r="A55" s="333"/>
      <c r="B55" s="338"/>
      <c r="C55" s="331"/>
      <c r="D55" s="111" t="s">
        <v>223</v>
      </c>
      <c r="E55" s="330"/>
      <c r="F55" s="330"/>
      <c r="G55" s="330"/>
    </row>
    <row r="56" spans="1:7" ht="28.2" thickBot="1">
      <c r="A56" s="333"/>
      <c r="B56" s="338"/>
      <c r="C56" s="120" t="s">
        <v>100</v>
      </c>
      <c r="D56" s="111" t="s">
        <v>101</v>
      </c>
      <c r="E56" s="330"/>
      <c r="F56" s="330"/>
      <c r="G56" s="330"/>
    </row>
    <row r="57" spans="1:7" ht="18" thickBot="1">
      <c r="A57" s="333"/>
      <c r="B57" s="338"/>
      <c r="C57" s="329" t="s">
        <v>102</v>
      </c>
      <c r="D57" s="111" t="s">
        <v>103</v>
      </c>
      <c r="E57" s="330"/>
      <c r="F57" s="330"/>
      <c r="G57" s="330"/>
    </row>
    <row r="58" spans="1:7" ht="18" thickBot="1">
      <c r="A58" s="333"/>
      <c r="B58" s="338"/>
      <c r="C58" s="330"/>
      <c r="D58" s="111" t="s">
        <v>104</v>
      </c>
      <c r="E58" s="330"/>
      <c r="F58" s="330"/>
      <c r="G58" s="330"/>
    </row>
    <row r="59" spans="1:7" ht="28.2" thickBot="1">
      <c r="A59" s="333"/>
      <c r="B59" s="339"/>
      <c r="C59" s="331"/>
      <c r="D59" s="111" t="s">
        <v>105</v>
      </c>
      <c r="E59" s="331"/>
      <c r="F59" s="331"/>
      <c r="G59" s="331"/>
    </row>
    <row r="60" spans="1:7" ht="28.2" thickBot="1">
      <c r="A60" s="333"/>
      <c r="B60" s="120" t="s">
        <v>106</v>
      </c>
      <c r="C60" s="111" t="s">
        <v>107</v>
      </c>
      <c r="D60" s="111" t="s">
        <v>108</v>
      </c>
      <c r="E60" s="121">
        <v>1100</v>
      </c>
      <c r="F60" s="111">
        <v>480</v>
      </c>
      <c r="G60" s="121">
        <v>1580</v>
      </c>
    </row>
    <row r="61" spans="1:7" ht="28.2" thickBot="1">
      <c r="A61" s="333"/>
      <c r="B61" s="332" t="s">
        <v>109</v>
      </c>
      <c r="C61" s="111" t="s">
        <v>110</v>
      </c>
      <c r="D61" s="111" t="s">
        <v>111</v>
      </c>
      <c r="E61" s="334">
        <v>1600</v>
      </c>
      <c r="F61" s="329">
        <v>700</v>
      </c>
      <c r="G61" s="334">
        <v>2300</v>
      </c>
    </row>
    <row r="62" spans="1:7" ht="28.2" thickBot="1">
      <c r="A62" s="333"/>
      <c r="B62" s="333"/>
      <c r="C62" s="111" t="s">
        <v>107</v>
      </c>
      <c r="D62" s="118" t="s">
        <v>112</v>
      </c>
      <c r="E62" s="335"/>
      <c r="F62" s="330"/>
      <c r="G62" s="335"/>
    </row>
    <row r="63" spans="1:7" ht="42" thickBot="1">
      <c r="A63" s="333"/>
      <c r="B63" s="333"/>
      <c r="C63" s="329" t="s">
        <v>113</v>
      </c>
      <c r="D63" s="120" t="s">
        <v>114</v>
      </c>
      <c r="E63" s="335"/>
      <c r="F63" s="330"/>
      <c r="G63" s="335"/>
    </row>
    <row r="64" spans="1:7" ht="42" thickBot="1">
      <c r="A64" s="333"/>
      <c r="B64" s="333"/>
      <c r="C64" s="330"/>
      <c r="D64" s="111" t="s">
        <v>224</v>
      </c>
      <c r="E64" s="335"/>
      <c r="F64" s="330"/>
      <c r="G64" s="335"/>
    </row>
    <row r="65" spans="1:7" ht="41.4">
      <c r="A65" s="333"/>
      <c r="B65" s="333"/>
      <c r="C65" s="330"/>
      <c r="D65" s="115" t="s">
        <v>225</v>
      </c>
      <c r="E65" s="335"/>
      <c r="F65" s="330"/>
      <c r="G65" s="335"/>
    </row>
    <row r="66" spans="1:7" ht="28.2" thickBot="1">
      <c r="A66" s="333"/>
      <c r="B66" s="333"/>
      <c r="C66" s="330"/>
      <c r="D66" s="111" t="s">
        <v>226</v>
      </c>
      <c r="E66" s="335"/>
      <c r="F66" s="330"/>
      <c r="G66" s="335"/>
    </row>
    <row r="67" spans="1:7" ht="41.4">
      <c r="A67" s="333"/>
      <c r="B67" s="333"/>
      <c r="C67" s="330"/>
      <c r="D67" s="115" t="s">
        <v>225</v>
      </c>
      <c r="E67" s="335"/>
      <c r="F67" s="330"/>
      <c r="G67" s="335"/>
    </row>
    <row r="68" spans="1:7" ht="18" thickBot="1">
      <c r="A68" s="333"/>
      <c r="B68" s="333"/>
      <c r="C68" s="330"/>
      <c r="D68" s="111" t="s">
        <v>227</v>
      </c>
      <c r="E68" s="335"/>
      <c r="F68" s="330"/>
      <c r="G68" s="335"/>
    </row>
    <row r="69" spans="1:7" ht="41.4">
      <c r="A69" s="333"/>
      <c r="B69" s="333"/>
      <c r="C69" s="330"/>
      <c r="D69" s="115" t="s">
        <v>225</v>
      </c>
      <c r="E69" s="335"/>
      <c r="F69" s="330"/>
      <c r="G69" s="335"/>
    </row>
    <row r="70" spans="1:7" ht="28.2" thickBot="1">
      <c r="A70" s="333"/>
      <c r="B70" s="333"/>
      <c r="C70" s="330"/>
      <c r="D70" s="111" t="s">
        <v>228</v>
      </c>
      <c r="E70" s="335"/>
      <c r="F70" s="330"/>
      <c r="G70" s="335"/>
    </row>
    <row r="71" spans="1:7" ht="41.4">
      <c r="A71" s="333"/>
      <c r="B71" s="333"/>
      <c r="C71" s="330"/>
      <c r="D71" s="115" t="s">
        <v>225</v>
      </c>
      <c r="E71" s="335"/>
      <c r="F71" s="330"/>
      <c r="G71" s="335"/>
    </row>
    <row r="72" spans="1:7" ht="28.2" thickBot="1">
      <c r="A72" s="333"/>
      <c r="B72" s="333"/>
      <c r="C72" s="330"/>
      <c r="D72" s="111" t="s">
        <v>229</v>
      </c>
      <c r="E72" s="335"/>
      <c r="F72" s="330"/>
      <c r="G72" s="335"/>
    </row>
    <row r="73" spans="1:7" ht="41.4">
      <c r="A73" s="333"/>
      <c r="B73" s="333"/>
      <c r="C73" s="330"/>
      <c r="D73" s="115" t="s">
        <v>225</v>
      </c>
      <c r="E73" s="335"/>
      <c r="F73" s="330"/>
      <c r="G73" s="335"/>
    </row>
    <row r="74" spans="1:7" ht="28.2" thickBot="1">
      <c r="A74" s="333"/>
      <c r="B74" s="333"/>
      <c r="C74" s="331"/>
      <c r="D74" s="111" t="s">
        <v>230</v>
      </c>
      <c r="E74" s="335"/>
      <c r="F74" s="330"/>
      <c r="G74" s="335"/>
    </row>
    <row r="75" spans="1:7" ht="28.2" thickBot="1">
      <c r="A75" s="333"/>
      <c r="B75" s="333"/>
      <c r="C75" s="329" t="s">
        <v>115</v>
      </c>
      <c r="D75" s="111" t="s">
        <v>116</v>
      </c>
      <c r="E75" s="335"/>
      <c r="F75" s="330"/>
      <c r="G75" s="335"/>
    </row>
    <row r="76" spans="1:7" ht="27.6">
      <c r="A76" s="333"/>
      <c r="B76" s="333"/>
      <c r="C76" s="330"/>
      <c r="D76" s="116" t="s">
        <v>231</v>
      </c>
      <c r="E76" s="335"/>
      <c r="F76" s="330"/>
      <c r="G76" s="335"/>
    </row>
    <row r="77" spans="1:7" ht="18" thickBot="1">
      <c r="A77" s="333"/>
      <c r="B77" s="333"/>
      <c r="C77" s="330"/>
      <c r="D77" s="111" t="s">
        <v>232</v>
      </c>
      <c r="E77" s="335"/>
      <c r="F77" s="330"/>
      <c r="G77" s="335"/>
    </row>
    <row r="78" spans="1:7" ht="27.6">
      <c r="A78" s="333"/>
      <c r="B78" s="333"/>
      <c r="C78" s="330"/>
      <c r="D78" s="116" t="s">
        <v>231</v>
      </c>
      <c r="E78" s="335"/>
      <c r="F78" s="330"/>
      <c r="G78" s="335"/>
    </row>
    <row r="79" spans="1:7" ht="18" thickBot="1">
      <c r="A79" s="333"/>
      <c r="B79" s="333"/>
      <c r="C79" s="330"/>
      <c r="D79" s="111" t="s">
        <v>233</v>
      </c>
      <c r="E79" s="335"/>
      <c r="F79" s="330"/>
      <c r="G79" s="335"/>
    </row>
    <row r="80" spans="1:7" ht="42" thickBot="1">
      <c r="A80" s="333"/>
      <c r="B80" s="333"/>
      <c r="C80" s="330"/>
      <c r="D80" s="111" t="s">
        <v>234</v>
      </c>
      <c r="E80" s="335"/>
      <c r="F80" s="330"/>
      <c r="G80" s="335"/>
    </row>
    <row r="81" spans="1:7" ht="27.6">
      <c r="A81" s="333"/>
      <c r="B81" s="333"/>
      <c r="C81" s="330"/>
      <c r="D81" s="116" t="s">
        <v>231</v>
      </c>
      <c r="E81" s="335"/>
      <c r="F81" s="330"/>
      <c r="G81" s="335"/>
    </row>
    <row r="82" spans="1:7" ht="42" thickBot="1">
      <c r="A82" s="333"/>
      <c r="B82" s="333"/>
      <c r="C82" s="330"/>
      <c r="D82" s="111" t="s">
        <v>235</v>
      </c>
      <c r="E82" s="335"/>
      <c r="F82" s="330"/>
      <c r="G82" s="335"/>
    </row>
    <row r="83" spans="1:7" ht="55.8" thickBot="1">
      <c r="A83" s="333"/>
      <c r="B83" s="333"/>
      <c r="C83" s="331"/>
      <c r="D83" s="119" t="s">
        <v>236</v>
      </c>
      <c r="E83" s="335"/>
      <c r="F83" s="330"/>
      <c r="G83" s="335"/>
    </row>
    <row r="84" spans="1:7" ht="42" thickBot="1">
      <c r="A84" s="333"/>
      <c r="B84" s="333"/>
      <c r="C84" s="112" t="s">
        <v>237</v>
      </c>
      <c r="D84" s="112" t="s">
        <v>238</v>
      </c>
      <c r="E84" s="335"/>
      <c r="F84" s="330"/>
      <c r="G84" s="335"/>
    </row>
    <row r="86" spans="1:7">
      <c r="F86" t="s">
        <v>395</v>
      </c>
      <c r="G86">
        <f>AVERAGE(E1:E52,F53:F84)</f>
        <v>356.35185185185185</v>
      </c>
    </row>
    <row r="87" spans="1:7">
      <c r="F87" t="s">
        <v>459</v>
      </c>
      <c r="G87">
        <f>AVERAGE(E2:E52)</f>
        <v>348.06</v>
      </c>
    </row>
    <row r="88" spans="1:7">
      <c r="F88" t="s">
        <v>460</v>
      </c>
      <c r="G88">
        <f>AVERAGE(F53:F83)</f>
        <v>480</v>
      </c>
    </row>
  </sheetData>
  <mergeCells count="23">
    <mergeCell ref="A1:A35"/>
    <mergeCell ref="B1:B18"/>
    <mergeCell ref="D13:D14"/>
    <mergeCell ref="E13:E14"/>
    <mergeCell ref="B19:B28"/>
    <mergeCell ref="B29:B31"/>
    <mergeCell ref="B32:B33"/>
    <mergeCell ref="B34:B35"/>
    <mergeCell ref="A36:A52"/>
    <mergeCell ref="B42:B51"/>
    <mergeCell ref="B53:B59"/>
    <mergeCell ref="C54:C55"/>
    <mergeCell ref="C57:C59"/>
    <mergeCell ref="A53:A84"/>
    <mergeCell ref="E53:E59"/>
    <mergeCell ref="F53:F59"/>
    <mergeCell ref="G53:G59"/>
    <mergeCell ref="B61:B84"/>
    <mergeCell ref="E61:E84"/>
    <mergeCell ref="F61:F84"/>
    <mergeCell ref="G61:G84"/>
    <mergeCell ref="C63:C74"/>
    <mergeCell ref="C75:C83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32</vt:i4>
      </vt:variant>
    </vt:vector>
  </HeadingPairs>
  <TitlesOfParts>
    <vt:vector size="32" baseType="lpstr">
      <vt:lpstr>수원</vt:lpstr>
      <vt:lpstr>성남</vt:lpstr>
      <vt:lpstr>의정부</vt:lpstr>
      <vt:lpstr>안양</vt:lpstr>
      <vt:lpstr>부천</vt:lpstr>
      <vt:lpstr>광명</vt:lpstr>
      <vt:lpstr>평택</vt:lpstr>
      <vt:lpstr>동두천</vt:lpstr>
      <vt:lpstr>안산</vt:lpstr>
      <vt:lpstr>고양</vt:lpstr>
      <vt:lpstr>과천</vt:lpstr>
      <vt:lpstr>구리</vt:lpstr>
      <vt:lpstr>남양주</vt:lpstr>
      <vt:lpstr>오산</vt:lpstr>
      <vt:lpstr>시흥</vt:lpstr>
      <vt:lpstr>군포</vt:lpstr>
      <vt:lpstr>의왕</vt:lpstr>
      <vt:lpstr>하남</vt:lpstr>
      <vt:lpstr>용인</vt:lpstr>
      <vt:lpstr>파주</vt:lpstr>
      <vt:lpstr>이천</vt:lpstr>
      <vt:lpstr>안성</vt:lpstr>
      <vt:lpstr>화성</vt:lpstr>
      <vt:lpstr>광주</vt:lpstr>
      <vt:lpstr>포천</vt:lpstr>
      <vt:lpstr>여주</vt:lpstr>
      <vt:lpstr>연천</vt:lpstr>
      <vt:lpstr>가평</vt:lpstr>
      <vt:lpstr>양평</vt:lpstr>
      <vt:lpstr>양주</vt:lpstr>
      <vt:lpstr>김포</vt:lpstr>
      <vt:lpstr>Sheet32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 HYUK PARK</dc:creator>
  <cp:lastModifiedBy>SUNG HYUK PARK</cp:lastModifiedBy>
  <dcterms:created xsi:type="dcterms:W3CDTF">2021-07-11T07:28:24Z</dcterms:created>
  <dcterms:modified xsi:type="dcterms:W3CDTF">2021-07-12T06:27:09Z</dcterms:modified>
</cp:coreProperties>
</file>