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JHWS" sheetId="4" r:id="rId7"/>
  </sheets>
  <definedNames/>
  <calcPr/>
</workbook>
</file>

<file path=xl/sharedStrings.xml><?xml version="1.0" encoding="utf-8"?>
<sst xmlns="http://schemas.openxmlformats.org/spreadsheetml/2006/main" count="6129" uniqueCount="1973">
  <si>
    <t xml:space="preserve">기름(기계) </t>
  </si>
  <si>
    <t>전문시설</t>
  </si>
  <si>
    <t>전문처리시설로 배출</t>
  </si>
  <si>
    <t xml:space="preserve">기름(식용) </t>
  </si>
  <si>
    <t>전용함</t>
  </si>
  <si>
    <t>전용수거함으로 배출</t>
  </si>
  <si>
    <t xml:space="preserve">기타(악기) </t>
  </si>
  <si>
    <t>대형</t>
  </si>
  <si>
    <t>대형폐기물로 배출</t>
  </si>
  <si>
    <t xml:space="preserve">나무젓가락 </t>
  </si>
  <si>
    <t>종량제봉투</t>
  </si>
  <si>
    <t>종량제봉투로 배출</t>
  </si>
  <si>
    <t xml:space="preserve">나무조각 </t>
  </si>
  <si>
    <t>종량제봉투, 대형</t>
  </si>
  <si>
    <t>종량제 봉투에 담을 수 없는 경우 대형폐기물로 처리</t>
  </si>
  <si>
    <t xml:space="preserve">나뭇가지 </t>
  </si>
  <si>
    <t xml:space="preserve">나무줄기 </t>
  </si>
  <si>
    <t xml:space="preserve">나사(못) </t>
  </si>
  <si>
    <t>고철</t>
  </si>
  <si>
    <t>고철로 배출</t>
  </si>
  <si>
    <t xml:space="preserve">나침반 </t>
  </si>
  <si>
    <t>종량제 봉투로 배출</t>
  </si>
  <si>
    <t xml:space="preserve">낙엽 </t>
  </si>
  <si>
    <t>쓰레기종량제 봉투로 배출</t>
  </si>
  <si>
    <t xml:space="preserve">낚싯대 </t>
  </si>
  <si>
    <t xml:space="preserve">난로(전기난로) </t>
  </si>
  <si>
    <t>대형, 가전제품</t>
  </si>
  <si>
    <t>대형폐기물 또는 가전제품으로 배출</t>
  </si>
  <si>
    <t xml:space="preserve">낫 </t>
  </si>
  <si>
    <t>고철, 종량제봉투</t>
  </si>
  <si>
    <t>고철로 배출하되, 가능하다면 손잡이 부분(나무재질 등)을 분리하여 배출</t>
  </si>
  <si>
    <t xml:space="preserve">내열식기류 </t>
  </si>
  <si>
    <t>불연성, 종량제</t>
  </si>
  <si>
    <t>불연성폐기물로 배출</t>
  </si>
  <si>
    <t xml:space="preserve">냄비뚜껑(강화유리) </t>
  </si>
  <si>
    <t xml:space="preserve">냉장고(냉동고) </t>
  </si>
  <si>
    <t>가전제품</t>
  </si>
  <si>
    <t>폐가전제품으로 배출</t>
  </si>
  <si>
    <t xml:space="preserve">노트북 </t>
  </si>
  <si>
    <t xml:space="preserve">농약용기 </t>
  </si>
  <si>
    <t>주의</t>
  </si>
  <si>
    <t>내용물을 다 사용한 후 따로 봉투에 담아 배출</t>
  </si>
  <si>
    <t xml:space="preserve">다리미 </t>
  </si>
  <si>
    <t xml:space="preserve">도끼 </t>
  </si>
  <si>
    <t xml:space="preserve">도마 </t>
  </si>
  <si>
    <t>대상 : 나무도마</t>
  </si>
  <si>
    <t>플라스틱</t>
  </si>
  <si>
    <t>대상 : 플라스틱 도마</t>
  </si>
  <si>
    <t xml:space="preserve">도자기류 </t>
  </si>
  <si>
    <t xml:space="preserve">돋보기 </t>
  </si>
  <si>
    <t xml:space="preserve">뚝배기 </t>
  </si>
  <si>
    <t xml:space="preserve">디지털카메라 </t>
  </si>
  <si>
    <t xml:space="preserve">라디오 </t>
  </si>
  <si>
    <t xml:space="preserve">라이터(일회용) </t>
  </si>
  <si>
    <t>종량제봉투, 주의</t>
  </si>
  <si>
    <t>모두 사용한 후 종량제 봉투로 배출</t>
  </si>
  <si>
    <t xml:space="preserve">라켓(배드민턴,테니스 </t>
  </si>
  <si>
    <t>등) 종량제 봉투에 담을 수 없다면 대형으로처리</t>
  </si>
  <si>
    <t xml:space="preserve">랩(사용후) </t>
  </si>
  <si>
    <t>후) 사용한 랩은 쓰레기 종량제 봉투로 배출</t>
  </si>
  <si>
    <t xml:space="preserve">랩의심 </t>
  </si>
  <si>
    <t>종이</t>
  </si>
  <si>
    <t>종이류로 배출</t>
  </si>
  <si>
    <t xml:space="preserve">런닝머신 </t>
  </si>
  <si>
    <t xml:space="preserve">리코더(플라스틱) </t>
  </si>
  <si>
    <t>플라스틱으로 배출</t>
  </si>
  <si>
    <t xml:space="preserve">마스크 </t>
  </si>
  <si>
    <t xml:space="preserve">마요네즈용기 </t>
  </si>
  <si>
    <t>플라스틱, 재질별분리</t>
  </si>
  <si>
    <t>내부를 헹구고 플라스틱 또는 재질에 맞는 분리수거함으로 배출</t>
  </si>
  <si>
    <t xml:space="preserve">마우스패드 </t>
  </si>
  <si>
    <t xml:space="preserve">마커펜 </t>
  </si>
  <si>
    <t xml:space="preserve">만년필 </t>
  </si>
  <si>
    <t xml:space="preserve">매트 </t>
  </si>
  <si>
    <t xml:space="preserve">매트리스 </t>
  </si>
  <si>
    <t xml:space="preserve">맥주병뚜껑(철,알루미늄) </t>
  </si>
  <si>
    <t xml:space="preserve">머그컵(도자기류) </t>
  </si>
  <si>
    <t xml:space="preserve">머플러(목도리) </t>
  </si>
  <si>
    <t>의류</t>
  </si>
  <si>
    <t>의류 및 원단류 배출 방법을 참고하여 배출</t>
  </si>
  <si>
    <t xml:space="preserve">메가폰(플라스틱) </t>
  </si>
  <si>
    <t xml:space="preserve">면도기(일회용) </t>
  </si>
  <si>
    <t xml:space="preserve">면도칼 </t>
  </si>
  <si>
    <t>수거원이 다치지 않도록 종이 등으로 감싸서 배출</t>
  </si>
  <si>
    <t xml:space="preserve">면봉 </t>
  </si>
  <si>
    <t xml:space="preserve">명함 </t>
  </si>
  <si>
    <t>종이, 종량제봉투</t>
  </si>
  <si>
    <t>종이류로 배출하며, 플라스틱 합성지 등 다른 재질 포함시 종량제봉투에 배출</t>
  </si>
  <si>
    <t xml:space="preserve">명합지갑 </t>
  </si>
  <si>
    <t xml:space="preserve">모니터(컴퓨터,TV) </t>
  </si>
  <si>
    <t>TV) 폐가전제품으로 배출</t>
  </si>
  <si>
    <t xml:space="preserve">모자(의류) </t>
  </si>
  <si>
    <t>의류, 종량제봉투</t>
  </si>
  <si>
    <t>의류 및 원단류 배출 방법을 참고하여 배출하거나 종량제 봉투로 배출</t>
  </si>
  <si>
    <t xml:space="preserve">목발 </t>
  </si>
  <si>
    <t>대형, 고철, 재질별분리</t>
  </si>
  <si>
    <t>대형폐기물 또는 고철 등 재질에 맞게 배출</t>
  </si>
  <si>
    <t xml:space="preserve">목재 </t>
  </si>
  <si>
    <t xml:space="preserve">못 </t>
  </si>
  <si>
    <t xml:space="preserve">문갑 </t>
  </si>
  <si>
    <t xml:space="preserve">문짝 </t>
  </si>
  <si>
    <t xml:space="preserve">물티슈 </t>
  </si>
  <si>
    <t xml:space="preserve">밀짚모자 </t>
  </si>
  <si>
    <t xml:space="preserve">바나나껍질 </t>
  </si>
  <si>
    <t>음식물</t>
  </si>
  <si>
    <t>음식물류 폐기물로 배출</t>
  </si>
  <si>
    <t xml:space="preserve">바둑판 </t>
  </si>
  <si>
    <t xml:space="preserve">바베큐그릴 </t>
  </si>
  <si>
    <t xml:space="preserve">밥상 </t>
  </si>
  <si>
    <t xml:space="preserve">방석 </t>
  </si>
  <si>
    <t xml:space="preserve">빨대 </t>
  </si>
  <si>
    <t xml:space="preserve">배트민턴공 </t>
  </si>
  <si>
    <t xml:space="preserve">백과사전 </t>
  </si>
  <si>
    <t xml:space="preserve">백열전구 </t>
  </si>
  <si>
    <t xml:space="preserve">벼루 </t>
  </si>
  <si>
    <t xml:space="preserve">벽돌 </t>
  </si>
  <si>
    <t xml:space="preserve">벽시계 </t>
  </si>
  <si>
    <t xml:space="preserve">보온병 </t>
  </si>
  <si>
    <t xml:space="preserve">복사기 </t>
  </si>
  <si>
    <t xml:space="preserve">볼펜 </t>
  </si>
  <si>
    <t xml:space="preserve">볼풀공 </t>
  </si>
  <si>
    <t xml:space="preserve">분무기(플라스틱) </t>
  </si>
  <si>
    <t xml:space="preserve">분유깡통 </t>
  </si>
  <si>
    <t xml:space="preserve">붓 </t>
  </si>
  <si>
    <t xml:space="preserve">블라인드 </t>
  </si>
  <si>
    <t xml:space="preserve">비닐봉지(일회용) </t>
  </si>
  <si>
    <t>비닐</t>
  </si>
  <si>
    <t>비닐로 배출</t>
  </si>
  <si>
    <t xml:space="preserve">비닐장판 </t>
  </si>
  <si>
    <t xml:space="preserve">비닐코팅종이 </t>
  </si>
  <si>
    <t xml:space="preserve">(전기)비데 </t>
  </si>
  <si>
    <t xml:space="preserve">비디오카메라 </t>
  </si>
  <si>
    <t xml:space="preserve">비디오테이프 </t>
  </si>
  <si>
    <t>내부 필름은 분리하여 쓰레기 종량제 봉투로 배출</t>
  </si>
  <si>
    <t xml:space="preserve">빗 </t>
  </si>
  <si>
    <t>재질별분리, 종량제봉투</t>
  </si>
  <si>
    <t>재질에 맞게 배출하되 나무 빗 등은 쓰레기종량제 봉투로 배출</t>
  </si>
  <si>
    <t xml:space="preserve">헤어브러시 </t>
  </si>
  <si>
    <t xml:space="preserve">사다리 </t>
  </si>
  <si>
    <t>대형폐기물 또는 고철로 배출</t>
  </si>
  <si>
    <t xml:space="preserve">사인펜 </t>
  </si>
  <si>
    <t xml:space="preserve">사전 </t>
  </si>
  <si>
    <t xml:space="preserve">사진 </t>
  </si>
  <si>
    <t xml:space="preserve">사진인화지 </t>
  </si>
  <si>
    <t xml:space="preserve">삽 </t>
  </si>
  <si>
    <t>대형, 재질별분리</t>
  </si>
  <si>
    <t>대형폐기물 또는 재질에 맞게 배출</t>
  </si>
  <si>
    <t>상한 음식</t>
  </si>
  <si>
    <t>음식물류폐기물로 배출</t>
  </si>
  <si>
    <t xml:space="preserve">쌀통 </t>
  </si>
  <si>
    <t xml:space="preserve">쌀포대 </t>
  </si>
  <si>
    <t>종이, 재질별 분리</t>
  </si>
  <si>
    <t>종이류 또는 재질에 맞게 배출</t>
  </si>
  <si>
    <t xml:space="preserve">생선 </t>
  </si>
  <si>
    <t>음식, 종량제 봉투</t>
  </si>
  <si>
    <t>생선뼈는 쓰레기종량제 봉투에 버리고, 나머지는 음식물로 배출한다.</t>
  </si>
  <si>
    <t xml:space="preserve">샤프펜슬 </t>
  </si>
  <si>
    <t xml:space="preserve">샴푸용기 </t>
  </si>
  <si>
    <t>내부를 헹구고 배출</t>
  </si>
  <si>
    <t xml:space="preserve">서랍장 </t>
  </si>
  <si>
    <t xml:space="preserve">서류봉투(갈색 </t>
  </si>
  <si>
    <t>종이) 종이류로 배출</t>
  </si>
  <si>
    <t xml:space="preserve">선풍기 </t>
  </si>
  <si>
    <t xml:space="preserve">성냥 </t>
  </si>
  <si>
    <t>물에 적신 후 배출</t>
  </si>
  <si>
    <t xml:space="preserve">세면대 </t>
  </si>
  <si>
    <t xml:space="preserve">세탁기 </t>
  </si>
  <si>
    <t xml:space="preserve">솜 </t>
  </si>
  <si>
    <t xml:space="preserve">솜이불 </t>
  </si>
  <si>
    <t xml:space="preserve">송곳 </t>
  </si>
  <si>
    <t xml:space="preserve">수세미 </t>
  </si>
  <si>
    <t>수조</t>
  </si>
  <si>
    <t>수족관 대형폐기물로 배출</t>
  </si>
  <si>
    <t xml:space="preserve">수첩 </t>
  </si>
  <si>
    <t xml:space="preserve">숯 </t>
  </si>
  <si>
    <t xml:space="preserve">스노우보드 </t>
  </si>
  <si>
    <t xml:space="preserve">스캐너 </t>
  </si>
  <si>
    <t xml:space="preserve">스케이드보드 </t>
  </si>
  <si>
    <t xml:space="preserve">스키용구류 </t>
  </si>
  <si>
    <t xml:space="preserve">스탠드 </t>
  </si>
  <si>
    <t xml:space="preserve">스폰지 </t>
  </si>
  <si>
    <t xml:space="preserve">스프레이 </t>
  </si>
  <si>
    <t>금속캔, 주의</t>
  </si>
  <si>
    <t>금속캔(부탄가스통) 배출방법 참고</t>
  </si>
  <si>
    <t xml:space="preserve">부탄가스 </t>
  </si>
  <si>
    <t xml:space="preserve">스피커 </t>
  </si>
  <si>
    <t xml:space="preserve">쓰레받기 </t>
  </si>
  <si>
    <t>대상 : 가정용 플라스틱</t>
  </si>
  <si>
    <t>대상 : 고철 쓰레받기</t>
  </si>
  <si>
    <t xml:space="preserve">시계 </t>
  </si>
  <si>
    <t>종량제 종투에 담을 수 없는 경우 대형폐기물로 처리, 건전지는 분리하여 전용 수거함으로 배출</t>
  </si>
  <si>
    <t xml:space="preserve">식기세척기 </t>
  </si>
  <si>
    <t xml:space="preserve">식물 </t>
  </si>
  <si>
    <t xml:space="preserve">나무 </t>
  </si>
  <si>
    <t xml:space="preserve">식용유용기(플라스틱) </t>
  </si>
  <si>
    <t>플</t>
  </si>
  <si>
    <t>모두 사용 후 배출</t>
  </si>
  <si>
    <t xml:space="preserve">신문지 </t>
  </si>
  <si>
    <t xml:space="preserve">신발 </t>
  </si>
  <si>
    <t xml:space="preserve">신발장 </t>
  </si>
  <si>
    <t xml:space="preserve">싱크대 </t>
  </si>
  <si>
    <t xml:space="preserve">아기욕조 </t>
  </si>
  <si>
    <t xml:space="preserve">아기침대 </t>
  </si>
  <si>
    <t xml:space="preserve">아령 </t>
  </si>
  <si>
    <t>고철, 재질별분리</t>
  </si>
  <si>
    <t>고철류 또는 재질에 맞게 배출</t>
  </si>
  <si>
    <t xml:space="preserve">아이스팩 </t>
  </si>
  <si>
    <t>쓰레기 종량제 봉투로 배출</t>
  </si>
  <si>
    <t xml:space="preserve">악기 </t>
  </si>
  <si>
    <t>종량제 봉투에 담을 수 없는 경우 대형페기물로 배출, 악기는 폐가전 제품 무상방문 수거 대상품목이 아님</t>
  </si>
  <si>
    <t xml:space="preserve">압력솥 </t>
  </si>
  <si>
    <t>고철류로 배출</t>
  </si>
  <si>
    <t xml:space="preserve">애완동물용변시트 </t>
  </si>
  <si>
    <t xml:space="preserve">애완동물음식캔 </t>
  </si>
  <si>
    <t>금속캔</t>
  </si>
  <si>
    <t>금속캔으로 배출</t>
  </si>
  <si>
    <t xml:space="preserve">애완동물집 </t>
  </si>
  <si>
    <t>재질별분리</t>
  </si>
  <si>
    <t>운반케이스 재질에 맞게 배출</t>
  </si>
  <si>
    <t xml:space="preserve">액자 </t>
  </si>
  <si>
    <t xml:space="preserve">앨범 </t>
  </si>
  <si>
    <t xml:space="preserve">야구공 </t>
  </si>
  <si>
    <t xml:space="preserve">야구글러브 </t>
  </si>
  <si>
    <t xml:space="preserve">야구배트 </t>
  </si>
  <si>
    <t>재질에 맞게 배출 또는 쓰레기종량제 봉투로 배출</t>
  </si>
  <si>
    <t xml:space="preserve">약종류 </t>
  </si>
  <si>
    <t>약국, 보건소 등의 전용수거함으로 배출</t>
  </si>
  <si>
    <t xml:space="preserve">양초 </t>
  </si>
  <si>
    <t xml:space="preserve">에어매트 </t>
  </si>
  <si>
    <t xml:space="preserve">에어컨 </t>
  </si>
  <si>
    <t xml:space="preserve">엔진오일 </t>
  </si>
  <si>
    <t>전문처리시설(카센터 등)로 배출</t>
  </si>
  <si>
    <t xml:space="preserve">여행가방(트렁크) </t>
  </si>
  <si>
    <t>대형페기물로 배출</t>
  </si>
  <si>
    <t xml:space="preserve">역기 </t>
  </si>
  <si>
    <t xml:space="preserve">연필 </t>
  </si>
  <si>
    <t xml:space="preserve">색연필 </t>
  </si>
  <si>
    <t xml:space="preserve">연필깎이 </t>
  </si>
  <si>
    <t xml:space="preserve">오디오세트 </t>
  </si>
  <si>
    <t xml:space="preserve">오렌지껍질 </t>
  </si>
  <si>
    <t xml:space="preserve">온풍기 </t>
  </si>
  <si>
    <t xml:space="preserve">옷걸이(세탁소흰색철사) </t>
  </si>
  <si>
    <t xml:space="preserve">와이퍼 </t>
  </si>
  <si>
    <t>재질별 분리하여 배출</t>
  </si>
  <si>
    <t xml:space="preserve">와인셀러 </t>
  </si>
  <si>
    <t>대형가전으로 배출</t>
  </si>
  <si>
    <t xml:space="preserve">완충재(뽁뽁이) </t>
  </si>
  <si>
    <t>비닐류로 배출</t>
  </si>
  <si>
    <t xml:space="preserve">요가매트 </t>
  </si>
  <si>
    <t xml:space="preserve">우산 </t>
  </si>
  <si>
    <t>뼈대와 비닐을 분리하여, 각각의 분리수거함으로 배출, 분리가 어렵다면 종량제봉투로 배출</t>
  </si>
  <si>
    <t xml:space="preserve">우유팩 </t>
  </si>
  <si>
    <t>종이팩</t>
  </si>
  <si>
    <t>종이팩으로 배출</t>
  </si>
  <si>
    <t xml:space="preserve">유리병 </t>
  </si>
  <si>
    <t>유리병, 주의</t>
  </si>
  <si>
    <t>유리병류로 배출</t>
  </si>
  <si>
    <t xml:space="preserve">유리병뚜껑(철, </t>
  </si>
  <si>
    <t>알루미늄) 고철로 배출</t>
  </si>
  <si>
    <t xml:space="preserve">유리판 </t>
  </si>
  <si>
    <t>불연성, 종량제, 대형</t>
  </si>
  <si>
    <t>불연성폐기물 또는 대형폐기물로 배출</t>
  </si>
  <si>
    <t xml:space="preserve">유리제품 </t>
  </si>
  <si>
    <t xml:space="preserve">유모차 </t>
  </si>
  <si>
    <t xml:space="preserve">윤활유 </t>
  </si>
  <si>
    <t>구입처와 상담 후 배출</t>
  </si>
  <si>
    <t xml:space="preserve">응접세트 </t>
  </si>
  <si>
    <t xml:space="preserve">의류 </t>
  </si>
  <si>
    <t>의류 및 원단류로 배출</t>
  </si>
  <si>
    <t xml:space="preserve">의류건조대 </t>
  </si>
  <si>
    <t>고철, 플라스틱, 재질별분리</t>
  </si>
  <si>
    <t>고철류, 플라스틱류 등 재질에 맞게 배출</t>
  </si>
  <si>
    <t xml:space="preserve">의자 </t>
  </si>
  <si>
    <t xml:space="preserve">이불 </t>
  </si>
  <si>
    <t>종량제 종투에 담을 수 없는 경우 대형폐기물로 배출</t>
  </si>
  <si>
    <t xml:space="preserve">인형류 </t>
  </si>
  <si>
    <t>자동차 부품</t>
  </si>
  <si>
    <t>중고센터, 판매처 등과 상담하여 처리</t>
  </si>
  <si>
    <t xml:space="preserve">자루걸레 </t>
  </si>
  <si>
    <t xml:space="preserve">자석 </t>
  </si>
  <si>
    <t xml:space="preserve">자전거 </t>
  </si>
  <si>
    <t>대형, 전문시설</t>
  </si>
  <si>
    <t>대형폐기물로 처리하거나, 중고센터 등과 상담하여 처리</t>
  </si>
  <si>
    <t xml:space="preserve">잡지 </t>
  </si>
  <si>
    <t>종량제봉투가</t>
  </si>
  <si>
    <t xml:space="preserve">장난감류 </t>
  </si>
  <si>
    <t>대형, 재질별분리, 종량제봉투</t>
  </si>
  <si>
    <t>크기에 따라 대형폐기물 또는 재질에 맞게 배출, 여러재질이 섞인 경우 종량제 봉투로 배출</t>
  </si>
  <si>
    <t xml:space="preserve">장롱 </t>
  </si>
  <si>
    <t xml:space="preserve">장식장 </t>
  </si>
  <si>
    <t xml:space="preserve">장판 </t>
  </si>
  <si>
    <t xml:space="preserve">재떨이 </t>
  </si>
  <si>
    <t>대상 : 도자기·유리재떨이</t>
  </si>
  <si>
    <t>대상 : 금속류 재떨이</t>
  </si>
  <si>
    <t xml:space="preserve">전기장판 </t>
  </si>
  <si>
    <t>대형폐기물로 배출, 전기이불담요 포함</t>
  </si>
  <si>
    <t xml:space="preserve">전기밥솥 </t>
  </si>
  <si>
    <t xml:space="preserve">전기비데 </t>
  </si>
  <si>
    <t xml:space="preserve">전기오븐레인지 </t>
  </si>
  <si>
    <t xml:space="preserve">전기코드류 </t>
  </si>
  <si>
    <t xml:space="preserve">전기포트 </t>
  </si>
  <si>
    <t xml:space="preserve">전기히터 </t>
  </si>
  <si>
    <t xml:space="preserve">전단지 </t>
  </si>
  <si>
    <t xml:space="preserve">전동칫솔 </t>
  </si>
  <si>
    <t xml:space="preserve">전자레인지 </t>
  </si>
  <si>
    <t xml:space="preserve">전자사전 </t>
  </si>
  <si>
    <t xml:space="preserve">전자수첩 </t>
  </si>
  <si>
    <t xml:space="preserve">전자피아노 </t>
  </si>
  <si>
    <t>종량제 봉투에 담을 수 없는 경우 대형폐기물로 처리, 악기는 폐가전 제품 무상방문 수거 대상품목이 아님</t>
  </si>
  <si>
    <t xml:space="preserve">전지 </t>
  </si>
  <si>
    <t xml:space="preserve">전축 </t>
  </si>
  <si>
    <t xml:space="preserve">전화기(팩스 </t>
  </si>
  <si>
    <t>포함) 폐가전제품으로 배출</t>
  </si>
  <si>
    <t xml:space="preserve">전화번호부 </t>
  </si>
  <si>
    <t xml:space="preserve">접착제(본드) </t>
  </si>
  <si>
    <t xml:space="preserve">정수기 </t>
  </si>
  <si>
    <t xml:space="preserve">젖꼭지(아기용품) </t>
  </si>
  <si>
    <t xml:space="preserve">젖병(아기용품) </t>
  </si>
  <si>
    <t>젖병의 몸체와 윗부분의 젖꼭지는 분리하여 재질에 맞게 배출</t>
  </si>
  <si>
    <t xml:space="preserve">조각칼 </t>
  </si>
  <si>
    <t xml:space="preserve">종이기저귀 </t>
  </si>
  <si>
    <t xml:space="preserve">종이상자 </t>
  </si>
  <si>
    <t xml:space="preserve">종이심 </t>
  </si>
  <si>
    <t xml:space="preserve">종이조각 </t>
  </si>
  <si>
    <t xml:space="preserve">종이팩(우유팩) </t>
  </si>
  <si>
    <t>내부에 알루미늄박이 붙어 있다면 종량제봉투로 배출</t>
  </si>
  <si>
    <t xml:space="preserve">주전자(철,알루미늄) </t>
  </si>
  <si>
    <t>플라스틱 뚜껑 등은 돌려서 제거한 후 배출</t>
  </si>
  <si>
    <t xml:space="preserve">줄자 </t>
  </si>
  <si>
    <t>재질에 맞게 배출 또는 종량제 봉투로 배출</t>
  </si>
  <si>
    <t xml:space="preserve">지우개 </t>
  </si>
  <si>
    <t xml:space="preserve">진열대 </t>
  </si>
  <si>
    <t xml:space="preserve">차 </t>
  </si>
  <si>
    <t>찌꺼기 쓰레기종량제 봉투로 배출</t>
  </si>
  <si>
    <t xml:space="preserve">찬장 </t>
  </si>
  <si>
    <t xml:space="preserve">찻잔(도자기류) </t>
  </si>
  <si>
    <t xml:space="preserve">책 </t>
  </si>
  <si>
    <t xml:space="preserve">책상, </t>
  </si>
  <si>
    <t>책장 대형폐기물로 배출</t>
  </si>
  <si>
    <t xml:space="preserve">천체망원경 </t>
  </si>
  <si>
    <t xml:space="preserve">철사 </t>
  </si>
  <si>
    <t xml:space="preserve">철판(가정요리용) </t>
  </si>
  <si>
    <t xml:space="preserve">청소기 </t>
  </si>
  <si>
    <t xml:space="preserve">체온계(건전지,디지털) </t>
  </si>
  <si>
    <t>건전지는 분리하여 전용수거함으로 배출 디지털)</t>
  </si>
  <si>
    <t xml:space="preserve">체중계 </t>
  </si>
  <si>
    <t xml:space="preserve">축구공 </t>
  </si>
  <si>
    <t xml:space="preserve">충전식전지 </t>
  </si>
  <si>
    <t xml:space="preserve">치킨박스 </t>
  </si>
  <si>
    <t>기름에 오염된 내부 종이는 종량제봉투로 배출</t>
  </si>
  <si>
    <t xml:space="preserve">치약용기 </t>
  </si>
  <si>
    <t>플라스틱류 또는 재질에 맞게 배출</t>
  </si>
  <si>
    <t xml:space="preserve">침구류(이불,베개등) </t>
  </si>
  <si>
    <t xml:space="preserve">침대 </t>
  </si>
  <si>
    <t xml:space="preserve">칫솔 </t>
  </si>
  <si>
    <t xml:space="preserve">카메라 </t>
  </si>
  <si>
    <t>카펫</t>
  </si>
  <si>
    <t>융단</t>
  </si>
  <si>
    <t xml:space="preserve">캐비넷 </t>
  </si>
  <si>
    <t xml:space="preserve">캔 </t>
  </si>
  <si>
    <t>따개 고철로 배출</t>
  </si>
  <si>
    <t xml:space="preserve">캡(플라스틱 뚜껑) </t>
  </si>
  <si>
    <t xml:space="preserve">커튼 </t>
  </si>
  <si>
    <t xml:space="preserve">커튼레일 </t>
  </si>
  <si>
    <t xml:space="preserve">커피메이커 </t>
  </si>
  <si>
    <t xml:space="preserve">커피원두찌꺼기 </t>
  </si>
  <si>
    <t xml:space="preserve">컴퓨터 </t>
  </si>
  <si>
    <t xml:space="preserve">컵 </t>
  </si>
  <si>
    <t>대상 : 도자기·유리 컵</t>
  </si>
  <si>
    <t>대상 : 금속·비금속 컵</t>
  </si>
  <si>
    <t>대상 : 플라스틱컵</t>
  </si>
  <si>
    <t xml:space="preserve">케찹용기 </t>
  </si>
  <si>
    <t xml:space="preserve">코르크따개(와인따개) </t>
  </si>
  <si>
    <t>종량제봉투, 재질별분리</t>
  </si>
  <si>
    <t>수거원이 다치지 않도록 종이 등으로 감싸서 배출하며, 재질에 맞게 해당 분리수거함으로 배출</t>
  </si>
  <si>
    <t xml:space="preserve">코르크마개 </t>
  </si>
  <si>
    <t xml:space="preserve">코팅된종이 </t>
  </si>
  <si>
    <t xml:space="preserve">콘센트 </t>
  </si>
  <si>
    <t xml:space="preserve">콘텍트렌즈 </t>
  </si>
  <si>
    <t xml:space="preserve">쿠션 </t>
  </si>
  <si>
    <t xml:space="preserve">크레용 </t>
  </si>
  <si>
    <t xml:space="preserve">키보드(컴퓨터용) </t>
  </si>
  <si>
    <t xml:space="preserve">타이어 </t>
  </si>
  <si>
    <t xml:space="preserve">탁상달력 </t>
  </si>
  <si>
    <t>종이류 배출방법을 참고하여 배출</t>
  </si>
  <si>
    <t xml:space="preserve">탈수기 </t>
  </si>
  <si>
    <t xml:space="preserve">텐트 </t>
  </si>
  <si>
    <t>종량제봉투,대형</t>
  </si>
  <si>
    <t xml:space="preserve">텔레비전 </t>
  </si>
  <si>
    <t xml:space="preserve">토스터기 </t>
  </si>
  <si>
    <t xml:space="preserve">톱 </t>
  </si>
  <si>
    <t xml:space="preserve">튀김기름 </t>
  </si>
  <si>
    <t>폐식용유 전용수거함 배출</t>
  </si>
  <si>
    <t xml:space="preserve">틀니 </t>
  </si>
  <si>
    <t xml:space="preserve">티백(녹차) </t>
  </si>
  <si>
    <t xml:space="preserve">파인애플껍질 </t>
  </si>
  <si>
    <t xml:space="preserve">팩시밀리 </t>
  </si>
  <si>
    <t xml:space="preserve"> 폐가전제품으로 배출</t>
  </si>
  <si>
    <t xml:space="preserve">팩스기기 </t>
  </si>
  <si>
    <t xml:space="preserve">페트병 </t>
  </si>
  <si>
    <t xml:space="preserve">포스터 </t>
  </si>
  <si>
    <t xml:space="preserve">포장지 </t>
  </si>
  <si>
    <t xml:space="preserve">프린터 </t>
  </si>
  <si>
    <t xml:space="preserve">피아노 </t>
  </si>
  <si>
    <t>대형폐기물로 처리하거나, 중고센터등과 상담하여 처리</t>
  </si>
  <si>
    <t xml:space="preserve">피자박스 </t>
  </si>
  <si>
    <t xml:space="preserve">필름(사진용) </t>
  </si>
  <si>
    <t xml:space="preserve">핫팩 </t>
  </si>
  <si>
    <t xml:space="preserve">항아리 </t>
  </si>
  <si>
    <t>대형폐기물로 처리</t>
  </si>
  <si>
    <t xml:space="preserve">헝겊류 </t>
  </si>
  <si>
    <t xml:space="preserve">헤드폰 </t>
  </si>
  <si>
    <t xml:space="preserve">헬멧 </t>
  </si>
  <si>
    <t>분리하여 재질별로 분리배출 가능</t>
  </si>
  <si>
    <t xml:space="preserve">형광등 </t>
  </si>
  <si>
    <t xml:space="preserve">호일 </t>
  </si>
  <si>
    <t xml:space="preserve">화로 </t>
  </si>
  <si>
    <t xml:space="preserve">화분 </t>
  </si>
  <si>
    <t>불연성, 종량제, 재질별 분리</t>
  </si>
  <si>
    <t>불연성폐기물로 배출 등 재질에 맞게 배출</t>
  </si>
  <si>
    <t xml:space="preserve">화병 </t>
  </si>
  <si>
    <t xml:space="preserve">화장대 </t>
  </si>
  <si>
    <t xml:space="preserve">화장품냉장고 </t>
  </si>
  <si>
    <t xml:space="preserve">후라이팬 </t>
  </si>
  <si>
    <t xml:space="preserve">휴대용 </t>
  </si>
  <si>
    <t>플레이어 (MP3등) 폐가전제품으로 배출</t>
  </si>
  <si>
    <t xml:space="preserve">휴대전화 </t>
  </si>
  <si>
    <t>폐가전제품으로 배출, 우체국 보상판매 이용 가능</t>
  </si>
  <si>
    <t>Object</t>
  </si>
  <si>
    <t xml:space="preserve">가격표 </t>
  </si>
  <si>
    <t>종이류로 배출하세요.</t>
  </si>
  <si>
    <t>가격표 어떻게 분리수거해?</t>
  </si>
  <si>
    <t>가격표 분리수거 방법 알려줘</t>
  </si>
  <si>
    <t>가격표 분리수거 방법을 모르겠어</t>
  </si>
  <si>
    <t xml:space="preserve">가격표 알려줘 </t>
  </si>
  <si>
    <t>가구는 어떻게 분리수거해?</t>
  </si>
  <si>
    <t>대형폐기물로 배출하세요.</t>
  </si>
  <si>
    <t>가구류는 어떻게해?</t>
  </si>
  <si>
    <t>가구류 분리수거 방법 알려줘</t>
  </si>
  <si>
    <t>가구는 어디 버려?</t>
  </si>
  <si>
    <t>가구는 대형폐기물이야?</t>
  </si>
  <si>
    <t>가구</t>
  </si>
  <si>
    <t>가구류</t>
  </si>
  <si>
    <t>가발</t>
  </si>
  <si>
    <t>종량제 봉투로 배출하세요.</t>
  </si>
  <si>
    <t>가발 분리수거 방법 알려줘</t>
  </si>
  <si>
    <t>가발은 어디 버려?</t>
  </si>
  <si>
    <t>가발은 일반쓰레기야?</t>
  </si>
  <si>
    <t xml:space="preserve">가습기 </t>
  </si>
  <si>
    <t>가습기는 가전제품이에요. 폐가전제품으로 배출하세요.</t>
  </si>
  <si>
    <t>가습기는 어디버려?</t>
  </si>
  <si>
    <t>가습기 분리수거 방법 알려줘</t>
  </si>
  <si>
    <t>가습기는 어디에 분리수거해?</t>
  </si>
  <si>
    <t>가습기 분리수거 방법 알려주세요</t>
  </si>
  <si>
    <t xml:space="preserve">가위 </t>
  </si>
  <si>
    <t>가위는 재질에 맞게 배출하되, 여러재질이 섞인 경우, 종량제 봉투로 배출하세요.</t>
  </si>
  <si>
    <t>가위는 어떻게 버려?</t>
  </si>
  <si>
    <t>가위는 어디에 버려?</t>
  </si>
  <si>
    <t>가위 분리수거 방법 알려줘</t>
  </si>
  <si>
    <t>가위는 어디에 분리수거 해야해?</t>
  </si>
  <si>
    <t>개수대</t>
  </si>
  <si>
    <t>개수대 및 씽크대는 대형폐기물로 배출하세요.</t>
  </si>
  <si>
    <t>씽크대</t>
  </si>
  <si>
    <t>씽크대는 어떻게 분리수거해?</t>
  </si>
  <si>
    <t>개수대는 어떻게 분리배출해?</t>
  </si>
  <si>
    <t>개수대는 어떻게 해야해?</t>
  </si>
  <si>
    <t>씽크대는 어떻게 해야해?</t>
  </si>
  <si>
    <t xml:space="preserve">씽크대 처리 방법 알려줘 </t>
  </si>
  <si>
    <t>깨진 유리</t>
  </si>
  <si>
    <t>불연성폐기물로 폐기물 쓰레기봉투, 불연성 쓰레기봉투 또는 마대에는 ‘타지 않는, 태워서는 안되는 쓰레기’를 담아 배출하세요.</t>
  </si>
  <si>
    <t>유리 깨진거</t>
  </si>
  <si>
    <t>유리 깨진거는 어떻게 해?</t>
  </si>
  <si>
    <t>깨진 유리는 어디다 버려?</t>
  </si>
  <si>
    <t>깨진 유리는 어떻게 분리수거해?</t>
  </si>
  <si>
    <t>유리 깨진거 어떻게 해야해?</t>
  </si>
  <si>
    <t>유리 깨진거 어디다 버려?</t>
  </si>
  <si>
    <t xml:space="preserve">거울 </t>
  </si>
  <si>
    <t>거울 크기에 따라 불연성, 종량제, 대형폐기물로 배출하세요.</t>
  </si>
  <si>
    <t>거울은 어디 버려?</t>
  </si>
  <si>
    <t>거울은 어디 분리수거해?</t>
  </si>
  <si>
    <t>거울 분리수거 방법 알려줘</t>
  </si>
  <si>
    <t>거울 분리수거 방법 알려주세요</t>
  </si>
  <si>
    <t>거울 어떻게 버려?</t>
  </si>
  <si>
    <t xml:space="preserve">걸레 </t>
  </si>
  <si>
    <t>걸레는 어디 버려?</t>
  </si>
  <si>
    <t>걸레는 어디 분리수거해?</t>
  </si>
  <si>
    <t>걸레는 어떻게 버려?</t>
  </si>
  <si>
    <t xml:space="preserve">계란껍질 </t>
  </si>
  <si>
    <t>계란껍질은 어디버려?</t>
  </si>
  <si>
    <t>계란껍질은 음식물쓰레기야?</t>
  </si>
  <si>
    <t>계란껍질 어디에 버리는지 알려줘</t>
  </si>
  <si>
    <t>계란껍질 분리수거 방법 알려줘</t>
  </si>
  <si>
    <t xml:space="preserve">고무장갑 </t>
  </si>
  <si>
    <t>고무장갑은 어디 버려?</t>
  </si>
  <si>
    <t>고무장갑은 어디에 버려야해?</t>
  </si>
  <si>
    <t>고무장갑은 일반쓰레기야?</t>
  </si>
  <si>
    <t>고무장갑 분리수거 방법 알려줘</t>
  </si>
  <si>
    <t xml:space="preserve">골판지 </t>
  </si>
  <si>
    <t>종이류로 배출로 배출하세요.</t>
  </si>
  <si>
    <t>골판지 어디버려?</t>
  </si>
  <si>
    <t>골판지 분리수거 방법 알려줘</t>
  </si>
  <si>
    <t>골판지 어떻게 버려?</t>
  </si>
  <si>
    <t xml:space="preserve">골프공 </t>
  </si>
  <si>
    <t>골프공은 어디버려?</t>
  </si>
  <si>
    <t>공프공 분리수거 방법 알려줘</t>
  </si>
  <si>
    <t xml:space="preserve">골프공 버리는 방법 </t>
  </si>
  <si>
    <t>골프 가방</t>
  </si>
  <si>
    <t>골프 가방은 종량제 봉투에 들어가지 않는 크기로 지자체의 대형생활폐기물 배출 신청을 하여 스티커 부착 후 지정된 장소로 배출해주세요.</t>
  </si>
  <si>
    <t>골프백</t>
  </si>
  <si>
    <t>캐디백</t>
  </si>
  <si>
    <t>골프 가방 어떻게 버려?</t>
  </si>
  <si>
    <t>골프백 어디에버려?</t>
  </si>
  <si>
    <t xml:space="preserve">골프가방 버리는 방법 </t>
  </si>
  <si>
    <t>골프백 버리는 방법 알려줘</t>
  </si>
  <si>
    <t>공구류</t>
  </si>
  <si>
    <t>다른 재질이 많이 섞인 제품은 분리해서 배출하며, 분리가 어렵다면 쓰레기 종량제 봉투로 배출하세요.</t>
  </si>
  <si>
    <t>공구</t>
  </si>
  <si>
    <t>공구류 어떻게 버려?</t>
  </si>
  <si>
    <t>공구류 어디버려?</t>
  </si>
  <si>
    <t>공구는 어떻게 버려?</t>
  </si>
  <si>
    <t>공구류 분리수거 방법 알려줘</t>
  </si>
  <si>
    <t xml:space="preserve">공기청정기 </t>
  </si>
  <si>
    <t>공기청정기는 가전제품이에요. 폐가전제품으로 배출하세요.</t>
  </si>
  <si>
    <t>공기청정기 어디버려?</t>
  </si>
  <si>
    <t>공기청정기 분리수거 방법 알려줘</t>
  </si>
  <si>
    <t>공기청정기는 어디에 분리수거해?</t>
  </si>
  <si>
    <t>공기청정기 분리수거 방법 알려주세요</t>
  </si>
  <si>
    <t xml:space="preserve">광고전단지 </t>
  </si>
  <si>
    <t>코팅 종이로 제작된 전단지, 리플렛, 브로셔, 팜플렛 등의 광고 물품은 비닐이 코팅된 혼합 종이가 사용되기 때문에 재활용이 불가능해요. 일반쓰레기(종량제봉투)로 버려주세요.</t>
  </si>
  <si>
    <t>전단지</t>
  </si>
  <si>
    <t>리플렛</t>
  </si>
  <si>
    <t>브로셔</t>
  </si>
  <si>
    <t>팜플렛</t>
  </si>
  <si>
    <t>코팅종이</t>
  </si>
  <si>
    <t>전단지 어디버려?</t>
  </si>
  <si>
    <t>코팅종이 어디버려?</t>
  </si>
  <si>
    <t>전단지 어떻게 버려?</t>
  </si>
  <si>
    <t>전단지 분리수거 방법 알려줘</t>
  </si>
  <si>
    <t>신발</t>
  </si>
  <si>
    <t>신발이 비교적 깨끗하고 다른 사람이 신을 수 있는 상태면 의류수거함에 넣어주세요. 다른사람이 신을 수 없는 상태면 일반쓰레기(종량제봉투)에 버리세요.</t>
  </si>
  <si>
    <t>신발은 어떻게 버려?</t>
  </si>
  <si>
    <t>운동화는 어디버려?</t>
  </si>
  <si>
    <t>구두는 어디버려?</t>
  </si>
  <si>
    <t>샌들은 어디버려?</t>
  </si>
  <si>
    <t>슬리퍼는 어디버려?</t>
  </si>
  <si>
    <t>워커는 어디버려?</t>
  </si>
  <si>
    <t>힐은 어떻게 버려?</t>
  </si>
  <si>
    <t>나무 국자</t>
  </si>
  <si>
    <t>일반쓰레기(종량제봉투)로 버려주세요.</t>
  </si>
  <si>
    <t>나무국자는 어떻게 버려?</t>
  </si>
  <si>
    <t>나무국자는 어디버려?</t>
  </si>
  <si>
    <t>스테인리스 국자</t>
  </si>
  <si>
    <t>캔류로 버려주세요.</t>
  </si>
  <si>
    <t>스테인리스 국자는 어떻게 버려?</t>
  </si>
  <si>
    <t>스테인리스 국자는 어디버려?</t>
  </si>
  <si>
    <t>스테인리스 국자 분리수거 방법 알려줘</t>
  </si>
  <si>
    <t>국자</t>
  </si>
  <si>
    <t>재질별로 분리수거 방법이 달라요. 나무국자는 일반쓰레기, 스테인리스는 캔류에 버려주세요.</t>
  </si>
  <si>
    <t>국자는 어디버려?</t>
  </si>
  <si>
    <t>국자 분리수거 방법 알려줘</t>
  </si>
  <si>
    <t>그릇</t>
  </si>
  <si>
    <t>재질별로 분리수거 방법이 달라요. 사기그릇(도자기)이나 유리 그릇은 불연성 쓰레기 봉투에 넣어주세요. 플라스틱 그릇은 플라스틱으로 분리 배출 하세요. 유기그릇(빙짜 유기, 스테인리스, 놋그릇 등)은 캔류(고철)로 분리배출하세요.</t>
  </si>
  <si>
    <t>그릇은 어디버려?</t>
  </si>
  <si>
    <t>그릇 버리는 방법 알려줘</t>
  </si>
  <si>
    <t>사기그릇</t>
  </si>
  <si>
    <t xml:space="preserve">사기그릇(도자기)이나 유리 그릇은 불연성 쓰레기 봉투에 넣어주세요. </t>
  </si>
  <si>
    <t>유리그릇</t>
  </si>
  <si>
    <t>유리그릇 은 어떻게버려?</t>
  </si>
  <si>
    <t>유리그릇 버리는 방법 알려줘</t>
  </si>
  <si>
    <t>플라스틱 그릇</t>
  </si>
  <si>
    <t>플라스틱 그릇은 플라스틱으로 분리 배출 하세요.</t>
  </si>
  <si>
    <t>플라스틱 그릇은 어디버려?</t>
  </si>
  <si>
    <t>플라스틱 그릇 버리는 방법 알려줘</t>
  </si>
  <si>
    <t>플라스틱 그릇 분리수거 방법 알려줘</t>
  </si>
  <si>
    <t xml:space="preserve">놋그릇 </t>
  </si>
  <si>
    <t>유기그릇(빙짜 유기, 스테인리스, 놋그릇 등)은 캔류(고철)로 분리배출하세요.</t>
  </si>
  <si>
    <t>놋그릇 어디 버려?</t>
  </si>
  <si>
    <t>놋그릇 버리는 방법 알려줘</t>
  </si>
  <si>
    <t>놋그릇 분리수거 방법 알려줘</t>
  </si>
  <si>
    <t>스테인리스 그릇</t>
  </si>
  <si>
    <t>스테인리스 그릇 버리는 방법 알려줘</t>
  </si>
  <si>
    <t>기름</t>
  </si>
  <si>
    <t>기계용 기름은 전문처리시설로, 식용 기름은 전용수거함으로 배출 하세요.</t>
  </si>
  <si>
    <t>기름은 어디 버려?</t>
  </si>
  <si>
    <t>기름 버리는 방법 알려줘</t>
  </si>
  <si>
    <t>기름 분리수거 방법 알려줘</t>
  </si>
  <si>
    <t>기타</t>
  </si>
  <si>
    <t>기타는 대형폐기물로 배출하세요.</t>
  </si>
  <si>
    <t>기타는 어디 버려?</t>
  </si>
  <si>
    <t>기타 버리는 방법 알려줘</t>
  </si>
  <si>
    <t>기타 분리수거 방법 알려줘</t>
  </si>
  <si>
    <t>악기</t>
  </si>
  <si>
    <t>악기는 대형폐기물로 배출하세요.</t>
  </si>
  <si>
    <t>악기는 어디 버려?</t>
  </si>
  <si>
    <t>악기 버리는 방법 알려줘</t>
  </si>
  <si>
    <t>악기 분리수거 방법 알려줘</t>
  </si>
  <si>
    <t>나무젓가락</t>
  </si>
  <si>
    <t>나무젓가락은 종량제봉투로 배출하세요.</t>
  </si>
  <si>
    <t>어디 버려?</t>
  </si>
  <si>
    <t>버리는 방법 알려줘</t>
  </si>
  <si>
    <t>분리수거 방법 알려줘</t>
  </si>
  <si>
    <t>나무</t>
  </si>
  <si>
    <t>나무조각, 나뭇가지, 나무줄기 등은 종량제 봉투에 담을 수 없는 경우 대형폐기물로 처리하세요.</t>
  </si>
  <si>
    <t>나무는 어디 버려?</t>
  </si>
  <si>
    <t>나무 버리는 방법 알려줘</t>
  </si>
  <si>
    <t>나무 분리수거 방법 알려줘</t>
  </si>
  <si>
    <t>나사</t>
  </si>
  <si>
    <t>나사는 고철로 배출하세요.</t>
  </si>
  <si>
    <t>못</t>
  </si>
  <si>
    <t>못은 고철로 배출하세요.</t>
  </si>
  <si>
    <t>나침반</t>
  </si>
  <si>
    <t>나침반은 종량제 봉투로 배출하세요.</t>
  </si>
  <si>
    <t>나침반은 어디 버려?</t>
  </si>
  <si>
    <t>나침반 버리는 방법 알려줘</t>
  </si>
  <si>
    <t>나침반 분리수거 방법 알려줘</t>
  </si>
  <si>
    <t>낙엽</t>
  </si>
  <si>
    <t>낙엽은 쓰레기종량제 봉투로 배출하세요.</t>
  </si>
  <si>
    <t>낙엽은 어디 버려?</t>
  </si>
  <si>
    <t>낙엽 버리는 방법 알려줘</t>
  </si>
  <si>
    <t>낙역 분리수거 방법 알려줘</t>
  </si>
  <si>
    <t>낚싯대</t>
  </si>
  <si>
    <t>낚싯대는 대형폐기물로 배출하세요.</t>
  </si>
  <si>
    <t>낚싯대는 어디 버려?</t>
  </si>
  <si>
    <t>낚싯대 버리는 방법 알려줘</t>
  </si>
  <si>
    <t>낚싯대 분리수거 방법 알려줘</t>
  </si>
  <si>
    <t>난로</t>
  </si>
  <si>
    <t>난로나 전기난로는 대형폐기물 또는 가전제품으로 배출하세요.</t>
  </si>
  <si>
    <t>난로는 어디 버려?</t>
  </si>
  <si>
    <t>난로 버리는 방법 알려줘</t>
  </si>
  <si>
    <t>난로 분리수거 방법 알려줘</t>
  </si>
  <si>
    <t>낫</t>
  </si>
  <si>
    <t>낫은 고철로 배출하되, 가능하다면 손잡이 부분(나무재질 등)을 분리하여 배출하세요.</t>
  </si>
  <si>
    <t>낫은 어디 버려?</t>
  </si>
  <si>
    <t>낫 버리는 방법 알려줘</t>
  </si>
  <si>
    <t>낫 분리수거 방법 알려줘</t>
  </si>
  <si>
    <t>내열식기류</t>
  </si>
  <si>
    <t>내열식기류는 불연성폐기물로 배출하세요.</t>
  </si>
  <si>
    <t>내열식기류는 어디 버려?</t>
  </si>
  <si>
    <t>내열식기류 버리는 방법 알려줘</t>
  </si>
  <si>
    <t>내열식기류 분리수거 방법 알려줘</t>
  </si>
  <si>
    <t>냄비뚜껑</t>
  </si>
  <si>
    <t>강화유리로 된 냄비뚜껑은 쓰레기종량제 봉투로 배출하세요.</t>
  </si>
  <si>
    <t>냄비뚜껑은 어디 버려?</t>
  </si>
  <si>
    <t>냄비뚜껑 버리는 방법 알려줘</t>
  </si>
  <si>
    <t>냄비뚜껑 분리수거 방법 알려줘</t>
  </si>
  <si>
    <t>냉장고</t>
  </si>
  <si>
    <t>냉장고 및 냉동고는 폐가전제품으로 배출하세요.</t>
  </si>
  <si>
    <t>냉장고는 어디 버려?</t>
  </si>
  <si>
    <t>냉장고 버리는 방법 알려줘</t>
  </si>
  <si>
    <t>냉장고 분리수거 방법 알려줘</t>
  </si>
  <si>
    <t>노트북</t>
  </si>
  <si>
    <t>노특북은 폐가전제품으로 배출하세요.</t>
  </si>
  <si>
    <t>노트북은 어디 버려?</t>
  </si>
  <si>
    <t>노트북 버리는 방법 알려줘</t>
  </si>
  <si>
    <t>노트북 분리수거 방법 알려줘</t>
  </si>
  <si>
    <t>농약용기</t>
  </si>
  <si>
    <t>농약용기는 내용물을 다 사용한 후 따로 봉투에 담아 배출하세요.</t>
  </si>
  <si>
    <t>농약용기는 어디 버려?</t>
  </si>
  <si>
    <t>농약용기 버리는 방법 알려줘</t>
  </si>
  <si>
    <t>농약용기 분리수거 방법 알려줘</t>
  </si>
  <si>
    <t>다리미</t>
  </si>
  <si>
    <t>다리미는 폐가전제품으로 배출하세요.</t>
  </si>
  <si>
    <t>다리미는 어디 버려?</t>
  </si>
  <si>
    <t>다리미 버리는 방법 알려줘</t>
  </si>
  <si>
    <t>다리미 분리수거 방법 알려줘</t>
  </si>
  <si>
    <t>도끼</t>
  </si>
  <si>
    <t>도끼는 고철로 배출하되, 가능하다면 손잡이 부분(나무재질 등)을 분리하여 배출 하세요.</t>
  </si>
  <si>
    <t>도끼는 어디 버려?</t>
  </si>
  <si>
    <t>도끼 버리는 방법 알려줘</t>
  </si>
  <si>
    <t>도끼 분리수거 방법 알려줘</t>
  </si>
  <si>
    <t>도마</t>
  </si>
  <si>
    <t>나무도마는 종량제 봉투에, 플라스틱 도마는 플라스틱으로 분류하여 배출하세요.</t>
  </si>
  <si>
    <t>도마 어디 버려?</t>
  </si>
  <si>
    <t>도마 버리는 방법 알려줘</t>
  </si>
  <si>
    <t>도마 분리수거 방법 알려줘</t>
  </si>
  <si>
    <t>도자기</t>
  </si>
  <si>
    <t>도가기류는 불연성폐기물로 배출하세요.</t>
  </si>
  <si>
    <t>도자기는 어디 버려?</t>
  </si>
  <si>
    <t>도자기 버리는 방법 알려줘+</t>
  </si>
  <si>
    <t>도가지 분리수거 방법 알려줘</t>
  </si>
  <si>
    <t>돋보기</t>
  </si>
  <si>
    <t>돋보기는 종량제봉투로 배출하세요.</t>
  </si>
  <si>
    <t>돋보기는 어디 버려?</t>
  </si>
  <si>
    <t>돋보기 버리는 방법 알려줘</t>
  </si>
  <si>
    <t>돋보기 분리수거 방법 알려줘</t>
  </si>
  <si>
    <t>뚝배기</t>
  </si>
  <si>
    <t>뚝배기는 불연성폐기물로 배출하세요.</t>
  </si>
  <si>
    <t>뚝배기는 어디 버려?</t>
  </si>
  <si>
    <t>뚝배기 버리는 방법 알려줘</t>
  </si>
  <si>
    <t>뚝배기 분리수거 방법 알려줘</t>
  </si>
  <si>
    <t>디지털카메라</t>
  </si>
  <si>
    <t>디지털카메라는 폐가전제품으로 배출하세요.</t>
  </si>
  <si>
    <t>디지털카메라는 어디 버려?</t>
  </si>
  <si>
    <t>디지털카메라 버리는 방법 알려줘</t>
  </si>
  <si>
    <t>디지털카메라 분리수거 방법 알려줘</t>
  </si>
  <si>
    <t>라디오</t>
  </si>
  <si>
    <t>라디오는 폐가전제품으로 배출하세요.</t>
  </si>
  <si>
    <t>라디오는 어디 버려?</t>
  </si>
  <si>
    <t>라디오 버리는 방법 알려줘</t>
  </si>
  <si>
    <t>라디오 분리수거 방법 알려줘</t>
  </si>
  <si>
    <t>라이터</t>
  </si>
  <si>
    <t>라이터는 모두 사용한 후 종량제 봉투로 배출하세요.</t>
  </si>
  <si>
    <t>라이터는 어디 버려?</t>
  </si>
  <si>
    <t>라이터 버리는 방법 알려줘</t>
  </si>
  <si>
    <t>라이터 분리수거 방법 알려줘</t>
  </si>
  <si>
    <t>라켓</t>
  </si>
  <si>
    <t>배트민터, 테니스 라켓은 종량제 봉투에 담을 수 없다면 대형으로처리하세요.</t>
  </si>
  <si>
    <t>라켓은 어디 버려?</t>
  </si>
  <si>
    <t>라켓 버리는 방법 알려줘</t>
  </si>
  <si>
    <t>라켓 분리수거 방법 알려줘</t>
  </si>
  <si>
    <t>랩</t>
  </si>
  <si>
    <t>사용한 랩은 쓰레기 종량제 봉투로 배출하고, 랩의 심은 종이류로 배출하세요.</t>
  </si>
  <si>
    <t>랩은 어디 버려?</t>
  </si>
  <si>
    <t>랩 버리는 방법 알려줘</t>
  </si>
  <si>
    <t>랩 분리수거 방법 알려줘</t>
  </si>
  <si>
    <t>런닝머신</t>
  </si>
  <si>
    <t>런닝머신은 폐가전제품으로 배출하세요.</t>
  </si>
  <si>
    <t>런닝머신은 어디 버려?</t>
  </si>
  <si>
    <t>런닝머신 버리는 방법 알려줘</t>
  </si>
  <si>
    <t>런닝머신 분리수거 방법 알려줘</t>
  </si>
  <si>
    <t>리코더</t>
  </si>
  <si>
    <t>리코더는 플라스틱으로 배출하세요.</t>
  </si>
  <si>
    <t>리코더는 어디 버려?</t>
  </si>
  <si>
    <t>리코더 버리는 방법 알려줘</t>
  </si>
  <si>
    <t>리코더 분리수거 방법 알려줘</t>
  </si>
  <si>
    <t>마스크</t>
  </si>
  <si>
    <t>마스크는 쓰레기종량제 봉투로 배출하세요.</t>
  </si>
  <si>
    <t>마스크는 어디 버려?</t>
  </si>
  <si>
    <t>마스크 버리는 방법 알려줘</t>
  </si>
  <si>
    <t>마스크 분리수거 방법 알려줘</t>
  </si>
  <si>
    <t>마요네즈 용기</t>
  </si>
  <si>
    <t>마요네즈 용기 내부를 헹구고 플라스틱 또는 재질에 맞는 분리수거함으로 배출하세요.</t>
  </si>
  <si>
    <t>마요네즈 용기는 어디 버려?</t>
  </si>
  <si>
    <t>마요네즈 용기 버리는 방법 알려줘</t>
  </si>
  <si>
    <t>마요네즈 용기 분리수거 방법 알려줘</t>
  </si>
  <si>
    <t>마우스패드</t>
  </si>
  <si>
    <t>마우스 패드는 쓰레기종량제 봉투로 배출하세요.</t>
  </si>
  <si>
    <t>마우스패드는 어디 버려?</t>
  </si>
  <si>
    <t>마우스패드 버리는 방법 알려줘</t>
  </si>
  <si>
    <t>마우스패드 분리수거 방법 알려줘</t>
  </si>
  <si>
    <t>마커펜</t>
  </si>
  <si>
    <t>마커펜은 쓰레기종량제 봉투로 배출하세요.</t>
  </si>
  <si>
    <t>마커펜은 어디 버려?</t>
  </si>
  <si>
    <t>마커펜 버리는 방법 알려줘</t>
  </si>
  <si>
    <t>마커펜 분리수거 방법 알려줘</t>
  </si>
  <si>
    <t>만년필</t>
  </si>
  <si>
    <t>만년필은 쓰레기종량제 봉투로 배출하세요.</t>
  </si>
  <si>
    <t>만년필은 어디 버려?</t>
  </si>
  <si>
    <t>만년필 버리는 방법 알려줘</t>
  </si>
  <si>
    <t>만년필 분리수거 방법 알려줘</t>
  </si>
  <si>
    <t>매트</t>
  </si>
  <si>
    <t>매트 및 매트리스는 대형폐기물로 배출하세요.</t>
  </si>
  <si>
    <t>매트는 어디 버려?</t>
  </si>
  <si>
    <t>매트 버리는 방법 알려줘</t>
  </si>
  <si>
    <t>매트 분리수거 방법 알려줘</t>
  </si>
  <si>
    <t>맥주병뚜껑</t>
  </si>
  <si>
    <t>맥주병뚜껑은 고철로 배출하세요.</t>
  </si>
  <si>
    <t>맥주병뚜껑은 어디 버려?</t>
  </si>
  <si>
    <t>맥주병뚜껑 버리는 방법 알려줘</t>
  </si>
  <si>
    <t>맥주병뚜껑 분리수거 방법 알려줘</t>
  </si>
  <si>
    <t>머그컵</t>
  </si>
  <si>
    <t>도자기류 머그컵은 불연성폐기물로 배출하세요.</t>
  </si>
  <si>
    <t>머그컵은 어디 버려?</t>
  </si>
  <si>
    <t>머그컵 버리는 방법 알려줘</t>
  </si>
  <si>
    <t>머그컵 분리수거 방법 알려줘</t>
  </si>
  <si>
    <t>머플러</t>
  </si>
  <si>
    <t>머플러나 목도리는 의류 및 원단류 배출 방법을 참고하여 배출하세요.</t>
  </si>
  <si>
    <t>머플러는 어디 버려?</t>
  </si>
  <si>
    <t>머플러 버리는 방법 알려줘</t>
  </si>
  <si>
    <t>머플러 분리수거 방법 알려줘</t>
  </si>
  <si>
    <t>면도기</t>
  </si>
  <si>
    <t>일회용 면도기는 쓰레기종량제 봉투로 배출하세요.</t>
  </si>
  <si>
    <t>면도기는 어디 버려?</t>
  </si>
  <si>
    <t>면도기 버리는 방법 알려줘</t>
  </si>
  <si>
    <t>면도기 분리수거 방법 알려줘</t>
  </si>
  <si>
    <t>면도날</t>
  </si>
  <si>
    <t>멸도날은 수거원이 다치지 않도록 종이 등으로 감싸서 배출하세요.</t>
  </si>
  <si>
    <t>면도날은 어디 버려?</t>
  </si>
  <si>
    <t>면도날 버리는 방법 알려줘</t>
  </si>
  <si>
    <t>면도날 분리수거 방법 알려줘</t>
  </si>
  <si>
    <t>면봉</t>
  </si>
  <si>
    <t>면봉 쓰레기종량제 봉투로 배출하세요.</t>
  </si>
  <si>
    <t>면봉은 어디 버려?</t>
  </si>
  <si>
    <t>면봉 버리는 방법 알려줘</t>
  </si>
  <si>
    <t>면봉분리수거 방법 알려줘</t>
  </si>
  <si>
    <t>명함</t>
  </si>
  <si>
    <t>명함은 종이류로 배출하며, 플라스틱 합성지 등 다른 재질 포함시 종량제봉투에 배출하세요.</t>
  </si>
  <si>
    <t>명함은 어디 버려?</t>
  </si>
  <si>
    <t>명함 버리는 방법 알려줘</t>
  </si>
  <si>
    <t>명함 분리수거 방법 알려줘</t>
  </si>
  <si>
    <t>모니터</t>
  </si>
  <si>
    <t>컴퓨터,TV의 모니터는 폐가전제품으로 배출하세요.</t>
  </si>
  <si>
    <t>모니터는 어디 버려?</t>
  </si>
  <si>
    <t>모니터 버리는 방법 알려줘</t>
  </si>
  <si>
    <t>모니터 분리수거 방법 알려줘</t>
  </si>
  <si>
    <t>모자</t>
  </si>
  <si>
    <t>모자는 의류 및 원단류 배출 방법을 참고하여 배출하거나 종량제 봉투로 배출하세요.</t>
  </si>
  <si>
    <t>모자는 어디 버려?</t>
  </si>
  <si>
    <t>모자 버리는 방법 알려줘</t>
  </si>
  <si>
    <t>모자 분리수거 방법 알려줘</t>
  </si>
  <si>
    <t>목발</t>
  </si>
  <si>
    <t>목발은 대형폐기물 또는 고철 등 재질에 맞게 배출하세요.</t>
  </si>
  <si>
    <t>목발은 어디 버려?</t>
  </si>
  <si>
    <t>목발 버리는 방법 알려줘</t>
  </si>
  <si>
    <t>목발 분리수거 방법 알려줘</t>
  </si>
  <si>
    <t>목재</t>
  </si>
  <si>
    <t>목재는 종량제 봉투에 담을 수 없는 경우 대형폐기물로 처리하세요.</t>
  </si>
  <si>
    <t>목재는 어디 버려?</t>
  </si>
  <si>
    <t>목재 버리는 방법 알려줘</t>
  </si>
  <si>
    <t>목재 분리수거 방법 알려줘</t>
  </si>
  <si>
    <t>못은 어디 버려?</t>
  </si>
  <si>
    <t>못 버리는 방법 알려줘</t>
  </si>
  <si>
    <t>못 분리수거 방법 알려줘</t>
  </si>
  <si>
    <t>문갑</t>
  </si>
  <si>
    <t>문갑은 대형폐기물로 배출하세요.</t>
  </si>
  <si>
    <t>문갑은 어디 버려?</t>
  </si>
  <si>
    <t>문갑 버리는 방법 알려줘</t>
  </si>
  <si>
    <t>문갑 분리수거 방법 알려줘</t>
  </si>
  <si>
    <t>문짝</t>
  </si>
  <si>
    <t>문짝은 대형폐기물로 배출하세요.</t>
  </si>
  <si>
    <t>문짝은 어디 버려?</t>
  </si>
  <si>
    <t>문짝버리는 방법 알려줘</t>
  </si>
  <si>
    <t>문짝 분리수거 방법 알려줘</t>
  </si>
  <si>
    <t>물티슈</t>
  </si>
  <si>
    <t>물티슈는 쓰레기종량제 봉투로 배출하세요.</t>
  </si>
  <si>
    <t>물티슈는 어디 버려?</t>
  </si>
  <si>
    <t>물티슈 버리는 방법 알려줘</t>
  </si>
  <si>
    <t>물티슈 분리수거 방법 알려줘</t>
  </si>
  <si>
    <t>밀짚모자</t>
  </si>
  <si>
    <t>밀짚모자는 쓰레기종량제 봉투로 배출하세요.</t>
  </si>
  <si>
    <t>밀짚모자는 어디 버려?</t>
  </si>
  <si>
    <t>밀짚모자 버리는 방법 알려줘</t>
  </si>
  <si>
    <t>밀짚모자 분리수거 방법 알려줘</t>
  </si>
  <si>
    <t>바나나껍질</t>
  </si>
  <si>
    <t>바나나껍질은 음식물류 폐기물로 배출하세요.</t>
  </si>
  <si>
    <t>바나나껍질은 어디 버려?</t>
  </si>
  <si>
    <t>바나나껍질 버리는 방법 알려줘</t>
  </si>
  <si>
    <t>바나나껍질 분리수거 방법 알려줘</t>
  </si>
  <si>
    <t>바둑판</t>
  </si>
  <si>
    <t>바둑판은 종량제 봉투에 담을 수 없는 경우 대형폐기물로 배출하세요.</t>
  </si>
  <si>
    <t>바둑판은 어디 버려?</t>
  </si>
  <si>
    <t>바둑판 버리는 방법 알려줘</t>
  </si>
  <si>
    <t>바둑판 분리수거 방법 알려줘</t>
  </si>
  <si>
    <t>바베큐그릴</t>
  </si>
  <si>
    <t>바베큐그릴은 대형폐기물로 배출하세요.</t>
  </si>
  <si>
    <t>바베큐그릴은 어디 버려?</t>
  </si>
  <si>
    <t>바베큐그릴 버리는 방법 알려줘</t>
  </si>
  <si>
    <t>바베큐그릴 분리수거 방법 알려줘</t>
  </si>
  <si>
    <t>밥상</t>
  </si>
  <si>
    <t>밥상은 대형폐기물로 배출하세요.</t>
  </si>
  <si>
    <t>밥상은 어디 버려?</t>
  </si>
  <si>
    <t>밥상 버리는 방법 알려줘</t>
  </si>
  <si>
    <t>밥상 분리수거 방법 알려줘</t>
  </si>
  <si>
    <t>방석</t>
  </si>
  <si>
    <t>방석은 쓰레기종량제 봉투로 배출하세요.</t>
  </si>
  <si>
    <t>방석은 어디 버려?</t>
  </si>
  <si>
    <t>방석 버리는 방법 알려줘</t>
  </si>
  <si>
    <t>방석 분리수거 방법 알려줘</t>
  </si>
  <si>
    <t>빨대</t>
  </si>
  <si>
    <t>빨대는 플라스틱으로 배출하세요.</t>
  </si>
  <si>
    <t>빨대는 어디 버려?</t>
  </si>
  <si>
    <t>빨대 버리는 방법 알려줘</t>
  </si>
  <si>
    <t>빨대 분리수거 방법 알려줘</t>
  </si>
  <si>
    <t>배트민턴공</t>
  </si>
  <si>
    <t>배트민턴공은 쓰레기종량제 봉투로 배출하세요.</t>
  </si>
  <si>
    <t>배트민턴공은 어디 버려?</t>
  </si>
  <si>
    <t>배트민턴공 버리는 방법 알려줘</t>
  </si>
  <si>
    <t>배트민턴공 분리수거 방법 알려줘</t>
  </si>
  <si>
    <t>백과사전</t>
  </si>
  <si>
    <t>백과사전은 종이류로 배출하세요.</t>
  </si>
  <si>
    <t>백과사전은 어디 버려?</t>
  </si>
  <si>
    <t>백과사전 버리는 방법 알려줘</t>
  </si>
  <si>
    <t>백과사전 분리수거 방법 알려줘</t>
  </si>
  <si>
    <t>백열전구</t>
  </si>
  <si>
    <t>백열전구은 불연성폐기물로 배출하세요.</t>
  </si>
  <si>
    <t>백열전구은 어디 버려?</t>
  </si>
  <si>
    <t>백열전구 버리는 방법 알려줘</t>
  </si>
  <si>
    <t>백열전구 분리수거 방법 알려줘</t>
  </si>
  <si>
    <t>벼루</t>
  </si>
  <si>
    <t>벼루는 쓰레기종량제 봉투로 배출하세요.</t>
  </si>
  <si>
    <t>벼루는 어디 버려?</t>
  </si>
  <si>
    <t>벼루 버리는 방법 알려줘</t>
  </si>
  <si>
    <t>벼루 분리수거 방법 알려줘</t>
  </si>
  <si>
    <t>벽돌</t>
  </si>
  <si>
    <t>벽돌은 불연성폐기물로 배출하세요.</t>
  </si>
  <si>
    <t>벽돌은 어디 버려?</t>
  </si>
  <si>
    <t>벽돌 버리는 방법 알려줘</t>
  </si>
  <si>
    <t>벽돌 분리수거 방법 알려줘</t>
  </si>
  <si>
    <t>벽시계</t>
  </si>
  <si>
    <t>벽시계는 대형폐기물로 배출하세요.</t>
  </si>
  <si>
    <t>벽시계는 어디 버려?</t>
  </si>
  <si>
    <t>벽시계 버리는 방법 알려줘</t>
  </si>
  <si>
    <t>벽시계 분리수거 방법 알려줘</t>
  </si>
  <si>
    <t>보온병</t>
  </si>
  <si>
    <t>보온병은 쓰레기종량제 봉투로 배출하세요.</t>
  </si>
  <si>
    <t>보온병은 어디 버려?</t>
  </si>
  <si>
    <t>보온병 버리는 방법 알려줘</t>
  </si>
  <si>
    <t>보온병 분리수거 방법 알려줘</t>
  </si>
  <si>
    <t>복사기</t>
  </si>
  <si>
    <t>복사기는 폐가전제품으로 배출하세요.</t>
  </si>
  <si>
    <t>복사기는 어디 버려?</t>
  </si>
  <si>
    <t>복사기 버리는 방법 알려줘</t>
  </si>
  <si>
    <t>복사기 분리수거 방법 알려줘</t>
  </si>
  <si>
    <t>볼펜</t>
  </si>
  <si>
    <t>볼펜은 쓰레기종량제 봉투로 배출하세요.</t>
  </si>
  <si>
    <t>볼펜은 어디 버려?</t>
  </si>
  <si>
    <t>볼펜 버리는 방법 알려줘</t>
  </si>
  <si>
    <t>볼펜 분리수거 방법 알려줘</t>
  </si>
  <si>
    <t>볼풀공</t>
  </si>
  <si>
    <t>볼풀공은 플라스틱으로 배출하세요.</t>
  </si>
  <si>
    <t>볼풀공은 어디 버려?</t>
  </si>
  <si>
    <t>볼풀공 버리는 방법 알려줘</t>
  </si>
  <si>
    <t>볼풀공 분리수거 방법 알려줘</t>
  </si>
  <si>
    <t xml:space="preserve">분무기 </t>
  </si>
  <si>
    <t>분무기 어디에 버려?</t>
  </si>
  <si>
    <t>분무기 어떻게 버려?</t>
  </si>
  <si>
    <t>분무기 분리수거 방법 알려줘</t>
  </si>
  <si>
    <t>분무기 버리는 방법</t>
  </si>
  <si>
    <t>분유깡통 어디에 버려?</t>
  </si>
  <si>
    <t>분유깡통 어떻게 버려?</t>
  </si>
  <si>
    <t>분유깡통 분리수거 방법 알려줘</t>
  </si>
  <si>
    <t>분유깡통 버리는 방법</t>
  </si>
  <si>
    <t>붓 어디에 버려?</t>
  </si>
  <si>
    <t>붓 어떻게 버려?</t>
  </si>
  <si>
    <t>붓 분리수거 방법 알려줘</t>
  </si>
  <si>
    <t>붓 버리는 방법</t>
  </si>
  <si>
    <t>블라인드 어디에 버려?</t>
  </si>
  <si>
    <t>블라인드 어떻게 버려?</t>
  </si>
  <si>
    <t>블라인드 분리수거 방법 알려줘</t>
  </si>
  <si>
    <t>블라인드 버리는 방법</t>
  </si>
  <si>
    <t xml:space="preserve">비닐봉지 </t>
  </si>
  <si>
    <t>비닐봉지 어디에 버려?</t>
  </si>
  <si>
    <t>비닐봉지 어떻게 버려?</t>
  </si>
  <si>
    <t>비닐봉지 분리수거 방법 알려줘</t>
  </si>
  <si>
    <t>비닐봉지 버리는 방법</t>
  </si>
  <si>
    <t>비닐장판 어디에 버려?</t>
  </si>
  <si>
    <t>비닐장판 어떻게 버려?</t>
  </si>
  <si>
    <t>비닐장판 분리수거 방법 알려줘</t>
  </si>
  <si>
    <t>비닐장판 버리는 방법</t>
  </si>
  <si>
    <t>비닐코팅종이 어디에 버려?</t>
  </si>
  <si>
    <t>비닐코팅종이 어떻게 버려?</t>
  </si>
  <si>
    <t>비닐코팅종이 분리수거 방법 알려줘</t>
  </si>
  <si>
    <t>비닐코팅종이 버리는 방법</t>
  </si>
  <si>
    <t xml:space="preserve">비데 </t>
  </si>
  <si>
    <t>비데 어디에 버려?</t>
  </si>
  <si>
    <t>비데 어떻게 버려?</t>
  </si>
  <si>
    <t>비데 분리수거 방법 알려줘</t>
  </si>
  <si>
    <t>비데 버리는 방법</t>
  </si>
  <si>
    <t>비디오카메라 어디에 버려?</t>
  </si>
  <si>
    <t>비디오카메라 어떻게 버려?</t>
  </si>
  <si>
    <t>비디오카메라 분리수거 방법 알려줘</t>
  </si>
  <si>
    <t>비디오카메라 버리는 방법</t>
  </si>
  <si>
    <t>비디오테이프 어디에 버려?</t>
  </si>
  <si>
    <t>비디오테이프 어떻게 버려?</t>
  </si>
  <si>
    <t>비디오테이프 분리수거 방법 알려줘</t>
  </si>
  <si>
    <t>비디오테이프 버리는 방법</t>
  </si>
  <si>
    <t>빗 어디에 버려?</t>
  </si>
  <si>
    <t>빗 어떻게 버려?</t>
  </si>
  <si>
    <t>빗 분리수거 방법 알려줘</t>
  </si>
  <si>
    <t>빗 버리는 방법</t>
  </si>
  <si>
    <t>헤어브러시 어디에 버려?</t>
  </si>
  <si>
    <t>헤어브러시 어떻게 버려?</t>
  </si>
  <si>
    <t>헤어브러시 분리수거 방법 알려줘</t>
  </si>
  <si>
    <t>헤어브러시 버리는 방법</t>
  </si>
  <si>
    <t>사다리 어디에 버려?</t>
  </si>
  <si>
    <t>사다리 어떻게 버려?</t>
  </si>
  <si>
    <t>사다리 분리수거 방법 알려줘</t>
  </si>
  <si>
    <t>사다리 버리는 방법</t>
  </si>
  <si>
    <t>사인펜 어디에 버려?</t>
  </si>
  <si>
    <t>사인펜 어떻게 버려?</t>
  </si>
  <si>
    <t>사인펜 분리수거 방법 알려줘</t>
  </si>
  <si>
    <t>사인펜 버리는 방법</t>
  </si>
  <si>
    <t>사전 어디에 버려?</t>
  </si>
  <si>
    <t>사전 어떻게 버려?</t>
  </si>
  <si>
    <t>사전 분리수거 방법 알려줘</t>
  </si>
  <si>
    <t>사전 버리는 방법</t>
  </si>
  <si>
    <t>사진 어디에 버려?</t>
  </si>
  <si>
    <t>사진 어떻게 버려?</t>
  </si>
  <si>
    <t>사진 분리수거 방법 알려줘</t>
  </si>
  <si>
    <t>사진 버리는 방법</t>
  </si>
  <si>
    <t>사진인화지 어디에 버려?</t>
  </si>
  <si>
    <t>사진인화지 어떻게 버려?</t>
  </si>
  <si>
    <t>사진인화지 분리수거 방법 알려줘</t>
  </si>
  <si>
    <t>사진인화지 버리는 방법</t>
  </si>
  <si>
    <t>삽 어디에 버려?</t>
  </si>
  <si>
    <t>삽 어떻게 버려?</t>
  </si>
  <si>
    <t>삽 분리수거 방법 알려줘</t>
  </si>
  <si>
    <t>삽 버리는 방법</t>
  </si>
  <si>
    <t>상한 음식어디에 버려?</t>
  </si>
  <si>
    <t>상한 음식어떻게 버려?</t>
  </si>
  <si>
    <t>상한 음식분리수거 방법 알려줘</t>
  </si>
  <si>
    <t>상한 음식버리는 방법</t>
  </si>
  <si>
    <t>쌀통 어디에 버려?</t>
  </si>
  <si>
    <t>쌀통 어떻게 버려?</t>
  </si>
  <si>
    <t>쌀통 분리수거 방법 알려줘</t>
  </si>
  <si>
    <t>쌀통 버리는 방법</t>
  </si>
  <si>
    <t>쌀포대 어디에 버려?</t>
  </si>
  <si>
    <t>쌀포대 어떻게 버려?</t>
  </si>
  <si>
    <t>쌀포대 분리수거 방법 알려줘</t>
  </si>
  <si>
    <t>쌀포대 버리는 방법</t>
  </si>
  <si>
    <t>생선 어디에 버려?</t>
  </si>
  <si>
    <t>생선 어떻게 버려?</t>
  </si>
  <si>
    <t>생선 분리수거 방법 알려줘</t>
  </si>
  <si>
    <t>생선 버리는 방법</t>
  </si>
  <si>
    <t>샤프펜슬 어디에 버려?</t>
  </si>
  <si>
    <t>샤프펜슬 어떻게 버려?</t>
  </si>
  <si>
    <t>샤프펜슬 분리수거 방법 알려줘</t>
  </si>
  <si>
    <t>샤프펜슬 버리는 방법</t>
  </si>
  <si>
    <t>샴푸용기 어디에 버려?</t>
  </si>
  <si>
    <t>샴푸용기 어떻게 버려?</t>
  </si>
  <si>
    <t>샴푸용기 분리수거 방법 알려줘</t>
  </si>
  <si>
    <t>샴푸용기 버리는 방법</t>
  </si>
  <si>
    <t>서랍장 어디에 버려?</t>
  </si>
  <si>
    <t>서랍장 어떻게 버려?</t>
  </si>
  <si>
    <t>서랍장 분리수거 방법 알려줘</t>
  </si>
  <si>
    <t>서랍장 버리는 방법</t>
  </si>
  <si>
    <t xml:space="preserve">서류봉투 </t>
  </si>
  <si>
    <t>서류봉투 어디에 버려?</t>
  </si>
  <si>
    <t>서류봉투 어떻게 버려?</t>
  </si>
  <si>
    <t>서류봉투 분리수거 방법 알려줘</t>
  </si>
  <si>
    <t>서류봉투 버리는 방법</t>
  </si>
  <si>
    <t>선풍기 어디에 버려?</t>
  </si>
  <si>
    <t>선풍기 어떻게 버려?</t>
  </si>
  <si>
    <t>선풍기 분리수거 방법 알려줘</t>
  </si>
  <si>
    <t>선풍기 버리는 방법</t>
  </si>
  <si>
    <t>성냥 어디에 버려?</t>
  </si>
  <si>
    <t>성냥 어떻게 버려?</t>
  </si>
  <si>
    <t>성냥 분리수거 방법 알려줘</t>
  </si>
  <si>
    <t>성냥 버리는 방법</t>
  </si>
  <si>
    <t>세면대 어디에 버려?</t>
  </si>
  <si>
    <t>세면대 어떻게 버려?</t>
  </si>
  <si>
    <t>세면대 분리수거 방법 알려줘</t>
  </si>
  <si>
    <t>세면대 버리는 방법</t>
  </si>
  <si>
    <t>세탁기 어디에 버려?</t>
  </si>
  <si>
    <t>세탁기 어떻게 버려?</t>
  </si>
  <si>
    <t>세탁기 분리수거 방법 알려줘</t>
  </si>
  <si>
    <t>세탁기 버리는 방법</t>
  </si>
  <si>
    <t>솜 어디에 버려?</t>
  </si>
  <si>
    <t>솜 어떻게 버려?</t>
  </si>
  <si>
    <t>솜 분리수거 방법 알려줘</t>
  </si>
  <si>
    <t>솜 버리는 방법</t>
  </si>
  <si>
    <t>솜이불 어디에 버려?</t>
  </si>
  <si>
    <t>솜이불 어떻게 버려?</t>
  </si>
  <si>
    <t>솜이불 분리수거 방법 알려줘</t>
  </si>
  <si>
    <t>솜이불 버리는 방법</t>
  </si>
  <si>
    <t>송곳 어디에 버려?</t>
  </si>
  <si>
    <t>송곳 어떻게 버려?</t>
  </si>
  <si>
    <t>송곳 분리수거 방법 알려줘</t>
  </si>
  <si>
    <t>송곳 버리는 방법</t>
  </si>
  <si>
    <t>수세미 어디에 버려?</t>
  </si>
  <si>
    <t>수세미 어떻게 버려?</t>
  </si>
  <si>
    <t>수세미 분리수거 방법 알려줘</t>
  </si>
  <si>
    <t>수세미 버리는 방법</t>
  </si>
  <si>
    <t xml:space="preserve">수조 </t>
  </si>
  <si>
    <t>수조 어디에 버려?</t>
  </si>
  <si>
    <t>수조 어떻게 버려?</t>
  </si>
  <si>
    <t>수조 분리수거 방법 알려줘</t>
  </si>
  <si>
    <t>수조 버리는 방법</t>
  </si>
  <si>
    <t>수첩 어디에 버려?</t>
  </si>
  <si>
    <t>수첩 어떻게 버려?</t>
  </si>
  <si>
    <t>수첩 분리수거 방법 알려줘</t>
  </si>
  <si>
    <t>수첩 버리는 방법</t>
  </si>
  <si>
    <t>숯 어디에 버려?</t>
  </si>
  <si>
    <t>숯 어떻게 버려?</t>
  </si>
  <si>
    <t>숯 분리수거 방법 알려줘</t>
  </si>
  <si>
    <t>숯 버리는 방법</t>
  </si>
  <si>
    <t>스노우보드 어디에 버려?</t>
  </si>
  <si>
    <t>스노우보드 어떻게 버려?</t>
  </si>
  <si>
    <t>스노우보드 분리수거 방법 알려줘</t>
  </si>
  <si>
    <t>스노우보드 버리는 방법</t>
  </si>
  <si>
    <t>스캐너 어디에 버려?</t>
  </si>
  <si>
    <t>스캐너 어떻게 버려?</t>
  </si>
  <si>
    <t>스캐너 분리수거 방법 알려줘</t>
  </si>
  <si>
    <t>스캐너 버리는 방법</t>
  </si>
  <si>
    <t>스케이드보드 어디에 버려?</t>
  </si>
  <si>
    <t>스케이드보드 어떻게 버려?</t>
  </si>
  <si>
    <t>스케이드보드 분리수거 방법 알려줘</t>
  </si>
  <si>
    <t>스케이드보드 버리는 방법</t>
  </si>
  <si>
    <t>스키용구류 어디에 버려?</t>
  </si>
  <si>
    <t>스키용구류 어떻게 버려?</t>
  </si>
  <si>
    <t>스키용구류 분리수거 방법 알려줘</t>
  </si>
  <si>
    <t>스키용구류 버리는 방법</t>
  </si>
  <si>
    <t>스탠드 어디에 버려?</t>
  </si>
  <si>
    <t>스탠드 어떻게 버려?</t>
  </si>
  <si>
    <t>스탠드 분리수거 방법 알려줘</t>
  </si>
  <si>
    <t>스탠드 버리는 방법</t>
  </si>
  <si>
    <t>스폰지 어디에 버려?</t>
  </si>
  <si>
    <t>스폰지 어떻게 버려?</t>
  </si>
  <si>
    <t>스폰지 분리수거 방법 알려줘</t>
  </si>
  <si>
    <t>스폰지 버리는 방법</t>
  </si>
  <si>
    <t>스프레이 어디에 버려?</t>
  </si>
  <si>
    <t>스프레이 어떻게 버려?</t>
  </si>
  <si>
    <t>스프레이 분리수거 방법 알려줘</t>
  </si>
  <si>
    <t>스프레이 버리는 방법</t>
  </si>
  <si>
    <t>부탄가스 어디에 버려?</t>
  </si>
  <si>
    <t>부탄가스 어떻게 버려?</t>
  </si>
  <si>
    <t>부탄가스 분리수거 방법 알려줘</t>
  </si>
  <si>
    <t>부탄가스 버리는 방법</t>
  </si>
  <si>
    <t>스피커 어디에 버려?</t>
  </si>
  <si>
    <t>스피커 어떻게 버려?</t>
  </si>
  <si>
    <t>스피커 분리수거 방법 알려줘</t>
  </si>
  <si>
    <t>스피커 버리는 방법</t>
  </si>
  <si>
    <t>쓰레받기 어디에 버려?</t>
  </si>
  <si>
    <t>쓰레받기 어떻게 버려?</t>
  </si>
  <si>
    <t>쓰레받기 분리수거 방법 알려줘</t>
  </si>
  <si>
    <t>쓰레받기 버리는 방법</t>
  </si>
  <si>
    <t>시계 어디에 버려?</t>
  </si>
  <si>
    <t>시계 어떻게 버려?</t>
  </si>
  <si>
    <t>시계 분리수거 방법 알려줘</t>
  </si>
  <si>
    <t>시계 버리는 방법</t>
  </si>
  <si>
    <t>식기세척기 어디에 버려?</t>
  </si>
  <si>
    <t>식기세척기 어떻게 버려?</t>
  </si>
  <si>
    <t>식기세척기 분리수거 방법 알려줘</t>
  </si>
  <si>
    <t>식기세척기 버리는 방법</t>
  </si>
  <si>
    <t>식물 어디에 버려?</t>
  </si>
  <si>
    <t>식물 어떻게 버려?</t>
  </si>
  <si>
    <t>식물 분리수거 방법 알려줘</t>
  </si>
  <si>
    <t>식물 버리는 방법</t>
  </si>
  <si>
    <t>나무 어디에 버려?</t>
  </si>
  <si>
    <t>나무 어떻게 버려?</t>
  </si>
  <si>
    <t>나무 버리는 방법</t>
  </si>
  <si>
    <t xml:space="preserve">식용유용기 </t>
  </si>
  <si>
    <t>식용유용기 어디에 버려?</t>
  </si>
  <si>
    <t>식용유용기 어떻게 버려?</t>
  </si>
  <si>
    <t>식용유용기 분리수거 방법 알려줘</t>
  </si>
  <si>
    <t>식용유용기 버리는 방법</t>
  </si>
  <si>
    <t>신문지 어디에 버려?</t>
  </si>
  <si>
    <t>신문지 어떻게 버려?</t>
  </si>
  <si>
    <t>신문지 분리수거 방법 알려줘</t>
  </si>
  <si>
    <t>신문지 버리는 방법</t>
  </si>
  <si>
    <t>신발 어디에 버려?</t>
  </si>
  <si>
    <t>신발 어떻게 버려?</t>
  </si>
  <si>
    <t>신발 분리수거 방법 알려줘</t>
  </si>
  <si>
    <t>신발 버리는 방법</t>
  </si>
  <si>
    <t>신발장 어디에 버려?</t>
  </si>
  <si>
    <t>신발장 어떻게 버려?</t>
  </si>
  <si>
    <t>신발장 분리수거 방법 알려줘</t>
  </si>
  <si>
    <t>신발장 버리는 방법</t>
  </si>
  <si>
    <t>싱크대 어디에 버려?</t>
  </si>
  <si>
    <t>싱크대 어떻게 버려?</t>
  </si>
  <si>
    <t>싱크대 분리수거 방법 알려줘</t>
  </si>
  <si>
    <t>싱크대 버리는 방법</t>
  </si>
  <si>
    <t>아기욕조 어디에 버려?</t>
  </si>
  <si>
    <t>아기욕조 어떻게 버려?</t>
  </si>
  <si>
    <t>아기욕조 분리수거 방법 알려줘</t>
  </si>
  <si>
    <t>아기욕조 버리는 방법</t>
  </si>
  <si>
    <t>아기침대 어디에 버려?</t>
  </si>
  <si>
    <t>아기침대 어떻게 버려?</t>
  </si>
  <si>
    <t>아기침대 분리수거 방법 알려줘</t>
  </si>
  <si>
    <t>아기침대 버리는 방법</t>
  </si>
  <si>
    <t>아령 어디에 버려?</t>
  </si>
  <si>
    <t>아령 어떻게 버려?</t>
  </si>
  <si>
    <t>아령 분리수거 방법 알려줘</t>
  </si>
  <si>
    <t>아령 버리는 방법</t>
  </si>
  <si>
    <t>아이스팩 어디에 버려?</t>
  </si>
  <si>
    <t>아이스팩 어떻게 버려?</t>
  </si>
  <si>
    <t>아이스팩 분리수거 방법 알려줘</t>
  </si>
  <si>
    <t>아이스팩 버리는 방법</t>
  </si>
  <si>
    <t>악기 어디에 버려?</t>
  </si>
  <si>
    <t>악기 어떻게 버려?</t>
  </si>
  <si>
    <t>악기 버리는 방법</t>
  </si>
  <si>
    <t>압력솥 어디에 버려?</t>
  </si>
  <si>
    <t>압력솥 어떻게 버려?</t>
  </si>
  <si>
    <t>압력솥 분리수거 방법 알려줘</t>
  </si>
  <si>
    <t>압력솥 버리는 방법</t>
  </si>
  <si>
    <t>애완동물용변시트 어디에 버려?</t>
  </si>
  <si>
    <t>애완동물용변시트 어떻게 버려?</t>
  </si>
  <si>
    <t>애완동물용변시트 분리수거 방법 알려줘</t>
  </si>
  <si>
    <t>애완동물용변시트 버리는 방법</t>
  </si>
  <si>
    <t>애완동물음식캔 어디에 버려?</t>
  </si>
  <si>
    <t>애완동물음식캔 어떻게 버려?</t>
  </si>
  <si>
    <t>애완동물음식캔 분리수거 방법 알려줘</t>
  </si>
  <si>
    <t>애완동물음식캔 버리는 방법</t>
  </si>
  <si>
    <t>애완동물집 어디에 버려?</t>
  </si>
  <si>
    <t>애완동물집 어떻게 버려?</t>
  </si>
  <si>
    <t>애완동물집 분리수거 방법 알려줘</t>
  </si>
  <si>
    <t>애완동물집 버리는 방법</t>
  </si>
  <si>
    <t>액자 어디에 버려?</t>
  </si>
  <si>
    <t>액자 어떻게 버려?</t>
  </si>
  <si>
    <t>액자 분리수거 방법 알려줘</t>
  </si>
  <si>
    <t>액자 버리는 방법</t>
  </si>
  <si>
    <t>앨범 어디에 버려?</t>
  </si>
  <si>
    <t>앨범 어떻게 버려?</t>
  </si>
  <si>
    <t>앨범 분리수거 방법 알려줘</t>
  </si>
  <si>
    <t>앨범 버리는 방법</t>
  </si>
  <si>
    <t>야구공 어디에 버려?</t>
  </si>
  <si>
    <t>야구공 어떻게 버려?</t>
  </si>
  <si>
    <t>야구공 분리수거 방법 알려줘</t>
  </si>
  <si>
    <t>야구공 버리는 방법</t>
  </si>
  <si>
    <t>야구글러브 어디에 버려?</t>
  </si>
  <si>
    <t>야구글러브 어떻게 버려?</t>
  </si>
  <si>
    <t>야구글러브 분리수거 방법 알려줘</t>
  </si>
  <si>
    <t>야구글러브 버리는 방법</t>
  </si>
  <si>
    <t>야구배트 어디에 버려?</t>
  </si>
  <si>
    <t>야구배트 어떻게 버려?</t>
  </si>
  <si>
    <t>야구배트 분리수거 방법 알려줘</t>
  </si>
  <si>
    <t>야구배트 버리는 방법</t>
  </si>
  <si>
    <t>약종류 어디에 버려?</t>
  </si>
  <si>
    <t>약종류 어떻게 버려?</t>
  </si>
  <si>
    <t>약종류 분리수거 방법 알려줘</t>
  </si>
  <si>
    <t>약종류 버리는 방법</t>
  </si>
  <si>
    <t>양초 어디에 버려?</t>
  </si>
  <si>
    <t>양초 어떻게 버려?</t>
  </si>
  <si>
    <t>양초 분리수거 방법 알려줘</t>
  </si>
  <si>
    <t>양초 버리는 방법</t>
  </si>
  <si>
    <t>에어매트 어디에 버려?</t>
  </si>
  <si>
    <t>에어매트 어떻게 버려?</t>
  </si>
  <si>
    <t>에어매트 분리수거 방법 알려줘</t>
  </si>
  <si>
    <t>에어매트 버리는 방법</t>
  </si>
  <si>
    <t>에어컨 어디에 버려?</t>
  </si>
  <si>
    <t>에어컨 어떻게 버려?</t>
  </si>
  <si>
    <t>에어컨 분리수거 방법 알려줘</t>
  </si>
  <si>
    <t>에어컨 버리는 방법</t>
  </si>
  <si>
    <t>엔진오일 어디에 버려?</t>
  </si>
  <si>
    <t>엔진오일 어떻게 버려?</t>
  </si>
  <si>
    <t>엔진오일 분리수거 방법 알려줘</t>
  </si>
  <si>
    <t>엔진오일 버리는 방법</t>
  </si>
  <si>
    <t xml:space="preserve">여행가방 </t>
  </si>
  <si>
    <t>여행가방 어디에 버려?</t>
  </si>
  <si>
    <t>여행가방 어떻게 버려?</t>
  </si>
  <si>
    <t>여행가방 분리수거 방법 알려줘</t>
  </si>
  <si>
    <t>여행가방 버리는 방법</t>
  </si>
  <si>
    <t>역기 어디에 버려?</t>
  </si>
  <si>
    <t>역기 어떻게 버려?</t>
  </si>
  <si>
    <t>역기 분리수거 방법 알려줘</t>
  </si>
  <si>
    <t>역기 버리는 방법</t>
  </si>
  <si>
    <t>연필 어디에 버려?</t>
  </si>
  <si>
    <t>연필 어떻게 버려?</t>
  </si>
  <si>
    <t>연필 분리수거 방법 알려줘</t>
  </si>
  <si>
    <t>연필 버리는 방법</t>
  </si>
  <si>
    <t>색연필 어디에 버려?</t>
  </si>
  <si>
    <t>색연필 어떻게 버려?</t>
  </si>
  <si>
    <t>색연필 분리수거 방법 알려줘</t>
  </si>
  <si>
    <t>색연필 버리는 방법</t>
  </si>
  <si>
    <t>연필깎이 어디에 버려?</t>
  </si>
  <si>
    <t>연필깎이 어떻게 버려?</t>
  </si>
  <si>
    <t>연필깎이 분리수거 방법 알려줘</t>
  </si>
  <si>
    <t>연필깎이 버리는 방법</t>
  </si>
  <si>
    <t>오디오세트 어디에 버려?</t>
  </si>
  <si>
    <t>오디오세트 어떻게 버려?</t>
  </si>
  <si>
    <t>오디오세트 분리수거 방법 알려줘</t>
  </si>
  <si>
    <t>오디오세트 버리는 방법</t>
  </si>
  <si>
    <t>오렌지껍질 어디에 버려?</t>
  </si>
  <si>
    <t>오렌지껍질 어떻게 버려?</t>
  </si>
  <si>
    <t>오렌지껍질 분리수거 방법 알려줘</t>
  </si>
  <si>
    <t>오렌지껍질 버리는 방법</t>
  </si>
  <si>
    <t>온풍기 어디에 버려?</t>
  </si>
  <si>
    <t>온풍기 어떻게 버려?</t>
  </si>
  <si>
    <t>온풍기 분리수거 방법 알려줘</t>
  </si>
  <si>
    <t>온풍기 버리는 방법</t>
  </si>
  <si>
    <t>옷걸이</t>
  </si>
  <si>
    <t>옷걸이어디에 버려?</t>
  </si>
  <si>
    <t>옷걸이어떻게 버려?</t>
  </si>
  <si>
    <t>옷걸이분리수거 방법 알려줘</t>
  </si>
  <si>
    <t>옷걸이버리는 방법</t>
  </si>
  <si>
    <t>와이퍼 어디에 버려?</t>
  </si>
  <si>
    <t>와이퍼 어떻게 버려?</t>
  </si>
  <si>
    <t>와이퍼 분리수거 방법 알려줘</t>
  </si>
  <si>
    <t>와이퍼 버리는 방법</t>
  </si>
  <si>
    <t>와인셀러 어디에 버려?</t>
  </si>
  <si>
    <t>와인셀러 어떻게 버려?</t>
  </si>
  <si>
    <t>와인셀러 분리수거 방법 알려줘</t>
  </si>
  <si>
    <t>와인셀러 버리는 방법</t>
  </si>
  <si>
    <t xml:space="preserve">완충재 </t>
  </si>
  <si>
    <t>완충재 어디에 버려?</t>
  </si>
  <si>
    <t>완충재 어떻게 버려?</t>
  </si>
  <si>
    <t>완충재 분리수거 방법 알려줘</t>
  </si>
  <si>
    <t>완충재 버리는 방법</t>
  </si>
  <si>
    <t>요가매트 어디에 버려?</t>
  </si>
  <si>
    <t>요가매트 어떻게 버려?</t>
  </si>
  <si>
    <t>요가매트 분리수거 방법 알려줘</t>
  </si>
  <si>
    <t>요가매트 버리는 방법</t>
  </si>
  <si>
    <t>우산 어디에 버려?</t>
  </si>
  <si>
    <t>우산 어떻게 버려?</t>
  </si>
  <si>
    <t>우산 분리수거 방법 알려줘</t>
  </si>
  <si>
    <t>우산 버리는 방법</t>
  </si>
  <si>
    <t>우유팩 어디에 버려?</t>
  </si>
  <si>
    <t>우유팩 어떻게 버려?</t>
  </si>
  <si>
    <t>우유팩 분리수거 방법 알려줘</t>
  </si>
  <si>
    <t>우유팩 버리는 방법</t>
  </si>
  <si>
    <t>유리병 어디에 버려?</t>
  </si>
  <si>
    <t>유리병 어떻게 버려?</t>
  </si>
  <si>
    <t>유리병 분리수거 방법 알려줘</t>
  </si>
  <si>
    <t>유리병 버리는 방법</t>
  </si>
  <si>
    <t xml:space="preserve">유리병뚜껑 </t>
  </si>
  <si>
    <t>유리병뚜껑 어디에 버려?</t>
  </si>
  <si>
    <t>유리병뚜껑 어떻게 버려?</t>
  </si>
  <si>
    <t>유리병뚜껑 분리수거 방법 알려줘</t>
  </si>
  <si>
    <t>유리병뚜껑 버리는 방법</t>
  </si>
  <si>
    <t>유리판 어디에 버려?</t>
  </si>
  <si>
    <t>유리판 어떻게 버려?</t>
  </si>
  <si>
    <t>유리판 분리수거 방법 알려줘</t>
  </si>
  <si>
    <t>유리판 버리는 방법</t>
  </si>
  <si>
    <t>유리제품 어디에 버려?</t>
  </si>
  <si>
    <t>유리제품 어떻게 버려?</t>
  </si>
  <si>
    <t>유리제품 분리수거 방법 알려줘</t>
  </si>
  <si>
    <t>유리제품 버리는 방법</t>
  </si>
  <si>
    <t>유모차 어디에 버려?</t>
  </si>
  <si>
    <t>유모차 어떻게 버려?</t>
  </si>
  <si>
    <t>유모차 분리수거 방법 알려줘</t>
  </si>
  <si>
    <t>유모차 버리는 방법</t>
  </si>
  <si>
    <t>윤활유 어디에 버려?</t>
  </si>
  <si>
    <t>윤활유 어떻게 버려?</t>
  </si>
  <si>
    <t>윤활유 분리수거 방법 알려줘</t>
  </si>
  <si>
    <t>윤활유 버리는 방법</t>
  </si>
  <si>
    <t>응접세트 어디에 버려?</t>
  </si>
  <si>
    <t>응접세트 어떻게 버려?</t>
  </si>
  <si>
    <t>응접세트 분리수거 방법 알려줘</t>
  </si>
  <si>
    <t>응접세트 버리는 방법</t>
  </si>
  <si>
    <t>의류 어디에 버려?</t>
  </si>
  <si>
    <t>의류 어떻게 버려?</t>
  </si>
  <si>
    <t>의류 분리수거 방법 알려줘</t>
  </si>
  <si>
    <t>의류 버리는 방법</t>
  </si>
  <si>
    <t>의류건조대 어디에 버려?</t>
  </si>
  <si>
    <t>의류건조대 어떻게 버려?</t>
  </si>
  <si>
    <t>의류건조대 분리수거 방법 알려줘</t>
  </si>
  <si>
    <t>의류건조대 버리는 방법</t>
  </si>
  <si>
    <t>의자</t>
  </si>
  <si>
    <t>의자는 어떻게 버려</t>
  </si>
  <si>
    <t>의자는?</t>
  </si>
  <si>
    <t>나무 의자</t>
  </si>
  <si>
    <t>플라스틱 의자</t>
  </si>
  <si>
    <t>의자 분리수거 방법 알려줘</t>
  </si>
  <si>
    <t>의자 버리는 방법</t>
  </si>
  <si>
    <t>이불</t>
  </si>
  <si>
    <t>이불은?</t>
  </si>
  <si>
    <t>이불 어떻게 버려</t>
  </si>
  <si>
    <t>이불 어디로 분류해?</t>
  </si>
  <si>
    <t>솜이불은?</t>
  </si>
  <si>
    <t>얇은 이불은?</t>
  </si>
  <si>
    <t>담요는 어떻게 버려?</t>
  </si>
  <si>
    <t>인형</t>
  </si>
  <si>
    <t>인형은 어떻게 버려?</t>
  </si>
  <si>
    <t>장난감 인형</t>
  </si>
  <si>
    <t>솜 인형</t>
  </si>
  <si>
    <t>바비인형</t>
  </si>
  <si>
    <t>인형은?</t>
  </si>
  <si>
    <t>인형 버리고 싶어</t>
  </si>
  <si>
    <t>인형은 어떻게 분리해?</t>
  </si>
  <si>
    <t>자동차 부품은?</t>
  </si>
  <si>
    <t>자동차 폐기물은?</t>
  </si>
  <si>
    <t>자동차 내장재는?</t>
  </si>
  <si>
    <t>자동차 내부 부품은?</t>
  </si>
  <si>
    <t>카시트는?</t>
  </si>
  <si>
    <t>자동차 부품도 분류 돼?</t>
  </si>
  <si>
    <t>자루걸레</t>
  </si>
  <si>
    <t>대걸레는?</t>
  </si>
  <si>
    <t>자루걸레는 어떻게 버려?</t>
  </si>
  <si>
    <t>자루 걸레 분류 법은?</t>
  </si>
  <si>
    <t>자루걸레 처리 방법</t>
  </si>
  <si>
    <t>대걸레 분류 어떻게 해?</t>
  </si>
  <si>
    <t>자석</t>
  </si>
  <si>
    <t>자석은?</t>
  </si>
  <si>
    <t>자석은 어떻게 버려?</t>
  </si>
  <si>
    <t>자석도 분류해야 돼?</t>
  </si>
  <si>
    <t>자석 분류 법</t>
  </si>
  <si>
    <t>자전거</t>
  </si>
  <si>
    <t>자전거는?</t>
  </si>
  <si>
    <t>자전거 체인은?</t>
  </si>
  <si>
    <t>자전거 안장은?</t>
  </si>
  <si>
    <t>자전거 분류 방법</t>
  </si>
  <si>
    <t>자전거 어떻게 버려?</t>
  </si>
  <si>
    <t>자전거 처리 방법</t>
  </si>
  <si>
    <t>잡지</t>
  </si>
  <si>
    <t>잡지는?</t>
  </si>
  <si>
    <t>잡지는 어떻게 버려?</t>
  </si>
  <si>
    <t>책은 어떻게 버려?</t>
  </si>
  <si>
    <t>책은?</t>
  </si>
  <si>
    <t>여성 잡지는?</t>
  </si>
  <si>
    <t>게임 잡지는?</t>
  </si>
  <si>
    <t>잡지 분류 방법</t>
  </si>
  <si>
    <t>장난감류</t>
  </si>
  <si>
    <t>장난감</t>
  </si>
  <si>
    <t>장난감은?</t>
  </si>
  <si>
    <t>장난감 어떻게 버려?</t>
  </si>
  <si>
    <t>애기들 장난감 분류 방법</t>
  </si>
  <si>
    <t>장난감 분류 방법</t>
  </si>
  <si>
    <t>장난감 버리는 위치</t>
  </si>
  <si>
    <t>장난감 처리 방법</t>
  </si>
  <si>
    <t>장롱</t>
  </si>
  <si>
    <t>장롱은?</t>
  </si>
  <si>
    <t>옷장</t>
  </si>
  <si>
    <t>옷장은?</t>
  </si>
  <si>
    <t>장롱 버리는 법</t>
  </si>
  <si>
    <t>장롱 버리는 방법</t>
  </si>
  <si>
    <t>옷장 버리는 방법</t>
  </si>
  <si>
    <t>장식장</t>
  </si>
  <si>
    <t>장식장은?</t>
  </si>
  <si>
    <t>장식장 버리는 방법</t>
  </si>
  <si>
    <t>장식장 분류 방법</t>
  </si>
  <si>
    <t>장식장 버리는 곳</t>
  </si>
  <si>
    <t>장식장 처리 방법</t>
  </si>
  <si>
    <t>장판</t>
  </si>
  <si>
    <t>장판은?</t>
  </si>
  <si>
    <t>장판 처리 방법</t>
  </si>
  <si>
    <t>장판 분류 방법</t>
  </si>
  <si>
    <t>장판 버리는 곳</t>
  </si>
  <si>
    <t>장판 어떻게 버려?</t>
  </si>
  <si>
    <t>장판 어디에 버려?</t>
  </si>
  <si>
    <t>재떨이</t>
  </si>
  <si>
    <t>재떨이는?</t>
  </si>
  <si>
    <t>재떨이는 어디에 버려?</t>
  </si>
  <si>
    <t>재떨이 버리는 방법</t>
  </si>
  <si>
    <t>재떨이 버리는 곳</t>
  </si>
  <si>
    <t>재떨이 분류 방법</t>
  </si>
  <si>
    <t>전기장판</t>
  </si>
  <si>
    <t>전기장판은?</t>
  </si>
  <si>
    <t>전기장판 버리는 곳</t>
  </si>
  <si>
    <t>전기장판 분류 방법</t>
  </si>
  <si>
    <t>전기장판 처리법</t>
  </si>
  <si>
    <t>전기장판 어떻게 버려?</t>
  </si>
  <si>
    <t>전기장판 어디에 버려?</t>
  </si>
  <si>
    <t>전기밥솥</t>
  </si>
  <si>
    <t>전기밥솥 버리는 법</t>
  </si>
  <si>
    <t>전기밥솥은?</t>
  </si>
  <si>
    <t>전기밥솥 분류 방법</t>
  </si>
  <si>
    <t>전기밥솥 버리는 위치</t>
  </si>
  <si>
    <t>전기밥솥 어떻게 버려?</t>
  </si>
  <si>
    <t>전기밥솥 어디에 버려?</t>
  </si>
  <si>
    <t>전기비데</t>
  </si>
  <si>
    <t>비데는?</t>
  </si>
  <si>
    <t>전기비데는?</t>
  </si>
  <si>
    <t>비데 분류 방법</t>
  </si>
  <si>
    <t>비데 버리는 위치</t>
  </si>
  <si>
    <t>전기오븐레인지</t>
  </si>
  <si>
    <t>전자레인지</t>
  </si>
  <si>
    <t>전자레인지는?</t>
  </si>
  <si>
    <t>전기오븐레인지는?</t>
  </si>
  <si>
    <t>오븐은?</t>
  </si>
  <si>
    <t>오븐레인지는?</t>
  </si>
  <si>
    <t>**레인지 어떻게 버려?</t>
  </si>
  <si>
    <t>전기코드류</t>
  </si>
  <si>
    <t>전기코드</t>
  </si>
  <si>
    <t>전기코드는?</t>
  </si>
  <si>
    <t>코드선은?</t>
  </si>
  <si>
    <t>코드는?</t>
  </si>
  <si>
    <t>전기코드 어떻게 버려?</t>
  </si>
  <si>
    <t>코드선 어떻게 버려?</t>
  </si>
  <si>
    <t>코드선 버리는 방법</t>
  </si>
  <si>
    <t>전기포트</t>
  </si>
  <si>
    <t>전기포트는?</t>
  </si>
  <si>
    <t>포트는?</t>
  </si>
  <si>
    <t>전기 주전자는?</t>
  </si>
  <si>
    <t>전기포트는 어떻게 버려?</t>
  </si>
  <si>
    <t>전기포트 버리는 방법</t>
  </si>
  <si>
    <t>전기포트 버리는 위치</t>
  </si>
  <si>
    <t>전기히터</t>
  </si>
  <si>
    <t>전기히터는?</t>
  </si>
  <si>
    <t>전기히터 버리는 방법</t>
  </si>
  <si>
    <t>전기히터 버리는 곳</t>
  </si>
  <si>
    <t>전기히터 어떻게 버려?</t>
  </si>
  <si>
    <t>히터</t>
  </si>
  <si>
    <t>히터는?</t>
  </si>
  <si>
    <t>전단지는?</t>
  </si>
  <si>
    <t>전단지 버리는 곳</t>
  </si>
  <si>
    <t>전동칫솔</t>
  </si>
  <si>
    <t>전동칫솔은?</t>
  </si>
  <si>
    <t>전동칫솔 버리는 법</t>
  </si>
  <si>
    <t>전동칫솔 버리는 곳</t>
  </si>
  <si>
    <t>전동칫솔 어떻게 버려?</t>
  </si>
  <si>
    <t>전기칫솔</t>
  </si>
  <si>
    <t>전기칫솔은?</t>
  </si>
  <si>
    <t>전자레인지 분류방법</t>
  </si>
  <si>
    <t>전자레인지 버리는 곳</t>
  </si>
  <si>
    <t>전자레인지 어떻게 버려?</t>
  </si>
  <si>
    <t>전자렌지</t>
  </si>
  <si>
    <t>전자사전</t>
  </si>
  <si>
    <t>전자사전은?</t>
  </si>
  <si>
    <t>전자사전 버리는 법</t>
  </si>
  <si>
    <t>전자사전 어떻게 버려?</t>
  </si>
  <si>
    <t>전자사전 버리는 곳</t>
  </si>
  <si>
    <t>전자수첩</t>
  </si>
  <si>
    <t>전자수첩은?</t>
  </si>
  <si>
    <t>전자수첩 버리는 방법</t>
  </si>
  <si>
    <t>전자수첩 어떻게 버려?</t>
  </si>
  <si>
    <t>전자수첩 버리는 곳</t>
  </si>
  <si>
    <t>전자피아노</t>
  </si>
  <si>
    <t>전자피아노 버리는 법</t>
  </si>
  <si>
    <t>전자피아노 어떻게 버려?</t>
  </si>
  <si>
    <t>전자피아노는?</t>
  </si>
  <si>
    <t>전자피아노 버리는 곳</t>
  </si>
  <si>
    <t>전자피아노 처리 방법</t>
  </si>
  <si>
    <t>피아노</t>
  </si>
  <si>
    <t>피아노는?</t>
  </si>
  <si>
    <t>전지</t>
  </si>
  <si>
    <t>전지는?</t>
  </si>
  <si>
    <t>건전지는?</t>
  </si>
  <si>
    <t>베터리는?</t>
  </si>
  <si>
    <t>배터리는?</t>
  </si>
  <si>
    <t>전축</t>
  </si>
  <si>
    <t>전축은?</t>
  </si>
  <si>
    <t>전축은 어떻게 버려?</t>
  </si>
  <si>
    <t>전축 분류 법</t>
  </si>
  <si>
    <t>전축 버리는 곳</t>
  </si>
  <si>
    <t>전화기</t>
  </si>
  <si>
    <t>팩스</t>
  </si>
  <si>
    <t>전화기는?</t>
  </si>
  <si>
    <t>팩스는?</t>
  </si>
  <si>
    <t>전화기 팩스는?</t>
  </si>
  <si>
    <t>전화기 버리는 법</t>
  </si>
  <si>
    <t>전화기는 어떻게 버려?</t>
  </si>
  <si>
    <t>팩스 버리는 법</t>
  </si>
  <si>
    <t>전화번호부</t>
  </si>
  <si>
    <t>전화번호부는?</t>
  </si>
  <si>
    <t>전화번호부 버리는 곳</t>
  </si>
  <si>
    <t>전화번호부 버리는 방법</t>
  </si>
  <si>
    <t>전화번호부 어떻게 버려?</t>
  </si>
  <si>
    <t>접착제</t>
  </si>
  <si>
    <t>본드</t>
  </si>
  <si>
    <t>접착제는?</t>
  </si>
  <si>
    <t>본드는?</t>
  </si>
  <si>
    <t>접착제 버리는 곳</t>
  </si>
  <si>
    <t>본드 어떻게 버려?</t>
  </si>
  <si>
    <t>정수기</t>
  </si>
  <si>
    <t>정수기는?</t>
  </si>
  <si>
    <t>정수기 버리는 방법</t>
  </si>
  <si>
    <t>정수기 버리는 위치</t>
  </si>
  <si>
    <t>정수기 어떻게 버려?</t>
  </si>
  <si>
    <t>정수기 처분 방법</t>
  </si>
  <si>
    <t>젖꼭지</t>
  </si>
  <si>
    <t>아기 젖꼭지 버리는 방법</t>
  </si>
  <si>
    <t>아기 젖꼭지는?</t>
  </si>
  <si>
    <t>아기 젖꼭지 버리는 곳</t>
  </si>
  <si>
    <t>아기 젖꼭지 어떻게 버려?</t>
  </si>
  <si>
    <t>애기 젖꼭지</t>
  </si>
  <si>
    <t>젖병</t>
  </si>
  <si>
    <t>젖병은?</t>
  </si>
  <si>
    <t>젖병 버리는 방법</t>
  </si>
  <si>
    <t>젖병 버리는 곳</t>
  </si>
  <si>
    <t>젖병 어떻게 버려?</t>
  </si>
  <si>
    <t>젖병 버리는 위치</t>
  </si>
  <si>
    <t>조각칼</t>
  </si>
  <si>
    <t>조각칼은?</t>
  </si>
  <si>
    <t>조각칼 버리는 곳</t>
  </si>
  <si>
    <t>조각칼 버리는 방법</t>
  </si>
  <si>
    <t>조각칼 어떻게 버려?</t>
  </si>
  <si>
    <t>조각칼 버리는 위치</t>
  </si>
  <si>
    <t>종이기저귀</t>
  </si>
  <si>
    <t>기저귀</t>
  </si>
  <si>
    <t>기저귀는?</t>
  </si>
  <si>
    <t>애기 기저귀 버리는 법</t>
  </si>
  <si>
    <t>기저귀 버리는 방법</t>
  </si>
  <si>
    <t>기저귀 어떻게 버려?</t>
  </si>
  <si>
    <t>종이 기저귀 버리는 방법</t>
  </si>
  <si>
    <t>종이상자</t>
  </si>
  <si>
    <t>종이상자는?</t>
  </si>
  <si>
    <t>종이상자 버리는 방법</t>
  </si>
  <si>
    <t>종이상자 어떻게 버려</t>
  </si>
  <si>
    <t>종이심</t>
  </si>
  <si>
    <t>종이심은?</t>
  </si>
  <si>
    <t>종이심 버리는 방법</t>
  </si>
  <si>
    <t>종이심 어떻게 버려?</t>
  </si>
  <si>
    <t>종이조각</t>
  </si>
  <si>
    <t>종이조각 버리는 법</t>
  </si>
  <si>
    <t>종이조각은?</t>
  </si>
  <si>
    <t>우유팩</t>
  </si>
  <si>
    <t>종이팩은?</t>
  </si>
  <si>
    <t>우유팩은?</t>
  </si>
  <si>
    <t>종이팩 버리는 법</t>
  </si>
  <si>
    <t>우유팩 버리는 법</t>
  </si>
  <si>
    <t>주전자</t>
  </si>
  <si>
    <t>주전자는?</t>
  </si>
  <si>
    <t>주전자 버리는 방법</t>
  </si>
  <si>
    <t>주전자 버리는 곳</t>
  </si>
  <si>
    <t>주전자 어떻게 버려?</t>
  </si>
  <si>
    <t>줄자</t>
  </si>
  <si>
    <t>줄자는?</t>
  </si>
  <si>
    <t>줄자 어떻게 버려?</t>
  </si>
  <si>
    <t>줄자 버리는 곳</t>
  </si>
  <si>
    <t>줄자 버리는 위치</t>
  </si>
  <si>
    <t>지우개</t>
  </si>
  <si>
    <t>지우개 버리는 곳</t>
  </si>
  <si>
    <t>지우개 버리는 위치</t>
  </si>
  <si>
    <t>지우개 어디에 버려</t>
  </si>
  <si>
    <t>지우개는?</t>
  </si>
  <si>
    <t>지우개 어떻게 버려</t>
  </si>
  <si>
    <t>진열대</t>
  </si>
  <si>
    <t>진열대는?</t>
  </si>
  <si>
    <t>화장품 진열대 버리는 방법</t>
  </si>
  <si>
    <t>진열대 버리는 위치</t>
  </si>
  <si>
    <t>진열대 어떻게 버려?</t>
  </si>
  <si>
    <t>진열대 버리는 방법</t>
  </si>
  <si>
    <t>차</t>
  </si>
  <si>
    <t>녹차</t>
  </si>
  <si>
    <t>차 버리는법</t>
  </si>
  <si>
    <t>차는?</t>
  </si>
  <si>
    <t>차 찌꺼기 버리는 법</t>
  </si>
  <si>
    <t>차 찌꺼기는 어떻게 버려?</t>
  </si>
  <si>
    <t>찬장</t>
  </si>
  <si>
    <t>찬장은?</t>
  </si>
  <si>
    <t>찬장은 어떻게 버려?</t>
  </si>
  <si>
    <t>찬장 버리는 법</t>
  </si>
  <si>
    <t>찬장 버리는 곳</t>
  </si>
  <si>
    <t>찬자 어디에 버려?</t>
  </si>
  <si>
    <t>찻잔</t>
  </si>
  <si>
    <t>찻잔은?</t>
  </si>
  <si>
    <t>찻잔 버리는 곳</t>
  </si>
  <si>
    <t>찻잔 어떻게 버려?</t>
  </si>
  <si>
    <t>찻잔 어디에 버려</t>
  </si>
  <si>
    <t>책</t>
  </si>
  <si>
    <t>책 버리는 곳</t>
  </si>
  <si>
    <t>책 버리는 방법</t>
  </si>
  <si>
    <t>책 어떻게 버려?</t>
  </si>
  <si>
    <t>책상</t>
  </si>
  <si>
    <t>책상은?</t>
  </si>
  <si>
    <t>책상 어떻게 버려?</t>
  </si>
  <si>
    <t>책상 어떻게 분리해?</t>
  </si>
  <si>
    <t>책상 버리는 곳</t>
  </si>
  <si>
    <t>천체망원경</t>
  </si>
  <si>
    <t>천체망원경은?</t>
  </si>
  <si>
    <t>천체망원경은 어떻게 버려?</t>
  </si>
  <si>
    <t>천체망원경 버리는 곳</t>
  </si>
  <si>
    <t>천체망원경 버리는 방법</t>
  </si>
  <si>
    <t>철사</t>
  </si>
  <si>
    <t>철사는?</t>
  </si>
  <si>
    <t>철사 버리는 곳</t>
  </si>
  <si>
    <t>철사 버리는 방법</t>
  </si>
  <si>
    <t>철사 어떻게 버려?</t>
  </si>
  <si>
    <t>철판</t>
  </si>
  <si>
    <t>철판은?</t>
  </si>
  <si>
    <t>철판 어떻게 버려?</t>
  </si>
  <si>
    <t>철판 버리는 곳</t>
  </si>
  <si>
    <t>청소기</t>
  </si>
  <si>
    <t>청소기는?</t>
  </si>
  <si>
    <t>청소기 버리는 곳</t>
  </si>
  <si>
    <t>청소기 분류 방법</t>
  </si>
  <si>
    <t>청소기 어떻게 버려?</t>
  </si>
  <si>
    <t>체온계는?</t>
  </si>
  <si>
    <t>체온계</t>
  </si>
  <si>
    <t>체온계 어떻게 버려?</t>
  </si>
  <si>
    <t>체온계 버리는 곳</t>
  </si>
  <si>
    <t>체온계 버리는 방법</t>
  </si>
  <si>
    <t>체중계</t>
  </si>
  <si>
    <t>체중계는?</t>
  </si>
  <si>
    <t>체중계 버리는 방법</t>
  </si>
  <si>
    <t>체중계 어떻게 버려</t>
  </si>
  <si>
    <t>축구공</t>
  </si>
  <si>
    <t>축구공은?</t>
  </si>
  <si>
    <t>축구공 어디에 버려</t>
  </si>
  <si>
    <t>축구공 어떻게 버려</t>
  </si>
  <si>
    <t>축구공 버리는 곳</t>
  </si>
  <si>
    <t>축구공 버리는 방법</t>
  </si>
  <si>
    <t>충전식전지</t>
  </si>
  <si>
    <t>충전식전지는?</t>
  </si>
  <si>
    <t>충전식전지는 어떻게 버려?</t>
  </si>
  <si>
    <t>충전식전지 버리는 곳</t>
  </si>
  <si>
    <t>치킨박스</t>
  </si>
  <si>
    <t>치킨박스는?</t>
  </si>
  <si>
    <t>치킨박스 버리는 곳</t>
  </si>
  <si>
    <t>치킨박스 버리는 방법</t>
  </si>
  <si>
    <t>치킨박스 어떻게 버려?</t>
  </si>
  <si>
    <t>치킨박스 위치</t>
  </si>
  <si>
    <t>치약용기</t>
  </si>
  <si>
    <t>치약용기는?</t>
  </si>
  <si>
    <t>치약용기 버리는 곳</t>
  </si>
  <si>
    <t>치약용기 어떻게 버려</t>
  </si>
  <si>
    <t>치약용기 버리는 방법</t>
  </si>
  <si>
    <t>침구류</t>
  </si>
  <si>
    <t>침구류는?</t>
  </si>
  <si>
    <t>베개</t>
  </si>
  <si>
    <t>배게</t>
  </si>
  <si>
    <t>베개는?</t>
  </si>
  <si>
    <t>배게는?</t>
  </si>
  <si>
    <t>베개는 어떻게 버려?</t>
  </si>
  <si>
    <t>이불은 어떻게 버려?</t>
  </si>
  <si>
    <t>배게 버리는 방법</t>
  </si>
  <si>
    <t>이불 버리는 방법</t>
  </si>
  <si>
    <t>침대</t>
  </si>
  <si>
    <t>침대는?</t>
  </si>
  <si>
    <t>침대 버리는 방법</t>
  </si>
  <si>
    <t>침대 어떻게 버려</t>
  </si>
  <si>
    <t>침대 분류 방법</t>
  </si>
  <si>
    <t>칫솔</t>
  </si>
  <si>
    <t>칫솔은?</t>
  </si>
  <si>
    <t>칫솔은 어떻게 버려</t>
  </si>
  <si>
    <t>칫솔 버리는 방법</t>
  </si>
  <si>
    <t>칫솔 버리는 곳</t>
  </si>
  <si>
    <t>칫솔 분류 방법</t>
  </si>
  <si>
    <t>카메라</t>
  </si>
  <si>
    <t>카메라는?</t>
  </si>
  <si>
    <t>카메라 버리는 방법</t>
  </si>
  <si>
    <t>카메라 어떻게 버려?</t>
  </si>
  <si>
    <t>카메라 버리는 위치</t>
  </si>
  <si>
    <t>카메라 분류 방법</t>
  </si>
  <si>
    <t>카페트</t>
  </si>
  <si>
    <t>카펫은?</t>
  </si>
  <si>
    <t>카페트는?</t>
  </si>
  <si>
    <t>카펫은 어떻게 분류해?</t>
  </si>
  <si>
    <t>카펫 버리는 방법</t>
  </si>
  <si>
    <t>카페트 버리는 방법</t>
  </si>
  <si>
    <t>융단은?</t>
  </si>
  <si>
    <t>융단 버리는 방법</t>
  </si>
  <si>
    <t>융단 어떻게 버려?</t>
  </si>
  <si>
    <t>융단 버리는 위치</t>
  </si>
  <si>
    <t>캐비넷</t>
  </si>
  <si>
    <t>캐비닛은?</t>
  </si>
  <si>
    <t>캐비닛 어떻게 버려?</t>
  </si>
  <si>
    <t>캐비넷은?</t>
  </si>
  <si>
    <t>캐비닛은 어떻게 버려?</t>
  </si>
  <si>
    <t>캔</t>
  </si>
  <si>
    <t>캔은?</t>
  </si>
  <si>
    <t>캔 어떻게 버려?</t>
  </si>
  <si>
    <t>캔 버리는 곳</t>
  </si>
  <si>
    <t>페트병 뚜껑</t>
  </si>
  <si>
    <t>캡</t>
  </si>
  <si>
    <t>플라스틱 뚜껑</t>
  </si>
  <si>
    <t>페트병 뚜껑은?</t>
  </si>
  <si>
    <t>캡은?</t>
  </si>
  <si>
    <t>플라스틱 뚜껑은?</t>
  </si>
  <si>
    <t>페트병 뚜껑은 어떻게 버려?</t>
  </si>
  <si>
    <t>캡은 어떻게 버려?</t>
  </si>
  <si>
    <t>플라스틱 뚜껑은 어떻게 버려?</t>
  </si>
  <si>
    <t>커튼</t>
  </si>
  <si>
    <t>커튼은?</t>
  </si>
  <si>
    <t>커튼 버리는 방법</t>
  </si>
  <si>
    <t>커튼 어떻게 버려?</t>
  </si>
  <si>
    <t>커튼 버리는 곳</t>
  </si>
  <si>
    <t>커튼 처리 방법</t>
  </si>
  <si>
    <t>커튼레일</t>
  </si>
  <si>
    <t>커튼레일은?</t>
  </si>
  <si>
    <t>커튼레일 버리는 법</t>
  </si>
  <si>
    <t>커튼레일 어떻게 버려?</t>
  </si>
  <si>
    <t>커튼레일 처리 방법</t>
  </si>
  <si>
    <t>커피메이커</t>
  </si>
  <si>
    <t>커피메이커는?</t>
  </si>
  <si>
    <t>커피메이커 버리는 법</t>
  </si>
  <si>
    <t>커피메이커 어떻게 버려?</t>
  </si>
  <si>
    <t>커피메이커 처리 방법</t>
  </si>
  <si>
    <t>커피메이커 버리는 곳</t>
  </si>
  <si>
    <t>커피원두찌꺼기</t>
  </si>
  <si>
    <t>커피원두찌꺼기는?</t>
  </si>
  <si>
    <t>커피원두찌꺼기 버리는 곳</t>
  </si>
  <si>
    <t>커피원두찌꺼기 버리는 방법</t>
  </si>
  <si>
    <t>컴퓨터</t>
  </si>
  <si>
    <t>컴퓨터는?</t>
  </si>
  <si>
    <t>컴퓨터 버리는 방법</t>
  </si>
  <si>
    <t>컴퓨터 버리는 곳</t>
  </si>
  <si>
    <t>컴퓨터 어떻게 버려?</t>
  </si>
  <si>
    <t>컵</t>
  </si>
  <si>
    <t>컵 종류에 따라 분류</t>
  </si>
  <si>
    <t>유리컵</t>
  </si>
  <si>
    <t>도자기컵</t>
  </si>
  <si>
    <t>금속컵</t>
  </si>
  <si>
    <t>플라스틱컵</t>
  </si>
  <si>
    <t>케찹용기</t>
  </si>
  <si>
    <t>케찹용기는?</t>
  </si>
  <si>
    <t>마요네즈통</t>
  </si>
  <si>
    <t>케찹용기는 어떻게 버려?</t>
  </si>
  <si>
    <t>케찹용기 분류 방법</t>
  </si>
  <si>
    <t>코르크따개</t>
  </si>
  <si>
    <t>와인따개</t>
  </si>
  <si>
    <t>와인따개는?</t>
  </si>
  <si>
    <t>코르크따개는?</t>
  </si>
  <si>
    <t>코르크병따개</t>
  </si>
  <si>
    <t>코르크병따개 버리는법</t>
  </si>
  <si>
    <t>코르크병따개 분류하는 방법</t>
  </si>
  <si>
    <t>코르크병따개 어떻게 버려?</t>
  </si>
  <si>
    <t>코팅된종이</t>
  </si>
  <si>
    <t>코팅지</t>
  </si>
  <si>
    <t>코팅종이 버리는 법</t>
  </si>
  <si>
    <t>코팅지 버리는 방법</t>
  </si>
  <si>
    <t>콘센트</t>
  </si>
  <si>
    <t>콘센트는?</t>
  </si>
  <si>
    <t>콘센트 버리는 방법</t>
  </si>
  <si>
    <t>콘센트 어떻게 버려?</t>
  </si>
  <si>
    <t>콘센트 처리 방법</t>
  </si>
  <si>
    <t>콘텍트렌즈</t>
  </si>
  <si>
    <t>콘텍트렌즈는?</t>
  </si>
  <si>
    <t>콘텍트렌즈 버리는 방법</t>
  </si>
  <si>
    <t>콘텍트렌즈 어떻게 버려?</t>
  </si>
  <si>
    <t>콘텍트렌즈 버리는 곳</t>
  </si>
  <si>
    <t>쿠션</t>
  </si>
  <si>
    <t>쿠션은?</t>
  </si>
  <si>
    <t>쿠션 버리는 방법</t>
  </si>
  <si>
    <t>쿠션 어떻게 버려?</t>
  </si>
  <si>
    <t>쿠션 버리는 위치</t>
  </si>
  <si>
    <t>크레용</t>
  </si>
  <si>
    <t>크레용은?</t>
  </si>
  <si>
    <t>크레파스는?</t>
  </si>
  <si>
    <t>크레용 버리는 곳</t>
  </si>
  <si>
    <t>키보드</t>
  </si>
  <si>
    <t>키보드 버리는 곳</t>
  </si>
  <si>
    <t>키보드 버리는 위치</t>
  </si>
  <si>
    <t>키보드 어떻게 버려?</t>
  </si>
  <si>
    <t>타이어</t>
  </si>
  <si>
    <t>타이어는?</t>
  </si>
  <si>
    <t>타이어 버리는 곳</t>
  </si>
  <si>
    <t>타이어 어떻게 버려</t>
  </si>
  <si>
    <t>타이어 버리는 방법</t>
  </si>
  <si>
    <t>탁상달력</t>
  </si>
  <si>
    <t>탁상달력은?</t>
  </si>
  <si>
    <t>달력은?</t>
  </si>
  <si>
    <t>달력</t>
  </si>
  <si>
    <t>탁상달력 어떻게 버려?</t>
  </si>
  <si>
    <t>탈수기</t>
  </si>
  <si>
    <t>탈수기는?</t>
  </si>
  <si>
    <t>탈수기 버리는 방법</t>
  </si>
  <si>
    <t>탈수기 어떻게 버려</t>
  </si>
  <si>
    <t>탈수기 버리는 곳</t>
  </si>
  <si>
    <t>텐트</t>
  </si>
  <si>
    <t>텐트는?</t>
  </si>
  <si>
    <t>텐트 버리는 법</t>
  </si>
  <si>
    <t>텐트 어떻게 버려</t>
  </si>
  <si>
    <t>텐트 버리는 곳</t>
  </si>
  <si>
    <t>텐트 처리 방법</t>
  </si>
  <si>
    <t>텔레비전</t>
  </si>
  <si>
    <t>TV</t>
  </si>
  <si>
    <t>텔레비전은?</t>
  </si>
  <si>
    <t>티비</t>
  </si>
  <si>
    <t>티비는?</t>
  </si>
  <si>
    <t>TV는?</t>
  </si>
  <si>
    <t>텔레비전 어떻게 버려?</t>
  </si>
  <si>
    <t>토스터기</t>
  </si>
  <si>
    <t>토스터기는?</t>
  </si>
  <si>
    <t>토스터기는 어떻게 버려?</t>
  </si>
  <si>
    <t>토스터기 버리는 위치</t>
  </si>
  <si>
    <t>토스터기 버리는 곳</t>
  </si>
  <si>
    <t>톱</t>
  </si>
  <si>
    <t>톱은?</t>
  </si>
  <si>
    <t>톱은 어디에 버려?</t>
  </si>
  <si>
    <t>톱 어떻게 버려?</t>
  </si>
  <si>
    <t>톱 버리는 방법</t>
  </si>
  <si>
    <t>튀김기름</t>
  </si>
  <si>
    <t>튀김기름은?</t>
  </si>
  <si>
    <t>튀기고 남은 기름</t>
  </si>
  <si>
    <t>다 쓴 기름</t>
  </si>
  <si>
    <t>폐식용유</t>
  </si>
  <si>
    <t>식용유</t>
  </si>
  <si>
    <t>틀니</t>
  </si>
  <si>
    <t>틀니는?</t>
  </si>
  <si>
    <t>틀니 버리는 방법</t>
  </si>
  <si>
    <t>틀니 어떻게 버려</t>
  </si>
  <si>
    <t>티백</t>
  </si>
  <si>
    <t>녹차티백</t>
  </si>
  <si>
    <t>차티백</t>
  </si>
  <si>
    <t>티백은?</t>
  </si>
  <si>
    <t>티백 어떻게 버려?</t>
  </si>
  <si>
    <t>티백 어디에 버려?</t>
  </si>
  <si>
    <t>파인애플껍질</t>
  </si>
  <si>
    <t>파인애플껍질은?</t>
  </si>
  <si>
    <t>파인애플껍질은 어디에 버려?</t>
  </si>
  <si>
    <t>파인애플껍질은 어떻게 버려?</t>
  </si>
  <si>
    <t>팩시밀리</t>
  </si>
  <si>
    <t>팩시밀리는?</t>
  </si>
  <si>
    <t>팩시밀리 버리는 방법</t>
  </si>
  <si>
    <t>팩시밀리 어떻게 버려?</t>
  </si>
  <si>
    <t>팩스기기</t>
  </si>
  <si>
    <t>팩스기기는?</t>
  </si>
  <si>
    <t>팩스기기 버리는 방법</t>
  </si>
  <si>
    <t>팩스기기 어떻게 방법</t>
  </si>
  <si>
    <t>페트병</t>
  </si>
  <si>
    <t>페트병은?</t>
  </si>
  <si>
    <t>페트병 버리는 방법</t>
  </si>
  <si>
    <t>페트병 버리는 곳</t>
  </si>
  <si>
    <t>페트병 어떻게 버려?</t>
  </si>
  <si>
    <t>포스터</t>
  </si>
  <si>
    <t>포스터는 어디에 버려?</t>
  </si>
  <si>
    <t>포스터는?</t>
  </si>
  <si>
    <t>포스터는 어떻게 버려?</t>
  </si>
  <si>
    <t>포장지</t>
  </si>
  <si>
    <t>포장지는?</t>
  </si>
  <si>
    <t>포장지 버리는 방법</t>
  </si>
  <si>
    <t>포장지 어떻게 버려</t>
  </si>
  <si>
    <t>프린터</t>
  </si>
  <si>
    <t>프린터는?</t>
  </si>
  <si>
    <t>프린터 어떻게 버려</t>
  </si>
  <si>
    <t>프린터 어디에 버려</t>
  </si>
  <si>
    <t>프린터 버리는 곳</t>
  </si>
  <si>
    <t>프린터 처리 방법</t>
  </si>
  <si>
    <t>피아노 버리는 방법</t>
  </si>
  <si>
    <t>피아노 처리 방법</t>
  </si>
  <si>
    <t>피아노 어떻게 버려</t>
  </si>
  <si>
    <t>피아노 어디에 버려</t>
  </si>
  <si>
    <t>피자박스</t>
  </si>
  <si>
    <t>피자포장박스</t>
  </si>
  <si>
    <t>피자박스는?</t>
  </si>
  <si>
    <t>피자박스 어떻게 버려?</t>
  </si>
  <si>
    <t>피자박스 처리 방법</t>
  </si>
  <si>
    <t>필름</t>
  </si>
  <si>
    <t>카메라 필름</t>
  </si>
  <si>
    <t>카메라필름 버리는 곳</t>
  </si>
  <si>
    <t>필름은?</t>
  </si>
  <si>
    <t>필름 버리는 방법</t>
  </si>
  <si>
    <t>필름 처리 법</t>
  </si>
  <si>
    <t>핫팩</t>
  </si>
  <si>
    <t>핫팩은?</t>
  </si>
  <si>
    <t>핫팩 버리는 곳</t>
  </si>
  <si>
    <t>핫팩 버리는 방법</t>
  </si>
  <si>
    <t>핫팩 처리 법</t>
  </si>
  <si>
    <t>핫팩 어떻게 버려?</t>
  </si>
  <si>
    <t>항아리</t>
  </si>
  <si>
    <t>항아리는?</t>
  </si>
  <si>
    <t>항아리 버리는 법</t>
  </si>
  <si>
    <t>항아리 어떻게 버려</t>
  </si>
  <si>
    <t>항아리 처리 방법</t>
  </si>
  <si>
    <t>항아리 버리는 곳</t>
  </si>
  <si>
    <t>헝겊류</t>
  </si>
  <si>
    <t>헝겊</t>
  </si>
  <si>
    <t>헝겊은?</t>
  </si>
  <si>
    <t>헝겊 버리는 방법</t>
  </si>
  <si>
    <t>헝겊 처리 방법</t>
  </si>
  <si>
    <t>헝겊 어떻게 버려?</t>
  </si>
  <si>
    <t>헤드폰</t>
  </si>
  <si>
    <t>헤드폰은?</t>
  </si>
  <si>
    <t>헤드폰 처리 방법</t>
  </si>
  <si>
    <t>헤드폰 버리는 방법</t>
  </si>
  <si>
    <t>헤드폰 어떻게 버려?</t>
  </si>
  <si>
    <t>헬멧</t>
  </si>
  <si>
    <t>헬멧은?</t>
  </si>
  <si>
    <t>헬멧 버리는 방법</t>
  </si>
  <si>
    <t>헷멧 처리 방법</t>
  </si>
  <si>
    <t>헷멧은 어떻게 버려</t>
  </si>
  <si>
    <t>형광등</t>
  </si>
  <si>
    <t>형광등은?</t>
  </si>
  <si>
    <t>형광등 버리는 방법</t>
  </si>
  <si>
    <t>형광등 어떻게 버려?</t>
  </si>
  <si>
    <t>형광등 처리 방법</t>
  </si>
  <si>
    <t>호일</t>
  </si>
  <si>
    <t>호일은?</t>
  </si>
  <si>
    <t>알루미늄호일</t>
  </si>
  <si>
    <t>알루미늄호일은?</t>
  </si>
  <si>
    <t>호일 어떻게 버려?</t>
  </si>
  <si>
    <t>화로</t>
  </si>
  <si>
    <t>화로는?</t>
  </si>
  <si>
    <t>화로 버리는 방법</t>
  </si>
  <si>
    <t>화로 어떻게 버려</t>
  </si>
  <si>
    <t>화로 처리 방법</t>
  </si>
  <si>
    <t>화분</t>
  </si>
  <si>
    <t>화분은?</t>
  </si>
  <si>
    <t>화분 버리는 방법</t>
  </si>
  <si>
    <t>화분 어떻게 버려</t>
  </si>
  <si>
    <t>화분 처리 방법</t>
  </si>
  <si>
    <t>화병</t>
  </si>
  <si>
    <t>화병은?</t>
  </si>
  <si>
    <t>꽃병</t>
  </si>
  <si>
    <t>꽃병은?</t>
  </si>
  <si>
    <t>화병 어떻게 버려?</t>
  </si>
  <si>
    <t>꽃병 어떻게 버려?</t>
  </si>
  <si>
    <t>꽃병 버리는 곳</t>
  </si>
  <si>
    <t>화병 버리는 곳</t>
  </si>
  <si>
    <t>화장대</t>
  </si>
  <si>
    <t>화장대는?</t>
  </si>
  <si>
    <t>화장대 버리는 방법</t>
  </si>
  <si>
    <t>화장대 어떻게 버려</t>
  </si>
  <si>
    <t>화장대 버리는 위치</t>
  </si>
  <si>
    <t>화장품냉장고</t>
  </si>
  <si>
    <t>화장품냉장고는?</t>
  </si>
  <si>
    <t>화장품냉장고 버리는 방법</t>
  </si>
  <si>
    <t>화장품냉장고 버리는 위치</t>
  </si>
  <si>
    <t>화장품냉장고 어떻게 버려</t>
  </si>
  <si>
    <t>후라이팬</t>
  </si>
  <si>
    <t>후라이팬은?</t>
  </si>
  <si>
    <t>프라이팬</t>
  </si>
  <si>
    <t>프라이팬은?</t>
  </si>
  <si>
    <t>후라이팬은 어디에 버려?</t>
  </si>
  <si>
    <t>프라이팬은 어디에 버려?</t>
  </si>
  <si>
    <t>휴대용플레이어</t>
  </si>
  <si>
    <t>PSP</t>
  </si>
  <si>
    <t>PMP</t>
  </si>
  <si>
    <t>MP3</t>
  </si>
  <si>
    <t>닌텐도</t>
  </si>
  <si>
    <t>휴대전화</t>
  </si>
  <si>
    <t>핸드폰</t>
  </si>
  <si>
    <t>아이폰</t>
  </si>
  <si>
    <t>갤럭시폰</t>
  </si>
  <si>
    <t>중고폰</t>
  </si>
  <si>
    <t>핸드폰 어떻게 버려</t>
  </si>
  <si>
    <t>아이폰 어떻게 버려</t>
  </si>
  <si>
    <t>갤럭시폰 어떻게 버려</t>
  </si>
  <si>
    <t>중고폰 어떻게 버려</t>
  </si>
  <si>
    <t>어디에 버려?</t>
  </si>
  <si>
    <t>어떻게 버려?</t>
  </si>
  <si>
    <t>버리는 방법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</si>
</sst>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Malgun Gothic"/>
    </font>
    <font>
      <sz val="11.0"/>
      <color rgb="FF000000"/>
      <name val="&quot;Malgun Gothic&quot;"/>
    </font>
    <font>
      <color theme="1"/>
      <name val="Helvetica Neue"/>
    </font>
    <font>
      <sz val="11.0"/>
      <color theme="1"/>
      <name val="Inconsolata"/>
    </font>
    <font>
      <sz val="11.0"/>
      <color rgb="FFF7981D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center" wrapText="0"/>
    </xf>
    <xf borderId="1" fillId="0" fontId="0" numFmtId="0" xfId="0" applyAlignment="1" applyBorder="1" applyFont="1">
      <alignment vertical="center"/>
    </xf>
    <xf borderId="1" fillId="0" fontId="0" numFmtId="49" xfId="0" applyAlignment="1" applyBorder="1" applyFont="1" applyNumberFormat="1">
      <alignment vertical="center"/>
    </xf>
    <xf borderId="0" fillId="0" fontId="0" numFmtId="0" xfId="0" applyAlignment="1" applyFont="1">
      <alignment vertical="center"/>
    </xf>
    <xf borderId="1" fillId="2" fontId="0" numFmtId="49" xfId="0" applyAlignment="1" applyBorder="1" applyFill="1" applyFont="1" applyNumberFormat="1">
      <alignment shrinkToFit="0" vertical="center" wrapText="1"/>
    </xf>
    <xf borderId="2" fillId="0" fontId="0" numFmtId="49" xfId="0" applyAlignment="1" applyBorder="1" applyFont="1" applyNumberFormat="1">
      <alignment vertical="center"/>
    </xf>
    <xf borderId="2" fillId="0" fontId="0" numFmtId="0" xfId="0" applyAlignment="1" applyBorder="1" applyFont="1">
      <alignment vertical="center"/>
    </xf>
    <xf borderId="2" fillId="0" fontId="1" numFmtId="0" xfId="0" applyAlignment="1" applyBorder="1" applyFont="1">
      <alignment readingOrder="0" shrinkToFit="0" vertical="center" wrapText="0"/>
    </xf>
    <xf borderId="2" fillId="0" fontId="1" numFmtId="0" xfId="0" applyAlignment="1" applyBorder="1" applyFont="1">
      <alignment horizontal="right" readingOrder="0" shrinkToFit="0" vertical="center" wrapText="0"/>
    </xf>
    <xf borderId="2" fillId="0" fontId="1" numFmtId="0" xfId="0" applyAlignment="1" applyBorder="1" applyFont="1">
      <alignment horizontal="right" shrinkToFit="0" vertical="center" wrapText="0"/>
    </xf>
    <xf borderId="2" fillId="0" fontId="1" numFmtId="0" xfId="0" applyAlignment="1" applyBorder="1" applyFont="1">
      <alignment shrinkToFit="0" vertical="center" wrapText="0"/>
    </xf>
    <xf borderId="2" fillId="0" fontId="0" numFmtId="0" xfId="0" applyAlignment="1" applyBorder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2" fontId="3" numFmtId="49" xfId="0" applyAlignment="1" applyFont="1" applyNumberFormat="1">
      <alignment vertical="center"/>
    </xf>
    <xf borderId="0" fillId="2" fontId="3" numFmtId="0" xfId="0" applyAlignment="1" applyFont="1">
      <alignment readingOrder="0" vertical="center"/>
    </xf>
    <xf borderId="0" fillId="0" fontId="2" numFmtId="49" xfId="0" applyAlignment="1" applyFont="1" applyNumberFormat="1">
      <alignment vertical="center"/>
    </xf>
    <xf borderId="0" fillId="2" fontId="4" numFmtId="0" xfId="0" applyAlignment="1" applyFont="1">
      <alignment vertical="center"/>
    </xf>
    <xf borderId="0" fillId="2" fontId="3" numFmtId="0" xfId="0" applyAlignment="1" applyFont="1">
      <alignment vertical="center"/>
    </xf>
    <xf borderId="0" fillId="2" fontId="3" numFmtId="0" xfId="0" applyAlignment="1" applyFont="1">
      <alignment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2.0"/>
    <col customWidth="1" min="2" max="2" width="29.88"/>
    <col customWidth="1" min="3" max="3" width="30.88"/>
    <col customWidth="1" min="4" max="26" width="8.88"/>
  </cols>
  <sheetData>
    <row r="1" ht="15.75" customHeight="1">
      <c r="A1" s="1">
        <v>26.0</v>
      </c>
      <c r="B1" s="2" t="s">
        <v>0</v>
      </c>
      <c r="C1" s="2" t="s">
        <v>1</v>
      </c>
      <c r="D1" s="2" t="s">
        <v>2</v>
      </c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">
        <v>27.0</v>
      </c>
      <c r="B2" s="2" t="s">
        <v>3</v>
      </c>
      <c r="C2" s="2" t="s">
        <v>4</v>
      </c>
      <c r="D2" s="2" t="s">
        <v>5</v>
      </c>
      <c r="E2" s="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">
        <v>28.0</v>
      </c>
      <c r="B3" s="2" t="s">
        <v>6</v>
      </c>
      <c r="C3" s="2" t="s">
        <v>7</v>
      </c>
      <c r="D3" s="2" t="s">
        <v>8</v>
      </c>
      <c r="E3" s="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">
        <v>29.0</v>
      </c>
      <c r="B4" s="2" t="s">
        <v>9</v>
      </c>
      <c r="C4" s="2" t="s">
        <v>10</v>
      </c>
      <c r="D4" s="2" t="s">
        <v>11</v>
      </c>
      <c r="E4" s="1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">
        <v>30.0</v>
      </c>
      <c r="B5" s="2" t="s">
        <v>12</v>
      </c>
      <c r="C5" s="2" t="s">
        <v>13</v>
      </c>
      <c r="D5" s="2" t="s">
        <v>14</v>
      </c>
      <c r="E5" s="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">
        <v>31.0</v>
      </c>
      <c r="B6" s="2" t="s">
        <v>15</v>
      </c>
      <c r="C6" s="2" t="s">
        <v>13</v>
      </c>
      <c r="D6" s="2" t="s">
        <v>14</v>
      </c>
      <c r="E6" s="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">
        <v>32.0</v>
      </c>
      <c r="B7" s="2" t="s">
        <v>16</v>
      </c>
      <c r="C7" s="2" t="s">
        <v>13</v>
      </c>
      <c r="D7" s="2" t="s">
        <v>14</v>
      </c>
      <c r="E7" s="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">
        <v>33.0</v>
      </c>
      <c r="B8" s="2" t="s">
        <v>17</v>
      </c>
      <c r="C8" s="2" t="s">
        <v>18</v>
      </c>
      <c r="D8" s="2" t="s">
        <v>19</v>
      </c>
      <c r="E8" s="1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">
        <v>34.0</v>
      </c>
      <c r="B9" s="2" t="s">
        <v>20</v>
      </c>
      <c r="C9" s="2" t="s">
        <v>10</v>
      </c>
      <c r="D9" s="2" t="s">
        <v>21</v>
      </c>
      <c r="E9" s="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">
        <v>35.0</v>
      </c>
      <c r="B10" s="2" t="s">
        <v>22</v>
      </c>
      <c r="C10" s="2" t="s">
        <v>10</v>
      </c>
      <c r="D10" s="2" t="s">
        <v>23</v>
      </c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">
        <v>36.0</v>
      </c>
      <c r="B11" s="2" t="s">
        <v>24</v>
      </c>
      <c r="C11" s="2" t="s">
        <v>7</v>
      </c>
      <c r="D11" s="2" t="s">
        <v>8</v>
      </c>
      <c r="E11" s="1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">
        <v>37.0</v>
      </c>
      <c r="B12" s="2" t="s">
        <v>25</v>
      </c>
      <c r="C12" s="2" t="s">
        <v>26</v>
      </c>
      <c r="D12" s="2" t="s">
        <v>27</v>
      </c>
      <c r="E12" s="1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">
        <v>38.0</v>
      </c>
      <c r="B13" s="2" t="s">
        <v>28</v>
      </c>
      <c r="C13" s="2" t="s">
        <v>29</v>
      </c>
      <c r="D13" s="2" t="s">
        <v>30</v>
      </c>
      <c r="E13" s="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">
        <v>39.0</v>
      </c>
      <c r="B14" s="2" t="s">
        <v>31</v>
      </c>
      <c r="C14" s="2" t="s">
        <v>32</v>
      </c>
      <c r="D14" s="2" t="s">
        <v>33</v>
      </c>
      <c r="E14" s="1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">
        <v>40.0</v>
      </c>
      <c r="B15" s="2" t="s">
        <v>34</v>
      </c>
      <c r="C15" s="2" t="s">
        <v>10</v>
      </c>
      <c r="D15" s="2" t="s">
        <v>23</v>
      </c>
      <c r="E15" s="1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">
        <v>41.0</v>
      </c>
      <c r="B16" s="2" t="s">
        <v>35</v>
      </c>
      <c r="C16" s="2" t="s">
        <v>36</v>
      </c>
      <c r="D16" s="2" t="s">
        <v>37</v>
      </c>
      <c r="E16" s="1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">
        <v>42.0</v>
      </c>
      <c r="B17" s="2" t="s">
        <v>38</v>
      </c>
      <c r="C17" s="2" t="s">
        <v>36</v>
      </c>
      <c r="D17" s="2" t="s">
        <v>37</v>
      </c>
      <c r="E17" s="1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">
        <v>43.0</v>
      </c>
      <c r="B18" s="2" t="s">
        <v>39</v>
      </c>
      <c r="C18" s="2" t="s">
        <v>40</v>
      </c>
      <c r="D18" s="2" t="s">
        <v>41</v>
      </c>
      <c r="E18" s="1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">
        <v>44.0</v>
      </c>
      <c r="B19" s="2" t="s">
        <v>42</v>
      </c>
      <c r="C19" s="2" t="s">
        <v>36</v>
      </c>
      <c r="D19" s="2" t="s">
        <v>37</v>
      </c>
      <c r="E19" s="1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">
        <v>45.0</v>
      </c>
      <c r="B20" s="2" t="s">
        <v>43</v>
      </c>
      <c r="C20" s="2" t="s">
        <v>29</v>
      </c>
      <c r="D20" s="2" t="s">
        <v>30</v>
      </c>
      <c r="E20" s="1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">
        <v>46.0</v>
      </c>
      <c r="B21" s="2" t="s">
        <v>44</v>
      </c>
      <c r="C21" s="2" t="s">
        <v>10</v>
      </c>
      <c r="D21" s="2" t="s">
        <v>45</v>
      </c>
      <c r="E21" s="1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">
        <v>47.0</v>
      </c>
      <c r="B22" s="2" t="s">
        <v>44</v>
      </c>
      <c r="C22" s="2" t="s">
        <v>46</v>
      </c>
      <c r="D22" s="2" t="s">
        <v>47</v>
      </c>
      <c r="E22" s="1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">
        <v>48.0</v>
      </c>
      <c r="B23" s="2" t="s">
        <v>48</v>
      </c>
      <c r="C23" s="2" t="s">
        <v>32</v>
      </c>
      <c r="D23" s="2" t="s">
        <v>33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">
        <v>49.0</v>
      </c>
      <c r="B24" s="2" t="s">
        <v>49</v>
      </c>
      <c r="C24" s="2" t="s">
        <v>10</v>
      </c>
      <c r="D24" s="2" t="s">
        <v>11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>
        <v>50.0</v>
      </c>
      <c r="B25" s="2" t="s">
        <v>50</v>
      </c>
      <c r="C25" s="2" t="s">
        <v>32</v>
      </c>
      <c r="D25" s="2" t="s">
        <v>33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">
        <v>51.0</v>
      </c>
      <c r="B26" s="2" t="s">
        <v>51</v>
      </c>
      <c r="C26" s="2" t="s">
        <v>36</v>
      </c>
      <c r="D26" s="2" t="s">
        <v>37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">
        <v>52.0</v>
      </c>
      <c r="B27" s="2" t="s">
        <v>52</v>
      </c>
      <c r="C27" s="2" t="s">
        <v>36</v>
      </c>
      <c r="D27" s="2" t="s">
        <v>37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">
        <v>53.0</v>
      </c>
      <c r="B28" s="2" t="s">
        <v>53</v>
      </c>
      <c r="C28" s="2" t="s">
        <v>54</v>
      </c>
      <c r="D28" s="2" t="s">
        <v>55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">
        <v>54.0</v>
      </c>
      <c r="B29" s="2" t="s">
        <v>56</v>
      </c>
      <c r="C29" s="2" t="s">
        <v>13</v>
      </c>
      <c r="D29" s="2" t="s">
        <v>57</v>
      </c>
      <c r="E29" s="1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">
        <v>55.0</v>
      </c>
      <c r="B30" s="2" t="s">
        <v>58</v>
      </c>
      <c r="C30" s="2" t="s">
        <v>10</v>
      </c>
      <c r="D30" s="2" t="s">
        <v>59</v>
      </c>
      <c r="E30" s="1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">
        <v>56.0</v>
      </c>
      <c r="B31" s="2" t="s">
        <v>60</v>
      </c>
      <c r="C31" s="2" t="s">
        <v>61</v>
      </c>
      <c r="D31" s="2" t="s">
        <v>62</v>
      </c>
      <c r="E31" s="1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">
        <v>57.0</v>
      </c>
      <c r="B32" s="2" t="s">
        <v>63</v>
      </c>
      <c r="C32" s="2" t="s">
        <v>36</v>
      </c>
      <c r="D32" s="2" t="s">
        <v>37</v>
      </c>
      <c r="E32" s="1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">
        <v>58.0</v>
      </c>
      <c r="B33" s="2" t="s">
        <v>64</v>
      </c>
      <c r="C33" s="2" t="s">
        <v>46</v>
      </c>
      <c r="D33" s="2" t="s">
        <v>65</v>
      </c>
      <c r="E33" s="1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">
        <v>59.0</v>
      </c>
      <c r="B34" s="2" t="s">
        <v>66</v>
      </c>
      <c r="C34" s="2" t="s">
        <v>10</v>
      </c>
      <c r="D34" s="2" t="s">
        <v>23</v>
      </c>
      <c r="E34" s="1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">
        <v>60.0</v>
      </c>
      <c r="B35" s="2" t="s">
        <v>67</v>
      </c>
      <c r="C35" s="2" t="s">
        <v>68</v>
      </c>
      <c r="D35" s="2" t="s">
        <v>69</v>
      </c>
      <c r="E35" s="1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">
        <v>61.0</v>
      </c>
      <c r="B36" s="2" t="s">
        <v>70</v>
      </c>
      <c r="C36" s="2" t="s">
        <v>10</v>
      </c>
      <c r="D36" s="2" t="s">
        <v>23</v>
      </c>
      <c r="E36" s="1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">
        <v>62.0</v>
      </c>
      <c r="B37" s="2" t="s">
        <v>71</v>
      </c>
      <c r="C37" s="2" t="s">
        <v>10</v>
      </c>
      <c r="D37" s="2" t="s">
        <v>23</v>
      </c>
      <c r="E37" s="1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">
        <v>63.0</v>
      </c>
      <c r="B38" s="2" t="s">
        <v>72</v>
      </c>
      <c r="C38" s="2" t="s">
        <v>10</v>
      </c>
      <c r="D38" s="2" t="s">
        <v>23</v>
      </c>
      <c r="E38" s="1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">
        <v>64.0</v>
      </c>
      <c r="B39" s="2" t="s">
        <v>73</v>
      </c>
      <c r="C39" s="2" t="s">
        <v>7</v>
      </c>
      <c r="D39" s="2" t="s">
        <v>8</v>
      </c>
      <c r="E39" s="1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">
        <v>65.0</v>
      </c>
      <c r="B40" s="2" t="s">
        <v>74</v>
      </c>
      <c r="C40" s="2" t="s">
        <v>7</v>
      </c>
      <c r="D40" s="2" t="s">
        <v>8</v>
      </c>
      <c r="E40" s="1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">
        <v>66.0</v>
      </c>
      <c r="B41" s="2" t="s">
        <v>75</v>
      </c>
      <c r="C41" s="2" t="s">
        <v>18</v>
      </c>
      <c r="D41" s="2" t="s">
        <v>19</v>
      </c>
      <c r="E41" s="1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">
        <v>67.0</v>
      </c>
      <c r="B42" s="2" t="s">
        <v>76</v>
      </c>
      <c r="C42" s="2" t="s">
        <v>32</v>
      </c>
      <c r="D42" s="2" t="s">
        <v>33</v>
      </c>
      <c r="E42" s="1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">
        <v>68.0</v>
      </c>
      <c r="B43" s="2" t="s">
        <v>77</v>
      </c>
      <c r="C43" s="2" t="s">
        <v>78</v>
      </c>
      <c r="D43" s="2" t="s">
        <v>79</v>
      </c>
      <c r="E43" s="1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">
        <v>69.0</v>
      </c>
      <c r="B44" s="2" t="s">
        <v>80</v>
      </c>
      <c r="C44" s="2" t="s">
        <v>46</v>
      </c>
      <c r="D44" s="2" t="s">
        <v>65</v>
      </c>
      <c r="E44" s="1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">
        <v>70.0</v>
      </c>
      <c r="B45" s="2" t="s">
        <v>81</v>
      </c>
      <c r="C45" s="2" t="s">
        <v>10</v>
      </c>
      <c r="D45" s="2" t="s">
        <v>23</v>
      </c>
      <c r="E45" s="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">
        <v>71.0</v>
      </c>
      <c r="B46" s="2" t="s">
        <v>82</v>
      </c>
      <c r="C46" s="2" t="s">
        <v>54</v>
      </c>
      <c r="D46" s="2" t="s">
        <v>83</v>
      </c>
      <c r="E46" s="1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">
        <v>72.0</v>
      </c>
      <c r="B47" s="2" t="s">
        <v>84</v>
      </c>
      <c r="C47" s="2" t="s">
        <v>10</v>
      </c>
      <c r="D47" s="2" t="s">
        <v>23</v>
      </c>
      <c r="E47" s="1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">
        <v>73.0</v>
      </c>
      <c r="B48" s="2" t="s">
        <v>85</v>
      </c>
      <c r="C48" s="2" t="s">
        <v>86</v>
      </c>
      <c r="D48" s="2" t="s">
        <v>87</v>
      </c>
      <c r="E48" s="1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">
        <v>74.0</v>
      </c>
      <c r="B49" s="2" t="s">
        <v>88</v>
      </c>
      <c r="C49" s="2" t="s">
        <v>10</v>
      </c>
      <c r="D49" s="2" t="s">
        <v>23</v>
      </c>
      <c r="E49" s="1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">
        <v>75.0</v>
      </c>
      <c r="B50" s="2" t="s">
        <v>89</v>
      </c>
      <c r="C50" s="2" t="s">
        <v>36</v>
      </c>
      <c r="D50" s="2" t="s">
        <v>90</v>
      </c>
      <c r="E50" s="1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">
        <v>76.0</v>
      </c>
      <c r="B51" s="2" t="s">
        <v>91</v>
      </c>
      <c r="C51" s="2" t="s">
        <v>92</v>
      </c>
      <c r="D51" s="2" t="s">
        <v>93</v>
      </c>
      <c r="E51" s="1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">
        <v>77.0</v>
      </c>
      <c r="B52" s="2" t="s">
        <v>94</v>
      </c>
      <c r="C52" s="2" t="s">
        <v>95</v>
      </c>
      <c r="D52" s="2" t="s">
        <v>96</v>
      </c>
      <c r="E52" s="1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">
        <v>78.0</v>
      </c>
      <c r="B53" s="2" t="s">
        <v>97</v>
      </c>
      <c r="C53" s="2" t="s">
        <v>13</v>
      </c>
      <c r="D53" s="2" t="s">
        <v>14</v>
      </c>
      <c r="E53" s="1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">
        <v>79.0</v>
      </c>
      <c r="B54" s="2" t="s">
        <v>98</v>
      </c>
      <c r="C54" s="2" t="s">
        <v>18</v>
      </c>
      <c r="D54" s="2" t="s">
        <v>19</v>
      </c>
      <c r="E54" s="1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">
        <v>80.0</v>
      </c>
      <c r="B55" s="2" t="s">
        <v>99</v>
      </c>
      <c r="C55" s="2" t="s">
        <v>7</v>
      </c>
      <c r="D55" s="2" t="s">
        <v>8</v>
      </c>
      <c r="E55" s="1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">
        <v>81.0</v>
      </c>
      <c r="B56" s="2" t="s">
        <v>100</v>
      </c>
      <c r="C56" s="2" t="s">
        <v>7</v>
      </c>
      <c r="D56" s="2" t="s">
        <v>8</v>
      </c>
      <c r="E56" s="1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">
        <v>82.0</v>
      </c>
      <c r="B57" s="2" t="s">
        <v>101</v>
      </c>
      <c r="C57" s="2" t="s">
        <v>10</v>
      </c>
      <c r="D57" s="2" t="s">
        <v>23</v>
      </c>
      <c r="E57" s="1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">
        <v>83.0</v>
      </c>
      <c r="B58" s="2" t="s">
        <v>102</v>
      </c>
      <c r="C58" s="2" t="s">
        <v>10</v>
      </c>
      <c r="D58" s="2" t="s">
        <v>23</v>
      </c>
      <c r="E58" s="1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">
        <v>84.0</v>
      </c>
      <c r="B59" s="2" t="s">
        <v>103</v>
      </c>
      <c r="C59" s="2" t="s">
        <v>104</v>
      </c>
      <c r="D59" s="2" t="s">
        <v>105</v>
      </c>
      <c r="E59" s="1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">
        <v>85.0</v>
      </c>
      <c r="B60" s="2" t="s">
        <v>106</v>
      </c>
      <c r="C60" s="2" t="s">
        <v>13</v>
      </c>
      <c r="D60" s="2" t="s">
        <v>14</v>
      </c>
      <c r="E60" s="1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">
        <v>86.0</v>
      </c>
      <c r="B61" s="2" t="s">
        <v>107</v>
      </c>
      <c r="C61" s="2" t="s">
        <v>7</v>
      </c>
      <c r="D61" s="2" t="s">
        <v>8</v>
      </c>
      <c r="E61" s="1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">
        <v>87.0</v>
      </c>
      <c r="B62" s="2" t="s">
        <v>108</v>
      </c>
      <c r="C62" s="2" t="s">
        <v>7</v>
      </c>
      <c r="D62" s="2" t="s">
        <v>8</v>
      </c>
      <c r="E62" s="1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">
        <v>88.0</v>
      </c>
      <c r="B63" s="2" t="s">
        <v>109</v>
      </c>
      <c r="C63" s="2" t="s">
        <v>10</v>
      </c>
      <c r="D63" s="2" t="s">
        <v>23</v>
      </c>
      <c r="E63" s="1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">
        <v>89.0</v>
      </c>
      <c r="B64" s="2" t="s">
        <v>110</v>
      </c>
      <c r="C64" s="2" t="s">
        <v>46</v>
      </c>
      <c r="D64" s="2" t="s">
        <v>65</v>
      </c>
      <c r="E64" s="1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">
        <v>90.0</v>
      </c>
      <c r="B65" s="2" t="s">
        <v>111</v>
      </c>
      <c r="C65" s="2" t="s">
        <v>10</v>
      </c>
      <c r="D65" s="2" t="s">
        <v>23</v>
      </c>
      <c r="E65" s="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">
        <v>91.0</v>
      </c>
      <c r="B66" s="2" t="s">
        <v>112</v>
      </c>
      <c r="C66" s="2" t="s">
        <v>61</v>
      </c>
      <c r="D66" s="2" t="s">
        <v>62</v>
      </c>
      <c r="E66" s="1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">
        <v>92.0</v>
      </c>
      <c r="B67" s="2" t="s">
        <v>113</v>
      </c>
      <c r="C67" s="2" t="s">
        <v>32</v>
      </c>
      <c r="D67" s="2" t="s">
        <v>33</v>
      </c>
      <c r="E67" s="1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">
        <v>93.0</v>
      </c>
      <c r="B68" s="2" t="s">
        <v>114</v>
      </c>
      <c r="C68" s="2" t="s">
        <v>10</v>
      </c>
      <c r="D68" s="2" t="s">
        <v>23</v>
      </c>
      <c r="E68" s="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">
        <v>94.0</v>
      </c>
      <c r="B69" s="2" t="s">
        <v>115</v>
      </c>
      <c r="C69" s="2" t="s">
        <v>32</v>
      </c>
      <c r="D69" s="2" t="s">
        <v>33</v>
      </c>
      <c r="E69" s="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">
        <v>95.0</v>
      </c>
      <c r="B70" s="2" t="s">
        <v>116</v>
      </c>
      <c r="C70" s="2" t="s">
        <v>7</v>
      </c>
      <c r="D70" s="2" t="s">
        <v>8</v>
      </c>
      <c r="E70" s="1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">
        <v>96.0</v>
      </c>
      <c r="B71" s="2" t="s">
        <v>117</v>
      </c>
      <c r="C71" s="2" t="s">
        <v>10</v>
      </c>
      <c r="D71" s="2" t="s">
        <v>23</v>
      </c>
      <c r="E71" s="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">
        <v>97.0</v>
      </c>
      <c r="B72" s="2" t="s">
        <v>118</v>
      </c>
      <c r="C72" s="2" t="s">
        <v>36</v>
      </c>
      <c r="D72" s="2" t="s">
        <v>37</v>
      </c>
      <c r="E72" s="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">
        <v>98.0</v>
      </c>
      <c r="B73" s="2" t="s">
        <v>119</v>
      </c>
      <c r="C73" s="2" t="s">
        <v>10</v>
      </c>
      <c r="D73" s="2" t="s">
        <v>23</v>
      </c>
      <c r="E73" s="1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">
        <v>99.0</v>
      </c>
      <c r="B74" s="2" t="s">
        <v>120</v>
      </c>
      <c r="C74" s="2" t="s">
        <v>46</v>
      </c>
      <c r="D74" s="2" t="s">
        <v>65</v>
      </c>
      <c r="E74" s="1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">
        <v>100.0</v>
      </c>
      <c r="B75" s="2" t="s">
        <v>121</v>
      </c>
      <c r="C75" s="2" t="s">
        <v>46</v>
      </c>
      <c r="D75" s="2" t="s">
        <v>65</v>
      </c>
      <c r="E75" s="1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">
        <v>101.0</v>
      </c>
      <c r="B76" s="2" t="s">
        <v>122</v>
      </c>
      <c r="C76" s="2" t="s">
        <v>18</v>
      </c>
      <c r="D76" s="2" t="s">
        <v>19</v>
      </c>
      <c r="E76" s="1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">
        <v>102.0</v>
      </c>
      <c r="B77" s="2" t="s">
        <v>123</v>
      </c>
      <c r="C77" s="2" t="s">
        <v>10</v>
      </c>
      <c r="D77" s="2" t="s">
        <v>23</v>
      </c>
      <c r="E77" s="1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">
        <v>103.0</v>
      </c>
      <c r="B78" s="2" t="s">
        <v>124</v>
      </c>
      <c r="C78" s="2" t="s">
        <v>7</v>
      </c>
      <c r="D78" s="2" t="s">
        <v>8</v>
      </c>
      <c r="E78" s="1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">
        <v>104.0</v>
      </c>
      <c r="B79" s="2" t="s">
        <v>125</v>
      </c>
      <c r="C79" s="2" t="s">
        <v>126</v>
      </c>
      <c r="D79" s="2" t="s">
        <v>127</v>
      </c>
      <c r="E79" s="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">
        <v>105.0</v>
      </c>
      <c r="B80" s="2" t="s">
        <v>128</v>
      </c>
      <c r="C80" s="2" t="s">
        <v>13</v>
      </c>
      <c r="D80" s="2" t="s">
        <v>14</v>
      </c>
      <c r="E80" s="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">
        <v>106.0</v>
      </c>
      <c r="B81" s="2" t="s">
        <v>129</v>
      </c>
      <c r="C81" s="2" t="s">
        <v>10</v>
      </c>
      <c r="D81" s="2" t="s">
        <v>23</v>
      </c>
      <c r="E81" s="1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">
        <v>107.0</v>
      </c>
      <c r="B82" s="2" t="s">
        <v>130</v>
      </c>
      <c r="C82" s="2" t="s">
        <v>36</v>
      </c>
      <c r="D82" s="2" t="s">
        <v>37</v>
      </c>
      <c r="E82" s="1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">
        <v>108.0</v>
      </c>
      <c r="B83" s="2" t="s">
        <v>131</v>
      </c>
      <c r="C83" s="2" t="s">
        <v>36</v>
      </c>
      <c r="D83" s="2" t="s">
        <v>37</v>
      </c>
      <c r="E83" s="1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">
        <v>109.0</v>
      </c>
      <c r="B84" s="2" t="s">
        <v>132</v>
      </c>
      <c r="C84" s="2" t="s">
        <v>46</v>
      </c>
      <c r="D84" s="2" t="s">
        <v>133</v>
      </c>
      <c r="E84" s="1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">
        <v>110.0</v>
      </c>
      <c r="B85" s="2" t="s">
        <v>134</v>
      </c>
      <c r="C85" s="2" t="s">
        <v>135</v>
      </c>
      <c r="D85" s="2" t="s">
        <v>136</v>
      </c>
      <c r="E85" s="1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">
        <v>111.0</v>
      </c>
      <c r="B86" s="2" t="s">
        <v>137</v>
      </c>
      <c r="C86" s="2" t="s">
        <v>135</v>
      </c>
      <c r="D86" s="2" t="s">
        <v>136</v>
      </c>
      <c r="E86" s="1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">
        <v>112.0</v>
      </c>
      <c r="B87" s="2" t="s">
        <v>138</v>
      </c>
      <c r="C87" s="2" t="s">
        <v>95</v>
      </c>
      <c r="D87" s="2" t="s">
        <v>139</v>
      </c>
      <c r="E87" s="1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">
        <v>113.0</v>
      </c>
      <c r="B88" s="2" t="s">
        <v>140</v>
      </c>
      <c r="C88" s="2" t="s">
        <v>10</v>
      </c>
      <c r="D88" s="2" t="s">
        <v>23</v>
      </c>
      <c r="E88" s="1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">
        <v>114.0</v>
      </c>
      <c r="B89" s="2" t="s">
        <v>141</v>
      </c>
      <c r="C89" s="2" t="s">
        <v>61</v>
      </c>
      <c r="D89" s="2" t="s">
        <v>62</v>
      </c>
      <c r="E89" s="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">
        <v>115.0</v>
      </c>
      <c r="B90" s="2" t="s">
        <v>142</v>
      </c>
      <c r="C90" s="2" t="s">
        <v>10</v>
      </c>
      <c r="D90" s="2" t="s">
        <v>23</v>
      </c>
      <c r="E90" s="1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">
        <v>116.0</v>
      </c>
      <c r="B91" s="2" t="s">
        <v>143</v>
      </c>
      <c r="C91" s="2" t="s">
        <v>10</v>
      </c>
      <c r="D91" s="2" t="s">
        <v>23</v>
      </c>
      <c r="E91" s="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">
        <v>117.0</v>
      </c>
      <c r="B92" s="2" t="s">
        <v>144</v>
      </c>
      <c r="C92" s="2" t="s">
        <v>145</v>
      </c>
      <c r="D92" s="2" t="s">
        <v>146</v>
      </c>
      <c r="E92" s="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">
        <v>118.0</v>
      </c>
      <c r="B93" s="2" t="s">
        <v>147</v>
      </c>
      <c r="C93" s="2" t="s">
        <v>104</v>
      </c>
      <c r="D93" s="2" t="s">
        <v>148</v>
      </c>
      <c r="E93" s="1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">
        <v>119.0</v>
      </c>
      <c r="B94" s="2" t="s">
        <v>149</v>
      </c>
      <c r="C94" s="2" t="s">
        <v>7</v>
      </c>
      <c r="D94" s="2" t="s">
        <v>8</v>
      </c>
      <c r="E94" s="1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">
        <v>120.0</v>
      </c>
      <c r="B95" s="2" t="s">
        <v>150</v>
      </c>
      <c r="C95" s="2" t="s">
        <v>151</v>
      </c>
      <c r="D95" s="2" t="s">
        <v>152</v>
      </c>
      <c r="E95" s="1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">
        <v>121.0</v>
      </c>
      <c r="B96" s="2" t="s">
        <v>153</v>
      </c>
      <c r="C96" s="2" t="s">
        <v>154</v>
      </c>
      <c r="D96" s="2" t="s">
        <v>155</v>
      </c>
      <c r="E96" s="1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">
        <v>122.0</v>
      </c>
      <c r="B97" s="2" t="s">
        <v>156</v>
      </c>
      <c r="C97" s="2" t="s">
        <v>10</v>
      </c>
      <c r="D97" s="2" t="s">
        <v>23</v>
      </c>
      <c r="E97" s="1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">
        <v>123.0</v>
      </c>
      <c r="B98" s="2" t="s">
        <v>157</v>
      </c>
      <c r="C98" s="2" t="s">
        <v>46</v>
      </c>
      <c r="D98" s="2" t="s">
        <v>158</v>
      </c>
      <c r="E98" s="1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">
        <v>124.0</v>
      </c>
      <c r="B99" s="2" t="s">
        <v>159</v>
      </c>
      <c r="C99" s="2" t="s">
        <v>7</v>
      </c>
      <c r="D99" s="2" t="s">
        <v>8</v>
      </c>
      <c r="E99" s="1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">
        <v>125.0</v>
      </c>
      <c r="B100" s="2" t="s">
        <v>160</v>
      </c>
      <c r="C100" s="2" t="s">
        <v>61</v>
      </c>
      <c r="D100" s="2" t="s">
        <v>161</v>
      </c>
      <c r="E100" s="1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">
        <v>126.0</v>
      </c>
      <c r="B101" s="2" t="s">
        <v>162</v>
      </c>
      <c r="C101" s="2" t="s">
        <v>36</v>
      </c>
      <c r="D101" s="2" t="s">
        <v>37</v>
      </c>
      <c r="E101" s="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">
        <v>127.0</v>
      </c>
      <c r="B102" s="2" t="s">
        <v>163</v>
      </c>
      <c r="C102" s="2" t="s">
        <v>10</v>
      </c>
      <c r="D102" s="2" t="s">
        <v>164</v>
      </c>
      <c r="E102" s="1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">
        <v>128.0</v>
      </c>
      <c r="B103" s="2" t="s">
        <v>165</v>
      </c>
      <c r="C103" s="2" t="s">
        <v>7</v>
      </c>
      <c r="D103" s="2" t="s">
        <v>8</v>
      </c>
      <c r="E103" s="1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">
        <v>129.0</v>
      </c>
      <c r="B104" s="2" t="s">
        <v>166</v>
      </c>
      <c r="C104" s="2" t="s">
        <v>36</v>
      </c>
      <c r="D104" s="2" t="s">
        <v>37</v>
      </c>
      <c r="E104" s="1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">
        <v>130.0</v>
      </c>
      <c r="B105" s="2" t="s">
        <v>167</v>
      </c>
      <c r="C105" s="2" t="s">
        <v>10</v>
      </c>
      <c r="D105" s="2" t="s">
        <v>23</v>
      </c>
      <c r="E105" s="1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">
        <v>131.0</v>
      </c>
      <c r="B106" s="2" t="s">
        <v>168</v>
      </c>
      <c r="C106" s="2" t="s">
        <v>7</v>
      </c>
      <c r="D106" s="2" t="s">
        <v>8</v>
      </c>
      <c r="E106" s="1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">
        <v>132.0</v>
      </c>
      <c r="B107" s="2" t="s">
        <v>169</v>
      </c>
      <c r="C107" s="2" t="s">
        <v>10</v>
      </c>
      <c r="D107" s="2" t="s">
        <v>23</v>
      </c>
      <c r="E107" s="1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">
        <v>133.0</v>
      </c>
      <c r="B108" s="2" t="s">
        <v>170</v>
      </c>
      <c r="C108" s="2" t="s">
        <v>10</v>
      </c>
      <c r="D108" s="2" t="s">
        <v>23</v>
      </c>
      <c r="E108" s="1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">
        <v>134.0</v>
      </c>
      <c r="B109" s="2" t="s">
        <v>171</v>
      </c>
      <c r="C109" s="2" t="s">
        <v>7</v>
      </c>
      <c r="D109" s="2" t="s">
        <v>172</v>
      </c>
      <c r="E109" s="1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">
        <v>135.0</v>
      </c>
      <c r="B110" s="2" t="s">
        <v>173</v>
      </c>
      <c r="C110" s="2" t="s">
        <v>151</v>
      </c>
      <c r="D110" s="2" t="s">
        <v>152</v>
      </c>
      <c r="E110" s="1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">
        <v>136.0</v>
      </c>
      <c r="B111" s="2" t="s">
        <v>174</v>
      </c>
      <c r="C111" s="2" t="s">
        <v>10</v>
      </c>
      <c r="D111" s="2" t="s">
        <v>21</v>
      </c>
      <c r="E111" s="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">
        <v>137.0</v>
      </c>
      <c r="B112" s="2" t="s">
        <v>175</v>
      </c>
      <c r="C112" s="2" t="s">
        <v>7</v>
      </c>
      <c r="D112" s="2" t="s">
        <v>8</v>
      </c>
      <c r="E112" s="1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">
        <v>138.0</v>
      </c>
      <c r="B113" s="2" t="s">
        <v>176</v>
      </c>
      <c r="C113" s="2" t="s">
        <v>36</v>
      </c>
      <c r="D113" s="2" t="s">
        <v>37</v>
      </c>
      <c r="E113" s="1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">
        <v>139.0</v>
      </c>
      <c r="B114" s="2" t="s">
        <v>177</v>
      </c>
      <c r="C114" s="2" t="s">
        <v>7</v>
      </c>
      <c r="D114" s="2" t="s">
        <v>8</v>
      </c>
      <c r="E114" s="1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">
        <v>140.0</v>
      </c>
      <c r="B115" s="2" t="s">
        <v>178</v>
      </c>
      <c r="C115" s="2" t="s">
        <v>7</v>
      </c>
      <c r="D115" s="2" t="s">
        <v>8</v>
      </c>
      <c r="E115" s="1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">
        <v>141.0</v>
      </c>
      <c r="B116" s="2" t="s">
        <v>179</v>
      </c>
      <c r="C116" s="2" t="s">
        <v>36</v>
      </c>
      <c r="D116" s="2" t="s">
        <v>37</v>
      </c>
      <c r="E116" s="1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">
        <v>142.0</v>
      </c>
      <c r="B117" s="2" t="s">
        <v>180</v>
      </c>
      <c r="C117" s="2" t="s">
        <v>10</v>
      </c>
      <c r="D117" s="2" t="s">
        <v>23</v>
      </c>
      <c r="E117" s="1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">
        <v>143.0</v>
      </c>
      <c r="B118" s="2" t="s">
        <v>181</v>
      </c>
      <c r="C118" s="2" t="s">
        <v>182</v>
      </c>
      <c r="D118" s="2" t="s">
        <v>183</v>
      </c>
      <c r="E118" s="1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">
        <v>144.0</v>
      </c>
      <c r="B119" s="2" t="s">
        <v>184</v>
      </c>
      <c r="C119" s="2" t="s">
        <v>182</v>
      </c>
      <c r="D119" s="2" t="s">
        <v>183</v>
      </c>
      <c r="E119" s="1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">
        <v>145.0</v>
      </c>
      <c r="B120" s="2" t="s">
        <v>185</v>
      </c>
      <c r="C120" s="2" t="s">
        <v>36</v>
      </c>
      <c r="D120" s="2" t="s">
        <v>37</v>
      </c>
      <c r="E120" s="1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">
        <v>146.0</v>
      </c>
      <c r="B121" s="2" t="s">
        <v>186</v>
      </c>
      <c r="C121" s="2" t="s">
        <v>46</v>
      </c>
      <c r="D121" s="2" t="s">
        <v>187</v>
      </c>
      <c r="E121" s="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">
        <v>147.0</v>
      </c>
      <c r="B122" s="2" t="s">
        <v>186</v>
      </c>
      <c r="C122" s="2" t="s">
        <v>18</v>
      </c>
      <c r="D122" s="2" t="s">
        <v>188</v>
      </c>
      <c r="E122" s="1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">
        <v>148.0</v>
      </c>
      <c r="B123" s="2" t="s">
        <v>189</v>
      </c>
      <c r="C123" s="2" t="s">
        <v>13</v>
      </c>
      <c r="D123" s="2" t="s">
        <v>190</v>
      </c>
      <c r="E123" s="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">
        <v>149.0</v>
      </c>
      <c r="B124" s="2" t="s">
        <v>191</v>
      </c>
      <c r="C124" s="2" t="s">
        <v>36</v>
      </c>
      <c r="D124" s="2" t="s">
        <v>37</v>
      </c>
      <c r="E124" s="1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">
        <v>150.0</v>
      </c>
      <c r="B125" s="2" t="s">
        <v>192</v>
      </c>
      <c r="C125" s="2" t="s">
        <v>13</v>
      </c>
      <c r="D125" s="2" t="s">
        <v>14</v>
      </c>
      <c r="E125" s="1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">
        <v>151.0</v>
      </c>
      <c r="B126" s="2" t="s">
        <v>193</v>
      </c>
      <c r="C126" s="2" t="s">
        <v>13</v>
      </c>
      <c r="D126" s="2" t="s">
        <v>14</v>
      </c>
      <c r="E126" s="1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">
        <v>152.0</v>
      </c>
      <c r="B127" s="2" t="s">
        <v>194</v>
      </c>
      <c r="C127" s="2" t="s">
        <v>195</v>
      </c>
      <c r="D127" s="2" t="s">
        <v>196</v>
      </c>
      <c r="E127" s="1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">
        <v>153.0</v>
      </c>
      <c r="B128" s="2" t="s">
        <v>197</v>
      </c>
      <c r="C128" s="2" t="s">
        <v>61</v>
      </c>
      <c r="D128" s="2" t="s">
        <v>62</v>
      </c>
      <c r="E128" s="1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">
        <v>154.0</v>
      </c>
      <c r="B129" s="2" t="s">
        <v>198</v>
      </c>
      <c r="C129" s="2" t="s">
        <v>10</v>
      </c>
      <c r="D129" s="2" t="s">
        <v>23</v>
      </c>
      <c r="E129" s="1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">
        <v>155.0</v>
      </c>
      <c r="B130" s="2" t="s">
        <v>199</v>
      </c>
      <c r="C130" s="2" t="s">
        <v>7</v>
      </c>
      <c r="D130" s="2" t="s">
        <v>8</v>
      </c>
      <c r="E130" s="1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0" customHeight="1">
      <c r="A131" s="1">
        <v>156.0</v>
      </c>
      <c r="B131" s="2" t="s">
        <v>200</v>
      </c>
      <c r="C131" s="2" t="s">
        <v>7</v>
      </c>
      <c r="D131" s="2" t="s">
        <v>8</v>
      </c>
      <c r="E131" s="1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">
        <v>157.0</v>
      </c>
      <c r="B132" s="2" t="s">
        <v>201</v>
      </c>
      <c r="C132" s="2" t="s">
        <v>145</v>
      </c>
      <c r="D132" s="2" t="s">
        <v>146</v>
      </c>
      <c r="E132" s="1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">
        <v>158.0</v>
      </c>
      <c r="B133" s="2" t="s">
        <v>202</v>
      </c>
      <c r="C133" s="2" t="s">
        <v>145</v>
      </c>
      <c r="D133" s="2" t="s">
        <v>146</v>
      </c>
      <c r="E133" s="1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">
        <v>159.0</v>
      </c>
      <c r="B134" s="2" t="s">
        <v>203</v>
      </c>
      <c r="C134" s="2" t="s">
        <v>204</v>
      </c>
      <c r="D134" s="2" t="s">
        <v>205</v>
      </c>
      <c r="E134" s="1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">
        <v>160.0</v>
      </c>
      <c r="B135" s="2" t="s">
        <v>206</v>
      </c>
      <c r="C135" s="2" t="s">
        <v>10</v>
      </c>
      <c r="D135" s="2" t="s">
        <v>207</v>
      </c>
      <c r="E135" s="1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">
        <v>161.0</v>
      </c>
      <c r="B136" s="2" t="s">
        <v>208</v>
      </c>
      <c r="C136" s="2" t="s">
        <v>13</v>
      </c>
      <c r="D136" s="2" t="s">
        <v>209</v>
      </c>
      <c r="E136" s="1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">
        <v>162.0</v>
      </c>
      <c r="B137" s="2" t="s">
        <v>210</v>
      </c>
      <c r="C137" s="2" t="s">
        <v>18</v>
      </c>
      <c r="D137" s="2" t="s">
        <v>211</v>
      </c>
      <c r="E137" s="1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">
        <v>163.0</v>
      </c>
      <c r="B138" s="2" t="s">
        <v>212</v>
      </c>
      <c r="C138" s="2" t="s">
        <v>10</v>
      </c>
      <c r="D138" s="2" t="s">
        <v>207</v>
      </c>
      <c r="E138" s="1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">
        <v>164.0</v>
      </c>
      <c r="B139" s="2" t="s">
        <v>213</v>
      </c>
      <c r="C139" s="2" t="s">
        <v>214</v>
      </c>
      <c r="D139" s="2" t="s">
        <v>215</v>
      </c>
      <c r="E139" s="1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">
        <v>165.0</v>
      </c>
      <c r="B140" s="2" t="s">
        <v>216</v>
      </c>
      <c r="C140" s="2" t="s">
        <v>217</v>
      </c>
      <c r="D140" s="2" t="s">
        <v>218</v>
      </c>
      <c r="E140" s="1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">
        <v>166.0</v>
      </c>
      <c r="B141" s="2" t="s">
        <v>219</v>
      </c>
      <c r="C141" s="2" t="s">
        <v>13</v>
      </c>
      <c r="D141" s="2" t="s">
        <v>14</v>
      </c>
      <c r="E141" s="1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">
        <v>167.0</v>
      </c>
      <c r="B142" s="2" t="s">
        <v>220</v>
      </c>
      <c r="C142" s="2" t="s">
        <v>13</v>
      </c>
      <c r="D142" s="2" t="s">
        <v>14</v>
      </c>
      <c r="E142" s="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">
        <v>168.0</v>
      </c>
      <c r="B143" s="2" t="s">
        <v>221</v>
      </c>
      <c r="C143" s="2" t="s">
        <v>10</v>
      </c>
      <c r="D143" s="2" t="s">
        <v>207</v>
      </c>
      <c r="E143" s="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">
        <v>169.0</v>
      </c>
      <c r="B144" s="2" t="s">
        <v>222</v>
      </c>
      <c r="C144" s="2" t="s">
        <v>10</v>
      </c>
      <c r="D144" s="2" t="s">
        <v>207</v>
      </c>
      <c r="E144" s="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">
        <v>170.0</v>
      </c>
      <c r="B145" s="2" t="s">
        <v>223</v>
      </c>
      <c r="C145" s="2" t="s">
        <v>135</v>
      </c>
      <c r="D145" s="2" t="s">
        <v>224</v>
      </c>
      <c r="E145" s="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">
        <v>171.0</v>
      </c>
      <c r="B146" s="2" t="s">
        <v>225</v>
      </c>
      <c r="C146" s="2" t="s">
        <v>4</v>
      </c>
      <c r="D146" s="2" t="s">
        <v>226</v>
      </c>
      <c r="E146" s="1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">
        <v>172.0</v>
      </c>
      <c r="B147" s="2" t="s">
        <v>227</v>
      </c>
      <c r="C147" s="2" t="s">
        <v>10</v>
      </c>
      <c r="D147" s="2" t="s">
        <v>207</v>
      </c>
      <c r="E147" s="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">
        <v>173.0</v>
      </c>
      <c r="B148" s="2" t="s">
        <v>228</v>
      </c>
      <c r="C148" s="2" t="s">
        <v>13</v>
      </c>
      <c r="D148" s="2" t="s">
        <v>14</v>
      </c>
      <c r="E148" s="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">
        <v>174.0</v>
      </c>
      <c r="B149" s="2" t="s">
        <v>229</v>
      </c>
      <c r="C149" s="2" t="s">
        <v>36</v>
      </c>
      <c r="D149" s="2" t="s">
        <v>37</v>
      </c>
      <c r="E149" s="1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">
        <v>175.0</v>
      </c>
      <c r="B150" s="2" t="s">
        <v>230</v>
      </c>
      <c r="C150" s="2" t="s">
        <v>1</v>
      </c>
      <c r="D150" s="2" t="s">
        <v>231</v>
      </c>
      <c r="E150" s="1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">
        <v>176.0</v>
      </c>
      <c r="B151" s="2" t="s">
        <v>232</v>
      </c>
      <c r="C151" s="2" t="s">
        <v>7</v>
      </c>
      <c r="D151" s="2" t="s">
        <v>233</v>
      </c>
      <c r="E151" s="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">
        <v>177.0</v>
      </c>
      <c r="B152" s="2" t="s">
        <v>234</v>
      </c>
      <c r="C152" s="2" t="s">
        <v>18</v>
      </c>
      <c r="D152" s="2" t="s">
        <v>19</v>
      </c>
      <c r="E152" s="1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">
        <v>178.0</v>
      </c>
      <c r="B153" s="2" t="s">
        <v>235</v>
      </c>
      <c r="C153" s="2" t="s">
        <v>10</v>
      </c>
      <c r="D153" s="2" t="s">
        <v>207</v>
      </c>
      <c r="E153" s="1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">
        <v>179.0</v>
      </c>
      <c r="B154" s="2" t="s">
        <v>236</v>
      </c>
      <c r="C154" s="2" t="s">
        <v>10</v>
      </c>
      <c r="D154" s="2" t="s">
        <v>207</v>
      </c>
      <c r="E154" s="1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">
        <v>180.0</v>
      </c>
      <c r="B155" s="2" t="s">
        <v>237</v>
      </c>
      <c r="C155" s="2" t="s">
        <v>10</v>
      </c>
      <c r="D155" s="2" t="s">
        <v>207</v>
      </c>
      <c r="E155" s="1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">
        <v>181.0</v>
      </c>
      <c r="B156" s="2" t="s">
        <v>238</v>
      </c>
      <c r="C156" s="2" t="s">
        <v>36</v>
      </c>
      <c r="D156" s="2" t="s">
        <v>37</v>
      </c>
      <c r="E156" s="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">
        <v>182.0</v>
      </c>
      <c r="B157" s="2" t="s">
        <v>239</v>
      </c>
      <c r="C157" s="2" t="s">
        <v>104</v>
      </c>
      <c r="D157" s="2" t="s">
        <v>148</v>
      </c>
      <c r="E157" s="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">
        <v>183.0</v>
      </c>
      <c r="B158" s="2" t="s">
        <v>240</v>
      </c>
      <c r="C158" s="2" t="s">
        <v>36</v>
      </c>
      <c r="D158" s="2" t="s">
        <v>37</v>
      </c>
      <c r="E158" s="1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">
        <v>184.0</v>
      </c>
      <c r="B159" s="2" t="s">
        <v>241</v>
      </c>
      <c r="C159" s="2" t="s">
        <v>18</v>
      </c>
      <c r="D159" s="2" t="s">
        <v>19</v>
      </c>
      <c r="E159" s="1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">
        <v>185.0</v>
      </c>
      <c r="B160" s="2" t="s">
        <v>242</v>
      </c>
      <c r="C160" s="2" t="s">
        <v>217</v>
      </c>
      <c r="D160" s="2" t="s">
        <v>243</v>
      </c>
      <c r="E160" s="1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">
        <v>186.0</v>
      </c>
      <c r="B161" s="2" t="s">
        <v>244</v>
      </c>
      <c r="C161" s="2" t="s">
        <v>36</v>
      </c>
      <c r="D161" s="2" t="s">
        <v>245</v>
      </c>
      <c r="E161" s="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">
        <v>187.0</v>
      </c>
      <c r="B162" s="2" t="s">
        <v>246</v>
      </c>
      <c r="C162" s="2" t="s">
        <v>126</v>
      </c>
      <c r="D162" s="2" t="s">
        <v>247</v>
      </c>
      <c r="E162" s="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">
        <v>188.0</v>
      </c>
      <c r="B163" s="2" t="s">
        <v>248</v>
      </c>
      <c r="C163" s="2" t="s">
        <v>10</v>
      </c>
      <c r="D163" s="2" t="s">
        <v>23</v>
      </c>
      <c r="E163" s="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">
        <v>189.0</v>
      </c>
      <c r="B164" s="2" t="s">
        <v>249</v>
      </c>
      <c r="C164" s="2" t="s">
        <v>10</v>
      </c>
      <c r="D164" s="2" t="s">
        <v>250</v>
      </c>
      <c r="E164" s="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">
        <v>190.0</v>
      </c>
      <c r="B165" s="2" t="s">
        <v>251</v>
      </c>
      <c r="C165" s="2" t="s">
        <v>252</v>
      </c>
      <c r="D165" s="2" t="s">
        <v>253</v>
      </c>
      <c r="E165" s="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">
        <v>191.0</v>
      </c>
      <c r="B166" s="2" t="s">
        <v>254</v>
      </c>
      <c r="C166" s="2" t="s">
        <v>255</v>
      </c>
      <c r="D166" s="2" t="s">
        <v>256</v>
      </c>
      <c r="E166" s="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">
        <v>192.0</v>
      </c>
      <c r="B167" s="2" t="s">
        <v>257</v>
      </c>
      <c r="C167" s="2" t="s">
        <v>18</v>
      </c>
      <c r="D167" s="2" t="s">
        <v>258</v>
      </c>
      <c r="E167" s="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">
        <v>193.0</v>
      </c>
      <c r="B168" s="2" t="s">
        <v>259</v>
      </c>
      <c r="C168" s="2" t="s">
        <v>260</v>
      </c>
      <c r="D168" s="2" t="s">
        <v>261</v>
      </c>
      <c r="E168" s="1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">
        <v>194.0</v>
      </c>
      <c r="B169" s="2" t="s">
        <v>262</v>
      </c>
      <c r="C169" s="2" t="s">
        <v>260</v>
      </c>
      <c r="D169" s="2" t="s">
        <v>261</v>
      </c>
      <c r="E169" s="1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">
        <v>195.0</v>
      </c>
      <c r="B170" s="2" t="s">
        <v>263</v>
      </c>
      <c r="C170" s="2" t="s">
        <v>7</v>
      </c>
      <c r="D170" s="2" t="s">
        <v>8</v>
      </c>
      <c r="E170" s="1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">
        <v>196.0</v>
      </c>
      <c r="B171" s="2" t="s">
        <v>264</v>
      </c>
      <c r="C171" s="2" t="s">
        <v>1</v>
      </c>
      <c r="D171" s="2" t="s">
        <v>265</v>
      </c>
      <c r="E171" s="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">
        <v>197.0</v>
      </c>
      <c r="B172" s="2" t="s">
        <v>266</v>
      </c>
      <c r="C172" s="2" t="s">
        <v>7</v>
      </c>
      <c r="D172" s="2" t="s">
        <v>8</v>
      </c>
      <c r="E172" s="1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">
        <v>198.0</v>
      </c>
      <c r="B173" s="2" t="s">
        <v>267</v>
      </c>
      <c r="C173" s="2" t="s">
        <v>78</v>
      </c>
      <c r="D173" s="2" t="s">
        <v>268</v>
      </c>
      <c r="E173" s="1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">
        <v>199.0</v>
      </c>
      <c r="B174" s="2" t="s">
        <v>269</v>
      </c>
      <c r="C174" s="2" t="s">
        <v>270</v>
      </c>
      <c r="D174" s="2" t="s">
        <v>271</v>
      </c>
      <c r="E174" s="1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">
        <v>200.0</v>
      </c>
      <c r="B175" s="2" t="s">
        <v>272</v>
      </c>
      <c r="C175" s="2" t="s">
        <v>7</v>
      </c>
      <c r="D175" s="2" t="s">
        <v>8</v>
      </c>
      <c r="E175" s="1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">
        <v>201.0</v>
      </c>
      <c r="B176" s="2" t="s">
        <v>273</v>
      </c>
      <c r="C176" s="2" t="s">
        <v>13</v>
      </c>
      <c r="D176" s="2" t="s">
        <v>274</v>
      </c>
      <c r="E176" s="1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">
        <v>202.0</v>
      </c>
      <c r="B177" s="2" t="s">
        <v>275</v>
      </c>
      <c r="C177" s="2" t="s">
        <v>13</v>
      </c>
      <c r="D177" s="2" t="s">
        <v>274</v>
      </c>
      <c r="E177" s="1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">
        <v>203.0</v>
      </c>
      <c r="B178" s="2" t="s">
        <v>276</v>
      </c>
      <c r="C178" s="2" t="s">
        <v>1</v>
      </c>
      <c r="D178" s="2" t="s">
        <v>277</v>
      </c>
      <c r="E178" s="1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">
        <v>204.0</v>
      </c>
      <c r="B179" s="2" t="s">
        <v>278</v>
      </c>
      <c r="C179" s="2" t="s">
        <v>7</v>
      </c>
      <c r="D179" s="2" t="s">
        <v>8</v>
      </c>
      <c r="E179" s="1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">
        <v>205.0</v>
      </c>
      <c r="B180" s="2" t="s">
        <v>279</v>
      </c>
      <c r="C180" s="2" t="s">
        <v>10</v>
      </c>
      <c r="D180" s="2" t="s">
        <v>23</v>
      </c>
      <c r="E180" s="1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">
        <v>206.0</v>
      </c>
      <c r="B181" s="2" t="s">
        <v>280</v>
      </c>
      <c r="C181" s="2" t="s">
        <v>281</v>
      </c>
      <c r="D181" s="2" t="s">
        <v>282</v>
      </c>
      <c r="E181" s="1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">
        <v>207.0</v>
      </c>
      <c r="B182" s="2" t="s">
        <v>283</v>
      </c>
      <c r="C182" s="2" t="s">
        <v>284</v>
      </c>
      <c r="D182" s="2" t="s">
        <v>62</v>
      </c>
      <c r="E182" s="1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">
        <v>208.0</v>
      </c>
      <c r="B183" s="2" t="s">
        <v>285</v>
      </c>
      <c r="C183" s="2" t="s">
        <v>286</v>
      </c>
      <c r="D183" s="2" t="s">
        <v>287</v>
      </c>
      <c r="E183" s="1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">
        <v>209.0</v>
      </c>
      <c r="B184" s="2" t="s">
        <v>288</v>
      </c>
      <c r="C184" s="2" t="s">
        <v>7</v>
      </c>
      <c r="D184" s="2" t="s">
        <v>8</v>
      </c>
      <c r="E184" s="1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">
        <v>210.0</v>
      </c>
      <c r="B185" s="2" t="s">
        <v>289</v>
      </c>
      <c r="C185" s="2" t="s">
        <v>7</v>
      </c>
      <c r="D185" s="2" t="s">
        <v>8</v>
      </c>
      <c r="E185" s="1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">
        <v>211.0</v>
      </c>
      <c r="B186" s="2" t="s">
        <v>290</v>
      </c>
      <c r="C186" s="2" t="s">
        <v>7</v>
      </c>
      <c r="D186" s="2" t="s">
        <v>8</v>
      </c>
      <c r="E186" s="1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">
        <v>212.0</v>
      </c>
      <c r="B187" s="2" t="s">
        <v>291</v>
      </c>
      <c r="C187" s="2" t="s">
        <v>32</v>
      </c>
      <c r="D187" s="2" t="s">
        <v>292</v>
      </c>
      <c r="E187" s="1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">
        <v>213.0</v>
      </c>
      <c r="B188" s="2" t="s">
        <v>291</v>
      </c>
      <c r="C188" s="2" t="s">
        <v>18</v>
      </c>
      <c r="D188" s="2" t="s">
        <v>293</v>
      </c>
      <c r="E188" s="1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">
        <v>214.0</v>
      </c>
      <c r="B189" s="2" t="s">
        <v>294</v>
      </c>
      <c r="C189" s="2" t="s">
        <v>7</v>
      </c>
      <c r="D189" s="2" t="s">
        <v>295</v>
      </c>
      <c r="E189" s="1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">
        <v>215.0</v>
      </c>
      <c r="B190" s="2" t="s">
        <v>296</v>
      </c>
      <c r="C190" s="2" t="s">
        <v>36</v>
      </c>
      <c r="D190" s="2" t="s">
        <v>37</v>
      </c>
      <c r="E190" s="1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">
        <v>216.0</v>
      </c>
      <c r="B191" s="2" t="s">
        <v>297</v>
      </c>
      <c r="C191" s="2" t="s">
        <v>36</v>
      </c>
      <c r="D191" s="2" t="s">
        <v>37</v>
      </c>
      <c r="E191" s="1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">
        <v>217.0</v>
      </c>
      <c r="B192" s="2" t="s">
        <v>298</v>
      </c>
      <c r="C192" s="2" t="s">
        <v>36</v>
      </c>
      <c r="D192" s="2" t="s">
        <v>37</v>
      </c>
      <c r="E192" s="1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">
        <v>218.0</v>
      </c>
      <c r="B193" s="2" t="s">
        <v>299</v>
      </c>
      <c r="C193" s="2" t="s">
        <v>10</v>
      </c>
      <c r="D193" s="2" t="s">
        <v>23</v>
      </c>
      <c r="E193" s="1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">
        <v>219.0</v>
      </c>
      <c r="B194" s="2" t="s">
        <v>300</v>
      </c>
      <c r="C194" s="2" t="s">
        <v>36</v>
      </c>
      <c r="D194" s="2" t="s">
        <v>37</v>
      </c>
      <c r="E194" s="1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">
        <v>220.0</v>
      </c>
      <c r="B195" s="2" t="s">
        <v>301</v>
      </c>
      <c r="C195" s="2" t="s">
        <v>36</v>
      </c>
      <c r="D195" s="2" t="s">
        <v>37</v>
      </c>
      <c r="E195" s="1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">
        <v>221.0</v>
      </c>
      <c r="B196" s="2" t="s">
        <v>302</v>
      </c>
      <c r="C196" s="4" t="s">
        <v>61</v>
      </c>
      <c r="D196" s="2" t="s">
        <v>62</v>
      </c>
      <c r="E196" s="1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">
        <v>222.0</v>
      </c>
      <c r="B197" s="2" t="s">
        <v>303</v>
      </c>
      <c r="C197" s="2" t="s">
        <v>10</v>
      </c>
      <c r="D197" s="2" t="s">
        <v>23</v>
      </c>
      <c r="E197" s="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">
        <v>223.0</v>
      </c>
      <c r="B198" s="2" t="s">
        <v>304</v>
      </c>
      <c r="C198" s="2" t="s">
        <v>36</v>
      </c>
      <c r="D198" s="2" t="s">
        <v>37</v>
      </c>
      <c r="E198" s="1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">
        <v>224.0</v>
      </c>
      <c r="B199" s="2" t="s">
        <v>305</v>
      </c>
      <c r="C199" s="2" t="s">
        <v>36</v>
      </c>
      <c r="D199" s="2" t="s">
        <v>37</v>
      </c>
      <c r="E199" s="1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">
        <v>225.0</v>
      </c>
      <c r="B200" s="2" t="s">
        <v>306</v>
      </c>
      <c r="C200" s="2" t="s">
        <v>36</v>
      </c>
      <c r="D200" s="2" t="s">
        <v>37</v>
      </c>
      <c r="E200" s="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">
        <v>226.0</v>
      </c>
      <c r="B201" s="2" t="s">
        <v>307</v>
      </c>
      <c r="C201" s="2" t="s">
        <v>13</v>
      </c>
      <c r="D201" s="2" t="s">
        <v>308</v>
      </c>
      <c r="E201" s="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">
        <v>227.0</v>
      </c>
      <c r="B202" s="2" t="s">
        <v>309</v>
      </c>
      <c r="C202" s="2" t="s">
        <v>4</v>
      </c>
      <c r="D202" s="2" t="s">
        <v>5</v>
      </c>
      <c r="E202" s="1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">
        <v>228.0</v>
      </c>
      <c r="B203" s="2" t="s">
        <v>310</v>
      </c>
      <c r="C203" s="2" t="s">
        <v>36</v>
      </c>
      <c r="D203" s="2" t="s">
        <v>37</v>
      </c>
      <c r="E203" s="1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">
        <v>229.0</v>
      </c>
      <c r="B204" s="2" t="s">
        <v>311</v>
      </c>
      <c r="C204" s="2" t="s">
        <v>36</v>
      </c>
      <c r="D204" s="2" t="s">
        <v>312</v>
      </c>
      <c r="E204" s="1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">
        <v>230.0</v>
      </c>
      <c r="B205" s="2" t="s">
        <v>313</v>
      </c>
      <c r="C205" s="4" t="s">
        <v>61</v>
      </c>
      <c r="D205" s="2" t="s">
        <v>62</v>
      </c>
      <c r="E205" s="1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">
        <v>231.0</v>
      </c>
      <c r="B206" s="2" t="s">
        <v>314</v>
      </c>
      <c r="C206" s="2" t="s">
        <v>10</v>
      </c>
      <c r="D206" s="2" t="s">
        <v>23</v>
      </c>
      <c r="E206" s="1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">
        <v>232.0</v>
      </c>
      <c r="B207" s="2" t="s">
        <v>315</v>
      </c>
      <c r="C207" s="2" t="s">
        <v>36</v>
      </c>
      <c r="D207" s="2" t="s">
        <v>245</v>
      </c>
      <c r="E207" s="1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">
        <v>233.0</v>
      </c>
      <c r="B208" s="2" t="s">
        <v>316</v>
      </c>
      <c r="C208" s="2" t="s">
        <v>10</v>
      </c>
      <c r="D208" s="2" t="s">
        <v>23</v>
      </c>
      <c r="E208" s="1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">
        <v>234.0</v>
      </c>
      <c r="B209" s="2" t="s">
        <v>317</v>
      </c>
      <c r="C209" s="2" t="s">
        <v>68</v>
      </c>
      <c r="D209" s="2" t="s">
        <v>318</v>
      </c>
      <c r="E209" s="1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">
        <v>235.0</v>
      </c>
      <c r="B210" s="2" t="s">
        <v>319</v>
      </c>
      <c r="C210" s="2" t="s">
        <v>10</v>
      </c>
      <c r="D210" s="2" t="s">
        <v>83</v>
      </c>
      <c r="E210" s="1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">
        <v>236.0</v>
      </c>
      <c r="B211" s="2" t="s">
        <v>320</v>
      </c>
      <c r="C211" s="2" t="s">
        <v>10</v>
      </c>
      <c r="D211" s="2" t="s">
        <v>207</v>
      </c>
      <c r="E211" s="1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">
        <v>237.0</v>
      </c>
      <c r="B212" s="2" t="s">
        <v>321</v>
      </c>
      <c r="C212" s="2" t="s">
        <v>61</v>
      </c>
      <c r="D212" s="2" t="s">
        <v>62</v>
      </c>
      <c r="E212" s="1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">
        <v>238.0</v>
      </c>
      <c r="B213" s="2" t="s">
        <v>322</v>
      </c>
      <c r="C213" s="2" t="s">
        <v>61</v>
      </c>
      <c r="D213" s="2" t="s">
        <v>62</v>
      </c>
      <c r="E213" s="1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">
        <v>239.0</v>
      </c>
      <c r="B214" s="2" t="s">
        <v>323</v>
      </c>
      <c r="C214" s="2" t="s">
        <v>61</v>
      </c>
      <c r="D214" s="2" t="s">
        <v>62</v>
      </c>
      <c r="E214" s="1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">
        <v>240.0</v>
      </c>
      <c r="B215" s="2" t="s">
        <v>324</v>
      </c>
      <c r="C215" s="2" t="s">
        <v>252</v>
      </c>
      <c r="D215" s="2" t="s">
        <v>325</v>
      </c>
      <c r="E215" s="1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">
        <v>241.0</v>
      </c>
      <c r="B216" s="2" t="s">
        <v>326</v>
      </c>
      <c r="C216" s="2" t="s">
        <v>18</v>
      </c>
      <c r="D216" s="2" t="s">
        <v>327</v>
      </c>
      <c r="E216" s="1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">
        <v>242.0</v>
      </c>
      <c r="B217" s="2" t="s">
        <v>328</v>
      </c>
      <c r="C217" s="2" t="s">
        <v>135</v>
      </c>
      <c r="D217" s="2" t="s">
        <v>329</v>
      </c>
      <c r="E217" s="1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">
        <v>243.0</v>
      </c>
      <c r="B218" s="2" t="s">
        <v>330</v>
      </c>
      <c r="C218" s="2" t="s">
        <v>10</v>
      </c>
      <c r="D218" s="2" t="s">
        <v>207</v>
      </c>
      <c r="E218" s="1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">
        <v>244.0</v>
      </c>
      <c r="B219" s="2" t="s">
        <v>331</v>
      </c>
      <c r="C219" s="2" t="s">
        <v>145</v>
      </c>
      <c r="D219" s="2" t="s">
        <v>146</v>
      </c>
      <c r="E219" s="1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">
        <v>245.0</v>
      </c>
      <c r="B220" s="2" t="s">
        <v>332</v>
      </c>
      <c r="C220" s="2" t="s">
        <v>10</v>
      </c>
      <c r="D220" s="2" t="s">
        <v>333</v>
      </c>
      <c r="E220" s="1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">
        <v>246.0</v>
      </c>
      <c r="B221" s="2" t="s">
        <v>334</v>
      </c>
      <c r="C221" s="2" t="s">
        <v>7</v>
      </c>
      <c r="D221" s="2" t="s">
        <v>8</v>
      </c>
      <c r="E221" s="1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">
        <v>247.0</v>
      </c>
      <c r="B222" s="2" t="s">
        <v>335</v>
      </c>
      <c r="C222" s="2" t="s">
        <v>32</v>
      </c>
      <c r="D222" s="2" t="s">
        <v>33</v>
      </c>
      <c r="E222" s="1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">
        <v>248.0</v>
      </c>
      <c r="B223" s="2" t="s">
        <v>336</v>
      </c>
      <c r="C223" s="2" t="s">
        <v>61</v>
      </c>
      <c r="D223" s="2" t="s">
        <v>62</v>
      </c>
      <c r="E223" s="1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">
        <v>249.0</v>
      </c>
      <c r="B224" s="2" t="s">
        <v>337</v>
      </c>
      <c r="C224" s="2" t="s">
        <v>7</v>
      </c>
      <c r="D224" s="2" t="s">
        <v>338</v>
      </c>
      <c r="E224" s="1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">
        <v>250.0</v>
      </c>
      <c r="B225" s="2" t="s">
        <v>339</v>
      </c>
      <c r="C225" s="2" t="s">
        <v>7</v>
      </c>
      <c r="D225" s="2" t="s">
        <v>8</v>
      </c>
      <c r="E225" s="1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">
        <v>251.0</v>
      </c>
      <c r="B226" s="2" t="s">
        <v>340</v>
      </c>
      <c r="C226" s="2" t="s">
        <v>18</v>
      </c>
      <c r="D226" s="2" t="s">
        <v>19</v>
      </c>
      <c r="E226" s="1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">
        <v>252.0</v>
      </c>
      <c r="B227" s="2" t="s">
        <v>341</v>
      </c>
      <c r="C227" s="2" t="s">
        <v>18</v>
      </c>
      <c r="D227" s="2" t="s">
        <v>19</v>
      </c>
      <c r="E227" s="1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">
        <v>253.0</v>
      </c>
      <c r="B228" s="2" t="s">
        <v>342</v>
      </c>
      <c r="C228" s="2" t="s">
        <v>36</v>
      </c>
      <c r="D228" s="2" t="s">
        <v>37</v>
      </c>
      <c r="E228" s="1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">
        <v>254.0</v>
      </c>
      <c r="B229" s="2" t="s">
        <v>343</v>
      </c>
      <c r="C229" s="2" t="s">
        <v>10</v>
      </c>
      <c r="D229" s="2" t="s">
        <v>344</v>
      </c>
      <c r="E229" s="1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">
        <v>255.0</v>
      </c>
      <c r="B230" s="2" t="s">
        <v>345</v>
      </c>
      <c r="C230" s="2" t="s">
        <v>13</v>
      </c>
      <c r="D230" s="2" t="s">
        <v>14</v>
      </c>
      <c r="E230" s="1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">
        <v>256.0</v>
      </c>
      <c r="B231" s="2" t="s">
        <v>346</v>
      </c>
      <c r="C231" s="2" t="s">
        <v>10</v>
      </c>
      <c r="D231" s="2" t="s">
        <v>23</v>
      </c>
      <c r="E231" s="1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">
        <v>257.0</v>
      </c>
      <c r="B232" s="2" t="s">
        <v>347</v>
      </c>
      <c r="C232" s="2" t="s">
        <v>4</v>
      </c>
      <c r="D232" s="2" t="s">
        <v>5</v>
      </c>
      <c r="E232" s="1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">
        <v>258.0</v>
      </c>
      <c r="B233" s="2" t="s">
        <v>348</v>
      </c>
      <c r="C233" s="2" t="s">
        <v>61</v>
      </c>
      <c r="D233" s="2" t="s">
        <v>349</v>
      </c>
      <c r="E233" s="1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">
        <v>259.0</v>
      </c>
      <c r="B234" s="2" t="s">
        <v>350</v>
      </c>
      <c r="C234" s="2" t="s">
        <v>68</v>
      </c>
      <c r="D234" s="2" t="s">
        <v>351</v>
      </c>
      <c r="E234" s="1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">
        <v>260.0</v>
      </c>
      <c r="B235" s="2" t="s">
        <v>352</v>
      </c>
      <c r="C235" s="2" t="s">
        <v>13</v>
      </c>
      <c r="D235" s="2" t="s">
        <v>14</v>
      </c>
      <c r="E235" s="1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">
        <v>261.0</v>
      </c>
      <c r="B236" s="2" t="s">
        <v>353</v>
      </c>
      <c r="C236" s="2" t="s">
        <v>7</v>
      </c>
      <c r="D236" s="2" t="s">
        <v>8</v>
      </c>
      <c r="E236" s="1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">
        <v>262.0</v>
      </c>
      <c r="B237" s="2" t="s">
        <v>354</v>
      </c>
      <c r="C237" s="2" t="s">
        <v>10</v>
      </c>
      <c r="D237" s="2" t="s">
        <v>23</v>
      </c>
      <c r="E237" s="1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">
        <v>263.0</v>
      </c>
      <c r="B238" s="2" t="s">
        <v>355</v>
      </c>
      <c r="C238" s="2" t="s">
        <v>36</v>
      </c>
      <c r="D238" s="2" t="s">
        <v>37</v>
      </c>
      <c r="E238" s="1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">
        <v>264.0</v>
      </c>
      <c r="B239" s="2" t="s">
        <v>356</v>
      </c>
      <c r="C239" s="2" t="s">
        <v>13</v>
      </c>
      <c r="D239" s="2" t="s">
        <v>14</v>
      </c>
      <c r="E239" s="1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">
        <v>265.0</v>
      </c>
      <c r="B240" s="2" t="s">
        <v>357</v>
      </c>
      <c r="C240" s="2" t="s">
        <v>13</v>
      </c>
      <c r="D240" s="2" t="s">
        <v>14</v>
      </c>
      <c r="E240" s="1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">
        <v>266.0</v>
      </c>
      <c r="B241" s="2" t="s">
        <v>358</v>
      </c>
      <c r="C241" s="2" t="s">
        <v>7</v>
      </c>
      <c r="D241" s="2" t="s">
        <v>8</v>
      </c>
      <c r="E241" s="1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">
        <v>267.0</v>
      </c>
      <c r="B242" s="2" t="s">
        <v>359</v>
      </c>
      <c r="C242" s="2" t="s">
        <v>18</v>
      </c>
      <c r="D242" s="2" t="s">
        <v>360</v>
      </c>
      <c r="E242" s="1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">
        <v>268.0</v>
      </c>
      <c r="B243" s="2" t="s">
        <v>361</v>
      </c>
      <c r="C243" s="2" t="s">
        <v>46</v>
      </c>
      <c r="D243" s="2" t="s">
        <v>65</v>
      </c>
      <c r="E243" s="1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">
        <v>269.0</v>
      </c>
      <c r="B244" s="2" t="s">
        <v>362</v>
      </c>
      <c r="C244" s="2" t="s">
        <v>13</v>
      </c>
      <c r="D244" s="2" t="s">
        <v>14</v>
      </c>
      <c r="E244" s="1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">
        <v>270.0</v>
      </c>
      <c r="B245" s="2" t="s">
        <v>363</v>
      </c>
      <c r="C245" s="2" t="s">
        <v>13</v>
      </c>
      <c r="D245" s="2" t="s">
        <v>14</v>
      </c>
      <c r="E245" s="1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">
        <v>271.0</v>
      </c>
      <c r="B246" s="2" t="s">
        <v>364</v>
      </c>
      <c r="C246" s="2" t="s">
        <v>36</v>
      </c>
      <c r="D246" s="2" t="s">
        <v>37</v>
      </c>
      <c r="E246" s="1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">
        <v>272.0</v>
      </c>
      <c r="B247" s="2" t="s">
        <v>365</v>
      </c>
      <c r="C247" s="2" t="s">
        <v>10</v>
      </c>
      <c r="D247" s="2" t="s">
        <v>23</v>
      </c>
      <c r="E247" s="1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">
        <v>273.0</v>
      </c>
      <c r="B248" s="2" t="s">
        <v>366</v>
      </c>
      <c r="C248" s="2" t="s">
        <v>36</v>
      </c>
      <c r="D248" s="2" t="s">
        <v>37</v>
      </c>
      <c r="E248" s="1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">
        <v>274.0</v>
      </c>
      <c r="B249" s="2" t="s">
        <v>367</v>
      </c>
      <c r="C249" s="2" t="s">
        <v>32</v>
      </c>
      <c r="D249" s="2" t="s">
        <v>368</v>
      </c>
      <c r="E249" s="1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">
        <v>275.0</v>
      </c>
      <c r="B250" s="2" t="s">
        <v>367</v>
      </c>
      <c r="C250" s="2" t="s">
        <v>18</v>
      </c>
      <c r="D250" s="2" t="s">
        <v>369</v>
      </c>
      <c r="E250" s="1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">
        <v>276.0</v>
      </c>
      <c r="B251" s="2" t="s">
        <v>367</v>
      </c>
      <c r="C251" s="2" t="s">
        <v>46</v>
      </c>
      <c r="D251" s="2" t="s">
        <v>370</v>
      </c>
      <c r="E251" s="1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1">
        <v>277.0</v>
      </c>
      <c r="B252" s="2" t="s">
        <v>371</v>
      </c>
      <c r="C252" s="2" t="s">
        <v>68</v>
      </c>
      <c r="D252" s="2" t="s">
        <v>69</v>
      </c>
      <c r="E252" s="1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">
        <v>278.0</v>
      </c>
      <c r="B253" s="2" t="s">
        <v>372</v>
      </c>
      <c r="C253" s="2" t="s">
        <v>373</v>
      </c>
      <c r="D253" s="2" t="s">
        <v>374</v>
      </c>
      <c r="E253" s="1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">
        <v>279.0</v>
      </c>
      <c r="B254" s="2" t="s">
        <v>375</v>
      </c>
      <c r="C254" s="2" t="s">
        <v>10</v>
      </c>
      <c r="D254" s="2" t="s">
        <v>23</v>
      </c>
      <c r="E254" s="1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">
        <v>280.0</v>
      </c>
      <c r="B255" s="2" t="s">
        <v>376</v>
      </c>
      <c r="C255" s="2" t="s">
        <v>10</v>
      </c>
      <c r="D255" s="2" t="s">
        <v>23</v>
      </c>
      <c r="E255" s="1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">
        <v>281.0</v>
      </c>
      <c r="B256" s="2" t="s">
        <v>377</v>
      </c>
      <c r="C256" s="2" t="s">
        <v>10</v>
      </c>
      <c r="D256" s="2" t="s">
        <v>23</v>
      </c>
      <c r="E256" s="1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">
        <v>282.0</v>
      </c>
      <c r="B257" s="2" t="s">
        <v>378</v>
      </c>
      <c r="C257" s="2" t="s">
        <v>10</v>
      </c>
      <c r="D257" s="2" t="s">
        <v>23</v>
      </c>
      <c r="E257" s="1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">
        <v>283.0</v>
      </c>
      <c r="B258" s="2" t="s">
        <v>379</v>
      </c>
      <c r="C258" s="2" t="s">
        <v>13</v>
      </c>
      <c r="D258" s="2" t="s">
        <v>14</v>
      </c>
      <c r="E258" s="1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">
        <v>284.0</v>
      </c>
      <c r="B259" s="2" t="s">
        <v>380</v>
      </c>
      <c r="C259" s="2" t="s">
        <v>10</v>
      </c>
      <c r="D259" s="2" t="s">
        <v>23</v>
      </c>
      <c r="E259" s="1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">
        <v>285.0</v>
      </c>
      <c r="B260" s="2" t="s">
        <v>381</v>
      </c>
      <c r="C260" s="2" t="s">
        <v>36</v>
      </c>
      <c r="D260" s="2" t="s">
        <v>37</v>
      </c>
      <c r="E260" s="1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">
        <v>286.0</v>
      </c>
      <c r="B261" s="2" t="s">
        <v>382</v>
      </c>
      <c r="C261" s="2" t="s">
        <v>1</v>
      </c>
      <c r="D261" s="2" t="s">
        <v>265</v>
      </c>
      <c r="E261" s="1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">
        <v>287.0</v>
      </c>
      <c r="B262" s="2" t="s">
        <v>383</v>
      </c>
      <c r="C262" s="2" t="s">
        <v>61</v>
      </c>
      <c r="D262" s="2" t="s">
        <v>384</v>
      </c>
      <c r="E262" s="1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">
        <v>288.0</v>
      </c>
      <c r="B263" s="2" t="s">
        <v>385</v>
      </c>
      <c r="C263" s="2" t="s">
        <v>36</v>
      </c>
      <c r="D263" s="2" t="s">
        <v>37</v>
      </c>
      <c r="E263" s="1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">
        <v>289.0</v>
      </c>
      <c r="B264" s="2" t="s">
        <v>386</v>
      </c>
      <c r="C264" s="2" t="s">
        <v>387</v>
      </c>
      <c r="D264" s="2" t="s">
        <v>14</v>
      </c>
      <c r="E264" s="1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">
        <v>290.0</v>
      </c>
      <c r="B265" s="2" t="s">
        <v>388</v>
      </c>
      <c r="C265" s="2" t="s">
        <v>36</v>
      </c>
      <c r="D265" s="2" t="s">
        <v>37</v>
      </c>
      <c r="E265" s="1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">
        <v>291.0</v>
      </c>
      <c r="B266" s="2" t="s">
        <v>389</v>
      </c>
      <c r="C266" s="2" t="s">
        <v>36</v>
      </c>
      <c r="D266" s="2" t="s">
        <v>37</v>
      </c>
      <c r="E266" s="1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">
        <v>292.0</v>
      </c>
      <c r="B267" s="2" t="s">
        <v>390</v>
      </c>
      <c r="C267" s="2" t="s">
        <v>18</v>
      </c>
      <c r="D267" s="2" t="s">
        <v>211</v>
      </c>
      <c r="E267" s="1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">
        <v>293.0</v>
      </c>
      <c r="B268" s="2" t="s">
        <v>391</v>
      </c>
      <c r="C268" s="2" t="s">
        <v>4</v>
      </c>
      <c r="D268" s="2" t="s">
        <v>392</v>
      </c>
      <c r="E268" s="1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">
        <v>294.0</v>
      </c>
      <c r="B269" s="2" t="s">
        <v>393</v>
      </c>
      <c r="C269" s="2" t="s">
        <v>10</v>
      </c>
      <c r="D269" s="2" t="s">
        <v>23</v>
      </c>
      <c r="E269" s="1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">
        <v>295.0</v>
      </c>
      <c r="B270" s="2" t="s">
        <v>394</v>
      </c>
      <c r="C270" s="2" t="s">
        <v>10</v>
      </c>
      <c r="D270" s="2" t="s">
        <v>23</v>
      </c>
      <c r="E270" s="1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">
        <v>296.0</v>
      </c>
      <c r="B271" s="2" t="s">
        <v>395</v>
      </c>
      <c r="C271" s="2" t="s">
        <v>10</v>
      </c>
      <c r="D271" s="2" t="s">
        <v>23</v>
      </c>
      <c r="E271" s="1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">
        <v>297.0</v>
      </c>
      <c r="B272" s="2" t="s">
        <v>396</v>
      </c>
      <c r="C272" s="2" t="s">
        <v>36</v>
      </c>
      <c r="D272" s="2" t="s">
        <v>397</v>
      </c>
      <c r="E272" s="1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1">
        <v>298.0</v>
      </c>
      <c r="B273" s="2" t="s">
        <v>398</v>
      </c>
      <c r="C273" s="2" t="s">
        <v>36</v>
      </c>
      <c r="D273" s="2" t="s">
        <v>37</v>
      </c>
      <c r="E273" s="1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">
        <v>299.0</v>
      </c>
      <c r="B274" s="2" t="s">
        <v>399</v>
      </c>
      <c r="C274" s="2" t="s">
        <v>46</v>
      </c>
      <c r="D274" s="2" t="s">
        <v>65</v>
      </c>
      <c r="E274" s="1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">
        <v>300.0</v>
      </c>
      <c r="B275" s="2" t="s">
        <v>400</v>
      </c>
      <c r="C275" s="2" t="s">
        <v>61</v>
      </c>
      <c r="D275" s="2" t="s">
        <v>384</v>
      </c>
      <c r="E275" s="1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">
        <v>301.0</v>
      </c>
      <c r="B276" s="2" t="s">
        <v>401</v>
      </c>
      <c r="C276" s="2" t="s">
        <v>61</v>
      </c>
      <c r="D276" s="2" t="s">
        <v>384</v>
      </c>
      <c r="E276" s="1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">
        <v>302.0</v>
      </c>
      <c r="B277" s="2" t="s">
        <v>402</v>
      </c>
      <c r="C277" s="2" t="s">
        <v>36</v>
      </c>
      <c r="D277" s="2" t="s">
        <v>37</v>
      </c>
      <c r="E277" s="1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">
        <v>303.0</v>
      </c>
      <c r="B278" s="2" t="s">
        <v>403</v>
      </c>
      <c r="C278" s="2" t="s">
        <v>281</v>
      </c>
      <c r="D278" s="2" t="s">
        <v>404</v>
      </c>
      <c r="E278" s="1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">
        <v>304.0</v>
      </c>
      <c r="B279" s="2" t="s">
        <v>405</v>
      </c>
      <c r="C279" s="2" t="s">
        <v>61</v>
      </c>
      <c r="D279" s="2" t="s">
        <v>349</v>
      </c>
      <c r="E279" s="1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">
        <v>305.0</v>
      </c>
      <c r="B280" s="2" t="s">
        <v>406</v>
      </c>
      <c r="C280" s="2" t="s">
        <v>10</v>
      </c>
      <c r="D280" s="2" t="s">
        <v>23</v>
      </c>
      <c r="E280" s="1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">
        <v>306.0</v>
      </c>
      <c r="B281" s="2" t="s">
        <v>407</v>
      </c>
      <c r="C281" s="2" t="s">
        <v>10</v>
      </c>
      <c r="D281" s="2" t="s">
        <v>207</v>
      </c>
      <c r="E281" s="1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">
        <v>307.0</v>
      </c>
      <c r="B282" s="2" t="s">
        <v>408</v>
      </c>
      <c r="C282" s="2" t="s">
        <v>7</v>
      </c>
      <c r="D282" s="2" t="s">
        <v>409</v>
      </c>
      <c r="E282" s="1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">
        <v>308.0</v>
      </c>
      <c r="B283" s="2" t="s">
        <v>410</v>
      </c>
      <c r="C283" s="2" t="s">
        <v>10</v>
      </c>
      <c r="D283" s="2" t="s">
        <v>21</v>
      </c>
      <c r="E283" s="1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">
        <v>309.0</v>
      </c>
      <c r="B284" s="2" t="s">
        <v>411</v>
      </c>
      <c r="C284" s="2" t="s">
        <v>36</v>
      </c>
      <c r="D284" s="2" t="s">
        <v>37</v>
      </c>
      <c r="E284" s="1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">
        <v>310.0</v>
      </c>
      <c r="B285" s="2" t="s">
        <v>412</v>
      </c>
      <c r="C285" s="2" t="s">
        <v>373</v>
      </c>
      <c r="D285" s="2" t="s">
        <v>413</v>
      </c>
      <c r="E285" s="1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">
        <v>311.0</v>
      </c>
      <c r="B286" s="2" t="s">
        <v>414</v>
      </c>
      <c r="C286" s="2" t="s">
        <v>4</v>
      </c>
      <c r="D286" s="2" t="s">
        <v>5</v>
      </c>
      <c r="E286" s="1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">
        <v>312.0</v>
      </c>
      <c r="B287" s="2" t="s">
        <v>415</v>
      </c>
      <c r="C287" s="2" t="s">
        <v>10</v>
      </c>
      <c r="D287" s="2" t="s">
        <v>207</v>
      </c>
      <c r="E287" s="1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">
        <v>313.0</v>
      </c>
      <c r="B288" s="2" t="s">
        <v>416</v>
      </c>
      <c r="C288" s="2" t="s">
        <v>7</v>
      </c>
      <c r="D288" s="2" t="s">
        <v>8</v>
      </c>
      <c r="E288" s="1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">
        <v>314.0</v>
      </c>
      <c r="B289" s="2" t="s">
        <v>417</v>
      </c>
      <c r="C289" s="2" t="s">
        <v>418</v>
      </c>
      <c r="D289" s="2" t="s">
        <v>419</v>
      </c>
      <c r="E289" s="1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">
        <v>315.0</v>
      </c>
      <c r="B290" s="2" t="s">
        <v>420</v>
      </c>
      <c r="C290" s="2" t="s">
        <v>418</v>
      </c>
      <c r="D290" s="2" t="s">
        <v>419</v>
      </c>
      <c r="E290" s="1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1">
        <v>316.0</v>
      </c>
      <c r="B291" s="2" t="s">
        <v>421</v>
      </c>
      <c r="C291" s="2" t="s">
        <v>7</v>
      </c>
      <c r="D291" s="2" t="s">
        <v>8</v>
      </c>
      <c r="E291" s="1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">
        <v>317.0</v>
      </c>
      <c r="B292" s="2" t="s">
        <v>422</v>
      </c>
      <c r="C292" s="2" t="s">
        <v>36</v>
      </c>
      <c r="D292" s="2" t="s">
        <v>37</v>
      </c>
      <c r="E292" s="1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">
        <v>318.0</v>
      </c>
      <c r="B293" s="2" t="s">
        <v>423</v>
      </c>
      <c r="C293" s="2" t="s">
        <v>18</v>
      </c>
      <c r="D293" s="2" t="s">
        <v>19</v>
      </c>
      <c r="E293" s="1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">
        <v>319.0</v>
      </c>
      <c r="B294" s="2" t="s">
        <v>424</v>
      </c>
      <c r="C294" s="2" t="s">
        <v>36</v>
      </c>
      <c r="D294" s="2" t="s">
        <v>425</v>
      </c>
      <c r="E294" s="1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">
        <v>320.0</v>
      </c>
      <c r="B295" s="2" t="s">
        <v>426</v>
      </c>
      <c r="C295" s="2" t="s">
        <v>36</v>
      </c>
      <c r="D295" s="2" t="s">
        <v>427</v>
      </c>
      <c r="E295" s="1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"/>
      <c r="B296" s="1"/>
      <c r="C296" s="1"/>
      <c r="D296" s="1"/>
      <c r="E296" s="1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"/>
      <c r="B297" s="1"/>
      <c r="C297" s="1"/>
      <c r="D297" s="1"/>
      <c r="E297" s="1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6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6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6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6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6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6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6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6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6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6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6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6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6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6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6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6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6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6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6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6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6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6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6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6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6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6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6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6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6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6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6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6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6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6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6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6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6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6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6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6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6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6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6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6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6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6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6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6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6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6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6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6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6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6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6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6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6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6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6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6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6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6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6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6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6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6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6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6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6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6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6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6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6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6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6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6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6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6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6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6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6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6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6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6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6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6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6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6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6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6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6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6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6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6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6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6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6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6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6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6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6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6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6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6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6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6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6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6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6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6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6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6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6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6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6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6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6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6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6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6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6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6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6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6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6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6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6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6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6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6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6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6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6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6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6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6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6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6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6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6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6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6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6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6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6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6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6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6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6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6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6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6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6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6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6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6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6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6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6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6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6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6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6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6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6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6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6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6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6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6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6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6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6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6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6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6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6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6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6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6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6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6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6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6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6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6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6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6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6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6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6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6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6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6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6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6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6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6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6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6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6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6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6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6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6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6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6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6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6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6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6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6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6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6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6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6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6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6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6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6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6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6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6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6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6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6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6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6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6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6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6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6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6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6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6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6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6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6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6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6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6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6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6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6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6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6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6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6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6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6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6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6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6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6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6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6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6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6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6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6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6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6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6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6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6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6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6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6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6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6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6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6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6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6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6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6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6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6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6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6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6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6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6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6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6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6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6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6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6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6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6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6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6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6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6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6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6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6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6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6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6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6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6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6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6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6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6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6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6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6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6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6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6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6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6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6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6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6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6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6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6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6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6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6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6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6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6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6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6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6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6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6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6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6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6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6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6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6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6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6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6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6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6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6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6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6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6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6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6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6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6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6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6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6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6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6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6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6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6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6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6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6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6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6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6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6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6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6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6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6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6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6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6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6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6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6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6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6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6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6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6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6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6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6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6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6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6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6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6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6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6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6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6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6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6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6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6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6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6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6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6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6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6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6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6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6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6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6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6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6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6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6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6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6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6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6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6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6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6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6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6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6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6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6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6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6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6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6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6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6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6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6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6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6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6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6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6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6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6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6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6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6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6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6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6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6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6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6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6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6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6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6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6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6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6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6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6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6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6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6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6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6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6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6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6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6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6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6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6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6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6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6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6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6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6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6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6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6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6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6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6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6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6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6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6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6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6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6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6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6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6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6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6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6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6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6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6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6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6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6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6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6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6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6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6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6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6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6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6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6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6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6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6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6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6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6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6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6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6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6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6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6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6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6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6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6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6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6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6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6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6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6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6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6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6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6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6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6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6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6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6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6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6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6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6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6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6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6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6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6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6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6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6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6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6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6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6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6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6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6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6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6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6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6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6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6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6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6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6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6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6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6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6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6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6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6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6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6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6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6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6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6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6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6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6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6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6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6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6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6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6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6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6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6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6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6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6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6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6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6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6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6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6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6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6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6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6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6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6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6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6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6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6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6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6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6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6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6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6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6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6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6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6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6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6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6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6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6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6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6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6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6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6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6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8.88"/>
    <col customWidth="1" min="3" max="3" width="27.0"/>
    <col customWidth="1" min="4" max="4" width="64.88"/>
    <col customWidth="1" min="5" max="26" width="8.88"/>
  </cols>
  <sheetData>
    <row r="1" ht="15.75" customHeight="1">
      <c r="A1" s="5" t="s">
        <v>428</v>
      </c>
      <c r="B1" s="6">
        <v>1.0</v>
      </c>
      <c r="C1" s="5" t="s">
        <v>429</v>
      </c>
      <c r="D1" s="5" t="s">
        <v>430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5" t="s">
        <v>428</v>
      </c>
      <c r="B2" s="6">
        <v>1.0</v>
      </c>
      <c r="C2" s="5" t="s">
        <v>431</v>
      </c>
      <c r="D2" s="5" t="s">
        <v>430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5" t="s">
        <v>428</v>
      </c>
      <c r="B3" s="6">
        <v>1.0</v>
      </c>
      <c r="C3" s="5" t="s">
        <v>432</v>
      </c>
      <c r="D3" s="5" t="s">
        <v>430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5" t="s">
        <v>428</v>
      </c>
      <c r="B4" s="6">
        <v>1.0</v>
      </c>
      <c r="C4" s="5" t="s">
        <v>433</v>
      </c>
      <c r="D4" s="5" t="s">
        <v>430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5" t="s">
        <v>428</v>
      </c>
      <c r="B5" s="6">
        <v>1.0</v>
      </c>
      <c r="C5" s="5" t="s">
        <v>434</v>
      </c>
      <c r="D5" s="5" t="s">
        <v>430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5" t="s">
        <v>428</v>
      </c>
      <c r="B6" s="6">
        <v>2.0</v>
      </c>
      <c r="C6" s="5" t="s">
        <v>435</v>
      </c>
      <c r="D6" s="5" t="s">
        <v>436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5" t="s">
        <v>428</v>
      </c>
      <c r="B7" s="6">
        <v>2.0</v>
      </c>
      <c r="C7" s="5" t="s">
        <v>437</v>
      </c>
      <c r="D7" s="5" t="s">
        <v>436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5" t="s">
        <v>428</v>
      </c>
      <c r="B8" s="6">
        <v>2.0</v>
      </c>
      <c r="C8" s="5" t="s">
        <v>438</v>
      </c>
      <c r="D8" s="5" t="s">
        <v>436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5" t="s">
        <v>428</v>
      </c>
      <c r="B9" s="6">
        <v>2.0</v>
      </c>
      <c r="C9" s="5" t="s">
        <v>439</v>
      </c>
      <c r="D9" s="5" t="s">
        <v>436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5" t="s">
        <v>428</v>
      </c>
      <c r="B10" s="6">
        <v>2.0</v>
      </c>
      <c r="C10" s="5" t="s">
        <v>440</v>
      </c>
      <c r="D10" s="5" t="s">
        <v>436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5" t="s">
        <v>428</v>
      </c>
      <c r="B11" s="6">
        <v>2.0</v>
      </c>
      <c r="C11" s="5" t="s">
        <v>441</v>
      </c>
      <c r="D11" s="5" t="s">
        <v>436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5" t="s">
        <v>428</v>
      </c>
      <c r="B12" s="6">
        <v>2.0</v>
      </c>
      <c r="C12" s="5" t="s">
        <v>442</v>
      </c>
      <c r="D12" s="5" t="s">
        <v>436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5" t="s">
        <v>428</v>
      </c>
      <c r="B13" s="6">
        <v>3.0</v>
      </c>
      <c r="C13" s="5" t="s">
        <v>443</v>
      </c>
      <c r="D13" s="5" t="s">
        <v>444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5" t="s">
        <v>428</v>
      </c>
      <c r="B14" s="6">
        <v>3.0</v>
      </c>
      <c r="C14" s="5" t="s">
        <v>445</v>
      </c>
      <c r="D14" s="5" t="s">
        <v>444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5" t="s">
        <v>428</v>
      </c>
      <c r="B15" s="6">
        <v>3.0</v>
      </c>
      <c r="C15" s="5" t="s">
        <v>446</v>
      </c>
      <c r="D15" s="5" t="s">
        <v>444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5" t="s">
        <v>428</v>
      </c>
      <c r="B16" s="6">
        <v>3.0</v>
      </c>
      <c r="C16" s="5" t="s">
        <v>445</v>
      </c>
      <c r="D16" s="5" t="s">
        <v>444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5" t="s">
        <v>428</v>
      </c>
      <c r="B17" s="6">
        <v>3.0</v>
      </c>
      <c r="C17" s="5" t="s">
        <v>447</v>
      </c>
      <c r="D17" s="5" t="s">
        <v>444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5" t="s">
        <v>428</v>
      </c>
      <c r="B18" s="6">
        <v>4.0</v>
      </c>
      <c r="C18" s="5" t="s">
        <v>448</v>
      </c>
      <c r="D18" s="5" t="s">
        <v>449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5" t="s">
        <v>428</v>
      </c>
      <c r="B19" s="6">
        <v>4.0</v>
      </c>
      <c r="C19" s="5" t="s">
        <v>450</v>
      </c>
      <c r="D19" s="5" t="s">
        <v>449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5" t="s">
        <v>428</v>
      </c>
      <c r="B20" s="6">
        <v>4.0</v>
      </c>
      <c r="C20" s="5" t="s">
        <v>451</v>
      </c>
      <c r="D20" s="5" t="s">
        <v>449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5" t="s">
        <v>428</v>
      </c>
      <c r="B21" s="6">
        <v>4.0</v>
      </c>
      <c r="C21" s="5" t="s">
        <v>452</v>
      </c>
      <c r="D21" s="5" t="s">
        <v>449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5" t="s">
        <v>428</v>
      </c>
      <c r="B22" s="6">
        <v>4.0</v>
      </c>
      <c r="C22" s="5" t="s">
        <v>453</v>
      </c>
      <c r="D22" s="5" t="s">
        <v>449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5" t="s">
        <v>428</v>
      </c>
      <c r="B23" s="6">
        <v>5.0</v>
      </c>
      <c r="C23" s="5" t="s">
        <v>454</v>
      </c>
      <c r="D23" s="5" t="s">
        <v>455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5" t="s">
        <v>428</v>
      </c>
      <c r="B24" s="6">
        <v>5.0</v>
      </c>
      <c r="C24" s="5" t="s">
        <v>456</v>
      </c>
      <c r="D24" s="5" t="s">
        <v>455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5" t="s">
        <v>428</v>
      </c>
      <c r="B25" s="6">
        <v>5.0</v>
      </c>
      <c r="C25" s="5" t="s">
        <v>457</v>
      </c>
      <c r="D25" s="5" t="s">
        <v>455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5" t="s">
        <v>428</v>
      </c>
      <c r="B26" s="6">
        <v>5.0</v>
      </c>
      <c r="C26" s="5" t="s">
        <v>458</v>
      </c>
      <c r="D26" s="5" t="s">
        <v>455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5" t="s">
        <v>428</v>
      </c>
      <c r="B27" s="6">
        <v>5.0</v>
      </c>
      <c r="C27" s="5" t="s">
        <v>459</v>
      </c>
      <c r="D27" s="5" t="s">
        <v>455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5" t="s">
        <v>428</v>
      </c>
      <c r="B28" s="6">
        <v>6.0</v>
      </c>
      <c r="C28" s="5" t="s">
        <v>460</v>
      </c>
      <c r="D28" s="5" t="s">
        <v>461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5" t="s">
        <v>428</v>
      </c>
      <c r="B29" s="6">
        <v>6.0</v>
      </c>
      <c r="C29" s="5" t="s">
        <v>462</v>
      </c>
      <c r="D29" s="5" t="s">
        <v>461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5" t="s">
        <v>428</v>
      </c>
      <c r="B30" s="6">
        <v>6.0</v>
      </c>
      <c r="C30" s="5" t="s">
        <v>463</v>
      </c>
      <c r="D30" s="5" t="s">
        <v>461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5" t="s">
        <v>428</v>
      </c>
      <c r="B31" s="6">
        <v>6.0</v>
      </c>
      <c r="C31" s="5" t="s">
        <v>464</v>
      </c>
      <c r="D31" s="5" t="s">
        <v>461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5" t="s">
        <v>428</v>
      </c>
      <c r="B32" s="6">
        <v>6.0</v>
      </c>
      <c r="C32" s="5" t="s">
        <v>465</v>
      </c>
      <c r="D32" s="5" t="s">
        <v>461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5" t="s">
        <v>428</v>
      </c>
      <c r="B33" s="6">
        <v>6.0</v>
      </c>
      <c r="C33" s="5" t="s">
        <v>466</v>
      </c>
      <c r="D33" s="5" t="s">
        <v>461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5" t="s">
        <v>428</v>
      </c>
      <c r="B34" s="6">
        <v>6.0</v>
      </c>
      <c r="C34" s="5" t="s">
        <v>467</v>
      </c>
      <c r="D34" s="5" t="s">
        <v>461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5" t="s">
        <v>428</v>
      </c>
      <c r="B35" s="6">
        <v>7.0</v>
      </c>
      <c r="C35" s="5" t="s">
        <v>468</v>
      </c>
      <c r="D35" s="5" t="s">
        <v>469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5" t="s">
        <v>428</v>
      </c>
      <c r="B36" s="6">
        <v>7.0</v>
      </c>
      <c r="C36" s="5" t="s">
        <v>470</v>
      </c>
      <c r="D36" s="5" t="s">
        <v>469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5" t="s">
        <v>428</v>
      </c>
      <c r="B37" s="6">
        <v>7.0</v>
      </c>
      <c r="C37" s="5" t="s">
        <v>471</v>
      </c>
      <c r="D37" s="5" t="s">
        <v>469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5" t="s">
        <v>428</v>
      </c>
      <c r="B38" s="6">
        <v>7.0</v>
      </c>
      <c r="C38" s="5" t="s">
        <v>472</v>
      </c>
      <c r="D38" s="5" t="s">
        <v>469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5" t="s">
        <v>428</v>
      </c>
      <c r="B39" s="6">
        <v>7.0</v>
      </c>
      <c r="C39" s="5" t="s">
        <v>473</v>
      </c>
      <c r="D39" s="5" t="s">
        <v>469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5" t="s">
        <v>428</v>
      </c>
      <c r="B40" s="6">
        <v>7.0</v>
      </c>
      <c r="C40" s="5" t="s">
        <v>474</v>
      </c>
      <c r="D40" s="5" t="s">
        <v>469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5" t="s">
        <v>428</v>
      </c>
      <c r="B41" s="6">
        <v>7.0</v>
      </c>
      <c r="C41" s="5" t="s">
        <v>475</v>
      </c>
      <c r="D41" s="5" t="s">
        <v>469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5" t="s">
        <v>428</v>
      </c>
      <c r="B42" s="6">
        <v>8.0</v>
      </c>
      <c r="C42" s="5" t="s">
        <v>476</v>
      </c>
      <c r="D42" s="5" t="s">
        <v>477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5" t="s">
        <v>428</v>
      </c>
      <c r="B43" s="6">
        <v>8.0</v>
      </c>
      <c r="C43" s="5" t="s">
        <v>478</v>
      </c>
      <c r="D43" s="5" t="s">
        <v>477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5" t="s">
        <v>428</v>
      </c>
      <c r="B44" s="6">
        <v>8.0</v>
      </c>
      <c r="C44" s="5" t="s">
        <v>479</v>
      </c>
      <c r="D44" s="5" t="s">
        <v>477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5" t="s">
        <v>428</v>
      </c>
      <c r="B45" s="6">
        <v>8.0</v>
      </c>
      <c r="C45" s="5" t="s">
        <v>480</v>
      </c>
      <c r="D45" s="5" t="s">
        <v>477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5" t="s">
        <v>428</v>
      </c>
      <c r="B46" s="6">
        <v>8.0</v>
      </c>
      <c r="C46" s="5" t="s">
        <v>481</v>
      </c>
      <c r="D46" s="5" t="s">
        <v>477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5" t="s">
        <v>428</v>
      </c>
      <c r="B47" s="6">
        <v>8.0</v>
      </c>
      <c r="C47" s="5" t="s">
        <v>482</v>
      </c>
      <c r="D47" s="5" t="s">
        <v>477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5" t="s">
        <v>428</v>
      </c>
      <c r="B48" s="6">
        <v>9.0</v>
      </c>
      <c r="C48" s="5" t="s">
        <v>483</v>
      </c>
      <c r="D48" s="5" t="s">
        <v>444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5" t="s">
        <v>428</v>
      </c>
      <c r="B49" s="6">
        <v>9.0</v>
      </c>
      <c r="C49" s="5" t="s">
        <v>484</v>
      </c>
      <c r="D49" s="5" t="s">
        <v>444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5" t="s">
        <v>428</v>
      </c>
      <c r="B50" s="6">
        <v>9.0</v>
      </c>
      <c r="C50" s="5" t="s">
        <v>485</v>
      </c>
      <c r="D50" s="5" t="s">
        <v>444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5" t="s">
        <v>428</v>
      </c>
      <c r="B51" s="6">
        <v>9.0</v>
      </c>
      <c r="C51" s="5" t="s">
        <v>486</v>
      </c>
      <c r="D51" s="5" t="s">
        <v>444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5" t="s">
        <v>428</v>
      </c>
      <c r="B52" s="6">
        <v>10.0</v>
      </c>
      <c r="C52" s="5" t="s">
        <v>487</v>
      </c>
      <c r="D52" s="5" t="s">
        <v>444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5" t="s">
        <v>428</v>
      </c>
      <c r="B53" s="6">
        <v>10.0</v>
      </c>
      <c r="C53" s="5" t="s">
        <v>488</v>
      </c>
      <c r="D53" s="5" t="s">
        <v>444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5" t="s">
        <v>428</v>
      </c>
      <c r="B54" s="6">
        <v>10.0</v>
      </c>
      <c r="C54" s="5" t="s">
        <v>489</v>
      </c>
      <c r="D54" s="5" t="s">
        <v>444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5" t="s">
        <v>428</v>
      </c>
      <c r="B55" s="6">
        <v>10.0</v>
      </c>
      <c r="C55" s="5" t="s">
        <v>490</v>
      </c>
      <c r="D55" s="5" t="s">
        <v>444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5" t="s">
        <v>428</v>
      </c>
      <c r="B56" s="6">
        <v>10.0</v>
      </c>
      <c r="C56" s="5" t="s">
        <v>491</v>
      </c>
      <c r="D56" s="5" t="s">
        <v>444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5" t="s">
        <v>428</v>
      </c>
      <c r="B57" s="6">
        <v>11.0</v>
      </c>
      <c r="C57" s="5" t="s">
        <v>492</v>
      </c>
      <c r="D57" s="5" t="s">
        <v>444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5" t="s">
        <v>428</v>
      </c>
      <c r="B58" s="6">
        <v>11.0</v>
      </c>
      <c r="C58" s="5" t="s">
        <v>493</v>
      </c>
      <c r="D58" s="5" t="s">
        <v>444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5" t="s">
        <v>428</v>
      </c>
      <c r="B59" s="6">
        <v>11.0</v>
      </c>
      <c r="C59" s="5" t="s">
        <v>494</v>
      </c>
      <c r="D59" s="5" t="s">
        <v>444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5" t="s">
        <v>428</v>
      </c>
      <c r="B60" s="6">
        <v>11.0</v>
      </c>
      <c r="C60" s="5" t="s">
        <v>495</v>
      </c>
      <c r="D60" s="5" t="s">
        <v>444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5" t="s">
        <v>428</v>
      </c>
      <c r="B61" s="6">
        <v>11.0</v>
      </c>
      <c r="C61" s="5" t="s">
        <v>496</v>
      </c>
      <c r="D61" s="5" t="s">
        <v>444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5" t="s">
        <v>428</v>
      </c>
      <c r="B62" s="6">
        <v>12.0</v>
      </c>
      <c r="C62" s="5" t="s">
        <v>497</v>
      </c>
      <c r="D62" s="5" t="s">
        <v>498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5" t="s">
        <v>428</v>
      </c>
      <c r="B63" s="6">
        <v>12.0</v>
      </c>
      <c r="C63" s="5" t="s">
        <v>499</v>
      </c>
      <c r="D63" s="5" t="s">
        <v>498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5" t="s">
        <v>428</v>
      </c>
      <c r="B64" s="6">
        <v>12.0</v>
      </c>
      <c r="C64" s="5" t="s">
        <v>500</v>
      </c>
      <c r="D64" s="5" t="s">
        <v>498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5" t="s">
        <v>428</v>
      </c>
      <c r="B65" s="6">
        <v>12.0</v>
      </c>
      <c r="C65" s="5" t="s">
        <v>501</v>
      </c>
      <c r="D65" s="5" t="s">
        <v>498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5" t="s">
        <v>428</v>
      </c>
      <c r="B66" s="6">
        <v>13.0</v>
      </c>
      <c r="C66" s="5" t="s">
        <v>502</v>
      </c>
      <c r="D66" s="5" t="s">
        <v>444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5" t="s">
        <v>428</v>
      </c>
      <c r="B67" s="6">
        <v>13.0</v>
      </c>
      <c r="C67" s="5" t="s">
        <v>503</v>
      </c>
      <c r="D67" s="5" t="s">
        <v>444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5" t="s">
        <v>428</v>
      </c>
      <c r="B68" s="6">
        <v>13.0</v>
      </c>
      <c r="C68" s="5" t="s">
        <v>504</v>
      </c>
      <c r="D68" s="5" t="s">
        <v>444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5" t="s">
        <v>428</v>
      </c>
      <c r="B69" s="6">
        <v>13.0</v>
      </c>
      <c r="C69" s="5" t="s">
        <v>505</v>
      </c>
      <c r="D69" s="5" t="s">
        <v>444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5" t="s">
        <v>428</v>
      </c>
      <c r="B70" s="6">
        <v>14.0</v>
      </c>
      <c r="C70" s="5" t="s">
        <v>506</v>
      </c>
      <c r="D70" s="5" t="s">
        <v>507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5" t="s">
        <v>428</v>
      </c>
      <c r="B71" s="6">
        <v>14.0</v>
      </c>
      <c r="C71" s="5" t="s">
        <v>508</v>
      </c>
      <c r="D71" s="5" t="s">
        <v>507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5" t="s">
        <v>428</v>
      </c>
      <c r="B72" s="6">
        <v>14.0</v>
      </c>
      <c r="C72" s="5" t="s">
        <v>509</v>
      </c>
      <c r="D72" s="5" t="s">
        <v>507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5" t="s">
        <v>428</v>
      </c>
      <c r="B73" s="6">
        <v>14.0</v>
      </c>
      <c r="C73" s="5" t="s">
        <v>510</v>
      </c>
      <c r="D73" s="5" t="s">
        <v>507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5" t="s">
        <v>428</v>
      </c>
      <c r="B74" s="6">
        <v>14.0</v>
      </c>
      <c r="C74" s="5" t="s">
        <v>511</v>
      </c>
      <c r="D74" s="5" t="s">
        <v>507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5" t="s">
        <v>428</v>
      </c>
      <c r="B75" s="6">
        <v>14.0</v>
      </c>
      <c r="C75" s="5" t="s">
        <v>512</v>
      </c>
      <c r="D75" s="5" t="s">
        <v>507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5" t="s">
        <v>428</v>
      </c>
      <c r="B76" s="6">
        <v>14.0</v>
      </c>
      <c r="C76" s="5" t="s">
        <v>513</v>
      </c>
      <c r="D76" s="5" t="s">
        <v>507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5" t="s">
        <v>428</v>
      </c>
      <c r="B77" s="6">
        <v>15.0</v>
      </c>
      <c r="C77" s="5" t="s">
        <v>514</v>
      </c>
      <c r="D77" s="5" t="s">
        <v>515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5" t="s">
        <v>428</v>
      </c>
      <c r="B78" s="6">
        <v>15.0</v>
      </c>
      <c r="C78" s="5" t="s">
        <v>516</v>
      </c>
      <c r="D78" s="5" t="s">
        <v>515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5" t="s">
        <v>428</v>
      </c>
      <c r="B79" s="6">
        <v>15.0</v>
      </c>
      <c r="C79" s="5" t="s">
        <v>517</v>
      </c>
      <c r="D79" s="5" t="s">
        <v>515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5" t="s">
        <v>428</v>
      </c>
      <c r="B80" s="6">
        <v>15.0</v>
      </c>
      <c r="C80" s="5" t="s">
        <v>518</v>
      </c>
      <c r="D80" s="5" t="s">
        <v>515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5" t="s">
        <v>428</v>
      </c>
      <c r="B81" s="6">
        <v>15.0</v>
      </c>
      <c r="C81" s="5" t="s">
        <v>519</v>
      </c>
      <c r="D81" s="5" t="s">
        <v>515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5" t="s">
        <v>428</v>
      </c>
      <c r="B82" s="6">
        <v>15.0</v>
      </c>
      <c r="C82" s="5" t="s">
        <v>520</v>
      </c>
      <c r="D82" s="5" t="s">
        <v>515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5" t="s">
        <v>428</v>
      </c>
      <c r="B83" s="6">
        <v>15.0</v>
      </c>
      <c r="C83" s="5" t="s">
        <v>521</v>
      </c>
      <c r="D83" s="5" t="s">
        <v>522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5" t="s">
        <v>428</v>
      </c>
      <c r="B84" s="6">
        <v>15.0</v>
      </c>
      <c r="C84" s="5" t="s">
        <v>523</v>
      </c>
      <c r="D84" s="5" t="s">
        <v>522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5" t="s">
        <v>428</v>
      </c>
      <c r="B85" s="6">
        <v>15.0</v>
      </c>
      <c r="C85" s="5" t="s">
        <v>524</v>
      </c>
      <c r="D85" s="5" t="s">
        <v>522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5" t="s">
        <v>428</v>
      </c>
      <c r="B86" s="6">
        <v>15.0</v>
      </c>
      <c r="C86" s="5" t="s">
        <v>525</v>
      </c>
      <c r="D86" s="5" t="s">
        <v>522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5" t="s">
        <v>428</v>
      </c>
      <c r="B87" s="6">
        <v>15.0</v>
      </c>
      <c r="C87" s="5" t="s">
        <v>526</v>
      </c>
      <c r="D87" s="5" t="s">
        <v>522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5" t="s">
        <v>428</v>
      </c>
      <c r="B88" s="6">
        <v>16.0</v>
      </c>
      <c r="C88" s="5" t="s">
        <v>527</v>
      </c>
      <c r="D88" s="5" t="s">
        <v>528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5" t="s">
        <v>428</v>
      </c>
      <c r="B89" s="6">
        <v>16.0</v>
      </c>
      <c r="C89" s="5" t="s">
        <v>529</v>
      </c>
      <c r="D89" s="5" t="s">
        <v>528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5" t="s">
        <v>428</v>
      </c>
      <c r="B90" s="6">
        <v>16.0</v>
      </c>
      <c r="C90" s="5" t="s">
        <v>530</v>
      </c>
      <c r="D90" s="5" t="s">
        <v>528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5" t="s">
        <v>428</v>
      </c>
      <c r="B91" s="6">
        <v>16.0</v>
      </c>
      <c r="C91" s="5" t="s">
        <v>531</v>
      </c>
      <c r="D91" s="5" t="s">
        <v>528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5" t="s">
        <v>428</v>
      </c>
      <c r="B92" s="6">
        <v>16.0</v>
      </c>
      <c r="C92" s="5" t="s">
        <v>532</v>
      </c>
      <c r="D92" s="5" t="s">
        <v>528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5" t="s">
        <v>428</v>
      </c>
      <c r="B93" s="6">
        <v>16.0</v>
      </c>
      <c r="C93" s="5" t="s">
        <v>533</v>
      </c>
      <c r="D93" s="5" t="s">
        <v>528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5" t="s">
        <v>428</v>
      </c>
      <c r="B94" s="6">
        <v>16.0</v>
      </c>
      <c r="C94" s="5" t="s">
        <v>534</v>
      </c>
      <c r="D94" s="5" t="s">
        <v>528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5" t="s">
        <v>428</v>
      </c>
      <c r="B95" s="6">
        <v>16.0</v>
      </c>
      <c r="C95" s="5" t="s">
        <v>535</v>
      </c>
      <c r="D95" s="5" t="s">
        <v>528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5" t="s">
        <v>428</v>
      </c>
      <c r="B96" s="6">
        <v>16.0</v>
      </c>
      <c r="C96" s="5" t="s">
        <v>536</v>
      </c>
      <c r="D96" s="5" t="s">
        <v>528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5" t="s">
        <v>428</v>
      </c>
      <c r="B97" s="6">
        <v>16.0</v>
      </c>
      <c r="C97" s="5" t="s">
        <v>537</v>
      </c>
      <c r="D97" s="5" t="s">
        <v>528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5" t="s">
        <v>428</v>
      </c>
      <c r="B98" s="6">
        <v>17.0</v>
      </c>
      <c r="C98" s="5" t="s">
        <v>538</v>
      </c>
      <c r="D98" s="5" t="s">
        <v>539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5" t="s">
        <v>428</v>
      </c>
      <c r="B99" s="6">
        <v>17.0</v>
      </c>
      <c r="C99" s="5" t="s">
        <v>540</v>
      </c>
      <c r="D99" s="5" t="s">
        <v>539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5" t="s">
        <v>428</v>
      </c>
      <c r="B100" s="6">
        <v>17.0</v>
      </c>
      <c r="C100" s="5" t="s">
        <v>541</v>
      </c>
      <c r="D100" s="5" t="s">
        <v>539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5" t="s">
        <v>428</v>
      </c>
      <c r="B101" s="6">
        <v>17.0</v>
      </c>
      <c r="C101" s="5" t="s">
        <v>542</v>
      </c>
      <c r="D101" s="5" t="s">
        <v>539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5" t="s">
        <v>428</v>
      </c>
      <c r="B102" s="6">
        <v>17.0</v>
      </c>
      <c r="C102" s="5" t="s">
        <v>543</v>
      </c>
      <c r="D102" s="5" t="s">
        <v>539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5" t="s">
        <v>428</v>
      </c>
      <c r="B103" s="6">
        <v>17.0</v>
      </c>
      <c r="C103" s="5" t="s">
        <v>544</v>
      </c>
      <c r="D103" s="5" t="s">
        <v>539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5" t="s">
        <v>428</v>
      </c>
      <c r="B104" s="6">
        <v>17.0</v>
      </c>
      <c r="C104" s="5" t="s">
        <v>545</v>
      </c>
      <c r="D104" s="5" t="s">
        <v>539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5" t="s">
        <v>428</v>
      </c>
      <c r="B105" s="6">
        <v>17.0</v>
      </c>
      <c r="C105" s="5" t="s">
        <v>546</v>
      </c>
      <c r="D105" s="5" t="s">
        <v>539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5" t="s">
        <v>428</v>
      </c>
      <c r="B106" s="6">
        <v>18.0</v>
      </c>
      <c r="C106" s="5" t="s">
        <v>547</v>
      </c>
      <c r="D106" s="5" t="s">
        <v>548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5" t="s">
        <v>428</v>
      </c>
      <c r="B107" s="6">
        <v>18.0</v>
      </c>
      <c r="C107" s="5" t="s">
        <v>549</v>
      </c>
      <c r="D107" s="5" t="s">
        <v>548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5" t="s">
        <v>428</v>
      </c>
      <c r="B108" s="6">
        <v>18.0</v>
      </c>
      <c r="C108" s="5" t="s">
        <v>550</v>
      </c>
      <c r="D108" s="5" t="s">
        <v>548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5" t="s">
        <v>428</v>
      </c>
      <c r="B109" s="6">
        <v>19.0</v>
      </c>
      <c r="C109" s="5" t="s">
        <v>551</v>
      </c>
      <c r="D109" s="5" t="s">
        <v>552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5" t="s">
        <v>428</v>
      </c>
      <c r="B110" s="6">
        <v>19.0</v>
      </c>
      <c r="C110" s="5" t="s">
        <v>553</v>
      </c>
      <c r="D110" s="5" t="s">
        <v>552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5" t="s">
        <v>428</v>
      </c>
      <c r="B111" s="6">
        <v>19.0</v>
      </c>
      <c r="C111" s="5" t="s">
        <v>554</v>
      </c>
      <c r="D111" s="5" t="s">
        <v>552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5" t="s">
        <v>428</v>
      </c>
      <c r="B112" s="6">
        <v>19.0</v>
      </c>
      <c r="C112" s="5" t="s">
        <v>555</v>
      </c>
      <c r="D112" s="5" t="s">
        <v>552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5" t="s">
        <v>428</v>
      </c>
      <c r="B113" s="6">
        <v>20.0</v>
      </c>
      <c r="C113" s="5" t="s">
        <v>556</v>
      </c>
      <c r="D113" s="5" t="s">
        <v>557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5" t="s">
        <v>428</v>
      </c>
      <c r="B114" s="6">
        <v>20.0</v>
      </c>
      <c r="C114" s="5" t="s">
        <v>558</v>
      </c>
      <c r="D114" s="5" t="s">
        <v>557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5" t="s">
        <v>428</v>
      </c>
      <c r="B115" s="6">
        <v>20.0</v>
      </c>
      <c r="C115" s="5" t="s">
        <v>559</v>
      </c>
      <c r="D115" s="5" t="s">
        <v>557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5" t="s">
        <v>428</v>
      </c>
      <c r="B116" s="6">
        <v>21.0</v>
      </c>
      <c r="C116" s="5" t="s">
        <v>560</v>
      </c>
      <c r="D116" s="5" t="s">
        <v>561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5" t="s">
        <v>428</v>
      </c>
      <c r="B117" s="6">
        <v>21.0</v>
      </c>
      <c r="C117" s="5" t="s">
        <v>562</v>
      </c>
      <c r="D117" s="5" t="s">
        <v>561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5" t="s">
        <v>428</v>
      </c>
      <c r="B118" s="6">
        <v>21.0</v>
      </c>
      <c r="C118" s="5" t="s">
        <v>563</v>
      </c>
      <c r="D118" s="5" t="s">
        <v>561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5" t="s">
        <v>428</v>
      </c>
      <c r="B119" s="6">
        <v>22.0</v>
      </c>
      <c r="C119" s="5" t="s">
        <v>564</v>
      </c>
      <c r="D119" s="5" t="s">
        <v>565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5" t="s">
        <v>428</v>
      </c>
      <c r="B120" s="6">
        <v>22.0</v>
      </c>
      <c r="C120" s="5" t="s">
        <v>566</v>
      </c>
      <c r="D120" s="5" t="s">
        <v>565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5" t="s">
        <v>428</v>
      </c>
      <c r="B121" s="6">
        <v>22.0</v>
      </c>
      <c r="C121" s="5" t="s">
        <v>567</v>
      </c>
      <c r="D121" s="5" t="s">
        <v>565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5" t="s">
        <v>428</v>
      </c>
      <c r="B122" s="6">
        <v>22.0</v>
      </c>
      <c r="C122" s="5" t="s">
        <v>568</v>
      </c>
      <c r="D122" s="5" t="s">
        <v>565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5" t="s">
        <v>428</v>
      </c>
      <c r="B123" s="6">
        <v>23.0</v>
      </c>
      <c r="C123" s="5" t="s">
        <v>569</v>
      </c>
      <c r="D123" s="5" t="s">
        <v>570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5" t="s">
        <v>428</v>
      </c>
      <c r="B124" s="6">
        <v>23.0</v>
      </c>
      <c r="C124" s="5" t="s">
        <v>571</v>
      </c>
      <c r="D124" s="5" t="s">
        <v>570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5" t="s">
        <v>428</v>
      </c>
      <c r="B125" s="6">
        <v>23.0</v>
      </c>
      <c r="C125" s="5" t="s">
        <v>572</v>
      </c>
      <c r="D125" s="5" t="s">
        <v>570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5" t="s">
        <v>428</v>
      </c>
      <c r="B126" s="6">
        <v>23.0</v>
      </c>
      <c r="C126" s="5" t="s">
        <v>573</v>
      </c>
      <c r="D126" s="5" t="s">
        <v>570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5" t="s">
        <v>428</v>
      </c>
      <c r="B127" s="6">
        <v>24.0</v>
      </c>
      <c r="C127" s="5" t="s">
        <v>574</v>
      </c>
      <c r="D127" s="5" t="s">
        <v>575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5" t="s">
        <v>428</v>
      </c>
      <c r="B128" s="6">
        <v>24.0</v>
      </c>
      <c r="C128" s="5" t="s">
        <v>576</v>
      </c>
      <c r="D128" s="5" t="s">
        <v>575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5" t="s">
        <v>428</v>
      </c>
      <c r="B129" s="6">
        <v>24.0</v>
      </c>
      <c r="C129" s="5" t="s">
        <v>577</v>
      </c>
      <c r="D129" s="5" t="s">
        <v>575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5" t="s">
        <v>428</v>
      </c>
      <c r="B130" s="6">
        <v>24.0</v>
      </c>
      <c r="C130" s="5" t="s">
        <v>578</v>
      </c>
      <c r="D130" s="5" t="s">
        <v>575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5" t="s">
        <v>428</v>
      </c>
      <c r="B131" s="6">
        <v>25.0</v>
      </c>
      <c r="C131" s="5" t="s">
        <v>579</v>
      </c>
      <c r="D131" s="5" t="s">
        <v>575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5" t="s">
        <v>428</v>
      </c>
      <c r="B132" s="6">
        <v>25.0</v>
      </c>
      <c r="C132" s="5" t="s">
        <v>580</v>
      </c>
      <c r="D132" s="5" t="s">
        <v>575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6.5" customHeight="1">
      <c r="A133" s="7" t="s">
        <v>428</v>
      </c>
      <c r="B133" s="8">
        <v>26.0</v>
      </c>
      <c r="C133" s="7" t="s">
        <v>581</v>
      </c>
      <c r="D133" s="7" t="s">
        <v>582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6.5" customHeight="1">
      <c r="A134" s="7" t="s">
        <v>428</v>
      </c>
      <c r="B134" s="8">
        <v>26.0</v>
      </c>
      <c r="C134" s="7" t="s">
        <v>583</v>
      </c>
      <c r="D134" s="7" t="s">
        <v>582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6.5" customHeight="1">
      <c r="A135" s="7" t="s">
        <v>428</v>
      </c>
      <c r="B135" s="8">
        <v>26.0</v>
      </c>
      <c r="C135" s="7" t="s">
        <v>584</v>
      </c>
      <c r="D135" s="7" t="s">
        <v>582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6.5" customHeight="1">
      <c r="A136" s="7" t="s">
        <v>428</v>
      </c>
      <c r="B136" s="8">
        <v>26.0</v>
      </c>
      <c r="C136" s="7" t="s">
        <v>585</v>
      </c>
      <c r="D136" s="7" t="s">
        <v>582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6.5" customHeight="1">
      <c r="A137" s="7" t="s">
        <v>428</v>
      </c>
      <c r="B137" s="8">
        <v>28.0</v>
      </c>
      <c r="C137" s="7" t="s">
        <v>586</v>
      </c>
      <c r="D137" s="7" t="s">
        <v>587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6.5" customHeight="1">
      <c r="A138" s="7" t="s">
        <v>428</v>
      </c>
      <c r="B138" s="8">
        <v>28.0</v>
      </c>
      <c r="C138" s="7" t="s">
        <v>588</v>
      </c>
      <c r="D138" s="7" t="s">
        <v>587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6.5" customHeight="1">
      <c r="A139" s="7" t="s">
        <v>428</v>
      </c>
      <c r="B139" s="8">
        <v>28.0</v>
      </c>
      <c r="C139" s="7" t="s">
        <v>589</v>
      </c>
      <c r="D139" s="7" t="s">
        <v>587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6.5" customHeight="1">
      <c r="A140" s="7" t="s">
        <v>428</v>
      </c>
      <c r="B140" s="8">
        <v>28.0</v>
      </c>
      <c r="C140" s="7" t="s">
        <v>590</v>
      </c>
      <c r="D140" s="7" t="s">
        <v>587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6.5" customHeight="1">
      <c r="A141" s="7" t="s">
        <v>428</v>
      </c>
      <c r="B141" s="8">
        <v>28.0</v>
      </c>
      <c r="C141" s="7" t="s">
        <v>591</v>
      </c>
      <c r="D141" s="7" t="s">
        <v>592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6.5" customHeight="1">
      <c r="A142" s="7" t="s">
        <v>428</v>
      </c>
      <c r="B142" s="8">
        <v>28.0</v>
      </c>
      <c r="C142" s="7" t="s">
        <v>593</v>
      </c>
      <c r="D142" s="7" t="s">
        <v>592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6.5" customHeight="1">
      <c r="A143" s="7" t="s">
        <v>428</v>
      </c>
      <c r="B143" s="8">
        <v>28.0</v>
      </c>
      <c r="C143" s="7" t="s">
        <v>594</v>
      </c>
      <c r="D143" s="7" t="s">
        <v>592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6.5" customHeight="1">
      <c r="A144" s="7" t="s">
        <v>428</v>
      </c>
      <c r="B144" s="8">
        <v>28.0</v>
      </c>
      <c r="C144" s="7" t="s">
        <v>595</v>
      </c>
      <c r="D144" s="7" t="s">
        <v>592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6.5" customHeight="1">
      <c r="A145" s="7" t="s">
        <v>428</v>
      </c>
      <c r="B145" s="8">
        <v>29.0</v>
      </c>
      <c r="C145" s="7" t="s">
        <v>596</v>
      </c>
      <c r="D145" s="7" t="s">
        <v>597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6.5" customHeight="1">
      <c r="A146" s="7" t="s">
        <v>428</v>
      </c>
      <c r="B146" s="8">
        <v>29.0</v>
      </c>
      <c r="C146" s="7" t="s">
        <v>598</v>
      </c>
      <c r="D146" s="7" t="s">
        <v>597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6.5" customHeight="1">
      <c r="A147" s="7" t="s">
        <v>428</v>
      </c>
      <c r="B147" s="8">
        <v>29.0</v>
      </c>
      <c r="C147" s="7" t="s">
        <v>599</v>
      </c>
      <c r="D147" s="7" t="s">
        <v>597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6.5" customHeight="1">
      <c r="A148" s="7" t="s">
        <v>428</v>
      </c>
      <c r="B148" s="8">
        <v>29.0</v>
      </c>
      <c r="C148" s="7" t="s">
        <v>600</v>
      </c>
      <c r="D148" s="7" t="s">
        <v>597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6.5" customHeight="1">
      <c r="A149" s="7" t="s">
        <v>428</v>
      </c>
      <c r="B149" s="8">
        <v>30.0</v>
      </c>
      <c r="C149" s="7" t="s">
        <v>601</v>
      </c>
      <c r="D149" s="7" t="s">
        <v>602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6.5" customHeight="1">
      <c r="A150" s="7" t="s">
        <v>428</v>
      </c>
      <c r="B150" s="8">
        <v>30.0</v>
      </c>
      <c r="C150" s="7" t="s">
        <v>603</v>
      </c>
      <c r="D150" s="7" t="s">
        <v>602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6.5" customHeight="1">
      <c r="A151" s="7" t="s">
        <v>428</v>
      </c>
      <c r="B151" s="8">
        <v>30.0</v>
      </c>
      <c r="C151" s="7" t="s">
        <v>604</v>
      </c>
      <c r="D151" s="7" t="s">
        <v>602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6.5" customHeight="1">
      <c r="A152" s="7" t="s">
        <v>428</v>
      </c>
      <c r="B152" s="8">
        <v>30.0</v>
      </c>
      <c r="C152" s="7" t="s">
        <v>605</v>
      </c>
      <c r="D152" s="7" t="s">
        <v>602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6.5" customHeight="1">
      <c r="A153" s="7" t="s">
        <v>428</v>
      </c>
      <c r="B153" s="8">
        <v>33.0</v>
      </c>
      <c r="C153" s="7" t="s">
        <v>606</v>
      </c>
      <c r="D153" s="7" t="s">
        <v>607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6.5" customHeight="1">
      <c r="A154" s="7" t="s">
        <v>428</v>
      </c>
      <c r="B154" s="8">
        <v>33.0</v>
      </c>
      <c r="C154" s="7" t="s">
        <v>598</v>
      </c>
      <c r="D154" s="7" t="s">
        <v>607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6.5" customHeight="1">
      <c r="A155" s="7" t="s">
        <v>428</v>
      </c>
      <c r="B155" s="8">
        <v>33.0</v>
      </c>
      <c r="C155" s="7" t="s">
        <v>599</v>
      </c>
      <c r="D155" s="7" t="s">
        <v>607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6.5" customHeight="1">
      <c r="A156" s="7" t="s">
        <v>428</v>
      </c>
      <c r="B156" s="8">
        <v>33.0</v>
      </c>
      <c r="C156" s="7" t="s">
        <v>600</v>
      </c>
      <c r="D156" s="7" t="s">
        <v>607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6.5" customHeight="1">
      <c r="A157" s="7" t="s">
        <v>428</v>
      </c>
      <c r="B157" s="8">
        <v>33.0</v>
      </c>
      <c r="C157" s="7" t="s">
        <v>608</v>
      </c>
      <c r="D157" s="7" t="s">
        <v>609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6.5" customHeight="1">
      <c r="A158" s="7" t="s">
        <v>428</v>
      </c>
      <c r="B158" s="8">
        <v>33.0</v>
      </c>
      <c r="C158" s="7" t="s">
        <v>598</v>
      </c>
      <c r="D158" s="7" t="s">
        <v>609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6.5" customHeight="1">
      <c r="A159" s="7" t="s">
        <v>428</v>
      </c>
      <c r="B159" s="8">
        <v>33.0</v>
      </c>
      <c r="C159" s="7" t="s">
        <v>599</v>
      </c>
      <c r="D159" s="7" t="s">
        <v>609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6.5" customHeight="1">
      <c r="A160" s="7" t="s">
        <v>428</v>
      </c>
      <c r="B160" s="8">
        <v>33.0</v>
      </c>
      <c r="C160" s="7" t="s">
        <v>600</v>
      </c>
      <c r="D160" s="7" t="s">
        <v>609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6.5" customHeight="1">
      <c r="A161" s="7" t="s">
        <v>428</v>
      </c>
      <c r="B161" s="8">
        <v>34.0</v>
      </c>
      <c r="C161" s="7" t="s">
        <v>610</v>
      </c>
      <c r="D161" s="7" t="s">
        <v>611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6.5" customHeight="1">
      <c r="A162" s="7" t="s">
        <v>428</v>
      </c>
      <c r="B162" s="8">
        <v>34.0</v>
      </c>
      <c r="C162" s="7" t="s">
        <v>612</v>
      </c>
      <c r="D162" s="7" t="s">
        <v>611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6.5" customHeight="1">
      <c r="A163" s="7" t="s">
        <v>428</v>
      </c>
      <c r="B163" s="8">
        <v>34.0</v>
      </c>
      <c r="C163" s="7" t="s">
        <v>613</v>
      </c>
      <c r="D163" s="7" t="s">
        <v>611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6.5" customHeight="1">
      <c r="A164" s="7" t="s">
        <v>428</v>
      </c>
      <c r="B164" s="8">
        <v>34.0</v>
      </c>
      <c r="C164" s="7" t="s">
        <v>614</v>
      </c>
      <c r="D164" s="7" t="s">
        <v>611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6.5" customHeight="1">
      <c r="A165" s="7" t="s">
        <v>428</v>
      </c>
      <c r="B165" s="8">
        <v>35.0</v>
      </c>
      <c r="C165" s="7" t="s">
        <v>615</v>
      </c>
      <c r="D165" s="7" t="s">
        <v>616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6.5" customHeight="1">
      <c r="A166" s="7" t="s">
        <v>428</v>
      </c>
      <c r="B166" s="8">
        <v>35.0</v>
      </c>
      <c r="C166" s="7" t="s">
        <v>617</v>
      </c>
      <c r="D166" s="7" t="s">
        <v>616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6.5" customHeight="1">
      <c r="A167" s="7" t="s">
        <v>428</v>
      </c>
      <c r="B167" s="8">
        <v>35.0</v>
      </c>
      <c r="C167" s="7" t="s">
        <v>618</v>
      </c>
      <c r="D167" s="7" t="s">
        <v>616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6.5" customHeight="1">
      <c r="A168" s="7" t="s">
        <v>428</v>
      </c>
      <c r="B168" s="8">
        <v>35.0</v>
      </c>
      <c r="C168" s="7" t="s">
        <v>619</v>
      </c>
      <c r="D168" s="7" t="s">
        <v>616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6.5" customHeight="1">
      <c r="A169" s="7" t="s">
        <v>428</v>
      </c>
      <c r="B169" s="8">
        <v>36.0</v>
      </c>
      <c r="C169" s="7" t="s">
        <v>620</v>
      </c>
      <c r="D169" s="7" t="s">
        <v>621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6.5" customHeight="1">
      <c r="A170" s="7" t="s">
        <v>428</v>
      </c>
      <c r="B170" s="8">
        <v>36.0</v>
      </c>
      <c r="C170" s="7" t="s">
        <v>622</v>
      </c>
      <c r="D170" s="7" t="s">
        <v>621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6.5" customHeight="1">
      <c r="A171" s="7" t="s">
        <v>428</v>
      </c>
      <c r="B171" s="8">
        <v>36.0</v>
      </c>
      <c r="C171" s="7" t="s">
        <v>623</v>
      </c>
      <c r="D171" s="7" t="s">
        <v>621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6.5" customHeight="1">
      <c r="A172" s="7" t="s">
        <v>428</v>
      </c>
      <c r="B172" s="8">
        <v>36.0</v>
      </c>
      <c r="C172" s="7" t="s">
        <v>624</v>
      </c>
      <c r="D172" s="7" t="s">
        <v>621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6.5" customHeight="1">
      <c r="A173" s="7" t="s">
        <v>428</v>
      </c>
      <c r="B173" s="8">
        <v>37.0</v>
      </c>
      <c r="C173" s="7" t="s">
        <v>625</v>
      </c>
      <c r="D173" s="7" t="s">
        <v>626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6.5" customHeight="1">
      <c r="A174" s="7" t="s">
        <v>428</v>
      </c>
      <c r="B174" s="8">
        <v>37.0</v>
      </c>
      <c r="C174" s="7" t="s">
        <v>627</v>
      </c>
      <c r="D174" s="7" t="s">
        <v>626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6.5" customHeight="1">
      <c r="A175" s="7" t="s">
        <v>428</v>
      </c>
      <c r="B175" s="8">
        <v>37.0</v>
      </c>
      <c r="C175" s="7" t="s">
        <v>628</v>
      </c>
      <c r="D175" s="7" t="s">
        <v>626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6.5" customHeight="1">
      <c r="A176" s="7" t="s">
        <v>428</v>
      </c>
      <c r="B176" s="8">
        <v>37.0</v>
      </c>
      <c r="C176" s="7" t="s">
        <v>629</v>
      </c>
      <c r="D176" s="7" t="s">
        <v>626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6.5" customHeight="1">
      <c r="A177" s="7" t="s">
        <v>428</v>
      </c>
      <c r="B177" s="8">
        <v>38.0</v>
      </c>
      <c r="C177" s="7" t="s">
        <v>630</v>
      </c>
      <c r="D177" s="7" t="s">
        <v>631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6.5" customHeight="1">
      <c r="A178" s="7" t="s">
        <v>428</v>
      </c>
      <c r="B178" s="8">
        <v>38.0</v>
      </c>
      <c r="C178" s="7" t="s">
        <v>632</v>
      </c>
      <c r="D178" s="7" t="s">
        <v>631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6.5" customHeight="1">
      <c r="A179" s="7" t="s">
        <v>428</v>
      </c>
      <c r="B179" s="8">
        <v>38.0</v>
      </c>
      <c r="C179" s="7" t="s">
        <v>633</v>
      </c>
      <c r="D179" s="7" t="s">
        <v>631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6.5" customHeight="1">
      <c r="A180" s="7" t="s">
        <v>428</v>
      </c>
      <c r="B180" s="8">
        <v>38.0</v>
      </c>
      <c r="C180" s="7" t="s">
        <v>634</v>
      </c>
      <c r="D180" s="7" t="s">
        <v>631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6.5" customHeight="1">
      <c r="A181" s="7" t="s">
        <v>428</v>
      </c>
      <c r="B181" s="8">
        <v>39.0</v>
      </c>
      <c r="C181" s="7" t="s">
        <v>635</v>
      </c>
      <c r="D181" s="7" t="s">
        <v>636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6.5" customHeight="1">
      <c r="A182" s="7" t="s">
        <v>428</v>
      </c>
      <c r="B182" s="8">
        <v>39.0</v>
      </c>
      <c r="C182" s="7" t="s">
        <v>637</v>
      </c>
      <c r="D182" s="7" t="s">
        <v>636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6.5" customHeight="1">
      <c r="A183" s="7" t="s">
        <v>428</v>
      </c>
      <c r="B183" s="8">
        <v>39.0</v>
      </c>
      <c r="C183" s="7" t="s">
        <v>638</v>
      </c>
      <c r="D183" s="7" t="s">
        <v>636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6.5" customHeight="1">
      <c r="A184" s="7" t="s">
        <v>428</v>
      </c>
      <c r="B184" s="8">
        <v>39.0</v>
      </c>
      <c r="C184" s="7" t="s">
        <v>639</v>
      </c>
      <c r="D184" s="7" t="s">
        <v>636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6.5" customHeight="1">
      <c r="A185" s="7" t="s">
        <v>428</v>
      </c>
      <c r="B185" s="8">
        <v>40.0</v>
      </c>
      <c r="C185" s="7" t="s">
        <v>640</v>
      </c>
      <c r="D185" s="7" t="s">
        <v>641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6.5" customHeight="1">
      <c r="A186" s="7" t="s">
        <v>428</v>
      </c>
      <c r="B186" s="8">
        <v>40.0</v>
      </c>
      <c r="C186" s="7" t="s">
        <v>642</v>
      </c>
      <c r="D186" s="7" t="s">
        <v>641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6.5" customHeight="1">
      <c r="A187" s="7" t="s">
        <v>428</v>
      </c>
      <c r="B187" s="8">
        <v>40.0</v>
      </c>
      <c r="C187" s="7" t="s">
        <v>643</v>
      </c>
      <c r="D187" s="7" t="s">
        <v>641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6.5" customHeight="1">
      <c r="A188" s="7" t="s">
        <v>428</v>
      </c>
      <c r="B188" s="8">
        <v>40.0</v>
      </c>
      <c r="C188" s="7" t="s">
        <v>644</v>
      </c>
      <c r="D188" s="7" t="s">
        <v>641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6.5" customHeight="1">
      <c r="A189" s="7" t="s">
        <v>428</v>
      </c>
      <c r="B189" s="8">
        <v>41.0</v>
      </c>
      <c r="C189" s="7" t="s">
        <v>645</v>
      </c>
      <c r="D189" s="7" t="s">
        <v>646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6.5" customHeight="1">
      <c r="A190" s="7" t="s">
        <v>428</v>
      </c>
      <c r="B190" s="8">
        <v>41.0</v>
      </c>
      <c r="C190" s="7" t="s">
        <v>647</v>
      </c>
      <c r="D190" s="7" t="s">
        <v>646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6.5" customHeight="1">
      <c r="A191" s="7" t="s">
        <v>428</v>
      </c>
      <c r="B191" s="8">
        <v>41.0</v>
      </c>
      <c r="C191" s="7" t="s">
        <v>648</v>
      </c>
      <c r="D191" s="7" t="s">
        <v>646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6.5" customHeight="1">
      <c r="A192" s="7" t="s">
        <v>428</v>
      </c>
      <c r="B192" s="8">
        <v>41.0</v>
      </c>
      <c r="C192" s="7" t="s">
        <v>649</v>
      </c>
      <c r="D192" s="7" t="s">
        <v>646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6.5" customHeight="1">
      <c r="A193" s="7" t="s">
        <v>428</v>
      </c>
      <c r="B193" s="8">
        <v>42.0</v>
      </c>
      <c r="C193" s="7" t="s">
        <v>650</v>
      </c>
      <c r="D193" s="7" t="s">
        <v>651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6.5" customHeight="1">
      <c r="A194" s="7" t="s">
        <v>428</v>
      </c>
      <c r="B194" s="8">
        <v>42.0</v>
      </c>
      <c r="C194" s="7" t="s">
        <v>652</v>
      </c>
      <c r="D194" s="7" t="s">
        <v>651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6.5" customHeight="1">
      <c r="A195" s="7" t="s">
        <v>428</v>
      </c>
      <c r="B195" s="8">
        <v>42.0</v>
      </c>
      <c r="C195" s="7" t="s">
        <v>653</v>
      </c>
      <c r="D195" s="7" t="s">
        <v>651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6.5" customHeight="1">
      <c r="A196" s="7" t="s">
        <v>428</v>
      </c>
      <c r="B196" s="8">
        <v>42.0</v>
      </c>
      <c r="C196" s="7" t="s">
        <v>654</v>
      </c>
      <c r="D196" s="7" t="s">
        <v>651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6.5" customHeight="1">
      <c r="A197" s="7" t="s">
        <v>428</v>
      </c>
      <c r="B197" s="8">
        <v>43.0</v>
      </c>
      <c r="C197" s="7" t="s">
        <v>655</v>
      </c>
      <c r="D197" s="7" t="s">
        <v>656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6.5" customHeight="1">
      <c r="A198" s="7" t="s">
        <v>428</v>
      </c>
      <c r="B198" s="8">
        <v>43.0</v>
      </c>
      <c r="C198" s="7" t="s">
        <v>657</v>
      </c>
      <c r="D198" s="7" t="s">
        <v>656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6.5" customHeight="1">
      <c r="A199" s="7" t="s">
        <v>428</v>
      </c>
      <c r="B199" s="8">
        <v>43.0</v>
      </c>
      <c r="C199" s="7" t="s">
        <v>658</v>
      </c>
      <c r="D199" s="7" t="s">
        <v>656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6.5" customHeight="1">
      <c r="A200" s="7" t="s">
        <v>428</v>
      </c>
      <c r="B200" s="8">
        <v>43.0</v>
      </c>
      <c r="C200" s="7" t="s">
        <v>659</v>
      </c>
      <c r="D200" s="7" t="s">
        <v>656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6.5" customHeight="1">
      <c r="A201" s="7" t="s">
        <v>428</v>
      </c>
      <c r="B201" s="8">
        <v>44.0</v>
      </c>
      <c r="C201" s="7" t="s">
        <v>660</v>
      </c>
      <c r="D201" s="7" t="s">
        <v>661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6.5" customHeight="1">
      <c r="A202" s="7" t="s">
        <v>428</v>
      </c>
      <c r="B202" s="8">
        <v>44.0</v>
      </c>
      <c r="C202" s="7" t="s">
        <v>662</v>
      </c>
      <c r="D202" s="7" t="s">
        <v>661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6.5" customHeight="1">
      <c r="A203" s="7" t="s">
        <v>428</v>
      </c>
      <c r="B203" s="8">
        <v>44.0</v>
      </c>
      <c r="C203" s="7" t="s">
        <v>663</v>
      </c>
      <c r="D203" s="7" t="s">
        <v>661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6.5" customHeight="1">
      <c r="A204" s="7" t="s">
        <v>428</v>
      </c>
      <c r="B204" s="8">
        <v>44.0</v>
      </c>
      <c r="C204" s="7" t="s">
        <v>664</v>
      </c>
      <c r="D204" s="7" t="s">
        <v>661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6.5" customHeight="1">
      <c r="A205" s="7" t="s">
        <v>428</v>
      </c>
      <c r="B205" s="8">
        <v>45.0</v>
      </c>
      <c r="C205" s="7" t="s">
        <v>665</v>
      </c>
      <c r="D205" s="7" t="s">
        <v>666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6.5" customHeight="1">
      <c r="A206" s="7" t="s">
        <v>428</v>
      </c>
      <c r="B206" s="8">
        <v>45.0</v>
      </c>
      <c r="C206" s="7" t="s">
        <v>667</v>
      </c>
      <c r="D206" s="7" t="s">
        <v>666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6.5" customHeight="1">
      <c r="A207" s="7" t="s">
        <v>428</v>
      </c>
      <c r="B207" s="8">
        <v>45.0</v>
      </c>
      <c r="C207" s="7" t="s">
        <v>668</v>
      </c>
      <c r="D207" s="7" t="s">
        <v>666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6.5" customHeight="1">
      <c r="A208" s="7" t="s">
        <v>428</v>
      </c>
      <c r="B208" s="8">
        <v>45.0</v>
      </c>
      <c r="C208" s="7" t="s">
        <v>669</v>
      </c>
      <c r="D208" s="7" t="s">
        <v>666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6.5" customHeight="1">
      <c r="A209" s="7" t="s">
        <v>428</v>
      </c>
      <c r="B209" s="8">
        <v>46.0</v>
      </c>
      <c r="C209" s="7" t="s">
        <v>670</v>
      </c>
      <c r="D209" s="7" t="s">
        <v>671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6.5" customHeight="1">
      <c r="A210" s="7" t="s">
        <v>428</v>
      </c>
      <c r="B210" s="8">
        <v>46.0</v>
      </c>
      <c r="C210" s="7" t="s">
        <v>672</v>
      </c>
      <c r="D210" s="7" t="s">
        <v>671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6.5" customHeight="1">
      <c r="A211" s="7" t="s">
        <v>428</v>
      </c>
      <c r="B211" s="8">
        <v>46.0</v>
      </c>
      <c r="C211" s="7" t="s">
        <v>673</v>
      </c>
      <c r="D211" s="7" t="s">
        <v>671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6.5" customHeight="1">
      <c r="A212" s="7" t="s">
        <v>428</v>
      </c>
      <c r="B212" s="8">
        <v>46.0</v>
      </c>
      <c r="C212" s="7" t="s">
        <v>674</v>
      </c>
      <c r="D212" s="7" t="s">
        <v>671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6.5" customHeight="1">
      <c r="A213" s="7" t="s">
        <v>428</v>
      </c>
      <c r="B213" s="8">
        <v>48.0</v>
      </c>
      <c r="C213" s="7" t="s">
        <v>675</v>
      </c>
      <c r="D213" s="7" t="s">
        <v>676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6.5" customHeight="1">
      <c r="A214" s="7" t="s">
        <v>428</v>
      </c>
      <c r="B214" s="8">
        <v>48.0</v>
      </c>
      <c r="C214" s="7" t="s">
        <v>677</v>
      </c>
      <c r="D214" s="7" t="s">
        <v>676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6.5" customHeight="1">
      <c r="A215" s="7" t="s">
        <v>428</v>
      </c>
      <c r="B215" s="8">
        <v>48.0</v>
      </c>
      <c r="C215" s="7" t="s">
        <v>678</v>
      </c>
      <c r="D215" s="7" t="s">
        <v>676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6.5" customHeight="1">
      <c r="A216" s="7" t="s">
        <v>428</v>
      </c>
      <c r="B216" s="8">
        <v>48.0</v>
      </c>
      <c r="C216" s="7" t="s">
        <v>679</v>
      </c>
      <c r="D216" s="7" t="s">
        <v>676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6.5" customHeight="1">
      <c r="A217" s="7" t="s">
        <v>428</v>
      </c>
      <c r="B217" s="8">
        <v>49.0</v>
      </c>
      <c r="C217" s="7" t="s">
        <v>680</v>
      </c>
      <c r="D217" s="7" t="s">
        <v>681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6.5" customHeight="1">
      <c r="A218" s="7" t="s">
        <v>428</v>
      </c>
      <c r="B218" s="8">
        <v>49.0</v>
      </c>
      <c r="C218" s="7" t="s">
        <v>682</v>
      </c>
      <c r="D218" s="7" t="s">
        <v>681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6.5" customHeight="1">
      <c r="A219" s="7" t="s">
        <v>428</v>
      </c>
      <c r="B219" s="8">
        <v>49.0</v>
      </c>
      <c r="C219" s="7" t="s">
        <v>683</v>
      </c>
      <c r="D219" s="7" t="s">
        <v>681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6.5" customHeight="1">
      <c r="A220" s="7" t="s">
        <v>428</v>
      </c>
      <c r="B220" s="8">
        <v>49.0</v>
      </c>
      <c r="C220" s="7" t="s">
        <v>684</v>
      </c>
      <c r="D220" s="7" t="s">
        <v>681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6.5" customHeight="1">
      <c r="A221" s="7" t="s">
        <v>428</v>
      </c>
      <c r="B221" s="8">
        <v>50.0</v>
      </c>
      <c r="C221" s="7" t="s">
        <v>685</v>
      </c>
      <c r="D221" s="7" t="s">
        <v>686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6.5" customHeight="1">
      <c r="A222" s="7" t="s">
        <v>428</v>
      </c>
      <c r="B222" s="8">
        <v>50.0</v>
      </c>
      <c r="C222" s="7" t="s">
        <v>687</v>
      </c>
      <c r="D222" s="7" t="s">
        <v>686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6.5" customHeight="1">
      <c r="A223" s="7" t="s">
        <v>428</v>
      </c>
      <c r="B223" s="8">
        <v>50.0</v>
      </c>
      <c r="C223" s="7" t="s">
        <v>688</v>
      </c>
      <c r="D223" s="7" t="s">
        <v>686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6.5" customHeight="1">
      <c r="A224" s="7" t="s">
        <v>428</v>
      </c>
      <c r="B224" s="8">
        <v>50.0</v>
      </c>
      <c r="C224" s="7" t="s">
        <v>689</v>
      </c>
      <c r="D224" s="7" t="s">
        <v>686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6.5" customHeight="1">
      <c r="A225" s="7" t="s">
        <v>428</v>
      </c>
      <c r="B225" s="8">
        <v>51.0</v>
      </c>
      <c r="C225" s="7" t="s">
        <v>690</v>
      </c>
      <c r="D225" s="7" t="s">
        <v>691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6.5" customHeight="1">
      <c r="A226" s="7" t="s">
        <v>428</v>
      </c>
      <c r="B226" s="8">
        <v>51.0</v>
      </c>
      <c r="C226" s="7" t="s">
        <v>692</v>
      </c>
      <c r="D226" s="7" t="s">
        <v>691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6.5" customHeight="1">
      <c r="A227" s="7" t="s">
        <v>428</v>
      </c>
      <c r="B227" s="8">
        <v>51.0</v>
      </c>
      <c r="C227" s="7" t="s">
        <v>693</v>
      </c>
      <c r="D227" s="7" t="s">
        <v>691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6.5" customHeight="1">
      <c r="A228" s="7" t="s">
        <v>428</v>
      </c>
      <c r="B228" s="8">
        <v>51.0</v>
      </c>
      <c r="C228" s="7" t="s">
        <v>694</v>
      </c>
      <c r="D228" s="7" t="s">
        <v>691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6.5" customHeight="1">
      <c r="A229" s="7" t="s">
        <v>428</v>
      </c>
      <c r="B229" s="8">
        <v>52.0</v>
      </c>
      <c r="C229" s="7" t="s">
        <v>695</v>
      </c>
      <c r="D229" s="7" t="s">
        <v>696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6.5" customHeight="1">
      <c r="A230" s="7" t="s">
        <v>428</v>
      </c>
      <c r="B230" s="8">
        <v>52.0</v>
      </c>
      <c r="C230" s="7" t="s">
        <v>697</v>
      </c>
      <c r="D230" s="7" t="s">
        <v>696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6.5" customHeight="1">
      <c r="A231" s="7" t="s">
        <v>428</v>
      </c>
      <c r="B231" s="8">
        <v>52.0</v>
      </c>
      <c r="C231" s="7" t="s">
        <v>698</v>
      </c>
      <c r="D231" s="7" t="s">
        <v>696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6.5" customHeight="1">
      <c r="A232" s="7" t="s">
        <v>428</v>
      </c>
      <c r="B232" s="8">
        <v>52.0</v>
      </c>
      <c r="C232" s="7" t="s">
        <v>699</v>
      </c>
      <c r="D232" s="7" t="s">
        <v>696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6.5" customHeight="1">
      <c r="A233" s="7" t="s">
        <v>428</v>
      </c>
      <c r="B233" s="8">
        <v>53.0</v>
      </c>
      <c r="C233" s="7" t="s">
        <v>700</v>
      </c>
      <c r="D233" s="7" t="s">
        <v>701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6.5" customHeight="1">
      <c r="A234" s="7" t="s">
        <v>428</v>
      </c>
      <c r="B234" s="8">
        <v>53.0</v>
      </c>
      <c r="C234" s="7" t="s">
        <v>702</v>
      </c>
      <c r="D234" s="7" t="s">
        <v>701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6.5" customHeight="1">
      <c r="A235" s="7" t="s">
        <v>428</v>
      </c>
      <c r="B235" s="8">
        <v>53.0</v>
      </c>
      <c r="C235" s="7" t="s">
        <v>703</v>
      </c>
      <c r="D235" s="7" t="s">
        <v>701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6.5" customHeight="1">
      <c r="A236" s="7" t="s">
        <v>428</v>
      </c>
      <c r="B236" s="8">
        <v>53.0</v>
      </c>
      <c r="C236" s="7" t="s">
        <v>704</v>
      </c>
      <c r="D236" s="7" t="s">
        <v>701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6.5" customHeight="1">
      <c r="A237" s="7" t="s">
        <v>428</v>
      </c>
      <c r="B237" s="8">
        <v>54.0</v>
      </c>
      <c r="C237" s="7" t="s">
        <v>705</v>
      </c>
      <c r="D237" s="7" t="s">
        <v>706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6.5" customHeight="1">
      <c r="A238" s="7" t="s">
        <v>428</v>
      </c>
      <c r="B238" s="8">
        <v>54.0</v>
      </c>
      <c r="C238" s="7" t="s">
        <v>707</v>
      </c>
      <c r="D238" s="7" t="s">
        <v>706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6.5" customHeight="1">
      <c r="A239" s="7" t="s">
        <v>428</v>
      </c>
      <c r="B239" s="8">
        <v>54.0</v>
      </c>
      <c r="C239" s="7" t="s">
        <v>708</v>
      </c>
      <c r="D239" s="7" t="s">
        <v>706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6.5" customHeight="1">
      <c r="A240" s="7" t="s">
        <v>428</v>
      </c>
      <c r="B240" s="8">
        <v>54.0</v>
      </c>
      <c r="C240" s="7" t="s">
        <v>709</v>
      </c>
      <c r="D240" s="7" t="s">
        <v>706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6.5" customHeight="1">
      <c r="A241" s="7" t="s">
        <v>428</v>
      </c>
      <c r="B241" s="8">
        <v>55.0</v>
      </c>
      <c r="C241" s="7" t="s">
        <v>710</v>
      </c>
      <c r="D241" s="7" t="s">
        <v>711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6.5" customHeight="1">
      <c r="A242" s="7" t="s">
        <v>428</v>
      </c>
      <c r="B242" s="8">
        <v>55.0</v>
      </c>
      <c r="C242" s="7" t="s">
        <v>712</v>
      </c>
      <c r="D242" s="7" t="s">
        <v>711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6.5" customHeight="1">
      <c r="A243" s="7" t="s">
        <v>428</v>
      </c>
      <c r="B243" s="8">
        <v>55.0</v>
      </c>
      <c r="C243" s="7" t="s">
        <v>713</v>
      </c>
      <c r="D243" s="7" t="s">
        <v>711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6.5" customHeight="1">
      <c r="A244" s="7" t="s">
        <v>428</v>
      </c>
      <c r="B244" s="8">
        <v>55.0</v>
      </c>
      <c r="C244" s="7" t="s">
        <v>714</v>
      </c>
      <c r="D244" s="7" t="s">
        <v>711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6.5" customHeight="1">
      <c r="A245" s="7" t="s">
        <v>428</v>
      </c>
      <c r="B245" s="8">
        <v>57.0</v>
      </c>
      <c r="C245" s="7" t="s">
        <v>715</v>
      </c>
      <c r="D245" s="7" t="s">
        <v>716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6.5" customHeight="1">
      <c r="A246" s="7" t="s">
        <v>428</v>
      </c>
      <c r="B246" s="8">
        <v>57.0</v>
      </c>
      <c r="C246" s="7" t="s">
        <v>717</v>
      </c>
      <c r="D246" s="7" t="s">
        <v>716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6.5" customHeight="1">
      <c r="A247" s="7" t="s">
        <v>428</v>
      </c>
      <c r="B247" s="8">
        <v>57.0</v>
      </c>
      <c r="C247" s="7" t="s">
        <v>718</v>
      </c>
      <c r="D247" s="7" t="s">
        <v>716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6.5" customHeight="1">
      <c r="A248" s="7" t="s">
        <v>428</v>
      </c>
      <c r="B248" s="8">
        <v>57.0</v>
      </c>
      <c r="C248" s="7" t="s">
        <v>719</v>
      </c>
      <c r="D248" s="7" t="s">
        <v>716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6.5" customHeight="1">
      <c r="A249" s="7" t="s">
        <v>428</v>
      </c>
      <c r="B249" s="8">
        <v>58.0</v>
      </c>
      <c r="C249" s="7" t="s">
        <v>720</v>
      </c>
      <c r="D249" s="7" t="s">
        <v>721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6.5" customHeight="1">
      <c r="A250" s="7" t="s">
        <v>428</v>
      </c>
      <c r="B250" s="8">
        <v>58.0</v>
      </c>
      <c r="C250" s="7" t="s">
        <v>722</v>
      </c>
      <c r="D250" s="7" t="s">
        <v>721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6.5" customHeight="1">
      <c r="A251" s="7" t="s">
        <v>428</v>
      </c>
      <c r="B251" s="8">
        <v>58.0</v>
      </c>
      <c r="C251" s="7" t="s">
        <v>723</v>
      </c>
      <c r="D251" s="7" t="s">
        <v>721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6.5" customHeight="1">
      <c r="A252" s="7" t="s">
        <v>428</v>
      </c>
      <c r="B252" s="8">
        <v>58.0</v>
      </c>
      <c r="C252" s="7" t="s">
        <v>724</v>
      </c>
      <c r="D252" s="7" t="s">
        <v>721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6.5" customHeight="1">
      <c r="A253" s="7" t="s">
        <v>428</v>
      </c>
      <c r="B253" s="8">
        <v>59.0</v>
      </c>
      <c r="C253" s="7" t="s">
        <v>725</v>
      </c>
      <c r="D253" s="7" t="s">
        <v>726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6.5" customHeight="1">
      <c r="A254" s="7" t="s">
        <v>428</v>
      </c>
      <c r="B254" s="8">
        <v>59.0</v>
      </c>
      <c r="C254" s="7" t="s">
        <v>727</v>
      </c>
      <c r="D254" s="7" t="s">
        <v>726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6.5" customHeight="1">
      <c r="A255" s="7" t="s">
        <v>428</v>
      </c>
      <c r="B255" s="8">
        <v>59.0</v>
      </c>
      <c r="C255" s="7" t="s">
        <v>728</v>
      </c>
      <c r="D255" s="7" t="s">
        <v>726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6.5" customHeight="1">
      <c r="A256" s="7" t="s">
        <v>428</v>
      </c>
      <c r="B256" s="8">
        <v>59.0</v>
      </c>
      <c r="C256" s="7" t="s">
        <v>729</v>
      </c>
      <c r="D256" s="7" t="s">
        <v>726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6.5" customHeight="1">
      <c r="A257" s="7" t="s">
        <v>428</v>
      </c>
      <c r="B257" s="8">
        <v>60.0</v>
      </c>
      <c r="C257" s="7" t="s">
        <v>730</v>
      </c>
      <c r="D257" s="7" t="s">
        <v>731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6.5" customHeight="1">
      <c r="A258" s="7" t="s">
        <v>428</v>
      </c>
      <c r="B258" s="8">
        <v>60.0</v>
      </c>
      <c r="C258" s="7" t="s">
        <v>732</v>
      </c>
      <c r="D258" s="7" t="s">
        <v>731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6.5" customHeight="1">
      <c r="A259" s="7" t="s">
        <v>428</v>
      </c>
      <c r="B259" s="8">
        <v>60.0</v>
      </c>
      <c r="C259" s="7" t="s">
        <v>733</v>
      </c>
      <c r="D259" s="7" t="s">
        <v>731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6.5" customHeight="1">
      <c r="A260" s="7" t="s">
        <v>428</v>
      </c>
      <c r="B260" s="8">
        <v>60.0</v>
      </c>
      <c r="C260" s="7" t="s">
        <v>734</v>
      </c>
      <c r="D260" s="7" t="s">
        <v>731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6.5" customHeight="1">
      <c r="A261" s="7" t="s">
        <v>428</v>
      </c>
      <c r="B261" s="8">
        <v>61.0</v>
      </c>
      <c r="C261" s="7" t="s">
        <v>735</v>
      </c>
      <c r="D261" s="7" t="s">
        <v>736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6.5" customHeight="1">
      <c r="A262" s="7" t="s">
        <v>428</v>
      </c>
      <c r="B262" s="8">
        <v>61.0</v>
      </c>
      <c r="C262" s="7" t="s">
        <v>737</v>
      </c>
      <c r="D262" s="7" t="s">
        <v>736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6.5" customHeight="1">
      <c r="A263" s="7" t="s">
        <v>428</v>
      </c>
      <c r="B263" s="8">
        <v>61.0</v>
      </c>
      <c r="C263" s="7" t="s">
        <v>738</v>
      </c>
      <c r="D263" s="7" t="s">
        <v>736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6.5" customHeight="1">
      <c r="A264" s="7" t="s">
        <v>428</v>
      </c>
      <c r="B264" s="8">
        <v>61.0</v>
      </c>
      <c r="C264" s="7" t="s">
        <v>739</v>
      </c>
      <c r="D264" s="7" t="s">
        <v>736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6.5" customHeight="1">
      <c r="A265" s="7" t="s">
        <v>428</v>
      </c>
      <c r="B265" s="8">
        <v>62.0</v>
      </c>
      <c r="C265" s="7" t="s">
        <v>740</v>
      </c>
      <c r="D265" s="7" t="s">
        <v>741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6.5" customHeight="1">
      <c r="A266" s="7" t="s">
        <v>428</v>
      </c>
      <c r="B266" s="8">
        <v>62.0</v>
      </c>
      <c r="C266" s="7" t="s">
        <v>742</v>
      </c>
      <c r="D266" s="7" t="s">
        <v>741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6.5" customHeight="1">
      <c r="A267" s="7" t="s">
        <v>428</v>
      </c>
      <c r="B267" s="8">
        <v>62.0</v>
      </c>
      <c r="C267" s="7" t="s">
        <v>743</v>
      </c>
      <c r="D267" s="7" t="s">
        <v>741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6.5" customHeight="1">
      <c r="A268" s="7" t="s">
        <v>428</v>
      </c>
      <c r="B268" s="8">
        <v>62.0</v>
      </c>
      <c r="C268" s="7" t="s">
        <v>744</v>
      </c>
      <c r="D268" s="7" t="s">
        <v>741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6.5" customHeight="1">
      <c r="A269" s="7" t="s">
        <v>428</v>
      </c>
      <c r="B269" s="8">
        <v>63.0</v>
      </c>
      <c r="C269" s="7" t="s">
        <v>745</v>
      </c>
      <c r="D269" s="7" t="s">
        <v>746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6.5" customHeight="1">
      <c r="A270" s="7" t="s">
        <v>428</v>
      </c>
      <c r="B270" s="8">
        <v>63.0</v>
      </c>
      <c r="C270" s="7" t="s">
        <v>747</v>
      </c>
      <c r="D270" s="7" t="s">
        <v>746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6.5" customHeight="1">
      <c r="A271" s="7" t="s">
        <v>428</v>
      </c>
      <c r="B271" s="8">
        <v>63.0</v>
      </c>
      <c r="C271" s="7" t="s">
        <v>748</v>
      </c>
      <c r="D271" s="7" t="s">
        <v>746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6.5" customHeight="1">
      <c r="A272" s="7" t="s">
        <v>428</v>
      </c>
      <c r="B272" s="8">
        <v>63.0</v>
      </c>
      <c r="C272" s="7" t="s">
        <v>749</v>
      </c>
      <c r="D272" s="7" t="s">
        <v>746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6.5" customHeight="1">
      <c r="A273" s="7" t="s">
        <v>428</v>
      </c>
      <c r="B273" s="8">
        <v>64.0</v>
      </c>
      <c r="C273" s="7" t="s">
        <v>750</v>
      </c>
      <c r="D273" s="7" t="s">
        <v>751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6.5" customHeight="1">
      <c r="A274" s="7" t="s">
        <v>428</v>
      </c>
      <c r="B274" s="8">
        <v>64.0</v>
      </c>
      <c r="C274" s="7" t="s">
        <v>752</v>
      </c>
      <c r="D274" s="7" t="s">
        <v>751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6.5" customHeight="1">
      <c r="A275" s="7" t="s">
        <v>428</v>
      </c>
      <c r="B275" s="8">
        <v>64.0</v>
      </c>
      <c r="C275" s="7" t="s">
        <v>753</v>
      </c>
      <c r="D275" s="7" t="s">
        <v>751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6.5" customHeight="1">
      <c r="A276" s="7" t="s">
        <v>428</v>
      </c>
      <c r="B276" s="8">
        <v>64.0</v>
      </c>
      <c r="C276" s="7" t="s">
        <v>754</v>
      </c>
      <c r="D276" s="7" t="s">
        <v>751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6.5" customHeight="1">
      <c r="A277" s="7" t="s">
        <v>428</v>
      </c>
      <c r="B277" s="8">
        <v>66.0</v>
      </c>
      <c r="C277" s="7" t="s">
        <v>755</v>
      </c>
      <c r="D277" s="7" t="s">
        <v>756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6.5" customHeight="1">
      <c r="A278" s="7" t="s">
        <v>428</v>
      </c>
      <c r="B278" s="8">
        <v>66.0</v>
      </c>
      <c r="C278" s="7" t="s">
        <v>757</v>
      </c>
      <c r="D278" s="7" t="s">
        <v>756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6.5" customHeight="1">
      <c r="A279" s="7" t="s">
        <v>428</v>
      </c>
      <c r="B279" s="8">
        <v>66.0</v>
      </c>
      <c r="C279" s="7" t="s">
        <v>758</v>
      </c>
      <c r="D279" s="7" t="s">
        <v>756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6.5" customHeight="1">
      <c r="A280" s="7" t="s">
        <v>428</v>
      </c>
      <c r="B280" s="8">
        <v>66.0</v>
      </c>
      <c r="C280" s="7" t="s">
        <v>759</v>
      </c>
      <c r="D280" s="7" t="s">
        <v>756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6.5" customHeight="1">
      <c r="A281" s="7" t="s">
        <v>428</v>
      </c>
      <c r="B281" s="8">
        <v>67.0</v>
      </c>
      <c r="C281" s="7" t="s">
        <v>760</v>
      </c>
      <c r="D281" s="7" t="s">
        <v>761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6.5" customHeight="1">
      <c r="A282" s="7" t="s">
        <v>428</v>
      </c>
      <c r="B282" s="8">
        <v>67.0</v>
      </c>
      <c r="C282" s="7" t="s">
        <v>762</v>
      </c>
      <c r="D282" s="7" t="s">
        <v>761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6.5" customHeight="1">
      <c r="A283" s="7" t="s">
        <v>428</v>
      </c>
      <c r="B283" s="8">
        <v>67.0</v>
      </c>
      <c r="C283" s="7" t="s">
        <v>763</v>
      </c>
      <c r="D283" s="7" t="s">
        <v>761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6.5" customHeight="1">
      <c r="A284" s="7" t="s">
        <v>428</v>
      </c>
      <c r="B284" s="8">
        <v>67.0</v>
      </c>
      <c r="C284" s="7" t="s">
        <v>764</v>
      </c>
      <c r="D284" s="7" t="s">
        <v>761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6.5" customHeight="1">
      <c r="A285" s="7" t="s">
        <v>428</v>
      </c>
      <c r="B285" s="8">
        <v>68.0</v>
      </c>
      <c r="C285" s="7" t="s">
        <v>765</v>
      </c>
      <c r="D285" s="7" t="s">
        <v>766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6.5" customHeight="1">
      <c r="A286" s="7" t="s">
        <v>428</v>
      </c>
      <c r="B286" s="8">
        <v>68.0</v>
      </c>
      <c r="C286" s="7" t="s">
        <v>767</v>
      </c>
      <c r="D286" s="7" t="s">
        <v>766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6.5" customHeight="1">
      <c r="A287" s="7" t="s">
        <v>428</v>
      </c>
      <c r="B287" s="8">
        <v>68.0</v>
      </c>
      <c r="C287" s="7" t="s">
        <v>768</v>
      </c>
      <c r="D287" s="7" t="s">
        <v>766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6.5" customHeight="1">
      <c r="A288" s="7" t="s">
        <v>428</v>
      </c>
      <c r="B288" s="8">
        <v>68.0</v>
      </c>
      <c r="C288" s="7" t="s">
        <v>769</v>
      </c>
      <c r="D288" s="7" t="s">
        <v>766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6.5" customHeight="1">
      <c r="A289" s="7" t="s">
        <v>428</v>
      </c>
      <c r="B289" s="8">
        <v>70.0</v>
      </c>
      <c r="C289" s="7" t="s">
        <v>770</v>
      </c>
      <c r="D289" s="7" t="s">
        <v>771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6.5" customHeight="1">
      <c r="A290" s="7" t="s">
        <v>428</v>
      </c>
      <c r="B290" s="8">
        <v>70.0</v>
      </c>
      <c r="C290" s="7" t="s">
        <v>772</v>
      </c>
      <c r="D290" s="7" t="s">
        <v>771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6.5" customHeight="1">
      <c r="A291" s="7" t="s">
        <v>428</v>
      </c>
      <c r="B291" s="8">
        <v>70.0</v>
      </c>
      <c r="C291" s="7" t="s">
        <v>773</v>
      </c>
      <c r="D291" s="7" t="s">
        <v>771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6.5" customHeight="1">
      <c r="A292" s="7" t="s">
        <v>428</v>
      </c>
      <c r="B292" s="8">
        <v>70.0</v>
      </c>
      <c r="C292" s="7" t="s">
        <v>774</v>
      </c>
      <c r="D292" s="7" t="s">
        <v>771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6.5" customHeight="1">
      <c r="A293" s="7" t="s">
        <v>428</v>
      </c>
      <c r="B293" s="8">
        <v>71.0</v>
      </c>
      <c r="C293" s="7" t="s">
        <v>775</v>
      </c>
      <c r="D293" s="7" t="s">
        <v>776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6.5" customHeight="1">
      <c r="A294" s="7" t="s">
        <v>428</v>
      </c>
      <c r="B294" s="8">
        <v>71.0</v>
      </c>
      <c r="C294" s="7" t="s">
        <v>777</v>
      </c>
      <c r="D294" s="7" t="s">
        <v>776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6.5" customHeight="1">
      <c r="A295" s="7" t="s">
        <v>428</v>
      </c>
      <c r="B295" s="8">
        <v>71.0</v>
      </c>
      <c r="C295" s="7" t="s">
        <v>778</v>
      </c>
      <c r="D295" s="7" t="s">
        <v>776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6.5" customHeight="1">
      <c r="A296" s="7" t="s">
        <v>428</v>
      </c>
      <c r="B296" s="8">
        <v>71.0</v>
      </c>
      <c r="C296" s="7" t="s">
        <v>779</v>
      </c>
      <c r="D296" s="7" t="s">
        <v>776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6.5" customHeight="1">
      <c r="A297" s="7" t="s">
        <v>428</v>
      </c>
      <c r="B297" s="8">
        <v>72.0</v>
      </c>
      <c r="C297" s="7" t="s">
        <v>780</v>
      </c>
      <c r="D297" s="7" t="s">
        <v>781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6.5" customHeight="1">
      <c r="A298" s="7" t="s">
        <v>428</v>
      </c>
      <c r="B298" s="8">
        <v>72.0</v>
      </c>
      <c r="C298" s="7" t="s">
        <v>782</v>
      </c>
      <c r="D298" s="7" t="s">
        <v>781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6.5" customHeight="1">
      <c r="A299" s="7" t="s">
        <v>428</v>
      </c>
      <c r="B299" s="8">
        <v>72.0</v>
      </c>
      <c r="C299" s="7" t="s">
        <v>783</v>
      </c>
      <c r="D299" s="7" t="s">
        <v>781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6.5" customHeight="1">
      <c r="A300" s="7" t="s">
        <v>428</v>
      </c>
      <c r="B300" s="8">
        <v>72.0</v>
      </c>
      <c r="C300" s="7" t="s">
        <v>784</v>
      </c>
      <c r="D300" s="7" t="s">
        <v>781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6.5" customHeight="1">
      <c r="A301" s="7" t="s">
        <v>428</v>
      </c>
      <c r="B301" s="8">
        <v>73.0</v>
      </c>
      <c r="C301" s="7" t="s">
        <v>785</v>
      </c>
      <c r="D301" s="7" t="s">
        <v>786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6.5" customHeight="1">
      <c r="A302" s="7" t="s">
        <v>428</v>
      </c>
      <c r="B302" s="8">
        <v>73.0</v>
      </c>
      <c r="C302" s="7" t="s">
        <v>787</v>
      </c>
      <c r="D302" s="7" t="s">
        <v>786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6.5" customHeight="1">
      <c r="A303" s="7" t="s">
        <v>428</v>
      </c>
      <c r="B303" s="8">
        <v>73.0</v>
      </c>
      <c r="C303" s="7" t="s">
        <v>788</v>
      </c>
      <c r="D303" s="7" t="s">
        <v>786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6.5" customHeight="1">
      <c r="A304" s="7" t="s">
        <v>428</v>
      </c>
      <c r="B304" s="8">
        <v>73.0</v>
      </c>
      <c r="C304" s="7" t="s">
        <v>789</v>
      </c>
      <c r="D304" s="7" t="s">
        <v>786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6.5" customHeight="1">
      <c r="A305" s="7" t="s">
        <v>428</v>
      </c>
      <c r="B305" s="8">
        <v>75.0</v>
      </c>
      <c r="C305" s="7" t="s">
        <v>790</v>
      </c>
      <c r="D305" s="7" t="s">
        <v>791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6.5" customHeight="1">
      <c r="A306" s="7" t="s">
        <v>428</v>
      </c>
      <c r="B306" s="8">
        <v>75.0</v>
      </c>
      <c r="C306" s="7" t="s">
        <v>792</v>
      </c>
      <c r="D306" s="7" t="s">
        <v>791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6.5" customHeight="1">
      <c r="A307" s="7" t="s">
        <v>428</v>
      </c>
      <c r="B307" s="8">
        <v>75.0</v>
      </c>
      <c r="C307" s="7" t="s">
        <v>793</v>
      </c>
      <c r="D307" s="7" t="s">
        <v>791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6.5" customHeight="1">
      <c r="A308" s="7" t="s">
        <v>428</v>
      </c>
      <c r="B308" s="8">
        <v>75.0</v>
      </c>
      <c r="C308" s="7" t="s">
        <v>794</v>
      </c>
      <c r="D308" s="7" t="s">
        <v>791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6.5" customHeight="1">
      <c r="A309" s="7" t="s">
        <v>428</v>
      </c>
      <c r="B309" s="8">
        <v>76.0</v>
      </c>
      <c r="C309" s="7" t="s">
        <v>795</v>
      </c>
      <c r="D309" s="7" t="s">
        <v>796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6.5" customHeight="1">
      <c r="A310" s="7" t="s">
        <v>428</v>
      </c>
      <c r="B310" s="8">
        <v>76.0</v>
      </c>
      <c r="C310" s="7" t="s">
        <v>797</v>
      </c>
      <c r="D310" s="7" t="s">
        <v>796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6.5" customHeight="1">
      <c r="A311" s="7" t="s">
        <v>428</v>
      </c>
      <c r="B311" s="8">
        <v>76.0</v>
      </c>
      <c r="C311" s="7" t="s">
        <v>798</v>
      </c>
      <c r="D311" s="7" t="s">
        <v>796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6.5" customHeight="1">
      <c r="A312" s="7" t="s">
        <v>428</v>
      </c>
      <c r="B312" s="8">
        <v>76.0</v>
      </c>
      <c r="C312" s="7" t="s">
        <v>799</v>
      </c>
      <c r="D312" s="7" t="s">
        <v>796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6.5" customHeight="1">
      <c r="A313" s="7" t="s">
        <v>428</v>
      </c>
      <c r="B313" s="8">
        <v>77.0</v>
      </c>
      <c r="C313" s="7" t="s">
        <v>800</v>
      </c>
      <c r="D313" s="7" t="s">
        <v>801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6.5" customHeight="1">
      <c r="A314" s="7" t="s">
        <v>428</v>
      </c>
      <c r="B314" s="8">
        <v>77.0</v>
      </c>
      <c r="C314" s="7" t="s">
        <v>802</v>
      </c>
      <c r="D314" s="7" t="s">
        <v>801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6.5" customHeight="1">
      <c r="A315" s="7" t="s">
        <v>428</v>
      </c>
      <c r="B315" s="8">
        <v>77.0</v>
      </c>
      <c r="C315" s="7" t="s">
        <v>803</v>
      </c>
      <c r="D315" s="7" t="s">
        <v>801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6.5" customHeight="1">
      <c r="A316" s="7" t="s">
        <v>428</v>
      </c>
      <c r="B316" s="8">
        <v>77.0</v>
      </c>
      <c r="C316" s="7" t="s">
        <v>804</v>
      </c>
      <c r="D316" s="7" t="s">
        <v>801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6.5" customHeight="1">
      <c r="A317" s="7" t="s">
        <v>428</v>
      </c>
      <c r="B317" s="8">
        <v>78.0</v>
      </c>
      <c r="C317" s="7" t="s">
        <v>805</v>
      </c>
      <c r="D317" s="7" t="s">
        <v>806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6.5" customHeight="1">
      <c r="A318" s="7" t="s">
        <v>428</v>
      </c>
      <c r="B318" s="8">
        <v>78.0</v>
      </c>
      <c r="C318" s="7" t="s">
        <v>807</v>
      </c>
      <c r="D318" s="7" t="s">
        <v>806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6.5" customHeight="1">
      <c r="A319" s="7" t="s">
        <v>428</v>
      </c>
      <c r="B319" s="8">
        <v>78.0</v>
      </c>
      <c r="C319" s="7" t="s">
        <v>808</v>
      </c>
      <c r="D319" s="7" t="s">
        <v>806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6.5" customHeight="1">
      <c r="A320" s="7" t="s">
        <v>428</v>
      </c>
      <c r="B320" s="8">
        <v>78.0</v>
      </c>
      <c r="C320" s="7" t="s">
        <v>809</v>
      </c>
      <c r="D320" s="7" t="s">
        <v>806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6.5" customHeight="1">
      <c r="A321" s="7" t="s">
        <v>428</v>
      </c>
      <c r="B321" s="8">
        <v>79.0</v>
      </c>
      <c r="C321" s="7" t="s">
        <v>608</v>
      </c>
      <c r="D321" s="7" t="s">
        <v>609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6.5" customHeight="1">
      <c r="A322" s="7" t="s">
        <v>428</v>
      </c>
      <c r="B322" s="8">
        <v>79.0</v>
      </c>
      <c r="C322" s="7" t="s">
        <v>810</v>
      </c>
      <c r="D322" s="7" t="s">
        <v>609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6.5" customHeight="1">
      <c r="A323" s="7" t="s">
        <v>428</v>
      </c>
      <c r="B323" s="8">
        <v>79.0</v>
      </c>
      <c r="C323" s="7" t="s">
        <v>811</v>
      </c>
      <c r="D323" s="7" t="s">
        <v>609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6.5" customHeight="1">
      <c r="A324" s="7" t="s">
        <v>428</v>
      </c>
      <c r="B324" s="8">
        <v>79.0</v>
      </c>
      <c r="C324" s="7" t="s">
        <v>812</v>
      </c>
      <c r="D324" s="7" t="s">
        <v>609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6.5" customHeight="1">
      <c r="A325" s="7" t="s">
        <v>428</v>
      </c>
      <c r="B325" s="8">
        <v>80.0</v>
      </c>
      <c r="C325" s="7" t="s">
        <v>813</v>
      </c>
      <c r="D325" s="7" t="s">
        <v>814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6.5" customHeight="1">
      <c r="A326" s="7" t="s">
        <v>428</v>
      </c>
      <c r="B326" s="8">
        <v>80.0</v>
      </c>
      <c r="C326" s="7" t="s">
        <v>815</v>
      </c>
      <c r="D326" s="7" t="s">
        <v>814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6.5" customHeight="1">
      <c r="A327" s="7" t="s">
        <v>428</v>
      </c>
      <c r="B327" s="8">
        <v>80.0</v>
      </c>
      <c r="C327" s="7" t="s">
        <v>816</v>
      </c>
      <c r="D327" s="7" t="s">
        <v>814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6.5" customHeight="1">
      <c r="A328" s="7" t="s">
        <v>428</v>
      </c>
      <c r="B328" s="8">
        <v>80.0</v>
      </c>
      <c r="C328" s="7" t="s">
        <v>817</v>
      </c>
      <c r="D328" s="7" t="s">
        <v>814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6.5" customHeight="1">
      <c r="A329" s="7" t="s">
        <v>428</v>
      </c>
      <c r="B329" s="8">
        <v>81.0</v>
      </c>
      <c r="C329" s="7" t="s">
        <v>818</v>
      </c>
      <c r="D329" s="7" t="s">
        <v>819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6.5" customHeight="1">
      <c r="A330" s="7" t="s">
        <v>428</v>
      </c>
      <c r="B330" s="8">
        <v>81.0</v>
      </c>
      <c r="C330" s="7" t="s">
        <v>820</v>
      </c>
      <c r="D330" s="7" t="s">
        <v>819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6.5" customHeight="1">
      <c r="A331" s="7" t="s">
        <v>428</v>
      </c>
      <c r="B331" s="8">
        <v>81.0</v>
      </c>
      <c r="C331" s="7" t="s">
        <v>821</v>
      </c>
      <c r="D331" s="7" t="s">
        <v>819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6.5" customHeight="1">
      <c r="A332" s="7" t="s">
        <v>428</v>
      </c>
      <c r="B332" s="8">
        <v>81.0</v>
      </c>
      <c r="C332" s="7" t="s">
        <v>822</v>
      </c>
      <c r="D332" s="7" t="s">
        <v>819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6.5" customHeight="1">
      <c r="A333" s="7" t="s">
        <v>428</v>
      </c>
      <c r="B333" s="8">
        <v>82.0</v>
      </c>
      <c r="C333" s="7" t="s">
        <v>823</v>
      </c>
      <c r="D333" s="7" t="s">
        <v>824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6.5" customHeight="1">
      <c r="A334" s="7" t="s">
        <v>428</v>
      </c>
      <c r="B334" s="8">
        <v>82.0</v>
      </c>
      <c r="C334" s="7" t="s">
        <v>825</v>
      </c>
      <c r="D334" s="7" t="s">
        <v>824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6.5" customHeight="1">
      <c r="A335" s="7" t="s">
        <v>428</v>
      </c>
      <c r="B335" s="8">
        <v>82.0</v>
      </c>
      <c r="C335" s="7" t="s">
        <v>826</v>
      </c>
      <c r="D335" s="7" t="s">
        <v>824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6.5" customHeight="1">
      <c r="A336" s="7" t="s">
        <v>428</v>
      </c>
      <c r="B336" s="8">
        <v>82.0</v>
      </c>
      <c r="C336" s="7" t="s">
        <v>827</v>
      </c>
      <c r="D336" s="7" t="s">
        <v>824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6.5" customHeight="1">
      <c r="A337" s="7" t="s">
        <v>428</v>
      </c>
      <c r="B337" s="8">
        <v>83.0</v>
      </c>
      <c r="C337" s="7" t="s">
        <v>828</v>
      </c>
      <c r="D337" s="7" t="s">
        <v>829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6.5" customHeight="1">
      <c r="A338" s="7" t="s">
        <v>428</v>
      </c>
      <c r="B338" s="8">
        <v>83.0</v>
      </c>
      <c r="C338" s="7" t="s">
        <v>830</v>
      </c>
      <c r="D338" s="7" t="s">
        <v>829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6.5" customHeight="1">
      <c r="A339" s="7" t="s">
        <v>428</v>
      </c>
      <c r="B339" s="8">
        <v>83.0</v>
      </c>
      <c r="C339" s="7" t="s">
        <v>831</v>
      </c>
      <c r="D339" s="7" t="s">
        <v>829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6.5" customHeight="1">
      <c r="A340" s="7" t="s">
        <v>428</v>
      </c>
      <c r="B340" s="8">
        <v>83.0</v>
      </c>
      <c r="C340" s="7" t="s">
        <v>832</v>
      </c>
      <c r="D340" s="7" t="s">
        <v>829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6.5" customHeight="1">
      <c r="A341" s="7" t="s">
        <v>428</v>
      </c>
      <c r="B341" s="8">
        <v>84.0</v>
      </c>
      <c r="C341" s="7" t="s">
        <v>833</v>
      </c>
      <c r="D341" s="7" t="s">
        <v>834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6.5" customHeight="1">
      <c r="A342" s="7" t="s">
        <v>428</v>
      </c>
      <c r="B342" s="8">
        <v>84.0</v>
      </c>
      <c r="C342" s="7" t="s">
        <v>835</v>
      </c>
      <c r="D342" s="7" t="s">
        <v>834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6.5" customHeight="1">
      <c r="A343" s="7" t="s">
        <v>428</v>
      </c>
      <c r="B343" s="8">
        <v>84.0</v>
      </c>
      <c r="C343" s="7" t="s">
        <v>836</v>
      </c>
      <c r="D343" s="7" t="s">
        <v>834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6.5" customHeight="1">
      <c r="A344" s="7" t="s">
        <v>428</v>
      </c>
      <c r="B344" s="8">
        <v>84.0</v>
      </c>
      <c r="C344" s="7" t="s">
        <v>837</v>
      </c>
      <c r="D344" s="7" t="s">
        <v>834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6.5" customHeight="1">
      <c r="A345" s="7" t="s">
        <v>428</v>
      </c>
      <c r="B345" s="8">
        <v>85.0</v>
      </c>
      <c r="C345" s="7" t="s">
        <v>838</v>
      </c>
      <c r="D345" s="7" t="s">
        <v>839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6.5" customHeight="1">
      <c r="A346" s="7" t="s">
        <v>428</v>
      </c>
      <c r="B346" s="8">
        <v>85.0</v>
      </c>
      <c r="C346" s="7" t="s">
        <v>840</v>
      </c>
      <c r="D346" s="7" t="s">
        <v>839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6.5" customHeight="1">
      <c r="A347" s="7" t="s">
        <v>428</v>
      </c>
      <c r="B347" s="8">
        <v>85.0</v>
      </c>
      <c r="C347" s="7" t="s">
        <v>841</v>
      </c>
      <c r="D347" s="7" t="s">
        <v>839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6.5" customHeight="1">
      <c r="A348" s="7" t="s">
        <v>428</v>
      </c>
      <c r="B348" s="8">
        <v>85.0</v>
      </c>
      <c r="C348" s="7" t="s">
        <v>842</v>
      </c>
      <c r="D348" s="7" t="s">
        <v>839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6.5" customHeight="1">
      <c r="A349" s="7" t="s">
        <v>428</v>
      </c>
      <c r="B349" s="8">
        <v>86.0</v>
      </c>
      <c r="C349" s="7" t="s">
        <v>843</v>
      </c>
      <c r="D349" s="7" t="s">
        <v>844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6.5" customHeight="1">
      <c r="A350" s="7" t="s">
        <v>428</v>
      </c>
      <c r="B350" s="8">
        <v>86.0</v>
      </c>
      <c r="C350" s="7" t="s">
        <v>845</v>
      </c>
      <c r="D350" s="7" t="s">
        <v>844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6.5" customHeight="1">
      <c r="A351" s="7" t="s">
        <v>428</v>
      </c>
      <c r="B351" s="8">
        <v>86.0</v>
      </c>
      <c r="C351" s="7" t="s">
        <v>846</v>
      </c>
      <c r="D351" s="7" t="s">
        <v>844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6.5" customHeight="1">
      <c r="A352" s="7" t="s">
        <v>428</v>
      </c>
      <c r="B352" s="8">
        <v>86.0</v>
      </c>
      <c r="C352" s="7" t="s">
        <v>847</v>
      </c>
      <c r="D352" s="7" t="s">
        <v>844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6.5" customHeight="1">
      <c r="A353" s="7" t="s">
        <v>428</v>
      </c>
      <c r="B353" s="8">
        <v>87.0</v>
      </c>
      <c r="C353" s="7" t="s">
        <v>848</v>
      </c>
      <c r="D353" s="7" t="s">
        <v>849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6.5" customHeight="1">
      <c r="A354" s="7" t="s">
        <v>428</v>
      </c>
      <c r="B354" s="8">
        <v>87.0</v>
      </c>
      <c r="C354" s="7" t="s">
        <v>850</v>
      </c>
      <c r="D354" s="7" t="s">
        <v>849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6.5" customHeight="1">
      <c r="A355" s="7" t="s">
        <v>428</v>
      </c>
      <c r="B355" s="8">
        <v>87.0</v>
      </c>
      <c r="C355" s="7" t="s">
        <v>851</v>
      </c>
      <c r="D355" s="7" t="s">
        <v>849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6.5" customHeight="1">
      <c r="A356" s="7" t="s">
        <v>428</v>
      </c>
      <c r="B356" s="8">
        <v>87.0</v>
      </c>
      <c r="C356" s="7" t="s">
        <v>852</v>
      </c>
      <c r="D356" s="7" t="s">
        <v>849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6.5" customHeight="1">
      <c r="A357" s="7" t="s">
        <v>428</v>
      </c>
      <c r="B357" s="8">
        <v>88.0</v>
      </c>
      <c r="C357" s="7" t="s">
        <v>853</v>
      </c>
      <c r="D357" s="7" t="s">
        <v>854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6.5" customHeight="1">
      <c r="A358" s="7" t="s">
        <v>428</v>
      </c>
      <c r="B358" s="8">
        <v>88.0</v>
      </c>
      <c r="C358" s="7" t="s">
        <v>855</v>
      </c>
      <c r="D358" s="7" t="s">
        <v>854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6.5" customHeight="1">
      <c r="A359" s="7" t="s">
        <v>428</v>
      </c>
      <c r="B359" s="8">
        <v>88.0</v>
      </c>
      <c r="C359" s="7" t="s">
        <v>856</v>
      </c>
      <c r="D359" s="7" t="s">
        <v>854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6.5" customHeight="1">
      <c r="A360" s="7" t="s">
        <v>428</v>
      </c>
      <c r="B360" s="8">
        <v>88.0</v>
      </c>
      <c r="C360" s="7" t="s">
        <v>857</v>
      </c>
      <c r="D360" s="7" t="s">
        <v>854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6.5" customHeight="1">
      <c r="A361" s="7" t="s">
        <v>428</v>
      </c>
      <c r="B361" s="8">
        <v>89.0</v>
      </c>
      <c r="C361" s="7" t="s">
        <v>858</v>
      </c>
      <c r="D361" s="7" t="s">
        <v>859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6.5" customHeight="1">
      <c r="A362" s="7" t="s">
        <v>428</v>
      </c>
      <c r="B362" s="8">
        <v>89.0</v>
      </c>
      <c r="C362" s="7" t="s">
        <v>860</v>
      </c>
      <c r="D362" s="7" t="s">
        <v>859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6.5" customHeight="1">
      <c r="A363" s="7" t="s">
        <v>428</v>
      </c>
      <c r="B363" s="8">
        <v>89.0</v>
      </c>
      <c r="C363" s="7" t="s">
        <v>861</v>
      </c>
      <c r="D363" s="7" t="s">
        <v>859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6.5" customHeight="1">
      <c r="A364" s="7" t="s">
        <v>428</v>
      </c>
      <c r="B364" s="8">
        <v>89.0</v>
      </c>
      <c r="C364" s="7" t="s">
        <v>862</v>
      </c>
      <c r="D364" s="7" t="s">
        <v>859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6.5" customHeight="1">
      <c r="A365" s="7" t="s">
        <v>428</v>
      </c>
      <c r="B365" s="8">
        <v>90.0</v>
      </c>
      <c r="C365" s="7" t="s">
        <v>863</v>
      </c>
      <c r="D365" s="7" t="s">
        <v>864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6.5" customHeight="1">
      <c r="A366" s="7" t="s">
        <v>428</v>
      </c>
      <c r="B366" s="8">
        <v>90.0</v>
      </c>
      <c r="C366" s="7" t="s">
        <v>865</v>
      </c>
      <c r="D366" s="7" t="s">
        <v>864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6.5" customHeight="1">
      <c r="A367" s="7" t="s">
        <v>428</v>
      </c>
      <c r="B367" s="8">
        <v>90.0</v>
      </c>
      <c r="C367" s="7" t="s">
        <v>866</v>
      </c>
      <c r="D367" s="7" t="s">
        <v>864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6.5" customHeight="1">
      <c r="A368" s="7" t="s">
        <v>428</v>
      </c>
      <c r="B368" s="8">
        <v>90.0</v>
      </c>
      <c r="C368" s="7" t="s">
        <v>867</v>
      </c>
      <c r="D368" s="7" t="s">
        <v>864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6.5" customHeight="1">
      <c r="A369" s="7" t="s">
        <v>428</v>
      </c>
      <c r="B369" s="8">
        <v>91.0</v>
      </c>
      <c r="C369" s="7" t="s">
        <v>868</v>
      </c>
      <c r="D369" s="7" t="s">
        <v>869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6.5" customHeight="1">
      <c r="A370" s="7" t="s">
        <v>428</v>
      </c>
      <c r="B370" s="8">
        <v>91.0</v>
      </c>
      <c r="C370" s="7" t="s">
        <v>870</v>
      </c>
      <c r="D370" s="7" t="s">
        <v>869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6.5" customHeight="1">
      <c r="A371" s="7" t="s">
        <v>428</v>
      </c>
      <c r="B371" s="8">
        <v>91.0</v>
      </c>
      <c r="C371" s="7" t="s">
        <v>871</v>
      </c>
      <c r="D371" s="7" t="s">
        <v>869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6.5" customHeight="1">
      <c r="A372" s="7" t="s">
        <v>428</v>
      </c>
      <c r="B372" s="8">
        <v>91.0</v>
      </c>
      <c r="C372" s="7" t="s">
        <v>872</v>
      </c>
      <c r="D372" s="7" t="s">
        <v>869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6.5" customHeight="1">
      <c r="A373" s="7" t="s">
        <v>428</v>
      </c>
      <c r="B373" s="8">
        <v>92.0</v>
      </c>
      <c r="C373" s="7" t="s">
        <v>873</v>
      </c>
      <c r="D373" s="7" t="s">
        <v>874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6.5" customHeight="1">
      <c r="A374" s="7" t="s">
        <v>428</v>
      </c>
      <c r="B374" s="8">
        <v>92.0</v>
      </c>
      <c r="C374" s="7" t="s">
        <v>875</v>
      </c>
      <c r="D374" s="7" t="s">
        <v>874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6.5" customHeight="1">
      <c r="A375" s="7" t="s">
        <v>428</v>
      </c>
      <c r="B375" s="8">
        <v>92.0</v>
      </c>
      <c r="C375" s="7" t="s">
        <v>876</v>
      </c>
      <c r="D375" s="7" t="s">
        <v>874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6.5" customHeight="1">
      <c r="A376" s="7" t="s">
        <v>428</v>
      </c>
      <c r="B376" s="8">
        <v>92.0</v>
      </c>
      <c r="C376" s="7" t="s">
        <v>877</v>
      </c>
      <c r="D376" s="7" t="s">
        <v>874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6.5" customHeight="1">
      <c r="A377" s="7" t="s">
        <v>428</v>
      </c>
      <c r="B377" s="8">
        <v>93.0</v>
      </c>
      <c r="C377" s="7" t="s">
        <v>878</v>
      </c>
      <c r="D377" s="7" t="s">
        <v>879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6.5" customHeight="1">
      <c r="A378" s="7" t="s">
        <v>428</v>
      </c>
      <c r="B378" s="8">
        <v>93.0</v>
      </c>
      <c r="C378" s="7" t="s">
        <v>880</v>
      </c>
      <c r="D378" s="7" t="s">
        <v>879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6.5" customHeight="1">
      <c r="A379" s="7" t="s">
        <v>428</v>
      </c>
      <c r="B379" s="8">
        <v>93.0</v>
      </c>
      <c r="C379" s="7" t="s">
        <v>881</v>
      </c>
      <c r="D379" s="7" t="s">
        <v>879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6.5" customHeight="1">
      <c r="A380" s="7" t="s">
        <v>428</v>
      </c>
      <c r="B380" s="8">
        <v>93.0</v>
      </c>
      <c r="C380" s="7" t="s">
        <v>882</v>
      </c>
      <c r="D380" s="7" t="s">
        <v>879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6.5" customHeight="1">
      <c r="A381" s="7" t="s">
        <v>428</v>
      </c>
      <c r="B381" s="8">
        <v>94.0</v>
      </c>
      <c r="C381" s="7" t="s">
        <v>883</v>
      </c>
      <c r="D381" s="7" t="s">
        <v>884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6.5" customHeight="1">
      <c r="A382" s="7" t="s">
        <v>428</v>
      </c>
      <c r="B382" s="8">
        <v>94.0</v>
      </c>
      <c r="C382" s="7" t="s">
        <v>885</v>
      </c>
      <c r="D382" s="7" t="s">
        <v>884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6.5" customHeight="1">
      <c r="A383" s="7" t="s">
        <v>428</v>
      </c>
      <c r="B383" s="8">
        <v>94.0</v>
      </c>
      <c r="C383" s="7" t="s">
        <v>886</v>
      </c>
      <c r="D383" s="7" t="s">
        <v>884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6.5" customHeight="1">
      <c r="A384" s="7" t="s">
        <v>428</v>
      </c>
      <c r="B384" s="8">
        <v>94.0</v>
      </c>
      <c r="C384" s="7" t="s">
        <v>887</v>
      </c>
      <c r="D384" s="7" t="s">
        <v>884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6.5" customHeight="1">
      <c r="A385" s="7" t="s">
        <v>428</v>
      </c>
      <c r="B385" s="8">
        <v>95.0</v>
      </c>
      <c r="C385" s="7" t="s">
        <v>888</v>
      </c>
      <c r="D385" s="7" t="s">
        <v>889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6.5" customHeight="1">
      <c r="A386" s="7" t="s">
        <v>428</v>
      </c>
      <c r="B386" s="8">
        <v>95.0</v>
      </c>
      <c r="C386" s="7" t="s">
        <v>890</v>
      </c>
      <c r="D386" s="7" t="s">
        <v>889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6.5" customHeight="1">
      <c r="A387" s="7" t="s">
        <v>428</v>
      </c>
      <c r="B387" s="8">
        <v>95.0</v>
      </c>
      <c r="C387" s="7" t="s">
        <v>891</v>
      </c>
      <c r="D387" s="7" t="s">
        <v>889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6.5" customHeight="1">
      <c r="A388" s="7" t="s">
        <v>428</v>
      </c>
      <c r="B388" s="8">
        <v>95.0</v>
      </c>
      <c r="C388" s="7" t="s">
        <v>892</v>
      </c>
      <c r="D388" s="7" t="s">
        <v>889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6.5" customHeight="1">
      <c r="A389" s="7" t="s">
        <v>428</v>
      </c>
      <c r="B389" s="8">
        <v>96.0</v>
      </c>
      <c r="C389" s="7" t="s">
        <v>893</v>
      </c>
      <c r="D389" s="7" t="s">
        <v>894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6.5" customHeight="1">
      <c r="A390" s="7" t="s">
        <v>428</v>
      </c>
      <c r="B390" s="8">
        <v>96.0</v>
      </c>
      <c r="C390" s="7" t="s">
        <v>895</v>
      </c>
      <c r="D390" s="7" t="s">
        <v>894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6.5" customHeight="1">
      <c r="A391" s="7" t="s">
        <v>428</v>
      </c>
      <c r="B391" s="8">
        <v>96.0</v>
      </c>
      <c r="C391" s="7" t="s">
        <v>896</v>
      </c>
      <c r="D391" s="7" t="s">
        <v>894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6.5" customHeight="1">
      <c r="A392" s="7" t="s">
        <v>428</v>
      </c>
      <c r="B392" s="8">
        <v>96.0</v>
      </c>
      <c r="C392" s="7" t="s">
        <v>897</v>
      </c>
      <c r="D392" s="7" t="s">
        <v>894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6.5" customHeight="1">
      <c r="A393" s="7" t="s">
        <v>428</v>
      </c>
      <c r="B393" s="8">
        <v>97.0</v>
      </c>
      <c r="C393" s="7" t="s">
        <v>898</v>
      </c>
      <c r="D393" s="7" t="s">
        <v>899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6.5" customHeight="1">
      <c r="A394" s="7" t="s">
        <v>428</v>
      </c>
      <c r="B394" s="8">
        <v>97.0</v>
      </c>
      <c r="C394" s="7" t="s">
        <v>900</v>
      </c>
      <c r="D394" s="7" t="s">
        <v>899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6.5" customHeight="1">
      <c r="A395" s="7" t="s">
        <v>428</v>
      </c>
      <c r="B395" s="8">
        <v>97.0</v>
      </c>
      <c r="C395" s="7" t="s">
        <v>901</v>
      </c>
      <c r="D395" s="7" t="s">
        <v>899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6.5" customHeight="1">
      <c r="A396" s="7" t="s">
        <v>428</v>
      </c>
      <c r="B396" s="8">
        <v>97.0</v>
      </c>
      <c r="C396" s="7" t="s">
        <v>902</v>
      </c>
      <c r="D396" s="7" t="s">
        <v>899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6.5" customHeight="1">
      <c r="A397" s="7" t="s">
        <v>428</v>
      </c>
      <c r="B397" s="8">
        <v>98.0</v>
      </c>
      <c r="C397" s="7" t="s">
        <v>903</v>
      </c>
      <c r="D397" s="7" t="s">
        <v>904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6.5" customHeight="1">
      <c r="A398" s="7" t="s">
        <v>428</v>
      </c>
      <c r="B398" s="8">
        <v>98.0</v>
      </c>
      <c r="C398" s="7" t="s">
        <v>905</v>
      </c>
      <c r="D398" s="7" t="s">
        <v>904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6.5" customHeight="1">
      <c r="A399" s="7" t="s">
        <v>428</v>
      </c>
      <c r="B399" s="8">
        <v>98.0</v>
      </c>
      <c r="C399" s="7" t="s">
        <v>906</v>
      </c>
      <c r="D399" s="7" t="s">
        <v>904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6.5" customHeight="1">
      <c r="A400" s="7" t="s">
        <v>428</v>
      </c>
      <c r="B400" s="8">
        <v>98.0</v>
      </c>
      <c r="C400" s="7" t="s">
        <v>907</v>
      </c>
      <c r="D400" s="7" t="s">
        <v>904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6.5" customHeight="1">
      <c r="A401" s="7" t="s">
        <v>428</v>
      </c>
      <c r="B401" s="8">
        <v>99.0</v>
      </c>
      <c r="C401" s="7" t="s">
        <v>908</v>
      </c>
      <c r="D401" s="7" t="s">
        <v>909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6.5" customHeight="1">
      <c r="A402" s="7" t="s">
        <v>428</v>
      </c>
      <c r="B402" s="8">
        <v>99.0</v>
      </c>
      <c r="C402" s="7" t="s">
        <v>910</v>
      </c>
      <c r="D402" s="7" t="s">
        <v>909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6.5" customHeight="1">
      <c r="A403" s="7" t="s">
        <v>428</v>
      </c>
      <c r="B403" s="8">
        <v>99.0</v>
      </c>
      <c r="C403" s="7" t="s">
        <v>911</v>
      </c>
      <c r="D403" s="7" t="s">
        <v>909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6.5" customHeight="1">
      <c r="A404" s="7" t="s">
        <v>428</v>
      </c>
      <c r="B404" s="8">
        <v>99.0</v>
      </c>
      <c r="C404" s="7" t="s">
        <v>912</v>
      </c>
      <c r="D404" s="7" t="s">
        <v>909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6.5" customHeight="1">
      <c r="A405" s="7" t="s">
        <v>428</v>
      </c>
      <c r="B405" s="9">
        <v>100.0</v>
      </c>
      <c r="C405" s="10" t="s">
        <v>913</v>
      </c>
      <c r="D405" s="10" t="s">
        <v>65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6.5" customHeight="1">
      <c r="A406" s="7" t="s">
        <v>428</v>
      </c>
      <c r="B406" s="9">
        <v>100.0</v>
      </c>
      <c r="C406" s="10" t="s">
        <v>914</v>
      </c>
      <c r="D406" s="10" t="s">
        <v>65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6.5" customHeight="1">
      <c r="A407" s="7" t="s">
        <v>428</v>
      </c>
      <c r="B407" s="9">
        <v>100.0</v>
      </c>
      <c r="C407" s="10" t="s">
        <v>915</v>
      </c>
      <c r="D407" s="10" t="s">
        <v>65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6.5" customHeight="1">
      <c r="A408" s="7" t="s">
        <v>428</v>
      </c>
      <c r="B408" s="9">
        <v>100.0</v>
      </c>
      <c r="C408" s="10" t="s">
        <v>916</v>
      </c>
      <c r="D408" s="10" t="s">
        <v>65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6.5" customHeight="1">
      <c r="A409" s="7" t="s">
        <v>428</v>
      </c>
      <c r="B409" s="11">
        <v>100.0</v>
      </c>
      <c r="C409" s="6" t="s">
        <v>917</v>
      </c>
      <c r="D409" s="6" t="s">
        <v>65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6.5" customHeight="1">
      <c r="A410" s="7" t="s">
        <v>428</v>
      </c>
      <c r="B410" s="11">
        <v>101.0</v>
      </c>
      <c r="C410" s="6" t="s">
        <v>122</v>
      </c>
      <c r="D410" s="6" t="s">
        <v>19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6.5" customHeight="1">
      <c r="A411" s="7" t="s">
        <v>428</v>
      </c>
      <c r="B411" s="11">
        <v>101.0</v>
      </c>
      <c r="C411" s="6" t="s">
        <v>918</v>
      </c>
      <c r="D411" s="6" t="s">
        <v>19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6.5" customHeight="1">
      <c r="A412" s="7" t="s">
        <v>428</v>
      </c>
      <c r="B412" s="11">
        <v>101.0</v>
      </c>
      <c r="C412" s="6" t="s">
        <v>919</v>
      </c>
      <c r="D412" s="6" t="s">
        <v>19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6.5" customHeight="1">
      <c r="A413" s="7" t="s">
        <v>428</v>
      </c>
      <c r="B413" s="11">
        <v>101.0</v>
      </c>
      <c r="C413" s="6" t="s">
        <v>920</v>
      </c>
      <c r="D413" s="6" t="s">
        <v>19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6.5" customHeight="1">
      <c r="A414" s="7" t="s">
        <v>428</v>
      </c>
      <c r="B414" s="11">
        <v>101.0</v>
      </c>
      <c r="C414" s="6" t="s">
        <v>921</v>
      </c>
      <c r="D414" s="6" t="s">
        <v>19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6.5" customHeight="1">
      <c r="A415" s="7" t="s">
        <v>428</v>
      </c>
      <c r="B415" s="11">
        <v>102.0</v>
      </c>
      <c r="C415" s="6" t="s">
        <v>123</v>
      </c>
      <c r="D415" s="6" t="s">
        <v>23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6.5" customHeight="1">
      <c r="A416" s="7" t="s">
        <v>428</v>
      </c>
      <c r="B416" s="11">
        <v>102.0</v>
      </c>
      <c r="C416" s="6" t="s">
        <v>922</v>
      </c>
      <c r="D416" s="6" t="s">
        <v>23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6.5" customHeight="1">
      <c r="A417" s="7" t="s">
        <v>428</v>
      </c>
      <c r="B417" s="11">
        <v>102.0</v>
      </c>
      <c r="C417" s="6" t="s">
        <v>923</v>
      </c>
      <c r="D417" s="6" t="s">
        <v>23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6.5" customHeight="1">
      <c r="A418" s="7" t="s">
        <v>428</v>
      </c>
      <c r="B418" s="11">
        <v>102.0</v>
      </c>
      <c r="C418" s="6" t="s">
        <v>924</v>
      </c>
      <c r="D418" s="6" t="s">
        <v>23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6.5" customHeight="1">
      <c r="A419" s="7" t="s">
        <v>428</v>
      </c>
      <c r="B419" s="6">
        <v>102.0</v>
      </c>
      <c r="C419" s="6" t="s">
        <v>925</v>
      </c>
      <c r="D419" s="6" t="s">
        <v>23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6.5" customHeight="1">
      <c r="A420" s="7" t="s">
        <v>428</v>
      </c>
      <c r="B420" s="6">
        <v>103.0</v>
      </c>
      <c r="C420" s="6" t="s">
        <v>124</v>
      </c>
      <c r="D420" s="6" t="s">
        <v>8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6.5" customHeight="1">
      <c r="A421" s="7" t="s">
        <v>428</v>
      </c>
      <c r="B421" s="6">
        <v>103.0</v>
      </c>
      <c r="C421" s="6" t="s">
        <v>926</v>
      </c>
      <c r="D421" s="6" t="s">
        <v>8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6.5" customHeight="1">
      <c r="A422" s="7" t="s">
        <v>428</v>
      </c>
      <c r="B422" s="6">
        <v>103.0</v>
      </c>
      <c r="C422" s="6" t="s">
        <v>927</v>
      </c>
      <c r="D422" s="6" t="s">
        <v>8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6.5" customHeight="1">
      <c r="A423" s="7" t="s">
        <v>428</v>
      </c>
      <c r="B423" s="6">
        <v>103.0</v>
      </c>
      <c r="C423" s="6" t="s">
        <v>928</v>
      </c>
      <c r="D423" s="6" t="s">
        <v>8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6.5" customHeight="1">
      <c r="A424" s="7" t="s">
        <v>428</v>
      </c>
      <c r="B424" s="6">
        <v>103.0</v>
      </c>
      <c r="C424" s="6" t="s">
        <v>929</v>
      </c>
      <c r="D424" s="6" t="s">
        <v>8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6.5" customHeight="1">
      <c r="A425" s="7" t="s">
        <v>428</v>
      </c>
      <c r="B425" s="6">
        <v>104.0</v>
      </c>
      <c r="C425" s="6" t="s">
        <v>930</v>
      </c>
      <c r="D425" s="6" t="s">
        <v>127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6.5" customHeight="1">
      <c r="A426" s="7" t="s">
        <v>428</v>
      </c>
      <c r="B426" s="6">
        <v>104.0</v>
      </c>
      <c r="C426" s="6" t="s">
        <v>931</v>
      </c>
      <c r="D426" s="6" t="s">
        <v>127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6.5" customHeight="1">
      <c r="A427" s="7" t="s">
        <v>428</v>
      </c>
      <c r="B427" s="6">
        <v>104.0</v>
      </c>
      <c r="C427" s="6" t="s">
        <v>932</v>
      </c>
      <c r="D427" s="6" t="s">
        <v>127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6.5" customHeight="1">
      <c r="A428" s="7" t="s">
        <v>428</v>
      </c>
      <c r="B428" s="6">
        <v>104.0</v>
      </c>
      <c r="C428" s="6" t="s">
        <v>933</v>
      </c>
      <c r="D428" s="6" t="s">
        <v>127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6.5" customHeight="1">
      <c r="A429" s="7" t="s">
        <v>428</v>
      </c>
      <c r="B429" s="6">
        <v>104.0</v>
      </c>
      <c r="C429" s="6" t="s">
        <v>934</v>
      </c>
      <c r="D429" s="6" t="s">
        <v>127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6.5" customHeight="1">
      <c r="A430" s="7" t="s">
        <v>428</v>
      </c>
      <c r="B430" s="6">
        <v>105.0</v>
      </c>
      <c r="C430" s="6" t="s">
        <v>128</v>
      </c>
      <c r="D430" s="6" t="s">
        <v>14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6.5" customHeight="1">
      <c r="A431" s="7" t="s">
        <v>428</v>
      </c>
      <c r="B431" s="6">
        <v>105.0</v>
      </c>
      <c r="C431" s="6" t="s">
        <v>935</v>
      </c>
      <c r="D431" s="6" t="s">
        <v>14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6.5" customHeight="1">
      <c r="A432" s="7" t="s">
        <v>428</v>
      </c>
      <c r="B432" s="6">
        <v>105.0</v>
      </c>
      <c r="C432" s="6" t="s">
        <v>936</v>
      </c>
      <c r="D432" s="6" t="s">
        <v>14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6.5" customHeight="1">
      <c r="A433" s="7" t="s">
        <v>428</v>
      </c>
      <c r="B433" s="6">
        <v>105.0</v>
      </c>
      <c r="C433" s="6" t="s">
        <v>937</v>
      </c>
      <c r="D433" s="6" t="s">
        <v>14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6.5" customHeight="1">
      <c r="A434" s="7" t="s">
        <v>428</v>
      </c>
      <c r="B434" s="6">
        <v>105.0</v>
      </c>
      <c r="C434" s="6" t="s">
        <v>938</v>
      </c>
      <c r="D434" s="6" t="s">
        <v>14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6.5" customHeight="1">
      <c r="A435" s="7" t="s">
        <v>428</v>
      </c>
      <c r="B435" s="6">
        <v>106.0</v>
      </c>
      <c r="C435" s="6" t="s">
        <v>129</v>
      </c>
      <c r="D435" s="6" t="s">
        <v>23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6.5" customHeight="1">
      <c r="A436" s="7" t="s">
        <v>428</v>
      </c>
      <c r="B436" s="6">
        <v>106.0</v>
      </c>
      <c r="C436" s="6" t="s">
        <v>939</v>
      </c>
      <c r="D436" s="6" t="s">
        <v>23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6.5" customHeight="1">
      <c r="A437" s="7" t="s">
        <v>428</v>
      </c>
      <c r="B437" s="6">
        <v>106.0</v>
      </c>
      <c r="C437" s="6" t="s">
        <v>940</v>
      </c>
      <c r="D437" s="6" t="s">
        <v>23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6.5" customHeight="1">
      <c r="A438" s="7" t="s">
        <v>428</v>
      </c>
      <c r="B438" s="6">
        <v>106.0</v>
      </c>
      <c r="C438" s="6" t="s">
        <v>941</v>
      </c>
      <c r="D438" s="6" t="s">
        <v>23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6.5" customHeight="1">
      <c r="A439" s="7" t="s">
        <v>428</v>
      </c>
      <c r="B439" s="6">
        <v>106.0</v>
      </c>
      <c r="C439" s="6" t="s">
        <v>942</v>
      </c>
      <c r="D439" s="6" t="s">
        <v>23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6.5" customHeight="1">
      <c r="A440" s="7" t="s">
        <v>428</v>
      </c>
      <c r="B440" s="6">
        <v>107.0</v>
      </c>
      <c r="C440" s="6" t="s">
        <v>943</v>
      </c>
      <c r="D440" s="6" t="s">
        <v>37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6.5" customHeight="1">
      <c r="A441" s="7" t="s">
        <v>428</v>
      </c>
      <c r="B441" s="6">
        <v>107.0</v>
      </c>
      <c r="C441" s="6" t="s">
        <v>944</v>
      </c>
      <c r="D441" s="6" t="s">
        <v>37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6.5" customHeight="1">
      <c r="A442" s="7" t="s">
        <v>428</v>
      </c>
      <c r="B442" s="6">
        <v>107.0</v>
      </c>
      <c r="C442" s="6" t="s">
        <v>945</v>
      </c>
      <c r="D442" s="6" t="s">
        <v>37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6.5" customHeight="1">
      <c r="A443" s="7" t="s">
        <v>428</v>
      </c>
      <c r="B443" s="6">
        <v>107.0</v>
      </c>
      <c r="C443" s="6" t="s">
        <v>946</v>
      </c>
      <c r="D443" s="6" t="s">
        <v>37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6.5" customHeight="1">
      <c r="A444" s="7" t="s">
        <v>428</v>
      </c>
      <c r="B444" s="6">
        <v>107.0</v>
      </c>
      <c r="C444" s="6" t="s">
        <v>947</v>
      </c>
      <c r="D444" s="6" t="s">
        <v>37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6.5" customHeight="1">
      <c r="A445" s="7" t="s">
        <v>428</v>
      </c>
      <c r="B445" s="6">
        <v>108.0</v>
      </c>
      <c r="C445" s="6" t="s">
        <v>131</v>
      </c>
      <c r="D445" s="6" t="s">
        <v>37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6.5" customHeight="1">
      <c r="A446" s="7" t="s">
        <v>428</v>
      </c>
      <c r="B446" s="6">
        <v>108.0</v>
      </c>
      <c r="C446" s="6" t="s">
        <v>948</v>
      </c>
      <c r="D446" s="6" t="s">
        <v>37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6.5" customHeight="1">
      <c r="A447" s="7" t="s">
        <v>428</v>
      </c>
      <c r="B447" s="6">
        <v>108.0</v>
      </c>
      <c r="C447" s="6" t="s">
        <v>949</v>
      </c>
      <c r="D447" s="6" t="s">
        <v>37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6.5" customHeight="1">
      <c r="A448" s="7" t="s">
        <v>428</v>
      </c>
      <c r="B448" s="6">
        <v>108.0</v>
      </c>
      <c r="C448" s="6" t="s">
        <v>950</v>
      </c>
      <c r="D448" s="6" t="s">
        <v>37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6.5" customHeight="1">
      <c r="A449" s="7" t="s">
        <v>428</v>
      </c>
      <c r="B449" s="6">
        <v>108.0</v>
      </c>
      <c r="C449" s="6" t="s">
        <v>951</v>
      </c>
      <c r="D449" s="6" t="s">
        <v>37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6.5" customHeight="1">
      <c r="A450" s="7" t="s">
        <v>428</v>
      </c>
      <c r="B450" s="6">
        <v>109.0</v>
      </c>
      <c r="C450" s="6" t="s">
        <v>132</v>
      </c>
      <c r="D450" s="6" t="s">
        <v>133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6.5" customHeight="1">
      <c r="A451" s="7" t="s">
        <v>428</v>
      </c>
      <c r="B451" s="6">
        <v>109.0</v>
      </c>
      <c r="C451" s="6" t="s">
        <v>952</v>
      </c>
      <c r="D451" s="6" t="s">
        <v>133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6.5" customHeight="1">
      <c r="A452" s="7" t="s">
        <v>428</v>
      </c>
      <c r="B452" s="6">
        <v>109.0</v>
      </c>
      <c r="C452" s="6" t="s">
        <v>953</v>
      </c>
      <c r="D452" s="6" t="s">
        <v>133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6.5" customHeight="1">
      <c r="A453" s="7" t="s">
        <v>428</v>
      </c>
      <c r="B453" s="6">
        <v>109.0</v>
      </c>
      <c r="C453" s="6" t="s">
        <v>954</v>
      </c>
      <c r="D453" s="6" t="s">
        <v>133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6.5" customHeight="1">
      <c r="A454" s="7" t="s">
        <v>428</v>
      </c>
      <c r="B454" s="6">
        <v>109.0</v>
      </c>
      <c r="C454" s="6" t="s">
        <v>955</v>
      </c>
      <c r="D454" s="6" t="s">
        <v>133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6.5" customHeight="1">
      <c r="A455" s="7" t="s">
        <v>428</v>
      </c>
      <c r="B455" s="6">
        <v>110.0</v>
      </c>
      <c r="C455" s="6" t="s">
        <v>134</v>
      </c>
      <c r="D455" s="6" t="s">
        <v>136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6.5" customHeight="1">
      <c r="A456" s="7" t="s">
        <v>428</v>
      </c>
      <c r="B456" s="6">
        <v>110.0</v>
      </c>
      <c r="C456" s="6" t="s">
        <v>956</v>
      </c>
      <c r="D456" s="6" t="s">
        <v>136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6.5" customHeight="1">
      <c r="A457" s="7" t="s">
        <v>428</v>
      </c>
      <c r="B457" s="6">
        <v>110.0</v>
      </c>
      <c r="C457" s="6" t="s">
        <v>957</v>
      </c>
      <c r="D457" s="6" t="s">
        <v>136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6.5" customHeight="1">
      <c r="A458" s="7" t="s">
        <v>428</v>
      </c>
      <c r="B458" s="6">
        <v>110.0</v>
      </c>
      <c r="C458" s="6" t="s">
        <v>958</v>
      </c>
      <c r="D458" s="6" t="s">
        <v>136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6.5" customHeight="1">
      <c r="A459" s="7" t="s">
        <v>428</v>
      </c>
      <c r="B459" s="6">
        <v>110.0</v>
      </c>
      <c r="C459" s="6" t="s">
        <v>959</v>
      </c>
      <c r="D459" s="6" t="s">
        <v>136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6.5" customHeight="1">
      <c r="A460" s="7" t="s">
        <v>428</v>
      </c>
      <c r="B460" s="6">
        <v>111.0</v>
      </c>
      <c r="C460" s="6" t="s">
        <v>137</v>
      </c>
      <c r="D460" s="6" t="s">
        <v>136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6.5" customHeight="1">
      <c r="A461" s="7" t="s">
        <v>428</v>
      </c>
      <c r="B461" s="6">
        <v>111.0</v>
      </c>
      <c r="C461" s="6" t="s">
        <v>960</v>
      </c>
      <c r="D461" s="6" t="s">
        <v>136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6.5" customHeight="1">
      <c r="A462" s="7" t="s">
        <v>428</v>
      </c>
      <c r="B462" s="6">
        <v>111.0</v>
      </c>
      <c r="C462" s="6" t="s">
        <v>961</v>
      </c>
      <c r="D462" s="6" t="s">
        <v>136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6.5" customHeight="1">
      <c r="A463" s="7" t="s">
        <v>428</v>
      </c>
      <c r="B463" s="6">
        <v>111.0</v>
      </c>
      <c r="C463" s="6" t="s">
        <v>962</v>
      </c>
      <c r="D463" s="6" t="s">
        <v>136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6.5" customHeight="1">
      <c r="A464" s="7" t="s">
        <v>428</v>
      </c>
      <c r="B464" s="6">
        <v>111.0</v>
      </c>
      <c r="C464" s="6" t="s">
        <v>963</v>
      </c>
      <c r="D464" s="6" t="s">
        <v>136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6.5" customHeight="1">
      <c r="A465" s="7" t="s">
        <v>428</v>
      </c>
      <c r="B465" s="6">
        <v>112.0</v>
      </c>
      <c r="C465" s="6" t="s">
        <v>138</v>
      </c>
      <c r="D465" s="6" t="s">
        <v>139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6.5" customHeight="1">
      <c r="A466" s="7" t="s">
        <v>428</v>
      </c>
      <c r="B466" s="6">
        <v>112.0</v>
      </c>
      <c r="C466" s="6" t="s">
        <v>964</v>
      </c>
      <c r="D466" s="6" t="s">
        <v>139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6.5" customHeight="1">
      <c r="A467" s="7" t="s">
        <v>428</v>
      </c>
      <c r="B467" s="6">
        <v>112.0</v>
      </c>
      <c r="C467" s="6" t="s">
        <v>965</v>
      </c>
      <c r="D467" s="6" t="s">
        <v>139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6.5" customHeight="1">
      <c r="A468" s="7" t="s">
        <v>428</v>
      </c>
      <c r="B468" s="6">
        <v>112.0</v>
      </c>
      <c r="C468" s="6" t="s">
        <v>966</v>
      </c>
      <c r="D468" s="6" t="s">
        <v>139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6.5" customHeight="1">
      <c r="A469" s="7" t="s">
        <v>428</v>
      </c>
      <c r="B469" s="6">
        <v>112.0</v>
      </c>
      <c r="C469" s="6" t="s">
        <v>967</v>
      </c>
      <c r="D469" s="6" t="s">
        <v>139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6.5" customHeight="1">
      <c r="A470" s="7" t="s">
        <v>428</v>
      </c>
      <c r="B470" s="6">
        <v>113.0</v>
      </c>
      <c r="C470" s="6" t="s">
        <v>140</v>
      </c>
      <c r="D470" s="6" t="s">
        <v>23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6.5" customHeight="1">
      <c r="A471" s="7" t="s">
        <v>428</v>
      </c>
      <c r="B471" s="6">
        <v>113.0</v>
      </c>
      <c r="C471" s="6" t="s">
        <v>968</v>
      </c>
      <c r="D471" s="6" t="s">
        <v>23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6.5" customHeight="1">
      <c r="A472" s="7" t="s">
        <v>428</v>
      </c>
      <c r="B472" s="6">
        <v>113.0</v>
      </c>
      <c r="C472" s="6" t="s">
        <v>969</v>
      </c>
      <c r="D472" s="6" t="s">
        <v>23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6.5" customHeight="1">
      <c r="A473" s="7" t="s">
        <v>428</v>
      </c>
      <c r="B473" s="6">
        <v>113.0</v>
      </c>
      <c r="C473" s="6" t="s">
        <v>970</v>
      </c>
      <c r="D473" s="6" t="s">
        <v>23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6.5" customHeight="1">
      <c r="A474" s="7" t="s">
        <v>428</v>
      </c>
      <c r="B474" s="6">
        <v>113.0</v>
      </c>
      <c r="C474" s="6" t="s">
        <v>971</v>
      </c>
      <c r="D474" s="6" t="s">
        <v>23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6.5" customHeight="1">
      <c r="A475" s="7" t="s">
        <v>428</v>
      </c>
      <c r="B475" s="6">
        <v>114.0</v>
      </c>
      <c r="C475" s="6" t="s">
        <v>141</v>
      </c>
      <c r="D475" s="6" t="s">
        <v>62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6.5" customHeight="1">
      <c r="A476" s="7" t="s">
        <v>428</v>
      </c>
      <c r="B476" s="6">
        <v>114.0</v>
      </c>
      <c r="C476" s="6" t="s">
        <v>972</v>
      </c>
      <c r="D476" s="6" t="s">
        <v>62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6.5" customHeight="1">
      <c r="A477" s="7" t="s">
        <v>428</v>
      </c>
      <c r="B477" s="6">
        <v>114.0</v>
      </c>
      <c r="C477" s="6" t="s">
        <v>973</v>
      </c>
      <c r="D477" s="6" t="s">
        <v>62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6.5" customHeight="1">
      <c r="A478" s="7" t="s">
        <v>428</v>
      </c>
      <c r="B478" s="6">
        <v>114.0</v>
      </c>
      <c r="C478" s="6" t="s">
        <v>974</v>
      </c>
      <c r="D478" s="6" t="s">
        <v>62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6.5" customHeight="1">
      <c r="A479" s="7" t="s">
        <v>428</v>
      </c>
      <c r="B479" s="6">
        <v>114.0</v>
      </c>
      <c r="C479" s="6" t="s">
        <v>975</v>
      </c>
      <c r="D479" s="6" t="s">
        <v>62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6.5" customHeight="1">
      <c r="A480" s="7" t="s">
        <v>428</v>
      </c>
      <c r="B480" s="6">
        <v>115.0</v>
      </c>
      <c r="C480" s="6" t="s">
        <v>142</v>
      </c>
      <c r="D480" s="6" t="s">
        <v>23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6.5" customHeight="1">
      <c r="A481" s="7" t="s">
        <v>428</v>
      </c>
      <c r="B481" s="6">
        <v>115.0</v>
      </c>
      <c r="C481" s="6" t="s">
        <v>976</v>
      </c>
      <c r="D481" s="6" t="s">
        <v>23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6.5" customHeight="1">
      <c r="A482" s="7" t="s">
        <v>428</v>
      </c>
      <c r="B482" s="6">
        <v>115.0</v>
      </c>
      <c r="C482" s="6" t="s">
        <v>977</v>
      </c>
      <c r="D482" s="6" t="s">
        <v>23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6.5" customHeight="1">
      <c r="A483" s="7" t="s">
        <v>428</v>
      </c>
      <c r="B483" s="6">
        <v>115.0</v>
      </c>
      <c r="C483" s="6" t="s">
        <v>978</v>
      </c>
      <c r="D483" s="6" t="s">
        <v>23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6.5" customHeight="1">
      <c r="A484" s="7" t="s">
        <v>428</v>
      </c>
      <c r="B484" s="6">
        <v>115.0</v>
      </c>
      <c r="C484" s="6" t="s">
        <v>979</v>
      </c>
      <c r="D484" s="6" t="s">
        <v>23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6.5" customHeight="1">
      <c r="A485" s="7" t="s">
        <v>428</v>
      </c>
      <c r="B485" s="6">
        <v>116.0</v>
      </c>
      <c r="C485" s="6" t="s">
        <v>143</v>
      </c>
      <c r="D485" s="6" t="s">
        <v>23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6.5" customHeight="1">
      <c r="A486" s="7" t="s">
        <v>428</v>
      </c>
      <c r="B486" s="6">
        <v>116.0</v>
      </c>
      <c r="C486" s="6" t="s">
        <v>980</v>
      </c>
      <c r="D486" s="6" t="s">
        <v>23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6.5" customHeight="1">
      <c r="A487" s="7" t="s">
        <v>428</v>
      </c>
      <c r="B487" s="6">
        <v>116.0</v>
      </c>
      <c r="C487" s="6" t="s">
        <v>981</v>
      </c>
      <c r="D487" s="6" t="s">
        <v>23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6.5" customHeight="1">
      <c r="A488" s="7" t="s">
        <v>428</v>
      </c>
      <c r="B488" s="6">
        <v>116.0</v>
      </c>
      <c r="C488" s="6" t="s">
        <v>982</v>
      </c>
      <c r="D488" s="6" t="s">
        <v>23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6.5" customHeight="1">
      <c r="A489" s="7" t="s">
        <v>428</v>
      </c>
      <c r="B489" s="6">
        <v>116.0</v>
      </c>
      <c r="C489" s="6" t="s">
        <v>983</v>
      </c>
      <c r="D489" s="6" t="s">
        <v>23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6.5" customHeight="1">
      <c r="A490" s="7" t="s">
        <v>428</v>
      </c>
      <c r="B490" s="6">
        <v>117.0</v>
      </c>
      <c r="C490" s="6" t="s">
        <v>144</v>
      </c>
      <c r="D490" s="6" t="s">
        <v>146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6.5" customHeight="1">
      <c r="A491" s="7" t="s">
        <v>428</v>
      </c>
      <c r="B491" s="6">
        <v>117.0</v>
      </c>
      <c r="C491" s="6" t="s">
        <v>984</v>
      </c>
      <c r="D491" s="6" t="s">
        <v>146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6.5" customHeight="1">
      <c r="A492" s="7" t="s">
        <v>428</v>
      </c>
      <c r="B492" s="6">
        <v>117.0</v>
      </c>
      <c r="C492" s="6" t="s">
        <v>985</v>
      </c>
      <c r="D492" s="6" t="s">
        <v>146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6.5" customHeight="1">
      <c r="A493" s="7" t="s">
        <v>428</v>
      </c>
      <c r="B493" s="6">
        <v>117.0</v>
      </c>
      <c r="C493" s="6" t="s">
        <v>986</v>
      </c>
      <c r="D493" s="6" t="s">
        <v>146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6.5" customHeight="1">
      <c r="A494" s="7" t="s">
        <v>428</v>
      </c>
      <c r="B494" s="6">
        <v>117.0</v>
      </c>
      <c r="C494" s="6" t="s">
        <v>987</v>
      </c>
      <c r="D494" s="6" t="s">
        <v>146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6.5" customHeight="1">
      <c r="A495" s="7" t="s">
        <v>428</v>
      </c>
      <c r="B495" s="6">
        <v>118.0</v>
      </c>
      <c r="C495" s="6" t="s">
        <v>147</v>
      </c>
      <c r="D495" s="6" t="s">
        <v>148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6.5" customHeight="1">
      <c r="A496" s="7" t="s">
        <v>428</v>
      </c>
      <c r="B496" s="6">
        <v>118.0</v>
      </c>
      <c r="C496" s="6" t="s">
        <v>988</v>
      </c>
      <c r="D496" s="6" t="s">
        <v>148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6.5" customHeight="1">
      <c r="A497" s="7" t="s">
        <v>428</v>
      </c>
      <c r="B497" s="6">
        <v>118.0</v>
      </c>
      <c r="C497" s="6" t="s">
        <v>989</v>
      </c>
      <c r="D497" s="6" t="s">
        <v>148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6.5" customHeight="1">
      <c r="A498" s="7" t="s">
        <v>428</v>
      </c>
      <c r="B498" s="6">
        <v>118.0</v>
      </c>
      <c r="C498" s="6" t="s">
        <v>990</v>
      </c>
      <c r="D498" s="6" t="s">
        <v>148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6.5" customHeight="1">
      <c r="A499" s="7" t="s">
        <v>428</v>
      </c>
      <c r="B499" s="6">
        <v>118.0</v>
      </c>
      <c r="C499" s="6" t="s">
        <v>991</v>
      </c>
      <c r="D499" s="6" t="s">
        <v>148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6.5" customHeight="1">
      <c r="A500" s="7" t="s">
        <v>428</v>
      </c>
      <c r="B500" s="6">
        <v>119.0</v>
      </c>
      <c r="C500" s="6" t="s">
        <v>149</v>
      </c>
      <c r="D500" s="6" t="s">
        <v>8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6.5" customHeight="1">
      <c r="A501" s="7" t="s">
        <v>428</v>
      </c>
      <c r="B501" s="6">
        <v>119.0</v>
      </c>
      <c r="C501" s="6" t="s">
        <v>992</v>
      </c>
      <c r="D501" s="6" t="s">
        <v>8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6.5" customHeight="1">
      <c r="A502" s="7" t="s">
        <v>428</v>
      </c>
      <c r="B502" s="6">
        <v>119.0</v>
      </c>
      <c r="C502" s="6" t="s">
        <v>993</v>
      </c>
      <c r="D502" s="6" t="s">
        <v>8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6.5" customHeight="1">
      <c r="A503" s="7" t="s">
        <v>428</v>
      </c>
      <c r="B503" s="6">
        <v>119.0</v>
      </c>
      <c r="C503" s="6" t="s">
        <v>994</v>
      </c>
      <c r="D503" s="6" t="s">
        <v>8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6.5" customHeight="1">
      <c r="A504" s="7" t="s">
        <v>428</v>
      </c>
      <c r="B504" s="6">
        <v>119.0</v>
      </c>
      <c r="C504" s="6" t="s">
        <v>995</v>
      </c>
      <c r="D504" s="6" t="s">
        <v>8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6.5" customHeight="1">
      <c r="A505" s="7" t="s">
        <v>428</v>
      </c>
      <c r="B505" s="6">
        <v>120.0</v>
      </c>
      <c r="C505" s="6" t="s">
        <v>150</v>
      </c>
      <c r="D505" s="6" t="s">
        <v>152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6.5" customHeight="1">
      <c r="A506" s="7" t="s">
        <v>428</v>
      </c>
      <c r="B506" s="6">
        <v>120.0</v>
      </c>
      <c r="C506" s="6" t="s">
        <v>996</v>
      </c>
      <c r="D506" s="6" t="s">
        <v>152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6.5" customHeight="1">
      <c r="A507" s="7" t="s">
        <v>428</v>
      </c>
      <c r="B507" s="6">
        <v>120.0</v>
      </c>
      <c r="C507" s="6" t="s">
        <v>997</v>
      </c>
      <c r="D507" s="6" t="s">
        <v>152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6.5" customHeight="1">
      <c r="A508" s="7" t="s">
        <v>428</v>
      </c>
      <c r="B508" s="6">
        <v>120.0</v>
      </c>
      <c r="C508" s="6" t="s">
        <v>998</v>
      </c>
      <c r="D508" s="6" t="s">
        <v>152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6.5" customHeight="1">
      <c r="A509" s="7" t="s">
        <v>428</v>
      </c>
      <c r="B509" s="6">
        <v>120.0</v>
      </c>
      <c r="C509" s="6" t="s">
        <v>999</v>
      </c>
      <c r="D509" s="6" t="s">
        <v>152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6.5" customHeight="1">
      <c r="A510" s="7" t="s">
        <v>428</v>
      </c>
      <c r="B510" s="6">
        <v>121.0</v>
      </c>
      <c r="C510" s="6" t="s">
        <v>153</v>
      </c>
      <c r="D510" s="6" t="s">
        <v>155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6.5" customHeight="1">
      <c r="A511" s="7" t="s">
        <v>428</v>
      </c>
      <c r="B511" s="6">
        <v>121.0</v>
      </c>
      <c r="C511" s="6" t="s">
        <v>1000</v>
      </c>
      <c r="D511" s="6" t="s">
        <v>155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6.5" customHeight="1">
      <c r="A512" s="7" t="s">
        <v>428</v>
      </c>
      <c r="B512" s="6">
        <v>121.0</v>
      </c>
      <c r="C512" s="6" t="s">
        <v>1001</v>
      </c>
      <c r="D512" s="6" t="s">
        <v>155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6.5" customHeight="1">
      <c r="A513" s="7" t="s">
        <v>428</v>
      </c>
      <c r="B513" s="6">
        <v>121.0</v>
      </c>
      <c r="C513" s="6" t="s">
        <v>1002</v>
      </c>
      <c r="D513" s="6" t="s">
        <v>155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6.5" customHeight="1">
      <c r="A514" s="7" t="s">
        <v>428</v>
      </c>
      <c r="B514" s="6">
        <v>121.0</v>
      </c>
      <c r="C514" s="6" t="s">
        <v>1003</v>
      </c>
      <c r="D514" s="6" t="s">
        <v>155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6.5" customHeight="1">
      <c r="A515" s="7" t="s">
        <v>428</v>
      </c>
      <c r="B515" s="6">
        <v>122.0</v>
      </c>
      <c r="C515" s="6" t="s">
        <v>156</v>
      </c>
      <c r="D515" s="6" t="s">
        <v>23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6.5" customHeight="1">
      <c r="A516" s="7" t="s">
        <v>428</v>
      </c>
      <c r="B516" s="6">
        <v>122.0</v>
      </c>
      <c r="C516" s="6" t="s">
        <v>1004</v>
      </c>
      <c r="D516" s="6" t="s">
        <v>23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6.5" customHeight="1">
      <c r="A517" s="7" t="s">
        <v>428</v>
      </c>
      <c r="B517" s="6">
        <v>122.0</v>
      </c>
      <c r="C517" s="6" t="s">
        <v>1005</v>
      </c>
      <c r="D517" s="6" t="s">
        <v>23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6.5" customHeight="1">
      <c r="A518" s="7" t="s">
        <v>428</v>
      </c>
      <c r="B518" s="6">
        <v>122.0</v>
      </c>
      <c r="C518" s="6" t="s">
        <v>1006</v>
      </c>
      <c r="D518" s="6" t="s">
        <v>23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6.5" customHeight="1">
      <c r="A519" s="7" t="s">
        <v>428</v>
      </c>
      <c r="B519" s="6">
        <v>122.0</v>
      </c>
      <c r="C519" s="6" t="s">
        <v>1007</v>
      </c>
      <c r="D519" s="6" t="s">
        <v>23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6.5" customHeight="1">
      <c r="A520" s="7" t="s">
        <v>428</v>
      </c>
      <c r="B520" s="6">
        <v>123.0</v>
      </c>
      <c r="C520" s="6" t="s">
        <v>157</v>
      </c>
      <c r="D520" s="6" t="s">
        <v>158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6.5" customHeight="1">
      <c r="A521" s="7" t="s">
        <v>428</v>
      </c>
      <c r="B521" s="6">
        <v>123.0</v>
      </c>
      <c r="C521" s="6" t="s">
        <v>1008</v>
      </c>
      <c r="D521" s="6" t="s">
        <v>158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6.5" customHeight="1">
      <c r="A522" s="7" t="s">
        <v>428</v>
      </c>
      <c r="B522" s="6">
        <v>123.0</v>
      </c>
      <c r="C522" s="6" t="s">
        <v>1009</v>
      </c>
      <c r="D522" s="6" t="s">
        <v>158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6.5" customHeight="1">
      <c r="A523" s="7" t="s">
        <v>428</v>
      </c>
      <c r="B523" s="6">
        <v>123.0</v>
      </c>
      <c r="C523" s="6" t="s">
        <v>1010</v>
      </c>
      <c r="D523" s="6" t="s">
        <v>158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6.5" customHeight="1">
      <c r="A524" s="7" t="s">
        <v>428</v>
      </c>
      <c r="B524" s="6">
        <v>123.0</v>
      </c>
      <c r="C524" s="6" t="s">
        <v>1011</v>
      </c>
      <c r="D524" s="6" t="s">
        <v>158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6.5" customHeight="1">
      <c r="A525" s="7" t="s">
        <v>428</v>
      </c>
      <c r="B525" s="6">
        <v>124.0</v>
      </c>
      <c r="C525" s="6" t="s">
        <v>159</v>
      </c>
      <c r="D525" s="6" t="s">
        <v>8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6.5" customHeight="1">
      <c r="A526" s="7" t="s">
        <v>428</v>
      </c>
      <c r="B526" s="6">
        <v>124.0</v>
      </c>
      <c r="C526" s="6" t="s">
        <v>1012</v>
      </c>
      <c r="D526" s="6" t="s">
        <v>8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6.5" customHeight="1">
      <c r="A527" s="7" t="s">
        <v>428</v>
      </c>
      <c r="B527" s="6">
        <v>124.0</v>
      </c>
      <c r="C527" s="6" t="s">
        <v>1013</v>
      </c>
      <c r="D527" s="6" t="s">
        <v>8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6.5" customHeight="1">
      <c r="A528" s="7" t="s">
        <v>428</v>
      </c>
      <c r="B528" s="6">
        <v>124.0</v>
      </c>
      <c r="C528" s="6" t="s">
        <v>1014</v>
      </c>
      <c r="D528" s="6" t="s">
        <v>8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6.5" customHeight="1">
      <c r="A529" s="7" t="s">
        <v>428</v>
      </c>
      <c r="B529" s="6">
        <v>124.0</v>
      </c>
      <c r="C529" s="6" t="s">
        <v>1015</v>
      </c>
      <c r="D529" s="6" t="s">
        <v>8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6.5" customHeight="1">
      <c r="A530" s="7" t="s">
        <v>428</v>
      </c>
      <c r="B530" s="6">
        <v>125.0</v>
      </c>
      <c r="C530" s="6" t="s">
        <v>1016</v>
      </c>
      <c r="D530" s="6" t="s">
        <v>161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6.5" customHeight="1">
      <c r="A531" s="7" t="s">
        <v>428</v>
      </c>
      <c r="B531" s="6">
        <v>125.0</v>
      </c>
      <c r="C531" s="6" t="s">
        <v>1017</v>
      </c>
      <c r="D531" s="6" t="s">
        <v>161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6.5" customHeight="1">
      <c r="A532" s="7" t="s">
        <v>428</v>
      </c>
      <c r="B532" s="6">
        <v>125.0</v>
      </c>
      <c r="C532" s="6" t="s">
        <v>1018</v>
      </c>
      <c r="D532" s="6" t="s">
        <v>161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6.5" customHeight="1">
      <c r="A533" s="7" t="s">
        <v>428</v>
      </c>
      <c r="B533" s="6">
        <v>125.0</v>
      </c>
      <c r="C533" s="6" t="s">
        <v>1019</v>
      </c>
      <c r="D533" s="6" t="s">
        <v>161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6.5" customHeight="1">
      <c r="A534" s="7" t="s">
        <v>428</v>
      </c>
      <c r="B534" s="6">
        <v>125.0</v>
      </c>
      <c r="C534" s="6" t="s">
        <v>1020</v>
      </c>
      <c r="D534" s="6" t="s">
        <v>161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6.5" customHeight="1">
      <c r="A535" s="7" t="s">
        <v>428</v>
      </c>
      <c r="B535" s="6">
        <v>126.0</v>
      </c>
      <c r="C535" s="6" t="s">
        <v>162</v>
      </c>
      <c r="D535" s="6" t="s">
        <v>37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6.5" customHeight="1">
      <c r="A536" s="7" t="s">
        <v>428</v>
      </c>
      <c r="B536" s="6">
        <v>126.0</v>
      </c>
      <c r="C536" s="6" t="s">
        <v>1021</v>
      </c>
      <c r="D536" s="6" t="s">
        <v>37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6.5" customHeight="1">
      <c r="A537" s="7" t="s">
        <v>428</v>
      </c>
      <c r="B537" s="6">
        <v>126.0</v>
      </c>
      <c r="C537" s="6" t="s">
        <v>1022</v>
      </c>
      <c r="D537" s="6" t="s">
        <v>37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6.5" customHeight="1">
      <c r="A538" s="7" t="s">
        <v>428</v>
      </c>
      <c r="B538" s="6">
        <v>126.0</v>
      </c>
      <c r="C538" s="6" t="s">
        <v>1023</v>
      </c>
      <c r="D538" s="6" t="s">
        <v>37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6.5" customHeight="1">
      <c r="A539" s="7" t="s">
        <v>428</v>
      </c>
      <c r="B539" s="6">
        <v>126.0</v>
      </c>
      <c r="C539" s="6" t="s">
        <v>1024</v>
      </c>
      <c r="D539" s="6" t="s">
        <v>37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6.5" customHeight="1">
      <c r="A540" s="7" t="s">
        <v>428</v>
      </c>
      <c r="B540" s="6">
        <v>127.0</v>
      </c>
      <c r="C540" s="6" t="s">
        <v>163</v>
      </c>
      <c r="D540" s="6" t="s">
        <v>164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6.5" customHeight="1">
      <c r="A541" s="7" t="s">
        <v>428</v>
      </c>
      <c r="B541" s="6">
        <v>127.0</v>
      </c>
      <c r="C541" s="6" t="s">
        <v>1025</v>
      </c>
      <c r="D541" s="6" t="s">
        <v>164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6.5" customHeight="1">
      <c r="A542" s="7" t="s">
        <v>428</v>
      </c>
      <c r="B542" s="6">
        <v>127.0</v>
      </c>
      <c r="C542" s="6" t="s">
        <v>1026</v>
      </c>
      <c r="D542" s="6" t="s">
        <v>164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6.5" customHeight="1">
      <c r="A543" s="7" t="s">
        <v>428</v>
      </c>
      <c r="B543" s="6">
        <v>127.0</v>
      </c>
      <c r="C543" s="6" t="s">
        <v>1027</v>
      </c>
      <c r="D543" s="6" t="s">
        <v>164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6.5" customHeight="1">
      <c r="A544" s="7" t="s">
        <v>428</v>
      </c>
      <c r="B544" s="6">
        <v>127.0</v>
      </c>
      <c r="C544" s="6" t="s">
        <v>1028</v>
      </c>
      <c r="D544" s="6" t="s">
        <v>164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6.5" customHeight="1">
      <c r="A545" s="7" t="s">
        <v>428</v>
      </c>
      <c r="B545" s="6">
        <v>128.0</v>
      </c>
      <c r="C545" s="6" t="s">
        <v>165</v>
      </c>
      <c r="D545" s="6" t="s">
        <v>8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6.5" customHeight="1">
      <c r="A546" s="7" t="s">
        <v>428</v>
      </c>
      <c r="B546" s="6">
        <v>128.0</v>
      </c>
      <c r="C546" s="6" t="s">
        <v>1029</v>
      </c>
      <c r="D546" s="6" t="s">
        <v>8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6.5" customHeight="1">
      <c r="A547" s="7" t="s">
        <v>428</v>
      </c>
      <c r="B547" s="6">
        <v>128.0</v>
      </c>
      <c r="C547" s="6" t="s">
        <v>1030</v>
      </c>
      <c r="D547" s="6" t="s">
        <v>8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6.5" customHeight="1">
      <c r="A548" s="7" t="s">
        <v>428</v>
      </c>
      <c r="B548" s="6">
        <v>128.0</v>
      </c>
      <c r="C548" s="6" t="s">
        <v>1031</v>
      </c>
      <c r="D548" s="6" t="s">
        <v>8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6.5" customHeight="1">
      <c r="A549" s="7" t="s">
        <v>428</v>
      </c>
      <c r="B549" s="6">
        <v>128.0</v>
      </c>
      <c r="C549" s="6" t="s">
        <v>1032</v>
      </c>
      <c r="D549" s="6" t="s">
        <v>8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6.5" customHeight="1">
      <c r="A550" s="7" t="s">
        <v>428</v>
      </c>
      <c r="B550" s="6">
        <v>129.0</v>
      </c>
      <c r="C550" s="6" t="s">
        <v>166</v>
      </c>
      <c r="D550" s="6" t="s">
        <v>37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6.5" customHeight="1">
      <c r="A551" s="7" t="s">
        <v>428</v>
      </c>
      <c r="B551" s="6">
        <v>129.0</v>
      </c>
      <c r="C551" s="6" t="s">
        <v>1033</v>
      </c>
      <c r="D551" s="6" t="s">
        <v>37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6.5" customHeight="1">
      <c r="A552" s="7" t="s">
        <v>428</v>
      </c>
      <c r="B552" s="6">
        <v>129.0</v>
      </c>
      <c r="C552" s="6" t="s">
        <v>1034</v>
      </c>
      <c r="D552" s="6" t="s">
        <v>37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6.5" customHeight="1">
      <c r="A553" s="7" t="s">
        <v>428</v>
      </c>
      <c r="B553" s="6">
        <v>129.0</v>
      </c>
      <c r="C553" s="6" t="s">
        <v>1035</v>
      </c>
      <c r="D553" s="6" t="s">
        <v>37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6.5" customHeight="1">
      <c r="A554" s="7" t="s">
        <v>428</v>
      </c>
      <c r="B554" s="6">
        <v>129.0</v>
      </c>
      <c r="C554" s="6" t="s">
        <v>1036</v>
      </c>
      <c r="D554" s="6" t="s">
        <v>37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6.5" customHeight="1">
      <c r="A555" s="7" t="s">
        <v>428</v>
      </c>
      <c r="B555" s="6">
        <v>130.0</v>
      </c>
      <c r="C555" s="6" t="s">
        <v>167</v>
      </c>
      <c r="D555" s="6" t="s">
        <v>23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6.5" customHeight="1">
      <c r="A556" s="7" t="s">
        <v>428</v>
      </c>
      <c r="B556" s="6">
        <v>130.0</v>
      </c>
      <c r="C556" s="6" t="s">
        <v>1037</v>
      </c>
      <c r="D556" s="6" t="s">
        <v>23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6.5" customHeight="1">
      <c r="A557" s="7" t="s">
        <v>428</v>
      </c>
      <c r="B557" s="6">
        <v>130.0</v>
      </c>
      <c r="C557" s="6" t="s">
        <v>1038</v>
      </c>
      <c r="D557" s="6" t="s">
        <v>23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6.5" customHeight="1">
      <c r="A558" s="7" t="s">
        <v>428</v>
      </c>
      <c r="B558" s="6">
        <v>130.0</v>
      </c>
      <c r="C558" s="6" t="s">
        <v>1039</v>
      </c>
      <c r="D558" s="6" t="s">
        <v>23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6.5" customHeight="1">
      <c r="A559" s="7" t="s">
        <v>428</v>
      </c>
      <c r="B559" s="6">
        <v>130.0</v>
      </c>
      <c r="C559" s="6" t="s">
        <v>1040</v>
      </c>
      <c r="D559" s="6" t="s">
        <v>23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6.5" customHeight="1">
      <c r="A560" s="7" t="s">
        <v>428</v>
      </c>
      <c r="B560" s="6">
        <v>131.0</v>
      </c>
      <c r="C560" s="6" t="s">
        <v>168</v>
      </c>
      <c r="D560" s="6" t="s">
        <v>8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6.5" customHeight="1">
      <c r="A561" s="7" t="s">
        <v>428</v>
      </c>
      <c r="B561" s="6">
        <v>131.0</v>
      </c>
      <c r="C561" s="6" t="s">
        <v>1041</v>
      </c>
      <c r="D561" s="6" t="s">
        <v>8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6.5" customHeight="1">
      <c r="A562" s="7" t="s">
        <v>428</v>
      </c>
      <c r="B562" s="6">
        <v>131.0</v>
      </c>
      <c r="C562" s="6" t="s">
        <v>1042</v>
      </c>
      <c r="D562" s="6" t="s">
        <v>8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6.5" customHeight="1">
      <c r="A563" s="7" t="s">
        <v>428</v>
      </c>
      <c r="B563" s="6">
        <v>131.0</v>
      </c>
      <c r="C563" s="6" t="s">
        <v>1043</v>
      </c>
      <c r="D563" s="6" t="s">
        <v>8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6.5" customHeight="1">
      <c r="A564" s="7" t="s">
        <v>428</v>
      </c>
      <c r="B564" s="6">
        <v>131.0</v>
      </c>
      <c r="C564" s="6" t="s">
        <v>1044</v>
      </c>
      <c r="D564" s="6" t="s">
        <v>8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6.5" customHeight="1">
      <c r="A565" s="7" t="s">
        <v>428</v>
      </c>
      <c r="B565" s="6">
        <v>132.0</v>
      </c>
      <c r="C565" s="6" t="s">
        <v>169</v>
      </c>
      <c r="D565" s="6" t="s">
        <v>23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6.5" customHeight="1">
      <c r="A566" s="7" t="s">
        <v>428</v>
      </c>
      <c r="B566" s="6">
        <v>132.0</v>
      </c>
      <c r="C566" s="6" t="s">
        <v>1045</v>
      </c>
      <c r="D566" s="6" t="s">
        <v>23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6.5" customHeight="1">
      <c r="A567" s="7" t="s">
        <v>428</v>
      </c>
      <c r="B567" s="6">
        <v>132.0</v>
      </c>
      <c r="C567" s="6" t="s">
        <v>1046</v>
      </c>
      <c r="D567" s="6" t="s">
        <v>23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6.5" customHeight="1">
      <c r="A568" s="7" t="s">
        <v>428</v>
      </c>
      <c r="B568" s="6">
        <v>132.0</v>
      </c>
      <c r="C568" s="6" t="s">
        <v>1047</v>
      </c>
      <c r="D568" s="6" t="s">
        <v>23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6.5" customHeight="1">
      <c r="A569" s="7" t="s">
        <v>428</v>
      </c>
      <c r="B569" s="6">
        <v>132.0</v>
      </c>
      <c r="C569" s="6" t="s">
        <v>1048</v>
      </c>
      <c r="D569" s="6" t="s">
        <v>23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6.5" customHeight="1">
      <c r="A570" s="7" t="s">
        <v>428</v>
      </c>
      <c r="B570" s="6">
        <v>133.0</v>
      </c>
      <c r="C570" s="6" t="s">
        <v>170</v>
      </c>
      <c r="D570" s="6" t="s">
        <v>23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6.5" customHeight="1">
      <c r="A571" s="7" t="s">
        <v>428</v>
      </c>
      <c r="B571" s="6">
        <v>133.0</v>
      </c>
      <c r="C571" s="6" t="s">
        <v>1049</v>
      </c>
      <c r="D571" s="6" t="s">
        <v>23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6.5" customHeight="1">
      <c r="A572" s="7" t="s">
        <v>428</v>
      </c>
      <c r="B572" s="6">
        <v>133.0</v>
      </c>
      <c r="C572" s="6" t="s">
        <v>1050</v>
      </c>
      <c r="D572" s="6" t="s">
        <v>23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6.5" customHeight="1">
      <c r="A573" s="7" t="s">
        <v>428</v>
      </c>
      <c r="B573" s="6">
        <v>133.0</v>
      </c>
      <c r="C573" s="6" t="s">
        <v>1051</v>
      </c>
      <c r="D573" s="6" t="s">
        <v>23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6.5" customHeight="1">
      <c r="A574" s="7" t="s">
        <v>428</v>
      </c>
      <c r="B574" s="6">
        <v>133.0</v>
      </c>
      <c r="C574" s="6" t="s">
        <v>1052</v>
      </c>
      <c r="D574" s="6" t="s">
        <v>23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6.5" customHeight="1">
      <c r="A575" s="7" t="s">
        <v>428</v>
      </c>
      <c r="B575" s="6">
        <v>134.0</v>
      </c>
      <c r="C575" s="6" t="s">
        <v>1053</v>
      </c>
      <c r="D575" s="6" t="s">
        <v>172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6.5" customHeight="1">
      <c r="A576" s="7" t="s">
        <v>428</v>
      </c>
      <c r="B576" s="6">
        <v>134.0</v>
      </c>
      <c r="C576" s="6" t="s">
        <v>1054</v>
      </c>
      <c r="D576" s="6" t="s">
        <v>172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6.5" customHeight="1">
      <c r="A577" s="7" t="s">
        <v>428</v>
      </c>
      <c r="B577" s="6">
        <v>134.0</v>
      </c>
      <c r="C577" s="6" t="s">
        <v>1055</v>
      </c>
      <c r="D577" s="6" t="s">
        <v>172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6.5" customHeight="1">
      <c r="A578" s="7" t="s">
        <v>428</v>
      </c>
      <c r="B578" s="6">
        <v>134.0</v>
      </c>
      <c r="C578" s="6" t="s">
        <v>1056</v>
      </c>
      <c r="D578" s="6" t="s">
        <v>172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6.5" customHeight="1">
      <c r="A579" s="7" t="s">
        <v>428</v>
      </c>
      <c r="B579" s="6">
        <v>134.0</v>
      </c>
      <c r="C579" s="6" t="s">
        <v>1057</v>
      </c>
      <c r="D579" s="6" t="s">
        <v>172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6.5" customHeight="1">
      <c r="A580" s="7" t="s">
        <v>428</v>
      </c>
      <c r="B580" s="6">
        <v>135.0</v>
      </c>
      <c r="C580" s="6" t="s">
        <v>173</v>
      </c>
      <c r="D580" s="6" t="s">
        <v>152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6.5" customHeight="1">
      <c r="A581" s="7" t="s">
        <v>428</v>
      </c>
      <c r="B581" s="6">
        <v>135.0</v>
      </c>
      <c r="C581" s="6" t="s">
        <v>1058</v>
      </c>
      <c r="D581" s="6" t="s">
        <v>152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6.5" customHeight="1">
      <c r="A582" s="7" t="s">
        <v>428</v>
      </c>
      <c r="B582" s="6">
        <v>135.0</v>
      </c>
      <c r="C582" s="6" t="s">
        <v>1059</v>
      </c>
      <c r="D582" s="6" t="s">
        <v>152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6.5" customHeight="1">
      <c r="A583" s="7" t="s">
        <v>428</v>
      </c>
      <c r="B583" s="6">
        <v>135.0</v>
      </c>
      <c r="C583" s="6" t="s">
        <v>1060</v>
      </c>
      <c r="D583" s="6" t="s">
        <v>152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6.5" customHeight="1">
      <c r="A584" s="7" t="s">
        <v>428</v>
      </c>
      <c r="B584" s="6">
        <v>135.0</v>
      </c>
      <c r="C584" s="6" t="s">
        <v>1061</v>
      </c>
      <c r="D584" s="6" t="s">
        <v>152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6.5" customHeight="1">
      <c r="A585" s="7" t="s">
        <v>428</v>
      </c>
      <c r="B585" s="6">
        <v>136.0</v>
      </c>
      <c r="C585" s="6" t="s">
        <v>174</v>
      </c>
      <c r="D585" s="6" t="s">
        <v>21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6.5" customHeight="1">
      <c r="A586" s="7" t="s">
        <v>428</v>
      </c>
      <c r="B586" s="6">
        <v>136.0</v>
      </c>
      <c r="C586" s="6" t="s">
        <v>1062</v>
      </c>
      <c r="D586" s="6" t="s">
        <v>21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6.5" customHeight="1">
      <c r="A587" s="7" t="s">
        <v>428</v>
      </c>
      <c r="B587" s="6">
        <v>136.0</v>
      </c>
      <c r="C587" s="6" t="s">
        <v>1063</v>
      </c>
      <c r="D587" s="6" t="s">
        <v>21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6.5" customHeight="1">
      <c r="A588" s="7" t="s">
        <v>428</v>
      </c>
      <c r="B588" s="6">
        <v>136.0</v>
      </c>
      <c r="C588" s="6" t="s">
        <v>1064</v>
      </c>
      <c r="D588" s="6" t="s">
        <v>21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6.5" customHeight="1">
      <c r="A589" s="7" t="s">
        <v>428</v>
      </c>
      <c r="B589" s="6">
        <v>136.0</v>
      </c>
      <c r="C589" s="6" t="s">
        <v>1065</v>
      </c>
      <c r="D589" s="6" t="s">
        <v>21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6.5" customHeight="1">
      <c r="A590" s="7" t="s">
        <v>428</v>
      </c>
      <c r="B590" s="6">
        <v>137.0</v>
      </c>
      <c r="C590" s="6" t="s">
        <v>175</v>
      </c>
      <c r="D590" s="6" t="s">
        <v>8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6.5" customHeight="1">
      <c r="A591" s="7" t="s">
        <v>428</v>
      </c>
      <c r="B591" s="6">
        <v>137.0</v>
      </c>
      <c r="C591" s="6" t="s">
        <v>1066</v>
      </c>
      <c r="D591" s="6" t="s">
        <v>8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6.5" customHeight="1">
      <c r="A592" s="7" t="s">
        <v>428</v>
      </c>
      <c r="B592" s="6">
        <v>137.0</v>
      </c>
      <c r="C592" s="6" t="s">
        <v>1067</v>
      </c>
      <c r="D592" s="6" t="s">
        <v>8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6.5" customHeight="1">
      <c r="A593" s="7" t="s">
        <v>428</v>
      </c>
      <c r="B593" s="6">
        <v>137.0</v>
      </c>
      <c r="C593" s="6" t="s">
        <v>1068</v>
      </c>
      <c r="D593" s="6" t="s">
        <v>8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6.5" customHeight="1">
      <c r="A594" s="7" t="s">
        <v>428</v>
      </c>
      <c r="B594" s="6">
        <v>137.0</v>
      </c>
      <c r="C594" s="6" t="s">
        <v>1069</v>
      </c>
      <c r="D594" s="6" t="s">
        <v>8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6.5" customHeight="1">
      <c r="A595" s="7" t="s">
        <v>428</v>
      </c>
      <c r="B595" s="6">
        <v>138.0</v>
      </c>
      <c r="C595" s="6" t="s">
        <v>176</v>
      </c>
      <c r="D595" s="6" t="s">
        <v>37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6.5" customHeight="1">
      <c r="A596" s="7" t="s">
        <v>428</v>
      </c>
      <c r="B596" s="6">
        <v>138.0</v>
      </c>
      <c r="C596" s="6" t="s">
        <v>1070</v>
      </c>
      <c r="D596" s="6" t="s">
        <v>37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6.5" customHeight="1">
      <c r="A597" s="7" t="s">
        <v>428</v>
      </c>
      <c r="B597" s="6">
        <v>138.0</v>
      </c>
      <c r="C597" s="6" t="s">
        <v>1071</v>
      </c>
      <c r="D597" s="6" t="s">
        <v>37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6.5" customHeight="1">
      <c r="A598" s="7" t="s">
        <v>428</v>
      </c>
      <c r="B598" s="6">
        <v>138.0</v>
      </c>
      <c r="C598" s="6" t="s">
        <v>1072</v>
      </c>
      <c r="D598" s="6" t="s">
        <v>37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6.5" customHeight="1">
      <c r="A599" s="7" t="s">
        <v>428</v>
      </c>
      <c r="B599" s="6">
        <v>138.0</v>
      </c>
      <c r="C599" s="6" t="s">
        <v>1073</v>
      </c>
      <c r="D599" s="6" t="s">
        <v>37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6.5" customHeight="1">
      <c r="A600" s="7" t="s">
        <v>428</v>
      </c>
      <c r="B600" s="6">
        <v>139.0</v>
      </c>
      <c r="C600" s="6" t="s">
        <v>177</v>
      </c>
      <c r="D600" s="6" t="s">
        <v>8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6.5" customHeight="1">
      <c r="A601" s="7" t="s">
        <v>428</v>
      </c>
      <c r="B601" s="6">
        <v>139.0</v>
      </c>
      <c r="C601" s="6" t="s">
        <v>1074</v>
      </c>
      <c r="D601" s="6" t="s">
        <v>8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6.5" customHeight="1">
      <c r="A602" s="7" t="s">
        <v>428</v>
      </c>
      <c r="B602" s="6">
        <v>139.0</v>
      </c>
      <c r="C602" s="6" t="s">
        <v>1075</v>
      </c>
      <c r="D602" s="6" t="s">
        <v>8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6.5" customHeight="1">
      <c r="A603" s="7" t="s">
        <v>428</v>
      </c>
      <c r="B603" s="6">
        <v>139.0</v>
      </c>
      <c r="C603" s="6" t="s">
        <v>1076</v>
      </c>
      <c r="D603" s="6" t="s">
        <v>8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6.5" customHeight="1">
      <c r="A604" s="7" t="s">
        <v>428</v>
      </c>
      <c r="B604" s="6">
        <v>139.0</v>
      </c>
      <c r="C604" s="6" t="s">
        <v>1077</v>
      </c>
      <c r="D604" s="6" t="s">
        <v>8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6.5" customHeight="1">
      <c r="A605" s="7" t="s">
        <v>428</v>
      </c>
      <c r="B605" s="6">
        <v>140.0</v>
      </c>
      <c r="C605" s="6" t="s">
        <v>178</v>
      </c>
      <c r="D605" s="6" t="s">
        <v>8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6.5" customHeight="1">
      <c r="A606" s="7" t="s">
        <v>428</v>
      </c>
      <c r="B606" s="6">
        <v>140.0</v>
      </c>
      <c r="C606" s="6" t="s">
        <v>1078</v>
      </c>
      <c r="D606" s="6" t="s">
        <v>8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6.5" customHeight="1">
      <c r="A607" s="7" t="s">
        <v>428</v>
      </c>
      <c r="B607" s="6">
        <v>140.0</v>
      </c>
      <c r="C607" s="6" t="s">
        <v>1079</v>
      </c>
      <c r="D607" s="6" t="s">
        <v>8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6.5" customHeight="1">
      <c r="A608" s="7" t="s">
        <v>428</v>
      </c>
      <c r="B608" s="6">
        <v>140.0</v>
      </c>
      <c r="C608" s="6" t="s">
        <v>1080</v>
      </c>
      <c r="D608" s="6" t="s">
        <v>8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6.5" customHeight="1">
      <c r="A609" s="7" t="s">
        <v>428</v>
      </c>
      <c r="B609" s="6">
        <v>140.0</v>
      </c>
      <c r="C609" s="6" t="s">
        <v>1081</v>
      </c>
      <c r="D609" s="6" t="s">
        <v>8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6.5" customHeight="1">
      <c r="A610" s="7" t="s">
        <v>428</v>
      </c>
      <c r="B610" s="6">
        <v>141.0</v>
      </c>
      <c r="C610" s="6" t="s">
        <v>179</v>
      </c>
      <c r="D610" s="6" t="s">
        <v>37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6.5" customHeight="1">
      <c r="A611" s="7" t="s">
        <v>428</v>
      </c>
      <c r="B611" s="6">
        <v>141.0</v>
      </c>
      <c r="C611" s="6" t="s">
        <v>1082</v>
      </c>
      <c r="D611" s="6" t="s">
        <v>37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6.5" customHeight="1">
      <c r="A612" s="7" t="s">
        <v>428</v>
      </c>
      <c r="B612" s="6">
        <v>141.0</v>
      </c>
      <c r="C612" s="6" t="s">
        <v>1083</v>
      </c>
      <c r="D612" s="6" t="s">
        <v>37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6.5" customHeight="1">
      <c r="A613" s="7" t="s">
        <v>428</v>
      </c>
      <c r="B613" s="6">
        <v>141.0</v>
      </c>
      <c r="C613" s="6" t="s">
        <v>1084</v>
      </c>
      <c r="D613" s="6" t="s">
        <v>37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6.5" customHeight="1">
      <c r="A614" s="7" t="s">
        <v>428</v>
      </c>
      <c r="B614" s="6">
        <v>141.0</v>
      </c>
      <c r="C614" s="6" t="s">
        <v>1085</v>
      </c>
      <c r="D614" s="6" t="s">
        <v>37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6.5" customHeight="1">
      <c r="A615" s="7" t="s">
        <v>428</v>
      </c>
      <c r="B615" s="6">
        <v>142.0</v>
      </c>
      <c r="C615" s="6" t="s">
        <v>180</v>
      </c>
      <c r="D615" s="6" t="s">
        <v>23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6.5" customHeight="1">
      <c r="A616" s="7" t="s">
        <v>428</v>
      </c>
      <c r="B616" s="6">
        <v>142.0</v>
      </c>
      <c r="C616" s="6" t="s">
        <v>1086</v>
      </c>
      <c r="D616" s="6" t="s">
        <v>23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6.5" customHeight="1">
      <c r="A617" s="7" t="s">
        <v>428</v>
      </c>
      <c r="B617" s="6">
        <v>142.0</v>
      </c>
      <c r="C617" s="6" t="s">
        <v>1087</v>
      </c>
      <c r="D617" s="6" t="s">
        <v>23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6.5" customHeight="1">
      <c r="A618" s="7" t="s">
        <v>428</v>
      </c>
      <c r="B618" s="6">
        <v>142.0</v>
      </c>
      <c r="C618" s="6" t="s">
        <v>1088</v>
      </c>
      <c r="D618" s="6" t="s">
        <v>23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6.5" customHeight="1">
      <c r="A619" s="7" t="s">
        <v>428</v>
      </c>
      <c r="B619" s="6">
        <v>142.0</v>
      </c>
      <c r="C619" s="6" t="s">
        <v>1089</v>
      </c>
      <c r="D619" s="6" t="s">
        <v>23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6.5" customHeight="1">
      <c r="A620" s="7" t="s">
        <v>428</v>
      </c>
      <c r="B620" s="6">
        <v>143.0</v>
      </c>
      <c r="C620" s="6" t="s">
        <v>181</v>
      </c>
      <c r="D620" s="6" t="s">
        <v>183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6.5" customHeight="1">
      <c r="A621" s="7" t="s">
        <v>428</v>
      </c>
      <c r="B621" s="6">
        <v>143.0</v>
      </c>
      <c r="C621" s="6" t="s">
        <v>1090</v>
      </c>
      <c r="D621" s="6" t="s">
        <v>183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6.5" customHeight="1">
      <c r="A622" s="7" t="s">
        <v>428</v>
      </c>
      <c r="B622" s="6">
        <v>143.0</v>
      </c>
      <c r="C622" s="6" t="s">
        <v>1091</v>
      </c>
      <c r="D622" s="6" t="s">
        <v>183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6.5" customHeight="1">
      <c r="A623" s="7" t="s">
        <v>428</v>
      </c>
      <c r="B623" s="6">
        <v>143.0</v>
      </c>
      <c r="C623" s="6" t="s">
        <v>1092</v>
      </c>
      <c r="D623" s="6" t="s">
        <v>183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6.5" customHeight="1">
      <c r="A624" s="7" t="s">
        <v>428</v>
      </c>
      <c r="B624" s="6">
        <v>143.0</v>
      </c>
      <c r="C624" s="6" t="s">
        <v>1093</v>
      </c>
      <c r="D624" s="6" t="s">
        <v>183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6.5" customHeight="1">
      <c r="A625" s="7" t="s">
        <v>428</v>
      </c>
      <c r="B625" s="6">
        <v>144.0</v>
      </c>
      <c r="C625" s="6" t="s">
        <v>184</v>
      </c>
      <c r="D625" s="6" t="s">
        <v>183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6.5" customHeight="1">
      <c r="A626" s="7" t="s">
        <v>428</v>
      </c>
      <c r="B626" s="6">
        <v>144.0</v>
      </c>
      <c r="C626" s="6" t="s">
        <v>1094</v>
      </c>
      <c r="D626" s="6" t="s">
        <v>183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6.5" customHeight="1">
      <c r="A627" s="7" t="s">
        <v>428</v>
      </c>
      <c r="B627" s="6">
        <v>144.0</v>
      </c>
      <c r="C627" s="6" t="s">
        <v>1095</v>
      </c>
      <c r="D627" s="6" t="s">
        <v>183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6.5" customHeight="1">
      <c r="A628" s="7" t="s">
        <v>428</v>
      </c>
      <c r="B628" s="6">
        <v>144.0</v>
      </c>
      <c r="C628" s="6" t="s">
        <v>1096</v>
      </c>
      <c r="D628" s="6" t="s">
        <v>183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6.5" customHeight="1">
      <c r="A629" s="7" t="s">
        <v>428</v>
      </c>
      <c r="B629" s="6">
        <v>144.0</v>
      </c>
      <c r="C629" s="6" t="s">
        <v>1097</v>
      </c>
      <c r="D629" s="6" t="s">
        <v>183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6.5" customHeight="1">
      <c r="A630" s="7" t="s">
        <v>428</v>
      </c>
      <c r="B630" s="6">
        <v>145.0</v>
      </c>
      <c r="C630" s="6" t="s">
        <v>185</v>
      </c>
      <c r="D630" s="6" t="s">
        <v>37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6.5" customHeight="1">
      <c r="A631" s="7" t="s">
        <v>428</v>
      </c>
      <c r="B631" s="6">
        <v>145.0</v>
      </c>
      <c r="C631" s="6" t="s">
        <v>1098</v>
      </c>
      <c r="D631" s="6" t="s">
        <v>37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6.5" customHeight="1">
      <c r="A632" s="7" t="s">
        <v>428</v>
      </c>
      <c r="B632" s="6">
        <v>145.0</v>
      </c>
      <c r="C632" s="6" t="s">
        <v>1099</v>
      </c>
      <c r="D632" s="6" t="s">
        <v>37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6.5" customHeight="1">
      <c r="A633" s="7" t="s">
        <v>428</v>
      </c>
      <c r="B633" s="6">
        <v>145.0</v>
      </c>
      <c r="C633" s="6" t="s">
        <v>1100</v>
      </c>
      <c r="D633" s="6" t="s">
        <v>37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6.5" customHeight="1">
      <c r="A634" s="7" t="s">
        <v>428</v>
      </c>
      <c r="B634" s="6">
        <v>145.0</v>
      </c>
      <c r="C634" s="6" t="s">
        <v>1101</v>
      </c>
      <c r="D634" s="6" t="s">
        <v>37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6.5" customHeight="1">
      <c r="A635" s="7" t="s">
        <v>428</v>
      </c>
      <c r="B635" s="6">
        <v>146.0</v>
      </c>
      <c r="C635" s="6" t="s">
        <v>186</v>
      </c>
      <c r="D635" s="6" t="s">
        <v>187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6.5" customHeight="1">
      <c r="A636" s="7" t="s">
        <v>428</v>
      </c>
      <c r="B636" s="6">
        <v>146.0</v>
      </c>
      <c r="C636" s="6" t="s">
        <v>1102</v>
      </c>
      <c r="D636" s="6" t="s">
        <v>187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6.5" customHeight="1">
      <c r="A637" s="7" t="s">
        <v>428</v>
      </c>
      <c r="B637" s="6">
        <v>146.0</v>
      </c>
      <c r="C637" s="6" t="s">
        <v>1103</v>
      </c>
      <c r="D637" s="6" t="s">
        <v>187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6.5" customHeight="1">
      <c r="A638" s="7" t="s">
        <v>428</v>
      </c>
      <c r="B638" s="6">
        <v>146.0</v>
      </c>
      <c r="C638" s="6" t="s">
        <v>1104</v>
      </c>
      <c r="D638" s="6" t="s">
        <v>187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6.5" customHeight="1">
      <c r="A639" s="7" t="s">
        <v>428</v>
      </c>
      <c r="B639" s="6">
        <v>146.0</v>
      </c>
      <c r="C639" s="6" t="s">
        <v>1105</v>
      </c>
      <c r="D639" s="6" t="s">
        <v>187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6.5" customHeight="1">
      <c r="A640" s="7" t="s">
        <v>428</v>
      </c>
      <c r="B640" s="6">
        <v>147.0</v>
      </c>
      <c r="C640" s="6" t="s">
        <v>186</v>
      </c>
      <c r="D640" s="6" t="s">
        <v>187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6.5" customHeight="1">
      <c r="A641" s="7" t="s">
        <v>428</v>
      </c>
      <c r="B641" s="6">
        <v>147.0</v>
      </c>
      <c r="C641" s="6" t="s">
        <v>1102</v>
      </c>
      <c r="D641" s="6" t="s">
        <v>187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6.5" customHeight="1">
      <c r="A642" s="7" t="s">
        <v>428</v>
      </c>
      <c r="B642" s="6">
        <v>147.0</v>
      </c>
      <c r="C642" s="6" t="s">
        <v>1103</v>
      </c>
      <c r="D642" s="6" t="s">
        <v>187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6.5" customHeight="1">
      <c r="A643" s="7" t="s">
        <v>428</v>
      </c>
      <c r="B643" s="6">
        <v>147.0</v>
      </c>
      <c r="C643" s="6" t="s">
        <v>1104</v>
      </c>
      <c r="D643" s="6" t="s">
        <v>187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6.5" customHeight="1">
      <c r="A644" s="7" t="s">
        <v>428</v>
      </c>
      <c r="B644" s="6">
        <v>147.0</v>
      </c>
      <c r="C644" s="6" t="s">
        <v>1105</v>
      </c>
      <c r="D644" s="6" t="s">
        <v>187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6.5" customHeight="1">
      <c r="A645" s="7" t="s">
        <v>428</v>
      </c>
      <c r="B645" s="6">
        <v>148.0</v>
      </c>
      <c r="C645" s="6" t="s">
        <v>189</v>
      </c>
      <c r="D645" s="6" t="s">
        <v>190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6.5" customHeight="1">
      <c r="A646" s="7" t="s">
        <v>428</v>
      </c>
      <c r="B646" s="6">
        <v>148.0</v>
      </c>
      <c r="C646" s="6" t="s">
        <v>1106</v>
      </c>
      <c r="D646" s="6" t="s">
        <v>190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6.5" customHeight="1">
      <c r="A647" s="7" t="s">
        <v>428</v>
      </c>
      <c r="B647" s="6">
        <v>148.0</v>
      </c>
      <c r="C647" s="6" t="s">
        <v>1107</v>
      </c>
      <c r="D647" s="6" t="s">
        <v>190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6.5" customHeight="1">
      <c r="A648" s="7" t="s">
        <v>428</v>
      </c>
      <c r="B648" s="6">
        <v>148.0</v>
      </c>
      <c r="C648" s="6" t="s">
        <v>1108</v>
      </c>
      <c r="D648" s="6" t="s">
        <v>190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6.5" customHeight="1">
      <c r="A649" s="7" t="s">
        <v>428</v>
      </c>
      <c r="B649" s="6">
        <v>148.0</v>
      </c>
      <c r="C649" s="6" t="s">
        <v>1109</v>
      </c>
      <c r="D649" s="6" t="s">
        <v>190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6.5" customHeight="1">
      <c r="A650" s="7" t="s">
        <v>428</v>
      </c>
      <c r="B650" s="6">
        <v>149.0</v>
      </c>
      <c r="C650" s="6" t="s">
        <v>191</v>
      </c>
      <c r="D650" s="6" t="s">
        <v>37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6.5" customHeight="1">
      <c r="A651" s="7" t="s">
        <v>428</v>
      </c>
      <c r="B651" s="6">
        <v>149.0</v>
      </c>
      <c r="C651" s="6" t="s">
        <v>1110</v>
      </c>
      <c r="D651" s="6" t="s">
        <v>37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6.5" customHeight="1">
      <c r="A652" s="7" t="s">
        <v>428</v>
      </c>
      <c r="B652" s="6">
        <v>149.0</v>
      </c>
      <c r="C652" s="6" t="s">
        <v>1111</v>
      </c>
      <c r="D652" s="6" t="s">
        <v>37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6.5" customHeight="1">
      <c r="A653" s="7" t="s">
        <v>428</v>
      </c>
      <c r="B653" s="6">
        <v>149.0</v>
      </c>
      <c r="C653" s="6" t="s">
        <v>1112</v>
      </c>
      <c r="D653" s="6" t="s">
        <v>37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6.5" customHeight="1">
      <c r="A654" s="7" t="s">
        <v>428</v>
      </c>
      <c r="B654" s="6">
        <v>149.0</v>
      </c>
      <c r="C654" s="6" t="s">
        <v>1113</v>
      </c>
      <c r="D654" s="6" t="s">
        <v>37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6.5" customHeight="1">
      <c r="A655" s="7" t="s">
        <v>428</v>
      </c>
      <c r="B655" s="6">
        <v>150.0</v>
      </c>
      <c r="C655" s="6" t="s">
        <v>192</v>
      </c>
      <c r="D655" s="6" t="s">
        <v>14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6.5" customHeight="1">
      <c r="A656" s="7" t="s">
        <v>428</v>
      </c>
      <c r="B656" s="6">
        <v>150.0</v>
      </c>
      <c r="C656" s="6" t="s">
        <v>1114</v>
      </c>
      <c r="D656" s="6" t="s">
        <v>14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6.5" customHeight="1">
      <c r="A657" s="7" t="s">
        <v>428</v>
      </c>
      <c r="B657" s="6">
        <v>150.0</v>
      </c>
      <c r="C657" s="6" t="s">
        <v>1115</v>
      </c>
      <c r="D657" s="6" t="s">
        <v>14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6.5" customHeight="1">
      <c r="A658" s="7" t="s">
        <v>428</v>
      </c>
      <c r="B658" s="6">
        <v>150.0</v>
      </c>
      <c r="C658" s="6" t="s">
        <v>1116</v>
      </c>
      <c r="D658" s="6" t="s">
        <v>14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6.5" customHeight="1">
      <c r="A659" s="7" t="s">
        <v>428</v>
      </c>
      <c r="B659" s="6">
        <v>150.0</v>
      </c>
      <c r="C659" s="6" t="s">
        <v>1117</v>
      </c>
      <c r="D659" s="6" t="s">
        <v>14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6.5" customHeight="1">
      <c r="A660" s="7" t="s">
        <v>428</v>
      </c>
      <c r="B660" s="6">
        <v>151.0</v>
      </c>
      <c r="C660" s="6" t="s">
        <v>193</v>
      </c>
      <c r="D660" s="6" t="s">
        <v>14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6.5" customHeight="1">
      <c r="A661" s="7" t="s">
        <v>428</v>
      </c>
      <c r="B661" s="6">
        <v>151.0</v>
      </c>
      <c r="C661" s="6" t="s">
        <v>1118</v>
      </c>
      <c r="D661" s="6" t="s">
        <v>14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6.5" customHeight="1">
      <c r="A662" s="7" t="s">
        <v>428</v>
      </c>
      <c r="B662" s="6">
        <v>151.0</v>
      </c>
      <c r="C662" s="6" t="s">
        <v>1119</v>
      </c>
      <c r="D662" s="6" t="s">
        <v>14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6.5" customHeight="1">
      <c r="A663" s="7" t="s">
        <v>428</v>
      </c>
      <c r="B663" s="6">
        <v>151.0</v>
      </c>
      <c r="C663" s="6" t="s">
        <v>605</v>
      </c>
      <c r="D663" s="6" t="s">
        <v>14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6.5" customHeight="1">
      <c r="A664" s="7" t="s">
        <v>428</v>
      </c>
      <c r="B664" s="6">
        <v>151.0</v>
      </c>
      <c r="C664" s="6" t="s">
        <v>1120</v>
      </c>
      <c r="D664" s="6" t="s">
        <v>14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6.5" customHeight="1">
      <c r="A665" s="7" t="s">
        <v>428</v>
      </c>
      <c r="B665" s="6">
        <v>152.0</v>
      </c>
      <c r="C665" s="6" t="s">
        <v>1121</v>
      </c>
      <c r="D665" s="6" t="s">
        <v>196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6.5" customHeight="1">
      <c r="A666" s="7" t="s">
        <v>428</v>
      </c>
      <c r="B666" s="6">
        <v>152.0</v>
      </c>
      <c r="C666" s="6" t="s">
        <v>1122</v>
      </c>
      <c r="D666" s="6" t="s">
        <v>196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6.5" customHeight="1">
      <c r="A667" s="7" t="s">
        <v>428</v>
      </c>
      <c r="B667" s="6">
        <v>152.0</v>
      </c>
      <c r="C667" s="6" t="s">
        <v>1123</v>
      </c>
      <c r="D667" s="6" t="s">
        <v>196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6.5" customHeight="1">
      <c r="A668" s="7" t="s">
        <v>428</v>
      </c>
      <c r="B668" s="6">
        <v>152.0</v>
      </c>
      <c r="C668" s="6" t="s">
        <v>1124</v>
      </c>
      <c r="D668" s="6" t="s">
        <v>196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6.5" customHeight="1">
      <c r="A669" s="7" t="s">
        <v>428</v>
      </c>
      <c r="B669" s="6">
        <v>152.0</v>
      </c>
      <c r="C669" s="6" t="s">
        <v>1125</v>
      </c>
      <c r="D669" s="6" t="s">
        <v>196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6.5" customHeight="1">
      <c r="A670" s="7" t="s">
        <v>428</v>
      </c>
      <c r="B670" s="6">
        <v>153.0</v>
      </c>
      <c r="C670" s="6" t="s">
        <v>197</v>
      </c>
      <c r="D670" s="6" t="s">
        <v>62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6.5" customHeight="1">
      <c r="A671" s="7" t="s">
        <v>428</v>
      </c>
      <c r="B671" s="6">
        <v>153.0</v>
      </c>
      <c r="C671" s="6" t="s">
        <v>1126</v>
      </c>
      <c r="D671" s="6" t="s">
        <v>62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6.5" customHeight="1">
      <c r="A672" s="7" t="s">
        <v>428</v>
      </c>
      <c r="B672" s="6">
        <v>153.0</v>
      </c>
      <c r="C672" s="6" t="s">
        <v>1127</v>
      </c>
      <c r="D672" s="6" t="s">
        <v>62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6.5" customHeight="1">
      <c r="A673" s="7" t="s">
        <v>428</v>
      </c>
      <c r="B673" s="6">
        <v>153.0</v>
      </c>
      <c r="C673" s="6" t="s">
        <v>1128</v>
      </c>
      <c r="D673" s="6" t="s">
        <v>62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6.5" customHeight="1">
      <c r="A674" s="7" t="s">
        <v>428</v>
      </c>
      <c r="B674" s="6">
        <v>153.0</v>
      </c>
      <c r="C674" s="6" t="s">
        <v>1129</v>
      </c>
      <c r="D674" s="6" t="s">
        <v>62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6.5" customHeight="1">
      <c r="A675" s="7" t="s">
        <v>428</v>
      </c>
      <c r="B675" s="6">
        <v>154.0</v>
      </c>
      <c r="C675" s="6" t="s">
        <v>198</v>
      </c>
      <c r="D675" s="6" t="s">
        <v>23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6.5" customHeight="1">
      <c r="A676" s="7" t="s">
        <v>428</v>
      </c>
      <c r="B676" s="6">
        <v>154.0</v>
      </c>
      <c r="C676" s="6" t="s">
        <v>1130</v>
      </c>
      <c r="D676" s="6" t="s">
        <v>23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6.5" customHeight="1">
      <c r="A677" s="7" t="s">
        <v>428</v>
      </c>
      <c r="B677" s="6">
        <v>154.0</v>
      </c>
      <c r="C677" s="6" t="s">
        <v>1131</v>
      </c>
      <c r="D677" s="6" t="s">
        <v>23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6.5" customHeight="1">
      <c r="A678" s="7" t="s">
        <v>428</v>
      </c>
      <c r="B678" s="6">
        <v>154.0</v>
      </c>
      <c r="C678" s="6" t="s">
        <v>1132</v>
      </c>
      <c r="D678" s="6" t="s">
        <v>23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6.5" customHeight="1">
      <c r="A679" s="7" t="s">
        <v>428</v>
      </c>
      <c r="B679" s="6">
        <v>154.0</v>
      </c>
      <c r="C679" s="6" t="s">
        <v>1133</v>
      </c>
      <c r="D679" s="6" t="s">
        <v>23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6.5" customHeight="1">
      <c r="A680" s="7" t="s">
        <v>428</v>
      </c>
      <c r="B680" s="6">
        <v>155.0</v>
      </c>
      <c r="C680" s="6" t="s">
        <v>199</v>
      </c>
      <c r="D680" s="6" t="s">
        <v>8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6.5" customHeight="1">
      <c r="A681" s="7" t="s">
        <v>428</v>
      </c>
      <c r="B681" s="6">
        <v>155.0</v>
      </c>
      <c r="C681" s="6" t="s">
        <v>1134</v>
      </c>
      <c r="D681" s="6" t="s">
        <v>8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6.5" customHeight="1">
      <c r="A682" s="7" t="s">
        <v>428</v>
      </c>
      <c r="B682" s="6">
        <v>155.0</v>
      </c>
      <c r="C682" s="6" t="s">
        <v>1135</v>
      </c>
      <c r="D682" s="6" t="s">
        <v>8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6.5" customHeight="1">
      <c r="A683" s="7" t="s">
        <v>428</v>
      </c>
      <c r="B683" s="6">
        <v>155.0</v>
      </c>
      <c r="C683" s="6" t="s">
        <v>1136</v>
      </c>
      <c r="D683" s="6" t="s">
        <v>8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6.5" customHeight="1">
      <c r="A684" s="7" t="s">
        <v>428</v>
      </c>
      <c r="B684" s="6">
        <v>155.0</v>
      </c>
      <c r="C684" s="6" t="s">
        <v>1137</v>
      </c>
      <c r="D684" s="6" t="s">
        <v>8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6.5" customHeight="1">
      <c r="A685" s="7" t="s">
        <v>428</v>
      </c>
      <c r="B685" s="6">
        <v>156.0</v>
      </c>
      <c r="C685" s="6" t="s">
        <v>200</v>
      </c>
      <c r="D685" s="6" t="s">
        <v>8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6.5" customHeight="1">
      <c r="A686" s="7" t="s">
        <v>428</v>
      </c>
      <c r="B686" s="6">
        <v>156.0</v>
      </c>
      <c r="C686" s="6" t="s">
        <v>1138</v>
      </c>
      <c r="D686" s="6" t="s">
        <v>8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6.5" customHeight="1">
      <c r="A687" s="7" t="s">
        <v>428</v>
      </c>
      <c r="B687" s="6">
        <v>156.0</v>
      </c>
      <c r="C687" s="6" t="s">
        <v>1139</v>
      </c>
      <c r="D687" s="6" t="s">
        <v>8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6.5" customHeight="1">
      <c r="A688" s="7" t="s">
        <v>428</v>
      </c>
      <c r="B688" s="6">
        <v>156.0</v>
      </c>
      <c r="C688" s="6" t="s">
        <v>1140</v>
      </c>
      <c r="D688" s="6" t="s">
        <v>8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6.5" customHeight="1">
      <c r="A689" s="7" t="s">
        <v>428</v>
      </c>
      <c r="B689" s="6">
        <v>156.0</v>
      </c>
      <c r="C689" s="6" t="s">
        <v>1141</v>
      </c>
      <c r="D689" s="6" t="s">
        <v>8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6.5" customHeight="1">
      <c r="A690" s="7" t="s">
        <v>428</v>
      </c>
      <c r="B690" s="6">
        <v>157.0</v>
      </c>
      <c r="C690" s="6" t="s">
        <v>201</v>
      </c>
      <c r="D690" s="6" t="s">
        <v>146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6.5" customHeight="1">
      <c r="A691" s="7" t="s">
        <v>428</v>
      </c>
      <c r="B691" s="6">
        <v>157.0</v>
      </c>
      <c r="C691" s="6" t="s">
        <v>1142</v>
      </c>
      <c r="D691" s="6" t="s">
        <v>146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6.5" customHeight="1">
      <c r="A692" s="7" t="s">
        <v>428</v>
      </c>
      <c r="B692" s="6">
        <v>157.0</v>
      </c>
      <c r="C692" s="6" t="s">
        <v>1143</v>
      </c>
      <c r="D692" s="6" t="s">
        <v>146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6.5" customHeight="1">
      <c r="A693" s="7" t="s">
        <v>428</v>
      </c>
      <c r="B693" s="6">
        <v>157.0</v>
      </c>
      <c r="C693" s="6" t="s">
        <v>1144</v>
      </c>
      <c r="D693" s="6" t="s">
        <v>146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6.5" customHeight="1">
      <c r="A694" s="7" t="s">
        <v>428</v>
      </c>
      <c r="B694" s="6">
        <v>157.0</v>
      </c>
      <c r="C694" s="6" t="s">
        <v>1145</v>
      </c>
      <c r="D694" s="6" t="s">
        <v>146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6.5" customHeight="1">
      <c r="A695" s="7" t="s">
        <v>428</v>
      </c>
      <c r="B695" s="6">
        <v>158.0</v>
      </c>
      <c r="C695" s="6" t="s">
        <v>202</v>
      </c>
      <c r="D695" s="6" t="s">
        <v>146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6.5" customHeight="1">
      <c r="A696" s="7" t="s">
        <v>428</v>
      </c>
      <c r="B696" s="6">
        <v>158.0</v>
      </c>
      <c r="C696" s="6" t="s">
        <v>1146</v>
      </c>
      <c r="D696" s="6" t="s">
        <v>146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6.5" customHeight="1">
      <c r="A697" s="7" t="s">
        <v>428</v>
      </c>
      <c r="B697" s="6">
        <v>158.0</v>
      </c>
      <c r="C697" s="6" t="s">
        <v>1147</v>
      </c>
      <c r="D697" s="6" t="s">
        <v>146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6.5" customHeight="1">
      <c r="A698" s="7" t="s">
        <v>428</v>
      </c>
      <c r="B698" s="6">
        <v>158.0</v>
      </c>
      <c r="C698" s="6" t="s">
        <v>1148</v>
      </c>
      <c r="D698" s="6" t="s">
        <v>146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6.5" customHeight="1">
      <c r="A699" s="7" t="s">
        <v>428</v>
      </c>
      <c r="B699" s="6">
        <v>158.0</v>
      </c>
      <c r="C699" s="6" t="s">
        <v>1149</v>
      </c>
      <c r="D699" s="6" t="s">
        <v>146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6.5" customHeight="1">
      <c r="A700" s="7" t="s">
        <v>428</v>
      </c>
      <c r="B700" s="6">
        <v>159.0</v>
      </c>
      <c r="C700" s="6" t="s">
        <v>203</v>
      </c>
      <c r="D700" s="6" t="s">
        <v>205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6.5" customHeight="1">
      <c r="A701" s="7" t="s">
        <v>428</v>
      </c>
      <c r="B701" s="6">
        <v>159.0</v>
      </c>
      <c r="C701" s="6" t="s">
        <v>1150</v>
      </c>
      <c r="D701" s="6" t="s">
        <v>205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6.5" customHeight="1">
      <c r="A702" s="7" t="s">
        <v>428</v>
      </c>
      <c r="B702" s="6">
        <v>159.0</v>
      </c>
      <c r="C702" s="6" t="s">
        <v>1151</v>
      </c>
      <c r="D702" s="6" t="s">
        <v>205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6.5" customHeight="1">
      <c r="A703" s="7" t="s">
        <v>428</v>
      </c>
      <c r="B703" s="6">
        <v>159.0</v>
      </c>
      <c r="C703" s="6" t="s">
        <v>1152</v>
      </c>
      <c r="D703" s="6" t="s">
        <v>205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6.5" customHeight="1">
      <c r="A704" s="7" t="s">
        <v>428</v>
      </c>
      <c r="B704" s="6">
        <v>159.0</v>
      </c>
      <c r="C704" s="6" t="s">
        <v>1153</v>
      </c>
      <c r="D704" s="6" t="s">
        <v>205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6.5" customHeight="1">
      <c r="A705" s="7" t="s">
        <v>428</v>
      </c>
      <c r="B705" s="6">
        <v>160.0</v>
      </c>
      <c r="C705" s="6" t="s">
        <v>206</v>
      </c>
      <c r="D705" s="6" t="s">
        <v>207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6.5" customHeight="1">
      <c r="A706" s="7" t="s">
        <v>428</v>
      </c>
      <c r="B706" s="6">
        <v>160.0</v>
      </c>
      <c r="C706" s="6" t="s">
        <v>1154</v>
      </c>
      <c r="D706" s="6" t="s">
        <v>207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6.5" customHeight="1">
      <c r="A707" s="7" t="s">
        <v>428</v>
      </c>
      <c r="B707" s="6">
        <v>160.0</v>
      </c>
      <c r="C707" s="6" t="s">
        <v>1155</v>
      </c>
      <c r="D707" s="6" t="s">
        <v>207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6.5" customHeight="1">
      <c r="A708" s="7" t="s">
        <v>428</v>
      </c>
      <c r="B708" s="6">
        <v>160.0</v>
      </c>
      <c r="C708" s="6" t="s">
        <v>1156</v>
      </c>
      <c r="D708" s="6" t="s">
        <v>207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6.5" customHeight="1">
      <c r="A709" s="7" t="s">
        <v>428</v>
      </c>
      <c r="B709" s="6">
        <v>160.0</v>
      </c>
      <c r="C709" s="6" t="s">
        <v>1157</v>
      </c>
      <c r="D709" s="6" t="s">
        <v>207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6.5" customHeight="1">
      <c r="A710" s="7" t="s">
        <v>428</v>
      </c>
      <c r="B710" s="6">
        <v>161.0</v>
      </c>
      <c r="C710" s="6" t="s">
        <v>208</v>
      </c>
      <c r="D710" s="6" t="s">
        <v>209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6.5" customHeight="1">
      <c r="A711" s="7" t="s">
        <v>428</v>
      </c>
      <c r="B711" s="6">
        <v>161.0</v>
      </c>
      <c r="C711" s="6" t="s">
        <v>1158</v>
      </c>
      <c r="D711" s="6" t="s">
        <v>209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6.5" customHeight="1">
      <c r="A712" s="7" t="s">
        <v>428</v>
      </c>
      <c r="B712" s="6">
        <v>161.0</v>
      </c>
      <c r="C712" s="6" t="s">
        <v>1159</v>
      </c>
      <c r="D712" s="6" t="s">
        <v>209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6.5" customHeight="1">
      <c r="A713" s="7" t="s">
        <v>428</v>
      </c>
      <c r="B713" s="6">
        <v>161.0</v>
      </c>
      <c r="C713" s="6" t="s">
        <v>595</v>
      </c>
      <c r="D713" s="6" t="s">
        <v>209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6.5" customHeight="1">
      <c r="A714" s="7" t="s">
        <v>428</v>
      </c>
      <c r="B714" s="6">
        <v>161.0</v>
      </c>
      <c r="C714" s="6" t="s">
        <v>1160</v>
      </c>
      <c r="D714" s="6" t="s">
        <v>209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6.5" customHeight="1">
      <c r="A715" s="7" t="s">
        <v>428</v>
      </c>
      <c r="B715" s="6">
        <v>162.0</v>
      </c>
      <c r="C715" s="6" t="s">
        <v>210</v>
      </c>
      <c r="D715" s="6" t="s">
        <v>211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6.5" customHeight="1">
      <c r="A716" s="7" t="s">
        <v>428</v>
      </c>
      <c r="B716" s="6">
        <v>162.0</v>
      </c>
      <c r="C716" s="6" t="s">
        <v>1161</v>
      </c>
      <c r="D716" s="6" t="s">
        <v>211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6.5" customHeight="1">
      <c r="A717" s="7" t="s">
        <v>428</v>
      </c>
      <c r="B717" s="6">
        <v>162.0</v>
      </c>
      <c r="C717" s="6" t="s">
        <v>1162</v>
      </c>
      <c r="D717" s="6" t="s">
        <v>211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6.5" customHeight="1">
      <c r="A718" s="7" t="s">
        <v>428</v>
      </c>
      <c r="B718" s="6">
        <v>162.0</v>
      </c>
      <c r="C718" s="6" t="s">
        <v>1163</v>
      </c>
      <c r="D718" s="6" t="s">
        <v>211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6.5" customHeight="1">
      <c r="A719" s="7" t="s">
        <v>428</v>
      </c>
      <c r="B719" s="6">
        <v>162.0</v>
      </c>
      <c r="C719" s="6" t="s">
        <v>1164</v>
      </c>
      <c r="D719" s="6" t="s">
        <v>211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6.5" customHeight="1">
      <c r="A720" s="7" t="s">
        <v>428</v>
      </c>
      <c r="B720" s="6">
        <v>163.0</v>
      </c>
      <c r="C720" s="6" t="s">
        <v>212</v>
      </c>
      <c r="D720" s="6" t="s">
        <v>207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6.5" customHeight="1">
      <c r="A721" s="7" t="s">
        <v>428</v>
      </c>
      <c r="B721" s="6">
        <v>163.0</v>
      </c>
      <c r="C721" s="6" t="s">
        <v>1165</v>
      </c>
      <c r="D721" s="6" t="s">
        <v>207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6.5" customHeight="1">
      <c r="A722" s="7" t="s">
        <v>428</v>
      </c>
      <c r="B722" s="6">
        <v>163.0</v>
      </c>
      <c r="C722" s="6" t="s">
        <v>1166</v>
      </c>
      <c r="D722" s="6" t="s">
        <v>207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6.5" customHeight="1">
      <c r="A723" s="7" t="s">
        <v>428</v>
      </c>
      <c r="B723" s="6">
        <v>163.0</v>
      </c>
      <c r="C723" s="6" t="s">
        <v>1167</v>
      </c>
      <c r="D723" s="6" t="s">
        <v>207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6.5" customHeight="1">
      <c r="A724" s="7" t="s">
        <v>428</v>
      </c>
      <c r="B724" s="6">
        <v>163.0</v>
      </c>
      <c r="C724" s="6" t="s">
        <v>1168</v>
      </c>
      <c r="D724" s="6" t="s">
        <v>207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6.5" customHeight="1">
      <c r="A725" s="7" t="s">
        <v>428</v>
      </c>
      <c r="B725" s="6">
        <v>164.0</v>
      </c>
      <c r="C725" s="6" t="s">
        <v>213</v>
      </c>
      <c r="D725" s="6" t="s">
        <v>215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6.5" customHeight="1">
      <c r="A726" s="7" t="s">
        <v>428</v>
      </c>
      <c r="B726" s="6">
        <v>164.0</v>
      </c>
      <c r="C726" s="6" t="s">
        <v>1169</v>
      </c>
      <c r="D726" s="6" t="s">
        <v>215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6.5" customHeight="1">
      <c r="A727" s="7" t="s">
        <v>428</v>
      </c>
      <c r="B727" s="6">
        <v>164.0</v>
      </c>
      <c r="C727" s="6" t="s">
        <v>1170</v>
      </c>
      <c r="D727" s="6" t="s">
        <v>215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6.5" customHeight="1">
      <c r="A728" s="7" t="s">
        <v>428</v>
      </c>
      <c r="B728" s="6">
        <v>164.0</v>
      </c>
      <c r="C728" s="6" t="s">
        <v>1171</v>
      </c>
      <c r="D728" s="6" t="s">
        <v>215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6.5" customHeight="1">
      <c r="A729" s="7" t="s">
        <v>428</v>
      </c>
      <c r="B729" s="6">
        <v>164.0</v>
      </c>
      <c r="C729" s="6" t="s">
        <v>1172</v>
      </c>
      <c r="D729" s="6" t="s">
        <v>215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6.5" customHeight="1">
      <c r="A730" s="7" t="s">
        <v>428</v>
      </c>
      <c r="B730" s="6">
        <v>165.0</v>
      </c>
      <c r="C730" s="6" t="s">
        <v>216</v>
      </c>
      <c r="D730" s="6" t="s">
        <v>218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6.5" customHeight="1">
      <c r="A731" s="7" t="s">
        <v>428</v>
      </c>
      <c r="B731" s="6">
        <v>165.0</v>
      </c>
      <c r="C731" s="6" t="s">
        <v>1173</v>
      </c>
      <c r="D731" s="6" t="s">
        <v>218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6.5" customHeight="1">
      <c r="A732" s="7" t="s">
        <v>428</v>
      </c>
      <c r="B732" s="6">
        <v>165.0</v>
      </c>
      <c r="C732" s="6" t="s">
        <v>1174</v>
      </c>
      <c r="D732" s="6" t="s">
        <v>218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6.5" customHeight="1">
      <c r="A733" s="7" t="s">
        <v>428</v>
      </c>
      <c r="B733" s="6">
        <v>165.0</v>
      </c>
      <c r="C733" s="6" t="s">
        <v>1175</v>
      </c>
      <c r="D733" s="6" t="s">
        <v>218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6.5" customHeight="1">
      <c r="A734" s="7" t="s">
        <v>428</v>
      </c>
      <c r="B734" s="6">
        <v>165.0</v>
      </c>
      <c r="C734" s="6" t="s">
        <v>1176</v>
      </c>
      <c r="D734" s="6" t="s">
        <v>218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6.5" customHeight="1">
      <c r="A735" s="7" t="s">
        <v>428</v>
      </c>
      <c r="B735" s="6">
        <v>166.0</v>
      </c>
      <c r="C735" s="6" t="s">
        <v>219</v>
      </c>
      <c r="D735" s="6" t="s">
        <v>14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6.5" customHeight="1">
      <c r="A736" s="7" t="s">
        <v>428</v>
      </c>
      <c r="B736" s="6">
        <v>166.0</v>
      </c>
      <c r="C736" s="6" t="s">
        <v>1177</v>
      </c>
      <c r="D736" s="6" t="s">
        <v>14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6.5" customHeight="1">
      <c r="A737" s="7" t="s">
        <v>428</v>
      </c>
      <c r="B737" s="6">
        <v>166.0</v>
      </c>
      <c r="C737" s="6" t="s">
        <v>1178</v>
      </c>
      <c r="D737" s="6" t="s">
        <v>14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6.5" customHeight="1">
      <c r="A738" s="7" t="s">
        <v>428</v>
      </c>
      <c r="B738" s="6">
        <v>166.0</v>
      </c>
      <c r="C738" s="6" t="s">
        <v>1179</v>
      </c>
      <c r="D738" s="6" t="s">
        <v>14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6.5" customHeight="1">
      <c r="A739" s="7" t="s">
        <v>428</v>
      </c>
      <c r="B739" s="6">
        <v>166.0</v>
      </c>
      <c r="C739" s="6" t="s">
        <v>1180</v>
      </c>
      <c r="D739" s="6" t="s">
        <v>14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6.5" customHeight="1">
      <c r="A740" s="7" t="s">
        <v>428</v>
      </c>
      <c r="B740" s="6">
        <v>167.0</v>
      </c>
      <c r="C740" s="6" t="s">
        <v>220</v>
      </c>
      <c r="D740" s="6" t="s">
        <v>14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6.5" customHeight="1">
      <c r="A741" s="7" t="s">
        <v>428</v>
      </c>
      <c r="B741" s="6">
        <v>167.0</v>
      </c>
      <c r="C741" s="6" t="s">
        <v>1181</v>
      </c>
      <c r="D741" s="6" t="s">
        <v>14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6.5" customHeight="1">
      <c r="A742" s="7" t="s">
        <v>428</v>
      </c>
      <c r="B742" s="6">
        <v>167.0</v>
      </c>
      <c r="C742" s="6" t="s">
        <v>1182</v>
      </c>
      <c r="D742" s="6" t="s">
        <v>14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6.5" customHeight="1">
      <c r="A743" s="7" t="s">
        <v>428</v>
      </c>
      <c r="B743" s="6">
        <v>167.0</v>
      </c>
      <c r="C743" s="6" t="s">
        <v>1183</v>
      </c>
      <c r="D743" s="6" t="s">
        <v>14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6.5" customHeight="1">
      <c r="A744" s="7" t="s">
        <v>428</v>
      </c>
      <c r="B744" s="6">
        <v>167.0</v>
      </c>
      <c r="C744" s="6" t="s">
        <v>1184</v>
      </c>
      <c r="D744" s="6" t="s">
        <v>14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6.5" customHeight="1">
      <c r="A745" s="7" t="s">
        <v>428</v>
      </c>
      <c r="B745" s="6">
        <v>168.0</v>
      </c>
      <c r="C745" s="6" t="s">
        <v>221</v>
      </c>
      <c r="D745" s="6" t="s">
        <v>207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6.5" customHeight="1">
      <c r="A746" s="7" t="s">
        <v>428</v>
      </c>
      <c r="B746" s="6">
        <v>168.0</v>
      </c>
      <c r="C746" s="6" t="s">
        <v>1185</v>
      </c>
      <c r="D746" s="6" t="s">
        <v>207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6.5" customHeight="1">
      <c r="A747" s="7" t="s">
        <v>428</v>
      </c>
      <c r="B747" s="6">
        <v>168.0</v>
      </c>
      <c r="C747" s="6" t="s">
        <v>1186</v>
      </c>
      <c r="D747" s="6" t="s">
        <v>207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6.5" customHeight="1">
      <c r="A748" s="7" t="s">
        <v>428</v>
      </c>
      <c r="B748" s="6">
        <v>168.0</v>
      </c>
      <c r="C748" s="6" t="s">
        <v>1187</v>
      </c>
      <c r="D748" s="6" t="s">
        <v>207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6.5" customHeight="1">
      <c r="A749" s="7" t="s">
        <v>428</v>
      </c>
      <c r="B749" s="6">
        <v>168.0</v>
      </c>
      <c r="C749" s="6" t="s">
        <v>1188</v>
      </c>
      <c r="D749" s="6" t="s">
        <v>207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6.5" customHeight="1">
      <c r="A750" s="7" t="s">
        <v>428</v>
      </c>
      <c r="B750" s="6">
        <v>169.0</v>
      </c>
      <c r="C750" s="6" t="s">
        <v>222</v>
      </c>
      <c r="D750" s="6" t="s">
        <v>207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6.5" customHeight="1">
      <c r="A751" s="7" t="s">
        <v>428</v>
      </c>
      <c r="B751" s="6">
        <v>169.0</v>
      </c>
      <c r="C751" s="6" t="s">
        <v>1189</v>
      </c>
      <c r="D751" s="6" t="s">
        <v>207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6.5" customHeight="1">
      <c r="A752" s="7" t="s">
        <v>428</v>
      </c>
      <c r="B752" s="6">
        <v>169.0</v>
      </c>
      <c r="C752" s="6" t="s">
        <v>1190</v>
      </c>
      <c r="D752" s="6" t="s">
        <v>207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6.5" customHeight="1">
      <c r="A753" s="7" t="s">
        <v>428</v>
      </c>
      <c r="B753" s="6">
        <v>169.0</v>
      </c>
      <c r="C753" s="6" t="s">
        <v>1191</v>
      </c>
      <c r="D753" s="6" t="s">
        <v>207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6.5" customHeight="1">
      <c r="A754" s="7" t="s">
        <v>428</v>
      </c>
      <c r="B754" s="6">
        <v>169.0</v>
      </c>
      <c r="C754" s="6" t="s">
        <v>1192</v>
      </c>
      <c r="D754" s="6" t="s">
        <v>207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6.5" customHeight="1">
      <c r="A755" s="7" t="s">
        <v>428</v>
      </c>
      <c r="B755" s="6">
        <v>170.0</v>
      </c>
      <c r="C755" s="6" t="s">
        <v>223</v>
      </c>
      <c r="D755" s="6" t="s">
        <v>224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6.5" customHeight="1">
      <c r="A756" s="7" t="s">
        <v>428</v>
      </c>
      <c r="B756" s="6">
        <v>170.0</v>
      </c>
      <c r="C756" s="6" t="s">
        <v>1193</v>
      </c>
      <c r="D756" s="6" t="s">
        <v>224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6.5" customHeight="1">
      <c r="A757" s="7" t="s">
        <v>428</v>
      </c>
      <c r="B757" s="6">
        <v>170.0</v>
      </c>
      <c r="C757" s="6" t="s">
        <v>1194</v>
      </c>
      <c r="D757" s="6" t="s">
        <v>224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6.5" customHeight="1">
      <c r="A758" s="7" t="s">
        <v>428</v>
      </c>
      <c r="B758" s="6">
        <v>170.0</v>
      </c>
      <c r="C758" s="6" t="s">
        <v>1195</v>
      </c>
      <c r="D758" s="6" t="s">
        <v>224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6.5" customHeight="1">
      <c r="A759" s="7" t="s">
        <v>428</v>
      </c>
      <c r="B759" s="6">
        <v>170.0</v>
      </c>
      <c r="C759" s="6" t="s">
        <v>1196</v>
      </c>
      <c r="D759" s="6" t="s">
        <v>224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6.5" customHeight="1">
      <c r="A760" s="7" t="s">
        <v>428</v>
      </c>
      <c r="B760" s="6">
        <v>171.0</v>
      </c>
      <c r="C760" s="6" t="s">
        <v>225</v>
      </c>
      <c r="D760" s="6" t="s">
        <v>226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6.5" customHeight="1">
      <c r="A761" s="7" t="s">
        <v>428</v>
      </c>
      <c r="B761" s="6">
        <v>171.0</v>
      </c>
      <c r="C761" s="6" t="s">
        <v>1197</v>
      </c>
      <c r="D761" s="6" t="s">
        <v>226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6.5" customHeight="1">
      <c r="A762" s="7" t="s">
        <v>428</v>
      </c>
      <c r="B762" s="6">
        <v>171.0</v>
      </c>
      <c r="C762" s="6" t="s">
        <v>1198</v>
      </c>
      <c r="D762" s="6" t="s">
        <v>226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6.5" customHeight="1">
      <c r="A763" s="7" t="s">
        <v>428</v>
      </c>
      <c r="B763" s="6">
        <v>171.0</v>
      </c>
      <c r="C763" s="6" t="s">
        <v>1199</v>
      </c>
      <c r="D763" s="6" t="s">
        <v>226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6.5" customHeight="1">
      <c r="A764" s="7" t="s">
        <v>428</v>
      </c>
      <c r="B764" s="6">
        <v>171.0</v>
      </c>
      <c r="C764" s="6" t="s">
        <v>1200</v>
      </c>
      <c r="D764" s="6" t="s">
        <v>226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6.5" customHeight="1">
      <c r="A765" s="7" t="s">
        <v>428</v>
      </c>
      <c r="B765" s="6">
        <v>172.0</v>
      </c>
      <c r="C765" s="6" t="s">
        <v>227</v>
      </c>
      <c r="D765" s="6" t="s">
        <v>207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6.5" customHeight="1">
      <c r="A766" s="7" t="s">
        <v>428</v>
      </c>
      <c r="B766" s="6">
        <v>172.0</v>
      </c>
      <c r="C766" s="6" t="s">
        <v>1201</v>
      </c>
      <c r="D766" s="6" t="s">
        <v>207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6.5" customHeight="1">
      <c r="A767" s="7" t="s">
        <v>428</v>
      </c>
      <c r="B767" s="6">
        <v>172.0</v>
      </c>
      <c r="C767" s="6" t="s">
        <v>1202</v>
      </c>
      <c r="D767" s="6" t="s">
        <v>207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6.5" customHeight="1">
      <c r="A768" s="7" t="s">
        <v>428</v>
      </c>
      <c r="B768" s="6">
        <v>172.0</v>
      </c>
      <c r="C768" s="6" t="s">
        <v>1203</v>
      </c>
      <c r="D768" s="6" t="s">
        <v>207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6.5" customHeight="1">
      <c r="A769" s="7" t="s">
        <v>428</v>
      </c>
      <c r="B769" s="6">
        <v>172.0</v>
      </c>
      <c r="C769" s="6" t="s">
        <v>1204</v>
      </c>
      <c r="D769" s="6" t="s">
        <v>207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6.5" customHeight="1">
      <c r="A770" s="7" t="s">
        <v>428</v>
      </c>
      <c r="B770" s="6">
        <v>173.0</v>
      </c>
      <c r="C770" s="6" t="s">
        <v>228</v>
      </c>
      <c r="D770" s="6" t="s">
        <v>14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6.5" customHeight="1">
      <c r="A771" s="7" t="s">
        <v>428</v>
      </c>
      <c r="B771" s="6">
        <v>173.0</v>
      </c>
      <c r="C771" s="6" t="s">
        <v>1205</v>
      </c>
      <c r="D771" s="6" t="s">
        <v>14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6.5" customHeight="1">
      <c r="A772" s="7" t="s">
        <v>428</v>
      </c>
      <c r="B772" s="6">
        <v>173.0</v>
      </c>
      <c r="C772" s="6" t="s">
        <v>1206</v>
      </c>
      <c r="D772" s="6" t="s">
        <v>14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6.5" customHeight="1">
      <c r="A773" s="7" t="s">
        <v>428</v>
      </c>
      <c r="B773" s="6">
        <v>173.0</v>
      </c>
      <c r="C773" s="6" t="s">
        <v>1207</v>
      </c>
      <c r="D773" s="6" t="s">
        <v>14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6.5" customHeight="1">
      <c r="A774" s="7" t="s">
        <v>428</v>
      </c>
      <c r="B774" s="6">
        <v>173.0</v>
      </c>
      <c r="C774" s="6" t="s">
        <v>1208</v>
      </c>
      <c r="D774" s="6" t="s">
        <v>14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6.5" customHeight="1">
      <c r="A775" s="7" t="s">
        <v>428</v>
      </c>
      <c r="B775" s="6">
        <v>174.0</v>
      </c>
      <c r="C775" s="6" t="s">
        <v>229</v>
      </c>
      <c r="D775" s="6" t="s">
        <v>37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6.5" customHeight="1">
      <c r="A776" s="7" t="s">
        <v>428</v>
      </c>
      <c r="B776" s="6">
        <v>174.0</v>
      </c>
      <c r="C776" s="6" t="s">
        <v>1209</v>
      </c>
      <c r="D776" s="6" t="s">
        <v>37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6.5" customHeight="1">
      <c r="A777" s="7" t="s">
        <v>428</v>
      </c>
      <c r="B777" s="6">
        <v>174.0</v>
      </c>
      <c r="C777" s="6" t="s">
        <v>1210</v>
      </c>
      <c r="D777" s="6" t="s">
        <v>37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6.5" customHeight="1">
      <c r="A778" s="7" t="s">
        <v>428</v>
      </c>
      <c r="B778" s="6">
        <v>174.0</v>
      </c>
      <c r="C778" s="6" t="s">
        <v>1211</v>
      </c>
      <c r="D778" s="6" t="s">
        <v>37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6.5" customHeight="1">
      <c r="A779" s="7" t="s">
        <v>428</v>
      </c>
      <c r="B779" s="6">
        <v>174.0</v>
      </c>
      <c r="C779" s="6" t="s">
        <v>1212</v>
      </c>
      <c r="D779" s="6" t="s">
        <v>37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6.5" customHeight="1">
      <c r="A780" s="7" t="s">
        <v>428</v>
      </c>
      <c r="B780" s="6">
        <v>175.0</v>
      </c>
      <c r="C780" s="6" t="s">
        <v>230</v>
      </c>
      <c r="D780" s="6" t="s">
        <v>231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6.5" customHeight="1">
      <c r="A781" s="7" t="s">
        <v>428</v>
      </c>
      <c r="B781" s="6">
        <v>175.0</v>
      </c>
      <c r="C781" s="6" t="s">
        <v>1213</v>
      </c>
      <c r="D781" s="6" t="s">
        <v>231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6.5" customHeight="1">
      <c r="A782" s="7" t="s">
        <v>428</v>
      </c>
      <c r="B782" s="6">
        <v>175.0</v>
      </c>
      <c r="C782" s="6" t="s">
        <v>1214</v>
      </c>
      <c r="D782" s="6" t="s">
        <v>231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6.5" customHeight="1">
      <c r="A783" s="7" t="s">
        <v>428</v>
      </c>
      <c r="B783" s="6">
        <v>175.0</v>
      </c>
      <c r="C783" s="6" t="s">
        <v>1215</v>
      </c>
      <c r="D783" s="6" t="s">
        <v>231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6.5" customHeight="1">
      <c r="A784" s="7" t="s">
        <v>428</v>
      </c>
      <c r="B784" s="6">
        <v>175.0</v>
      </c>
      <c r="C784" s="6" t="s">
        <v>1216</v>
      </c>
      <c r="D784" s="6" t="s">
        <v>231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6.5" customHeight="1">
      <c r="A785" s="7" t="s">
        <v>428</v>
      </c>
      <c r="B785" s="6">
        <v>176.0</v>
      </c>
      <c r="C785" s="6" t="s">
        <v>1217</v>
      </c>
      <c r="D785" s="6" t="s">
        <v>233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6.5" customHeight="1">
      <c r="A786" s="7" t="s">
        <v>428</v>
      </c>
      <c r="B786" s="6">
        <v>176.0</v>
      </c>
      <c r="C786" s="6" t="s">
        <v>1218</v>
      </c>
      <c r="D786" s="6" t="s">
        <v>233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6.5" customHeight="1">
      <c r="A787" s="7" t="s">
        <v>428</v>
      </c>
      <c r="B787" s="6">
        <v>176.0</v>
      </c>
      <c r="C787" s="6" t="s">
        <v>1219</v>
      </c>
      <c r="D787" s="6" t="s">
        <v>233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6.5" customHeight="1">
      <c r="A788" s="7" t="s">
        <v>428</v>
      </c>
      <c r="B788" s="6">
        <v>176.0</v>
      </c>
      <c r="C788" s="6" t="s">
        <v>1220</v>
      </c>
      <c r="D788" s="6" t="s">
        <v>233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6.5" customHeight="1">
      <c r="A789" s="7" t="s">
        <v>428</v>
      </c>
      <c r="B789" s="6">
        <v>176.0</v>
      </c>
      <c r="C789" s="6" t="s">
        <v>1221</v>
      </c>
      <c r="D789" s="6" t="s">
        <v>233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6.5" customHeight="1">
      <c r="A790" s="7" t="s">
        <v>428</v>
      </c>
      <c r="B790" s="6">
        <v>177.0</v>
      </c>
      <c r="C790" s="6" t="s">
        <v>234</v>
      </c>
      <c r="D790" s="6" t="s">
        <v>19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6.5" customHeight="1">
      <c r="A791" s="7" t="s">
        <v>428</v>
      </c>
      <c r="B791" s="6">
        <v>177.0</v>
      </c>
      <c r="C791" s="6" t="s">
        <v>1222</v>
      </c>
      <c r="D791" s="6" t="s">
        <v>19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6.5" customHeight="1">
      <c r="A792" s="7" t="s">
        <v>428</v>
      </c>
      <c r="B792" s="6">
        <v>177.0</v>
      </c>
      <c r="C792" s="6" t="s">
        <v>1223</v>
      </c>
      <c r="D792" s="6" t="s">
        <v>19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6.5" customHeight="1">
      <c r="A793" s="7" t="s">
        <v>428</v>
      </c>
      <c r="B793" s="6">
        <v>177.0</v>
      </c>
      <c r="C793" s="6" t="s">
        <v>1224</v>
      </c>
      <c r="D793" s="6" t="s">
        <v>19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6.5" customHeight="1">
      <c r="A794" s="7" t="s">
        <v>428</v>
      </c>
      <c r="B794" s="6">
        <v>177.0</v>
      </c>
      <c r="C794" s="6" t="s">
        <v>1225</v>
      </c>
      <c r="D794" s="6" t="s">
        <v>19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6.5" customHeight="1">
      <c r="A795" s="7" t="s">
        <v>428</v>
      </c>
      <c r="B795" s="6">
        <v>178.0</v>
      </c>
      <c r="C795" s="6" t="s">
        <v>235</v>
      </c>
      <c r="D795" s="6" t="s">
        <v>207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6.5" customHeight="1">
      <c r="A796" s="7" t="s">
        <v>428</v>
      </c>
      <c r="B796" s="6">
        <v>178.0</v>
      </c>
      <c r="C796" s="6" t="s">
        <v>1226</v>
      </c>
      <c r="D796" s="6" t="s">
        <v>207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6.5" customHeight="1">
      <c r="A797" s="7" t="s">
        <v>428</v>
      </c>
      <c r="B797" s="6">
        <v>178.0</v>
      </c>
      <c r="C797" s="6" t="s">
        <v>1227</v>
      </c>
      <c r="D797" s="6" t="s">
        <v>207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6.5" customHeight="1">
      <c r="A798" s="7" t="s">
        <v>428</v>
      </c>
      <c r="B798" s="6">
        <v>178.0</v>
      </c>
      <c r="C798" s="6" t="s">
        <v>1228</v>
      </c>
      <c r="D798" s="6" t="s">
        <v>207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6.5" customHeight="1">
      <c r="A799" s="7" t="s">
        <v>428</v>
      </c>
      <c r="B799" s="6">
        <v>178.0</v>
      </c>
      <c r="C799" s="6" t="s">
        <v>1229</v>
      </c>
      <c r="D799" s="6" t="s">
        <v>207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6.5" customHeight="1">
      <c r="A800" s="7" t="s">
        <v>428</v>
      </c>
      <c r="B800" s="6">
        <v>179.0</v>
      </c>
      <c r="C800" s="6" t="s">
        <v>236</v>
      </c>
      <c r="D800" s="6" t="s">
        <v>207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6.5" customHeight="1">
      <c r="A801" s="7" t="s">
        <v>428</v>
      </c>
      <c r="B801" s="6">
        <v>179.0</v>
      </c>
      <c r="C801" s="6" t="s">
        <v>1230</v>
      </c>
      <c r="D801" s="6" t="s">
        <v>207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6.5" customHeight="1">
      <c r="A802" s="7" t="s">
        <v>428</v>
      </c>
      <c r="B802" s="6">
        <v>179.0</v>
      </c>
      <c r="C802" s="6" t="s">
        <v>1231</v>
      </c>
      <c r="D802" s="6" t="s">
        <v>207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6.5" customHeight="1">
      <c r="A803" s="7" t="s">
        <v>428</v>
      </c>
      <c r="B803" s="6">
        <v>179.0</v>
      </c>
      <c r="C803" s="6" t="s">
        <v>1232</v>
      </c>
      <c r="D803" s="6" t="s">
        <v>207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6.5" customHeight="1">
      <c r="A804" s="7" t="s">
        <v>428</v>
      </c>
      <c r="B804" s="6">
        <v>179.0</v>
      </c>
      <c r="C804" s="6" t="s">
        <v>1233</v>
      </c>
      <c r="D804" s="6" t="s">
        <v>207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6.5" customHeight="1">
      <c r="A805" s="7" t="s">
        <v>428</v>
      </c>
      <c r="B805" s="6">
        <v>180.0</v>
      </c>
      <c r="C805" s="6" t="s">
        <v>237</v>
      </c>
      <c r="D805" s="6" t="s">
        <v>207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6.5" customHeight="1">
      <c r="A806" s="7" t="s">
        <v>428</v>
      </c>
      <c r="B806" s="6">
        <v>180.0</v>
      </c>
      <c r="C806" s="6" t="s">
        <v>1234</v>
      </c>
      <c r="D806" s="6" t="s">
        <v>207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6.5" customHeight="1">
      <c r="A807" s="7" t="s">
        <v>428</v>
      </c>
      <c r="B807" s="6">
        <v>180.0</v>
      </c>
      <c r="C807" s="6" t="s">
        <v>1235</v>
      </c>
      <c r="D807" s="6" t="s">
        <v>207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6.5" customHeight="1">
      <c r="A808" s="7" t="s">
        <v>428</v>
      </c>
      <c r="B808" s="6">
        <v>180.0</v>
      </c>
      <c r="C808" s="6" t="s">
        <v>1236</v>
      </c>
      <c r="D808" s="6" t="s">
        <v>207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6.5" customHeight="1">
      <c r="A809" s="7" t="s">
        <v>428</v>
      </c>
      <c r="B809" s="6">
        <v>180.0</v>
      </c>
      <c r="C809" s="6" t="s">
        <v>1237</v>
      </c>
      <c r="D809" s="6" t="s">
        <v>207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6.5" customHeight="1">
      <c r="A810" s="7" t="s">
        <v>428</v>
      </c>
      <c r="B810" s="6">
        <v>181.0</v>
      </c>
      <c r="C810" s="6" t="s">
        <v>238</v>
      </c>
      <c r="D810" s="6" t="s">
        <v>37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6.5" customHeight="1">
      <c r="A811" s="7" t="s">
        <v>428</v>
      </c>
      <c r="B811" s="6">
        <v>181.0</v>
      </c>
      <c r="C811" s="6" t="s">
        <v>1238</v>
      </c>
      <c r="D811" s="6" t="s">
        <v>37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6.5" customHeight="1">
      <c r="A812" s="7" t="s">
        <v>428</v>
      </c>
      <c r="B812" s="6">
        <v>181.0</v>
      </c>
      <c r="C812" s="6" t="s">
        <v>1239</v>
      </c>
      <c r="D812" s="6" t="s">
        <v>37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6.5" customHeight="1">
      <c r="A813" s="7" t="s">
        <v>428</v>
      </c>
      <c r="B813" s="6">
        <v>181.0</v>
      </c>
      <c r="C813" s="6" t="s">
        <v>1240</v>
      </c>
      <c r="D813" s="6" t="s">
        <v>37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6.5" customHeight="1">
      <c r="A814" s="7" t="s">
        <v>428</v>
      </c>
      <c r="B814" s="6">
        <v>181.0</v>
      </c>
      <c r="C814" s="6" t="s">
        <v>1241</v>
      </c>
      <c r="D814" s="6" t="s">
        <v>37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6.5" customHeight="1">
      <c r="A815" s="7" t="s">
        <v>428</v>
      </c>
      <c r="B815" s="6">
        <v>182.0</v>
      </c>
      <c r="C815" s="6" t="s">
        <v>239</v>
      </c>
      <c r="D815" s="6" t="s">
        <v>148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6.5" customHeight="1">
      <c r="A816" s="7" t="s">
        <v>428</v>
      </c>
      <c r="B816" s="6">
        <v>182.0</v>
      </c>
      <c r="C816" s="6" t="s">
        <v>1242</v>
      </c>
      <c r="D816" s="6" t="s">
        <v>148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6.5" customHeight="1">
      <c r="A817" s="7" t="s">
        <v>428</v>
      </c>
      <c r="B817" s="6">
        <v>182.0</v>
      </c>
      <c r="C817" s="6" t="s">
        <v>1243</v>
      </c>
      <c r="D817" s="6" t="s">
        <v>148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6.5" customHeight="1">
      <c r="A818" s="7" t="s">
        <v>428</v>
      </c>
      <c r="B818" s="6">
        <v>182.0</v>
      </c>
      <c r="C818" s="6" t="s">
        <v>1244</v>
      </c>
      <c r="D818" s="6" t="s">
        <v>148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6.5" customHeight="1">
      <c r="A819" s="7" t="s">
        <v>428</v>
      </c>
      <c r="B819" s="6">
        <v>182.0</v>
      </c>
      <c r="C819" s="6" t="s">
        <v>1245</v>
      </c>
      <c r="D819" s="6" t="s">
        <v>148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6.5" customHeight="1">
      <c r="A820" s="7" t="s">
        <v>428</v>
      </c>
      <c r="B820" s="6">
        <v>183.0</v>
      </c>
      <c r="C820" s="6" t="s">
        <v>240</v>
      </c>
      <c r="D820" s="6" t="s">
        <v>37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6.5" customHeight="1">
      <c r="A821" s="7" t="s">
        <v>428</v>
      </c>
      <c r="B821" s="6">
        <v>183.0</v>
      </c>
      <c r="C821" s="6" t="s">
        <v>1246</v>
      </c>
      <c r="D821" s="6" t="s">
        <v>37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6.5" customHeight="1">
      <c r="A822" s="7" t="s">
        <v>428</v>
      </c>
      <c r="B822" s="6">
        <v>183.0</v>
      </c>
      <c r="C822" s="6" t="s">
        <v>1247</v>
      </c>
      <c r="D822" s="6" t="s">
        <v>37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6.5" customHeight="1">
      <c r="A823" s="7" t="s">
        <v>428</v>
      </c>
      <c r="B823" s="6">
        <v>183.0</v>
      </c>
      <c r="C823" s="6" t="s">
        <v>1248</v>
      </c>
      <c r="D823" s="6" t="s">
        <v>37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6.5" customHeight="1">
      <c r="A824" s="7" t="s">
        <v>428</v>
      </c>
      <c r="B824" s="6">
        <v>183.0</v>
      </c>
      <c r="C824" s="6" t="s">
        <v>1249</v>
      </c>
      <c r="D824" s="6" t="s">
        <v>37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6.5" customHeight="1">
      <c r="A825" s="7" t="s">
        <v>428</v>
      </c>
      <c r="B825" s="6">
        <v>184.0</v>
      </c>
      <c r="C825" s="6" t="s">
        <v>1250</v>
      </c>
      <c r="D825" s="6" t="s">
        <v>19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6.5" customHeight="1">
      <c r="A826" s="7" t="s">
        <v>428</v>
      </c>
      <c r="B826" s="6">
        <v>184.0</v>
      </c>
      <c r="C826" s="6" t="s">
        <v>1251</v>
      </c>
      <c r="D826" s="6" t="s">
        <v>19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6.5" customHeight="1">
      <c r="A827" s="7" t="s">
        <v>428</v>
      </c>
      <c r="B827" s="6">
        <v>184.0</v>
      </c>
      <c r="C827" s="6" t="s">
        <v>1252</v>
      </c>
      <c r="D827" s="6" t="s">
        <v>19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6.5" customHeight="1">
      <c r="A828" s="7" t="s">
        <v>428</v>
      </c>
      <c r="B828" s="6">
        <v>184.0</v>
      </c>
      <c r="C828" s="6" t="s">
        <v>1253</v>
      </c>
      <c r="D828" s="6" t="s">
        <v>19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6.5" customHeight="1">
      <c r="A829" s="7" t="s">
        <v>428</v>
      </c>
      <c r="B829" s="6">
        <v>184.0</v>
      </c>
      <c r="C829" s="6" t="s">
        <v>1254</v>
      </c>
      <c r="D829" s="6" t="s">
        <v>19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6.5" customHeight="1">
      <c r="A830" s="7" t="s">
        <v>428</v>
      </c>
      <c r="B830" s="6">
        <v>185.0</v>
      </c>
      <c r="C830" s="6" t="s">
        <v>242</v>
      </c>
      <c r="D830" s="6" t="s">
        <v>243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6.5" customHeight="1">
      <c r="A831" s="7" t="s">
        <v>428</v>
      </c>
      <c r="B831" s="6">
        <v>185.0</v>
      </c>
      <c r="C831" s="6" t="s">
        <v>1255</v>
      </c>
      <c r="D831" s="6" t="s">
        <v>243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6.5" customHeight="1">
      <c r="A832" s="7" t="s">
        <v>428</v>
      </c>
      <c r="B832" s="6">
        <v>185.0</v>
      </c>
      <c r="C832" s="6" t="s">
        <v>1256</v>
      </c>
      <c r="D832" s="6" t="s">
        <v>243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6.5" customHeight="1">
      <c r="A833" s="7" t="s">
        <v>428</v>
      </c>
      <c r="B833" s="6">
        <v>185.0</v>
      </c>
      <c r="C833" s="6" t="s">
        <v>1257</v>
      </c>
      <c r="D833" s="6" t="s">
        <v>243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6.5" customHeight="1">
      <c r="A834" s="7" t="s">
        <v>428</v>
      </c>
      <c r="B834" s="6">
        <v>185.0</v>
      </c>
      <c r="C834" s="6" t="s">
        <v>1258</v>
      </c>
      <c r="D834" s="6" t="s">
        <v>243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6.5" customHeight="1">
      <c r="A835" s="7" t="s">
        <v>428</v>
      </c>
      <c r="B835" s="6">
        <v>186.0</v>
      </c>
      <c r="C835" s="6" t="s">
        <v>244</v>
      </c>
      <c r="D835" s="6" t="s">
        <v>245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6.5" customHeight="1">
      <c r="A836" s="7" t="s">
        <v>428</v>
      </c>
      <c r="B836" s="6">
        <v>186.0</v>
      </c>
      <c r="C836" s="6" t="s">
        <v>1259</v>
      </c>
      <c r="D836" s="6" t="s">
        <v>245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6.5" customHeight="1">
      <c r="A837" s="7" t="s">
        <v>428</v>
      </c>
      <c r="B837" s="6">
        <v>186.0</v>
      </c>
      <c r="C837" s="6" t="s">
        <v>1260</v>
      </c>
      <c r="D837" s="6" t="s">
        <v>245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6.5" customHeight="1">
      <c r="A838" s="7" t="s">
        <v>428</v>
      </c>
      <c r="B838" s="6">
        <v>186.0</v>
      </c>
      <c r="C838" s="6" t="s">
        <v>1261</v>
      </c>
      <c r="D838" s="6" t="s">
        <v>245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6.5" customHeight="1">
      <c r="A839" s="7" t="s">
        <v>428</v>
      </c>
      <c r="B839" s="6">
        <v>186.0</v>
      </c>
      <c r="C839" s="6" t="s">
        <v>1262</v>
      </c>
      <c r="D839" s="6" t="s">
        <v>245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6.5" customHeight="1">
      <c r="A840" s="7" t="s">
        <v>428</v>
      </c>
      <c r="B840" s="6">
        <v>187.0</v>
      </c>
      <c r="C840" s="6" t="s">
        <v>1263</v>
      </c>
      <c r="D840" s="6" t="s">
        <v>247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6.5" customHeight="1">
      <c r="A841" s="7" t="s">
        <v>428</v>
      </c>
      <c r="B841" s="6">
        <v>187.0</v>
      </c>
      <c r="C841" s="6" t="s">
        <v>1264</v>
      </c>
      <c r="D841" s="6" t="s">
        <v>247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6.5" customHeight="1">
      <c r="A842" s="7" t="s">
        <v>428</v>
      </c>
      <c r="B842" s="6">
        <v>187.0</v>
      </c>
      <c r="C842" s="6" t="s">
        <v>1265</v>
      </c>
      <c r="D842" s="6" t="s">
        <v>247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6.5" customHeight="1">
      <c r="A843" s="7" t="s">
        <v>428</v>
      </c>
      <c r="B843" s="6">
        <v>187.0</v>
      </c>
      <c r="C843" s="6" t="s">
        <v>1266</v>
      </c>
      <c r="D843" s="6" t="s">
        <v>247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6.5" customHeight="1">
      <c r="A844" s="7" t="s">
        <v>428</v>
      </c>
      <c r="B844" s="6">
        <v>187.0</v>
      </c>
      <c r="C844" s="6" t="s">
        <v>1267</v>
      </c>
      <c r="D844" s="6" t="s">
        <v>247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6.5" customHeight="1">
      <c r="A845" s="7" t="s">
        <v>428</v>
      </c>
      <c r="B845" s="6">
        <v>188.0</v>
      </c>
      <c r="C845" s="6" t="s">
        <v>248</v>
      </c>
      <c r="D845" s="6" t="s">
        <v>23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6.5" customHeight="1">
      <c r="A846" s="7" t="s">
        <v>428</v>
      </c>
      <c r="B846" s="6">
        <v>188.0</v>
      </c>
      <c r="C846" s="6" t="s">
        <v>1268</v>
      </c>
      <c r="D846" s="6" t="s">
        <v>23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6.5" customHeight="1">
      <c r="A847" s="7" t="s">
        <v>428</v>
      </c>
      <c r="B847" s="6">
        <v>188.0</v>
      </c>
      <c r="C847" s="6" t="s">
        <v>1269</v>
      </c>
      <c r="D847" s="6" t="s">
        <v>23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6.5" customHeight="1">
      <c r="A848" s="7" t="s">
        <v>428</v>
      </c>
      <c r="B848" s="6">
        <v>188.0</v>
      </c>
      <c r="C848" s="6" t="s">
        <v>1270</v>
      </c>
      <c r="D848" s="6" t="s">
        <v>23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6.5" customHeight="1">
      <c r="A849" s="7" t="s">
        <v>428</v>
      </c>
      <c r="B849" s="6">
        <v>188.0</v>
      </c>
      <c r="C849" s="6" t="s">
        <v>1271</v>
      </c>
      <c r="D849" s="6" t="s">
        <v>23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6.5" customHeight="1">
      <c r="A850" s="7" t="s">
        <v>428</v>
      </c>
      <c r="B850" s="6">
        <v>189.0</v>
      </c>
      <c r="C850" s="6" t="s">
        <v>249</v>
      </c>
      <c r="D850" s="6" t="s">
        <v>250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6.5" customHeight="1">
      <c r="A851" s="7" t="s">
        <v>428</v>
      </c>
      <c r="B851" s="6">
        <v>189.0</v>
      </c>
      <c r="C851" s="6" t="s">
        <v>1272</v>
      </c>
      <c r="D851" s="6" t="s">
        <v>250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6.5" customHeight="1">
      <c r="A852" s="7" t="s">
        <v>428</v>
      </c>
      <c r="B852" s="6">
        <v>189.0</v>
      </c>
      <c r="C852" s="6" t="s">
        <v>1273</v>
      </c>
      <c r="D852" s="6" t="s">
        <v>250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6.5" customHeight="1">
      <c r="A853" s="7" t="s">
        <v>428</v>
      </c>
      <c r="B853" s="6">
        <v>189.0</v>
      </c>
      <c r="C853" s="6" t="s">
        <v>1274</v>
      </c>
      <c r="D853" s="6" t="s">
        <v>250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6.5" customHeight="1">
      <c r="A854" s="7" t="s">
        <v>428</v>
      </c>
      <c r="B854" s="6">
        <v>189.0</v>
      </c>
      <c r="C854" s="6" t="s">
        <v>1275</v>
      </c>
      <c r="D854" s="6" t="s">
        <v>250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6.5" customHeight="1">
      <c r="A855" s="7" t="s">
        <v>428</v>
      </c>
      <c r="B855" s="6">
        <v>190.0</v>
      </c>
      <c r="C855" s="6" t="s">
        <v>251</v>
      </c>
      <c r="D855" s="6" t="s">
        <v>253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6.5" customHeight="1">
      <c r="A856" s="7" t="s">
        <v>428</v>
      </c>
      <c r="B856" s="6">
        <v>190.0</v>
      </c>
      <c r="C856" s="6" t="s">
        <v>1276</v>
      </c>
      <c r="D856" s="6" t="s">
        <v>253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6.5" customHeight="1">
      <c r="A857" s="7" t="s">
        <v>428</v>
      </c>
      <c r="B857" s="6">
        <v>190.0</v>
      </c>
      <c r="C857" s="6" t="s">
        <v>1277</v>
      </c>
      <c r="D857" s="6" t="s">
        <v>253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6.5" customHeight="1">
      <c r="A858" s="7" t="s">
        <v>428</v>
      </c>
      <c r="B858" s="6">
        <v>190.0</v>
      </c>
      <c r="C858" s="6" t="s">
        <v>1278</v>
      </c>
      <c r="D858" s="6" t="s">
        <v>253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6.5" customHeight="1">
      <c r="A859" s="7" t="s">
        <v>428</v>
      </c>
      <c r="B859" s="6">
        <v>190.0</v>
      </c>
      <c r="C859" s="6" t="s">
        <v>1279</v>
      </c>
      <c r="D859" s="6" t="s">
        <v>253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6.5" customHeight="1">
      <c r="A860" s="7" t="s">
        <v>428</v>
      </c>
      <c r="B860" s="6">
        <v>191.0</v>
      </c>
      <c r="C860" s="6" t="s">
        <v>254</v>
      </c>
      <c r="D860" s="6" t="s">
        <v>256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6.5" customHeight="1">
      <c r="A861" s="7" t="s">
        <v>428</v>
      </c>
      <c r="B861" s="6">
        <v>191.0</v>
      </c>
      <c r="C861" s="6" t="s">
        <v>1280</v>
      </c>
      <c r="D861" s="6" t="s">
        <v>256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6.5" customHeight="1">
      <c r="A862" s="7" t="s">
        <v>428</v>
      </c>
      <c r="B862" s="6">
        <v>191.0</v>
      </c>
      <c r="C862" s="6" t="s">
        <v>1281</v>
      </c>
      <c r="D862" s="6" t="s">
        <v>256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6.5" customHeight="1">
      <c r="A863" s="7" t="s">
        <v>428</v>
      </c>
      <c r="B863" s="6">
        <v>191.0</v>
      </c>
      <c r="C863" s="6" t="s">
        <v>1282</v>
      </c>
      <c r="D863" s="6" t="s">
        <v>256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6.5" customHeight="1">
      <c r="A864" s="7" t="s">
        <v>428</v>
      </c>
      <c r="B864" s="6">
        <v>191.0</v>
      </c>
      <c r="C864" s="6" t="s">
        <v>1283</v>
      </c>
      <c r="D864" s="6" t="s">
        <v>256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6.5" customHeight="1">
      <c r="A865" s="7" t="s">
        <v>428</v>
      </c>
      <c r="B865" s="6">
        <v>192.0</v>
      </c>
      <c r="C865" s="6" t="s">
        <v>1284</v>
      </c>
      <c r="D865" s="6" t="s">
        <v>258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6.5" customHeight="1">
      <c r="A866" s="7" t="s">
        <v>428</v>
      </c>
      <c r="B866" s="6">
        <v>192.0</v>
      </c>
      <c r="C866" s="6" t="s">
        <v>1285</v>
      </c>
      <c r="D866" s="6" t="s">
        <v>258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6.5" customHeight="1">
      <c r="A867" s="7" t="s">
        <v>428</v>
      </c>
      <c r="B867" s="6">
        <v>192.0</v>
      </c>
      <c r="C867" s="6" t="s">
        <v>1286</v>
      </c>
      <c r="D867" s="6" t="s">
        <v>258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6.5" customHeight="1">
      <c r="A868" s="7" t="s">
        <v>428</v>
      </c>
      <c r="B868" s="6">
        <v>192.0</v>
      </c>
      <c r="C868" s="6" t="s">
        <v>1287</v>
      </c>
      <c r="D868" s="6" t="s">
        <v>258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6.5" customHeight="1">
      <c r="A869" s="7" t="s">
        <v>428</v>
      </c>
      <c r="B869" s="6">
        <v>192.0</v>
      </c>
      <c r="C869" s="6" t="s">
        <v>1288</v>
      </c>
      <c r="D869" s="6" t="s">
        <v>258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6.5" customHeight="1">
      <c r="A870" s="7" t="s">
        <v>428</v>
      </c>
      <c r="B870" s="6">
        <v>193.0</v>
      </c>
      <c r="C870" s="6" t="s">
        <v>259</v>
      </c>
      <c r="D870" s="6" t="s">
        <v>261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6.5" customHeight="1">
      <c r="A871" s="7" t="s">
        <v>428</v>
      </c>
      <c r="B871" s="6">
        <v>193.0</v>
      </c>
      <c r="C871" s="6" t="s">
        <v>1289</v>
      </c>
      <c r="D871" s="6" t="s">
        <v>261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6.5" customHeight="1">
      <c r="A872" s="7" t="s">
        <v>428</v>
      </c>
      <c r="B872" s="6">
        <v>193.0</v>
      </c>
      <c r="C872" s="6" t="s">
        <v>1290</v>
      </c>
      <c r="D872" s="6" t="s">
        <v>261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6.5" customHeight="1">
      <c r="A873" s="7" t="s">
        <v>428</v>
      </c>
      <c r="B873" s="6">
        <v>193.0</v>
      </c>
      <c r="C873" s="6" t="s">
        <v>1291</v>
      </c>
      <c r="D873" s="6" t="s">
        <v>261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6.5" customHeight="1">
      <c r="A874" s="7" t="s">
        <v>428</v>
      </c>
      <c r="B874" s="6">
        <v>193.0</v>
      </c>
      <c r="C874" s="6" t="s">
        <v>1292</v>
      </c>
      <c r="D874" s="6" t="s">
        <v>261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6.5" customHeight="1">
      <c r="A875" s="7" t="s">
        <v>428</v>
      </c>
      <c r="B875" s="6">
        <v>194.0</v>
      </c>
      <c r="C875" s="6" t="s">
        <v>262</v>
      </c>
      <c r="D875" s="6" t="s">
        <v>261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6.5" customHeight="1">
      <c r="A876" s="7" t="s">
        <v>428</v>
      </c>
      <c r="B876" s="6">
        <v>194.0</v>
      </c>
      <c r="C876" s="6" t="s">
        <v>1293</v>
      </c>
      <c r="D876" s="6" t="s">
        <v>261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6.5" customHeight="1">
      <c r="A877" s="7" t="s">
        <v>428</v>
      </c>
      <c r="B877" s="6">
        <v>194.0</v>
      </c>
      <c r="C877" s="6" t="s">
        <v>1294</v>
      </c>
      <c r="D877" s="6" t="s">
        <v>261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6.5" customHeight="1">
      <c r="A878" s="7" t="s">
        <v>428</v>
      </c>
      <c r="B878" s="6">
        <v>194.0</v>
      </c>
      <c r="C878" s="6" t="s">
        <v>1295</v>
      </c>
      <c r="D878" s="6" t="s">
        <v>261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6.5" customHeight="1">
      <c r="A879" s="7" t="s">
        <v>428</v>
      </c>
      <c r="B879" s="6">
        <v>194.0</v>
      </c>
      <c r="C879" s="6" t="s">
        <v>1296</v>
      </c>
      <c r="D879" s="6" t="s">
        <v>261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6.5" customHeight="1">
      <c r="A880" s="7" t="s">
        <v>428</v>
      </c>
      <c r="B880" s="6">
        <v>195.0</v>
      </c>
      <c r="C880" s="6" t="s">
        <v>263</v>
      </c>
      <c r="D880" s="6" t="s">
        <v>8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6.5" customHeight="1">
      <c r="A881" s="7" t="s">
        <v>428</v>
      </c>
      <c r="B881" s="6">
        <v>195.0</v>
      </c>
      <c r="C881" s="6" t="s">
        <v>1297</v>
      </c>
      <c r="D881" s="6" t="s">
        <v>8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6.5" customHeight="1">
      <c r="A882" s="7" t="s">
        <v>428</v>
      </c>
      <c r="B882" s="6">
        <v>195.0</v>
      </c>
      <c r="C882" s="6" t="s">
        <v>1298</v>
      </c>
      <c r="D882" s="6" t="s">
        <v>8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6.5" customHeight="1">
      <c r="A883" s="7" t="s">
        <v>428</v>
      </c>
      <c r="B883" s="6">
        <v>195.0</v>
      </c>
      <c r="C883" s="6" t="s">
        <v>1299</v>
      </c>
      <c r="D883" s="6" t="s">
        <v>8</v>
      </c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6.5" customHeight="1">
      <c r="A884" s="7" t="s">
        <v>428</v>
      </c>
      <c r="B884" s="6">
        <v>195.0</v>
      </c>
      <c r="C884" s="6" t="s">
        <v>1300</v>
      </c>
      <c r="D884" s="6" t="s">
        <v>8</v>
      </c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6.5" customHeight="1">
      <c r="A885" s="7" t="s">
        <v>428</v>
      </c>
      <c r="B885" s="6">
        <v>196.0</v>
      </c>
      <c r="C885" s="6" t="s">
        <v>264</v>
      </c>
      <c r="D885" s="6" t="s">
        <v>265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6.5" customHeight="1">
      <c r="A886" s="7" t="s">
        <v>428</v>
      </c>
      <c r="B886" s="6">
        <v>196.0</v>
      </c>
      <c r="C886" s="6" t="s">
        <v>1301</v>
      </c>
      <c r="D886" s="6" t="s">
        <v>265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6.5" customHeight="1">
      <c r="A887" s="7" t="s">
        <v>428</v>
      </c>
      <c r="B887" s="6">
        <v>196.0</v>
      </c>
      <c r="C887" s="6" t="s">
        <v>1302</v>
      </c>
      <c r="D887" s="6" t="s">
        <v>265</v>
      </c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6.5" customHeight="1">
      <c r="A888" s="7" t="s">
        <v>428</v>
      </c>
      <c r="B888" s="6">
        <v>196.0</v>
      </c>
      <c r="C888" s="6" t="s">
        <v>1303</v>
      </c>
      <c r="D888" s="6" t="s">
        <v>265</v>
      </c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6.5" customHeight="1">
      <c r="A889" s="7" t="s">
        <v>428</v>
      </c>
      <c r="B889" s="6">
        <v>196.0</v>
      </c>
      <c r="C889" s="6" t="s">
        <v>1304</v>
      </c>
      <c r="D889" s="6" t="s">
        <v>265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6.5" customHeight="1">
      <c r="A890" s="7" t="s">
        <v>428</v>
      </c>
      <c r="B890" s="6">
        <v>197.0</v>
      </c>
      <c r="C890" s="6" t="s">
        <v>266</v>
      </c>
      <c r="D890" s="6" t="s">
        <v>8</v>
      </c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6.5" customHeight="1">
      <c r="A891" s="7" t="s">
        <v>428</v>
      </c>
      <c r="B891" s="6">
        <v>197.0</v>
      </c>
      <c r="C891" s="6" t="s">
        <v>1305</v>
      </c>
      <c r="D891" s="6" t="s">
        <v>8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6.5" customHeight="1">
      <c r="A892" s="7" t="s">
        <v>428</v>
      </c>
      <c r="B892" s="6">
        <v>197.0</v>
      </c>
      <c r="C892" s="6" t="s">
        <v>1306</v>
      </c>
      <c r="D892" s="6" t="s">
        <v>8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6.5" customHeight="1">
      <c r="A893" s="7" t="s">
        <v>428</v>
      </c>
      <c r="B893" s="6">
        <v>197.0</v>
      </c>
      <c r="C893" s="6" t="s">
        <v>1307</v>
      </c>
      <c r="D893" s="6" t="s">
        <v>8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6.5" customHeight="1">
      <c r="A894" s="7" t="s">
        <v>428</v>
      </c>
      <c r="B894" s="6">
        <v>197.0</v>
      </c>
      <c r="C894" s="6" t="s">
        <v>1308</v>
      </c>
      <c r="D894" s="6" t="s">
        <v>8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6.5" customHeight="1">
      <c r="A895" s="7" t="s">
        <v>428</v>
      </c>
      <c r="B895" s="6">
        <v>198.0</v>
      </c>
      <c r="C895" s="6" t="s">
        <v>267</v>
      </c>
      <c r="D895" s="6" t="s">
        <v>268</v>
      </c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6.5" customHeight="1">
      <c r="A896" s="7" t="s">
        <v>428</v>
      </c>
      <c r="B896" s="6">
        <v>198.0</v>
      </c>
      <c r="C896" s="6" t="s">
        <v>1309</v>
      </c>
      <c r="D896" s="6" t="s">
        <v>268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6.5" customHeight="1">
      <c r="A897" s="7" t="s">
        <v>428</v>
      </c>
      <c r="B897" s="6">
        <v>198.0</v>
      </c>
      <c r="C897" s="6" t="s">
        <v>1310</v>
      </c>
      <c r="D897" s="6" t="s">
        <v>268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6.5" customHeight="1">
      <c r="A898" s="7" t="s">
        <v>428</v>
      </c>
      <c r="B898" s="6">
        <v>198.0</v>
      </c>
      <c r="C898" s="6" t="s">
        <v>1311</v>
      </c>
      <c r="D898" s="6" t="s">
        <v>268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6.5" customHeight="1">
      <c r="A899" s="7" t="s">
        <v>428</v>
      </c>
      <c r="B899" s="6">
        <v>198.0</v>
      </c>
      <c r="C899" s="6" t="s">
        <v>1312</v>
      </c>
      <c r="D899" s="6" t="s">
        <v>268</v>
      </c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6.5" customHeight="1">
      <c r="A900" s="7" t="s">
        <v>428</v>
      </c>
      <c r="B900" s="6">
        <v>199.0</v>
      </c>
      <c r="C900" s="6" t="s">
        <v>269</v>
      </c>
      <c r="D900" s="6" t="s">
        <v>271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6.5" customHeight="1">
      <c r="A901" s="7" t="s">
        <v>428</v>
      </c>
      <c r="B901" s="6">
        <v>199.0</v>
      </c>
      <c r="C901" s="6" t="s">
        <v>1313</v>
      </c>
      <c r="D901" s="6" t="s">
        <v>271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6.5" customHeight="1">
      <c r="A902" s="7" t="s">
        <v>428</v>
      </c>
      <c r="B902" s="6">
        <v>199.0</v>
      </c>
      <c r="C902" s="6" t="s">
        <v>1314</v>
      </c>
      <c r="D902" s="6" t="s">
        <v>271</v>
      </c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6.5" customHeight="1">
      <c r="A903" s="7" t="s">
        <v>428</v>
      </c>
      <c r="B903" s="6">
        <v>199.0</v>
      </c>
      <c r="C903" s="6" t="s">
        <v>1315</v>
      </c>
      <c r="D903" s="6" t="s">
        <v>271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6.5" customHeight="1">
      <c r="A904" s="7" t="s">
        <v>428</v>
      </c>
      <c r="B904" s="6">
        <v>199.0</v>
      </c>
      <c r="C904" s="6" t="s">
        <v>1316</v>
      </c>
      <c r="D904" s="6" t="s">
        <v>271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6.5" customHeight="1">
      <c r="A905" s="7" t="s">
        <v>428</v>
      </c>
      <c r="B905" s="8">
        <v>200.0</v>
      </c>
      <c r="C905" s="7" t="s">
        <v>1317</v>
      </c>
      <c r="D905" s="7" t="s">
        <v>8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6.5" customHeight="1">
      <c r="A906" s="7" t="s">
        <v>428</v>
      </c>
      <c r="B906" s="8">
        <v>200.0</v>
      </c>
      <c r="C906" s="7" t="s">
        <v>1318</v>
      </c>
      <c r="D906" s="7" t="s">
        <v>8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6.5" customHeight="1">
      <c r="A907" s="7" t="s">
        <v>428</v>
      </c>
      <c r="B907" s="8">
        <v>200.0</v>
      </c>
      <c r="C907" s="7" t="s">
        <v>1319</v>
      </c>
      <c r="D907" s="7" t="s">
        <v>8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6.5" customHeight="1">
      <c r="A908" s="7" t="s">
        <v>428</v>
      </c>
      <c r="B908" s="8">
        <v>200.0</v>
      </c>
      <c r="C908" s="7" t="s">
        <v>1320</v>
      </c>
      <c r="D908" s="7" t="s">
        <v>8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6.5" customHeight="1">
      <c r="A909" s="7" t="s">
        <v>428</v>
      </c>
      <c r="B909" s="8">
        <v>200.0</v>
      </c>
      <c r="C909" s="7" t="s">
        <v>1321</v>
      </c>
      <c r="D909" s="7" t="s">
        <v>8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6.5" customHeight="1">
      <c r="A910" s="7" t="s">
        <v>428</v>
      </c>
      <c r="B910" s="8">
        <v>200.0</v>
      </c>
      <c r="C910" s="7" t="s">
        <v>1322</v>
      </c>
      <c r="D910" s="7" t="s">
        <v>8</v>
      </c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6.5" customHeight="1">
      <c r="A911" s="7" t="s">
        <v>428</v>
      </c>
      <c r="B911" s="8">
        <v>200.0</v>
      </c>
      <c r="C911" s="7" t="s">
        <v>1323</v>
      </c>
      <c r="D911" s="7" t="s">
        <v>8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6.5" customHeight="1">
      <c r="A912" s="7" t="s">
        <v>428</v>
      </c>
      <c r="B912" s="8">
        <v>201.0</v>
      </c>
      <c r="C912" s="7" t="s">
        <v>1324</v>
      </c>
      <c r="D912" s="7" t="s">
        <v>274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6.5" customHeight="1">
      <c r="A913" s="7" t="s">
        <v>428</v>
      </c>
      <c r="B913" s="8">
        <v>201.0</v>
      </c>
      <c r="C913" s="7" t="s">
        <v>1325</v>
      </c>
      <c r="D913" s="7" t="s">
        <v>274</v>
      </c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6.5" customHeight="1">
      <c r="A914" s="7" t="s">
        <v>428</v>
      </c>
      <c r="B914" s="8">
        <v>201.0</v>
      </c>
      <c r="C914" s="7" t="s">
        <v>1326</v>
      </c>
      <c r="D914" s="7" t="s">
        <v>274</v>
      </c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6.5" customHeight="1">
      <c r="A915" s="7" t="s">
        <v>428</v>
      </c>
      <c r="B915" s="8">
        <v>201.0</v>
      </c>
      <c r="C915" s="7" t="s">
        <v>1327</v>
      </c>
      <c r="D915" s="7" t="s">
        <v>274</v>
      </c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6.5" customHeight="1">
      <c r="A916" s="7" t="s">
        <v>428</v>
      </c>
      <c r="B916" s="8">
        <v>201.0</v>
      </c>
      <c r="C916" s="7" t="s">
        <v>1328</v>
      </c>
      <c r="D916" s="7" t="s">
        <v>274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6.5" customHeight="1">
      <c r="A917" s="7" t="s">
        <v>428</v>
      </c>
      <c r="B917" s="8">
        <v>201.0</v>
      </c>
      <c r="C917" s="7" t="s">
        <v>1329</v>
      </c>
      <c r="D917" s="7" t="s">
        <v>274</v>
      </c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6.5" customHeight="1">
      <c r="A918" s="7" t="s">
        <v>428</v>
      </c>
      <c r="B918" s="8">
        <v>201.0</v>
      </c>
      <c r="C918" s="7" t="s">
        <v>1330</v>
      </c>
      <c r="D918" s="7" t="s">
        <v>274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6.5" customHeight="1">
      <c r="A919" s="7" t="s">
        <v>428</v>
      </c>
      <c r="B919" s="8">
        <v>202.0</v>
      </c>
      <c r="C919" s="7" t="s">
        <v>1331</v>
      </c>
      <c r="D919" s="7" t="s">
        <v>274</v>
      </c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6.5" customHeight="1">
      <c r="A920" s="7" t="s">
        <v>428</v>
      </c>
      <c r="B920" s="8">
        <v>202.0</v>
      </c>
      <c r="C920" s="7" t="s">
        <v>1332</v>
      </c>
      <c r="D920" s="7" t="s">
        <v>274</v>
      </c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6.5" customHeight="1">
      <c r="A921" s="7" t="s">
        <v>428</v>
      </c>
      <c r="B921" s="8">
        <v>202.0</v>
      </c>
      <c r="C921" s="7" t="s">
        <v>1333</v>
      </c>
      <c r="D921" s="7" t="s">
        <v>274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6.5" customHeight="1">
      <c r="A922" s="7" t="s">
        <v>428</v>
      </c>
      <c r="B922" s="8">
        <v>202.0</v>
      </c>
      <c r="C922" s="7" t="s">
        <v>1334</v>
      </c>
      <c r="D922" s="7" t="s">
        <v>274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6.5" customHeight="1">
      <c r="A923" s="7" t="s">
        <v>428</v>
      </c>
      <c r="B923" s="8">
        <v>202.0</v>
      </c>
      <c r="C923" s="7" t="s">
        <v>1335</v>
      </c>
      <c r="D923" s="7" t="s">
        <v>274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6.5" customHeight="1">
      <c r="A924" s="7" t="s">
        <v>428</v>
      </c>
      <c r="B924" s="8">
        <v>202.0</v>
      </c>
      <c r="C924" s="7" t="s">
        <v>1336</v>
      </c>
      <c r="D924" s="7" t="s">
        <v>274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6.5" customHeight="1">
      <c r="A925" s="7" t="s">
        <v>428</v>
      </c>
      <c r="B925" s="8">
        <v>202.0</v>
      </c>
      <c r="C925" s="7" t="s">
        <v>1337</v>
      </c>
      <c r="D925" s="7" t="s">
        <v>274</v>
      </c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6.5" customHeight="1">
      <c r="A926" s="7" t="s">
        <v>428</v>
      </c>
      <c r="B926" s="8">
        <v>202.0</v>
      </c>
      <c r="C926" s="7" t="s">
        <v>1338</v>
      </c>
      <c r="D926" s="7" t="s">
        <v>274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6.5" customHeight="1">
      <c r="A927" s="7" t="s">
        <v>428</v>
      </c>
      <c r="B927" s="8">
        <v>203.0</v>
      </c>
      <c r="C927" s="7" t="s">
        <v>276</v>
      </c>
      <c r="D927" s="7" t="s">
        <v>277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6.5" customHeight="1">
      <c r="A928" s="7" t="s">
        <v>428</v>
      </c>
      <c r="B928" s="8">
        <v>203.0</v>
      </c>
      <c r="C928" s="7" t="s">
        <v>1339</v>
      </c>
      <c r="D928" s="7" t="s">
        <v>277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6.5" customHeight="1">
      <c r="A929" s="7" t="s">
        <v>428</v>
      </c>
      <c r="B929" s="8">
        <v>203.0</v>
      </c>
      <c r="C929" s="7" t="s">
        <v>1340</v>
      </c>
      <c r="D929" s="7" t="s">
        <v>277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6.5" customHeight="1">
      <c r="A930" s="7" t="s">
        <v>428</v>
      </c>
      <c r="B930" s="8">
        <v>203.0</v>
      </c>
      <c r="C930" s="7" t="s">
        <v>1341</v>
      </c>
      <c r="D930" s="7" t="s">
        <v>277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6.5" customHeight="1">
      <c r="A931" s="7" t="s">
        <v>428</v>
      </c>
      <c r="B931" s="8">
        <v>203.0</v>
      </c>
      <c r="C931" s="7" t="s">
        <v>1342</v>
      </c>
      <c r="D931" s="7" t="s">
        <v>277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6.5" customHeight="1">
      <c r="A932" s="7" t="s">
        <v>428</v>
      </c>
      <c r="B932" s="8">
        <v>203.0</v>
      </c>
      <c r="C932" s="7" t="s">
        <v>1343</v>
      </c>
      <c r="D932" s="7" t="s">
        <v>277</v>
      </c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6.5" customHeight="1">
      <c r="A933" s="7" t="s">
        <v>428</v>
      </c>
      <c r="B933" s="8">
        <v>203.0</v>
      </c>
      <c r="C933" s="7" t="s">
        <v>1344</v>
      </c>
      <c r="D933" s="7" t="s">
        <v>277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6.5" customHeight="1">
      <c r="A934" s="7" t="s">
        <v>428</v>
      </c>
      <c r="B934" s="8">
        <v>204.0</v>
      </c>
      <c r="C934" s="7" t="s">
        <v>1345</v>
      </c>
      <c r="D934" s="7" t="s">
        <v>8</v>
      </c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6.5" customHeight="1">
      <c r="A935" s="7" t="s">
        <v>428</v>
      </c>
      <c r="B935" s="8">
        <v>204.0</v>
      </c>
      <c r="C935" s="7" t="s">
        <v>1346</v>
      </c>
      <c r="D935" s="7" t="s">
        <v>8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6.5" customHeight="1">
      <c r="A936" s="7" t="s">
        <v>428</v>
      </c>
      <c r="B936" s="8">
        <v>204.0</v>
      </c>
      <c r="C936" s="7" t="s">
        <v>1347</v>
      </c>
      <c r="D936" s="7" t="s">
        <v>8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6.5" customHeight="1">
      <c r="A937" s="7" t="s">
        <v>428</v>
      </c>
      <c r="B937" s="8">
        <v>204.0</v>
      </c>
      <c r="C937" s="7" t="s">
        <v>1348</v>
      </c>
      <c r="D937" s="7" t="s">
        <v>8</v>
      </c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6.5" customHeight="1">
      <c r="A938" s="7" t="s">
        <v>428</v>
      </c>
      <c r="B938" s="8">
        <v>204.0</v>
      </c>
      <c r="C938" s="7" t="s">
        <v>1349</v>
      </c>
      <c r="D938" s="7" t="s">
        <v>8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6.5" customHeight="1">
      <c r="A939" s="7" t="s">
        <v>428</v>
      </c>
      <c r="B939" s="8">
        <v>204.0</v>
      </c>
      <c r="C939" s="7" t="s">
        <v>1350</v>
      </c>
      <c r="D939" s="7" t="s">
        <v>8</v>
      </c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6.5" customHeight="1">
      <c r="A940" s="7" t="s">
        <v>428</v>
      </c>
      <c r="B940" s="8">
        <v>205.0</v>
      </c>
      <c r="C940" s="7" t="s">
        <v>1351</v>
      </c>
      <c r="D940" s="7" t="s">
        <v>23</v>
      </c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6.5" customHeight="1">
      <c r="A941" s="7" t="s">
        <v>428</v>
      </c>
      <c r="B941" s="8">
        <v>205.0</v>
      </c>
      <c r="C941" s="7" t="s">
        <v>1352</v>
      </c>
      <c r="D941" s="7" t="s">
        <v>23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6.5" customHeight="1">
      <c r="A942" s="7" t="s">
        <v>428</v>
      </c>
      <c r="B942" s="8">
        <v>205.0</v>
      </c>
      <c r="C942" s="7" t="s">
        <v>1353</v>
      </c>
      <c r="D942" s="7" t="s">
        <v>23</v>
      </c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6.5" customHeight="1">
      <c r="A943" s="7" t="s">
        <v>428</v>
      </c>
      <c r="B943" s="8">
        <v>205.0</v>
      </c>
      <c r="C943" s="7" t="s">
        <v>1354</v>
      </c>
      <c r="D943" s="7" t="s">
        <v>23</v>
      </c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6.5" customHeight="1">
      <c r="A944" s="7" t="s">
        <v>428</v>
      </c>
      <c r="B944" s="8">
        <v>205.0</v>
      </c>
      <c r="C944" s="7" t="s">
        <v>1355</v>
      </c>
      <c r="D944" s="7" t="s">
        <v>23</v>
      </c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6.5" customHeight="1">
      <c r="A945" s="7" t="s">
        <v>428</v>
      </c>
      <c r="B945" s="8">
        <v>206.0</v>
      </c>
      <c r="C945" s="7" t="s">
        <v>1356</v>
      </c>
      <c r="D945" s="7" t="s">
        <v>282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6.5" customHeight="1">
      <c r="A946" s="7" t="s">
        <v>428</v>
      </c>
      <c r="B946" s="8">
        <v>206.0</v>
      </c>
      <c r="C946" s="7" t="s">
        <v>1357</v>
      </c>
      <c r="D946" s="7" t="s">
        <v>282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6.5" customHeight="1">
      <c r="A947" s="7" t="s">
        <v>428</v>
      </c>
      <c r="B947" s="8">
        <v>206.0</v>
      </c>
      <c r="C947" s="7" t="s">
        <v>1358</v>
      </c>
      <c r="D947" s="7" t="s">
        <v>282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6.5" customHeight="1">
      <c r="A948" s="7" t="s">
        <v>428</v>
      </c>
      <c r="B948" s="8">
        <v>206.0</v>
      </c>
      <c r="C948" s="7" t="s">
        <v>1359</v>
      </c>
      <c r="D948" s="7" t="s">
        <v>282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6.5" customHeight="1">
      <c r="A949" s="7" t="s">
        <v>428</v>
      </c>
      <c r="B949" s="8">
        <v>206.0</v>
      </c>
      <c r="C949" s="7" t="s">
        <v>1360</v>
      </c>
      <c r="D949" s="7" t="s">
        <v>282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6.5" customHeight="1">
      <c r="A950" s="7" t="s">
        <v>428</v>
      </c>
      <c r="B950" s="8">
        <v>206.0</v>
      </c>
      <c r="C950" s="7" t="s">
        <v>1361</v>
      </c>
      <c r="D950" s="7" t="s">
        <v>282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6.5" customHeight="1">
      <c r="A951" s="7" t="s">
        <v>428</v>
      </c>
      <c r="B951" s="8">
        <v>206.0</v>
      </c>
      <c r="C951" s="7" t="s">
        <v>1362</v>
      </c>
      <c r="D951" s="7" t="s">
        <v>282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6.5" customHeight="1">
      <c r="A952" s="7" t="s">
        <v>428</v>
      </c>
      <c r="B952" s="8">
        <v>207.0</v>
      </c>
      <c r="C952" s="7" t="s">
        <v>1363</v>
      </c>
      <c r="D952" s="7" t="s">
        <v>62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6.5" customHeight="1">
      <c r="A953" s="7" t="s">
        <v>428</v>
      </c>
      <c r="B953" s="8">
        <v>207.0</v>
      </c>
      <c r="C953" s="7" t="s">
        <v>1364</v>
      </c>
      <c r="D953" s="7" t="s">
        <v>62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6.5" customHeight="1">
      <c r="A954" s="7" t="s">
        <v>428</v>
      </c>
      <c r="B954" s="8">
        <v>207.0</v>
      </c>
      <c r="C954" s="7" t="s">
        <v>1365</v>
      </c>
      <c r="D954" s="7" t="s">
        <v>62</v>
      </c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6.5" customHeight="1">
      <c r="A955" s="7" t="s">
        <v>428</v>
      </c>
      <c r="B955" s="8">
        <v>207.0</v>
      </c>
      <c r="C955" s="7" t="s">
        <v>1366</v>
      </c>
      <c r="D955" s="7" t="s">
        <v>62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6.5" customHeight="1">
      <c r="A956" s="7" t="s">
        <v>428</v>
      </c>
      <c r="B956" s="8">
        <v>207.0</v>
      </c>
      <c r="C956" s="7" t="s">
        <v>1367</v>
      </c>
      <c r="D956" s="7" t="s">
        <v>62</v>
      </c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6.5" customHeight="1">
      <c r="A957" s="7" t="s">
        <v>428</v>
      </c>
      <c r="B957" s="8">
        <v>207.0</v>
      </c>
      <c r="C957" s="7" t="s">
        <v>1368</v>
      </c>
      <c r="D957" s="7" t="s">
        <v>62</v>
      </c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6.5" customHeight="1">
      <c r="A958" s="7" t="s">
        <v>428</v>
      </c>
      <c r="B958" s="8">
        <v>207.0</v>
      </c>
      <c r="C958" s="7" t="s">
        <v>1369</v>
      </c>
      <c r="D958" s="7" t="s">
        <v>62</v>
      </c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6.5" customHeight="1">
      <c r="A959" s="7" t="s">
        <v>428</v>
      </c>
      <c r="B959" s="8">
        <v>207.0</v>
      </c>
      <c r="C959" s="7" t="s">
        <v>1370</v>
      </c>
      <c r="D959" s="7" t="s">
        <v>62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6.5" customHeight="1">
      <c r="A960" s="7" t="s">
        <v>428</v>
      </c>
      <c r="B960" s="8">
        <v>208.0</v>
      </c>
      <c r="C960" s="7" t="s">
        <v>1371</v>
      </c>
      <c r="D960" s="7" t="s">
        <v>287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6.5" customHeight="1">
      <c r="A961" s="7" t="s">
        <v>428</v>
      </c>
      <c r="B961" s="8">
        <v>208.0</v>
      </c>
      <c r="C961" s="7" t="s">
        <v>1372</v>
      </c>
      <c r="D961" s="7" t="s">
        <v>287</v>
      </c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6.5" customHeight="1">
      <c r="A962" s="7" t="s">
        <v>428</v>
      </c>
      <c r="B962" s="8">
        <v>208.0</v>
      </c>
      <c r="C962" s="7" t="s">
        <v>1373</v>
      </c>
      <c r="D962" s="7" t="s">
        <v>287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6.5" customHeight="1">
      <c r="A963" s="7" t="s">
        <v>428</v>
      </c>
      <c r="B963" s="8">
        <v>208.0</v>
      </c>
      <c r="C963" s="7" t="s">
        <v>1374</v>
      </c>
      <c r="D963" s="7" t="s">
        <v>287</v>
      </c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6.5" customHeight="1">
      <c r="A964" s="7" t="s">
        <v>428</v>
      </c>
      <c r="B964" s="8">
        <v>208.0</v>
      </c>
      <c r="C964" s="7" t="s">
        <v>1375</v>
      </c>
      <c r="D964" s="7" t="s">
        <v>287</v>
      </c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6.5" customHeight="1">
      <c r="A965" s="7" t="s">
        <v>428</v>
      </c>
      <c r="B965" s="8">
        <v>208.0</v>
      </c>
      <c r="C965" s="7" t="s">
        <v>1376</v>
      </c>
      <c r="D965" s="7" t="s">
        <v>287</v>
      </c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6.5" customHeight="1">
      <c r="A966" s="7" t="s">
        <v>428</v>
      </c>
      <c r="B966" s="8">
        <v>208.0</v>
      </c>
      <c r="C966" s="7" t="s">
        <v>1377</v>
      </c>
      <c r="D966" s="7" t="s">
        <v>287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6.5" customHeight="1">
      <c r="A967" s="7" t="s">
        <v>428</v>
      </c>
      <c r="B967" s="8">
        <v>208.0</v>
      </c>
      <c r="C967" s="7" t="s">
        <v>1378</v>
      </c>
      <c r="D967" s="7" t="s">
        <v>287</v>
      </c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6.5" customHeight="1">
      <c r="A968" s="7" t="s">
        <v>428</v>
      </c>
      <c r="B968" s="8">
        <v>209.0</v>
      </c>
      <c r="C968" s="7" t="s">
        <v>1379</v>
      </c>
      <c r="D968" s="7" t="s">
        <v>8</v>
      </c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6.5" customHeight="1">
      <c r="A969" s="7" t="s">
        <v>428</v>
      </c>
      <c r="B969" s="8">
        <v>209.0</v>
      </c>
      <c r="C969" s="7" t="s">
        <v>1380</v>
      </c>
      <c r="D969" s="7" t="s">
        <v>8</v>
      </c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6.5" customHeight="1">
      <c r="A970" s="7" t="s">
        <v>428</v>
      </c>
      <c r="B970" s="8">
        <v>209.0</v>
      </c>
      <c r="C970" s="7" t="s">
        <v>1381</v>
      </c>
      <c r="D970" s="7" t="s">
        <v>8</v>
      </c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6.5" customHeight="1">
      <c r="A971" s="7" t="s">
        <v>428</v>
      </c>
      <c r="B971" s="8">
        <v>209.0</v>
      </c>
      <c r="C971" s="7" t="s">
        <v>1382</v>
      </c>
      <c r="D971" s="7" t="s">
        <v>8</v>
      </c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6.5" customHeight="1">
      <c r="A972" s="7" t="s">
        <v>428</v>
      </c>
      <c r="B972" s="8">
        <v>209.0</v>
      </c>
      <c r="C972" s="7" t="s">
        <v>1383</v>
      </c>
      <c r="D972" s="7" t="s">
        <v>8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6.5" customHeight="1">
      <c r="A973" s="7" t="s">
        <v>428</v>
      </c>
      <c r="B973" s="8">
        <v>209.0</v>
      </c>
      <c r="C973" s="7" t="s">
        <v>1384</v>
      </c>
      <c r="D973" s="7" t="s">
        <v>8</v>
      </c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6.5" customHeight="1">
      <c r="A974" s="7" t="s">
        <v>428</v>
      </c>
      <c r="B974" s="8">
        <v>209.0</v>
      </c>
      <c r="C974" s="7" t="s">
        <v>1385</v>
      </c>
      <c r="D974" s="7" t="s">
        <v>8</v>
      </c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6.5" customHeight="1">
      <c r="A975" s="7" t="s">
        <v>428</v>
      </c>
      <c r="B975" s="8">
        <v>210.0</v>
      </c>
      <c r="C975" s="7" t="s">
        <v>1386</v>
      </c>
      <c r="D975" s="7" t="s">
        <v>8</v>
      </c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6.5" customHeight="1">
      <c r="A976" s="7" t="s">
        <v>428</v>
      </c>
      <c r="B976" s="8">
        <v>210.0</v>
      </c>
      <c r="C976" s="7" t="s">
        <v>1387</v>
      </c>
      <c r="D976" s="7" t="s">
        <v>8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6.5" customHeight="1">
      <c r="A977" s="7" t="s">
        <v>428</v>
      </c>
      <c r="B977" s="8">
        <v>210.0</v>
      </c>
      <c r="C977" s="7" t="s">
        <v>1388</v>
      </c>
      <c r="D977" s="7" t="s">
        <v>8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6.5" customHeight="1">
      <c r="A978" s="7" t="s">
        <v>428</v>
      </c>
      <c r="B978" s="8">
        <v>210.0</v>
      </c>
      <c r="C978" s="7" t="s">
        <v>1389</v>
      </c>
      <c r="D978" s="7" t="s">
        <v>8</v>
      </c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6.5" customHeight="1">
      <c r="A979" s="7" t="s">
        <v>428</v>
      </c>
      <c r="B979" s="8">
        <v>210.0</v>
      </c>
      <c r="C979" s="7" t="s">
        <v>1390</v>
      </c>
      <c r="D979" s="7" t="s">
        <v>8</v>
      </c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6.5" customHeight="1">
      <c r="A980" s="7" t="s">
        <v>428</v>
      </c>
      <c r="B980" s="8">
        <v>210.0</v>
      </c>
      <c r="C980" s="7" t="s">
        <v>1391</v>
      </c>
      <c r="D980" s="7" t="s">
        <v>8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6.5" customHeight="1">
      <c r="A981" s="7" t="s">
        <v>428</v>
      </c>
      <c r="B981" s="8">
        <v>211.0</v>
      </c>
      <c r="C981" s="7" t="s">
        <v>1392</v>
      </c>
      <c r="D981" s="7" t="s">
        <v>8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6.5" customHeight="1">
      <c r="A982" s="7" t="s">
        <v>428</v>
      </c>
      <c r="B982" s="8">
        <v>211.0</v>
      </c>
      <c r="C982" s="7" t="s">
        <v>1393</v>
      </c>
      <c r="D982" s="7" t="s">
        <v>8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6.5" customHeight="1">
      <c r="A983" s="7" t="s">
        <v>428</v>
      </c>
      <c r="B983" s="8">
        <v>211.0</v>
      </c>
      <c r="C983" s="7" t="s">
        <v>1394</v>
      </c>
      <c r="D983" s="7" t="s">
        <v>8</v>
      </c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6.5" customHeight="1">
      <c r="A984" s="7" t="s">
        <v>428</v>
      </c>
      <c r="B984" s="8">
        <v>211.0</v>
      </c>
      <c r="C984" s="7" t="s">
        <v>1395</v>
      </c>
      <c r="D984" s="7" t="s">
        <v>8</v>
      </c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6.5" customHeight="1">
      <c r="A985" s="7" t="s">
        <v>428</v>
      </c>
      <c r="B985" s="8">
        <v>211.0</v>
      </c>
      <c r="C985" s="7" t="s">
        <v>1396</v>
      </c>
      <c r="D985" s="7" t="s">
        <v>8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6.5" customHeight="1">
      <c r="A986" s="7" t="s">
        <v>428</v>
      </c>
      <c r="B986" s="8">
        <v>211.0</v>
      </c>
      <c r="C986" s="7" t="s">
        <v>1397</v>
      </c>
      <c r="D986" s="7" t="s">
        <v>8</v>
      </c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6.5" customHeight="1">
      <c r="A987" s="7" t="s">
        <v>428</v>
      </c>
      <c r="B987" s="8">
        <v>211.0</v>
      </c>
      <c r="C987" s="7" t="s">
        <v>1398</v>
      </c>
      <c r="D987" s="7" t="s">
        <v>8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6.5" customHeight="1">
      <c r="A988" s="7" t="s">
        <v>428</v>
      </c>
      <c r="B988" s="8">
        <v>212.0</v>
      </c>
      <c r="C988" s="7" t="s">
        <v>1399</v>
      </c>
      <c r="D988" s="7" t="s">
        <v>292</v>
      </c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6.5" customHeight="1">
      <c r="A989" s="7" t="s">
        <v>428</v>
      </c>
      <c r="B989" s="8">
        <v>212.0</v>
      </c>
      <c r="C989" s="7" t="s">
        <v>1400</v>
      </c>
      <c r="D989" s="7" t="s">
        <v>292</v>
      </c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6.5" customHeight="1">
      <c r="A990" s="7" t="s">
        <v>428</v>
      </c>
      <c r="B990" s="8">
        <v>212.0</v>
      </c>
      <c r="C990" s="7" t="s">
        <v>1401</v>
      </c>
      <c r="D990" s="7" t="s">
        <v>292</v>
      </c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6.5" customHeight="1">
      <c r="A991" s="7" t="s">
        <v>428</v>
      </c>
      <c r="B991" s="8">
        <v>212.0</v>
      </c>
      <c r="C991" s="7" t="s">
        <v>1402</v>
      </c>
      <c r="D991" s="7" t="s">
        <v>292</v>
      </c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6.5" customHeight="1">
      <c r="A992" s="7" t="s">
        <v>428</v>
      </c>
      <c r="B992" s="8">
        <v>212.0</v>
      </c>
      <c r="C992" s="7" t="s">
        <v>1403</v>
      </c>
      <c r="D992" s="7" t="s">
        <v>292</v>
      </c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6.5" customHeight="1">
      <c r="A993" s="7" t="s">
        <v>428</v>
      </c>
      <c r="B993" s="8">
        <v>212.0</v>
      </c>
      <c r="C993" s="7" t="s">
        <v>1404</v>
      </c>
      <c r="D993" s="7" t="s">
        <v>292</v>
      </c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6.5" customHeight="1">
      <c r="A994" s="7" t="s">
        <v>428</v>
      </c>
      <c r="B994" s="8">
        <v>213.0</v>
      </c>
      <c r="C994" s="7" t="s">
        <v>1399</v>
      </c>
      <c r="D994" s="7" t="s">
        <v>293</v>
      </c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6.5" customHeight="1">
      <c r="A995" s="7" t="s">
        <v>428</v>
      </c>
      <c r="B995" s="8">
        <v>214.0</v>
      </c>
      <c r="C995" s="7" t="s">
        <v>1405</v>
      </c>
      <c r="D995" s="7" t="s">
        <v>295</v>
      </c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6.5" customHeight="1">
      <c r="A996" s="7" t="s">
        <v>428</v>
      </c>
      <c r="B996" s="8">
        <v>214.0</v>
      </c>
      <c r="C996" s="7" t="s">
        <v>1406</v>
      </c>
      <c r="D996" s="7" t="s">
        <v>295</v>
      </c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6.5" customHeight="1">
      <c r="A997" s="7" t="s">
        <v>428</v>
      </c>
      <c r="B997" s="8">
        <v>214.0</v>
      </c>
      <c r="C997" s="7" t="s">
        <v>1407</v>
      </c>
      <c r="D997" s="7" t="s">
        <v>295</v>
      </c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6.5" customHeight="1">
      <c r="A998" s="7" t="s">
        <v>428</v>
      </c>
      <c r="B998" s="8">
        <v>214.0</v>
      </c>
      <c r="C998" s="7" t="s">
        <v>1408</v>
      </c>
      <c r="D998" s="7" t="s">
        <v>295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6.5" customHeight="1">
      <c r="A999" s="7" t="s">
        <v>428</v>
      </c>
      <c r="B999" s="8">
        <v>214.0</v>
      </c>
      <c r="C999" s="7" t="s">
        <v>1409</v>
      </c>
      <c r="D999" s="7" t="s">
        <v>295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6.5" customHeight="1">
      <c r="A1000" s="7" t="s">
        <v>428</v>
      </c>
      <c r="B1000" s="8">
        <v>214.0</v>
      </c>
      <c r="C1000" s="7" t="s">
        <v>1410</v>
      </c>
      <c r="D1000" s="7" t="s">
        <v>295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6.5" customHeight="1">
      <c r="A1001" s="7" t="s">
        <v>428</v>
      </c>
      <c r="B1001" s="8">
        <v>214.0</v>
      </c>
      <c r="C1001" s="7" t="s">
        <v>1411</v>
      </c>
      <c r="D1001" s="7" t="s">
        <v>295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6.5" customHeight="1">
      <c r="A1002" s="7" t="s">
        <v>428</v>
      </c>
      <c r="B1002" s="8">
        <v>215.0</v>
      </c>
      <c r="C1002" s="7" t="s">
        <v>1412</v>
      </c>
      <c r="D1002" s="7" t="s">
        <v>37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6.5" customHeight="1">
      <c r="A1003" s="7" t="s">
        <v>428</v>
      </c>
      <c r="B1003" s="8">
        <v>215.0</v>
      </c>
      <c r="C1003" s="7" t="s">
        <v>1413</v>
      </c>
      <c r="D1003" s="7" t="s">
        <v>37</v>
      </c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6.5" customHeight="1">
      <c r="A1004" s="7" t="s">
        <v>428</v>
      </c>
      <c r="B1004" s="8">
        <v>215.0</v>
      </c>
      <c r="C1004" s="7" t="s">
        <v>1414</v>
      </c>
      <c r="D1004" s="7" t="s">
        <v>37</v>
      </c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6.5" customHeight="1">
      <c r="A1005" s="7" t="s">
        <v>428</v>
      </c>
      <c r="B1005" s="8">
        <v>215.0</v>
      </c>
      <c r="C1005" s="7" t="s">
        <v>1415</v>
      </c>
      <c r="D1005" s="7" t="s">
        <v>37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6.5" customHeight="1">
      <c r="A1006" s="7" t="s">
        <v>428</v>
      </c>
      <c r="B1006" s="8">
        <v>215.0</v>
      </c>
      <c r="C1006" s="7" t="s">
        <v>1416</v>
      </c>
      <c r="D1006" s="7" t="s">
        <v>37</v>
      </c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6.5" customHeight="1">
      <c r="A1007" s="7" t="s">
        <v>428</v>
      </c>
      <c r="B1007" s="8">
        <v>215.0</v>
      </c>
      <c r="C1007" s="7" t="s">
        <v>1417</v>
      </c>
      <c r="D1007" s="7" t="s">
        <v>37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6.5" customHeight="1">
      <c r="A1008" s="7" t="s">
        <v>428</v>
      </c>
      <c r="B1008" s="8">
        <v>215.0</v>
      </c>
      <c r="C1008" s="7" t="s">
        <v>1418</v>
      </c>
      <c r="D1008" s="7" t="s">
        <v>37</v>
      </c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6.5" customHeight="1">
      <c r="A1009" s="7" t="s">
        <v>428</v>
      </c>
      <c r="B1009" s="8">
        <v>216.0</v>
      </c>
      <c r="C1009" s="7" t="s">
        <v>1419</v>
      </c>
      <c r="D1009" s="7" t="s">
        <v>37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6.5" customHeight="1">
      <c r="A1010" s="7" t="s">
        <v>428</v>
      </c>
      <c r="B1010" s="8">
        <v>216.0</v>
      </c>
      <c r="C1010" s="7" t="s">
        <v>1420</v>
      </c>
      <c r="D1010" s="7" t="s">
        <v>37</v>
      </c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6.5" customHeight="1">
      <c r="A1011" s="7" t="s">
        <v>428</v>
      </c>
      <c r="B1011" s="8">
        <v>216.0</v>
      </c>
      <c r="C1011" s="7" t="s">
        <v>1421</v>
      </c>
      <c r="D1011" s="7" t="s">
        <v>37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6.5" customHeight="1">
      <c r="A1012" s="7" t="s">
        <v>428</v>
      </c>
      <c r="B1012" s="8">
        <v>216.0</v>
      </c>
      <c r="C1012" s="7" t="s">
        <v>1422</v>
      </c>
      <c r="D1012" s="7" t="s">
        <v>37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6.5" customHeight="1">
      <c r="A1013" s="7" t="s">
        <v>428</v>
      </c>
      <c r="B1013" s="8">
        <v>216.0</v>
      </c>
      <c r="C1013" s="7" t="s">
        <v>945</v>
      </c>
      <c r="D1013" s="7" t="s">
        <v>37</v>
      </c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6.5" customHeight="1">
      <c r="A1014" s="7" t="s">
        <v>428</v>
      </c>
      <c r="B1014" s="8">
        <v>216.0</v>
      </c>
      <c r="C1014" s="7" t="s">
        <v>1423</v>
      </c>
      <c r="D1014" s="7" t="s">
        <v>37</v>
      </c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6.5" customHeight="1">
      <c r="A1015" s="7" t="s">
        <v>428</v>
      </c>
      <c r="B1015" s="8">
        <v>217.0</v>
      </c>
      <c r="C1015" s="7" t="s">
        <v>1424</v>
      </c>
      <c r="D1015" s="7" t="s">
        <v>37</v>
      </c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6.5" customHeight="1">
      <c r="A1016" s="7" t="s">
        <v>428</v>
      </c>
      <c r="B1016" s="8">
        <v>217.0</v>
      </c>
      <c r="C1016" s="7" t="s">
        <v>1425</v>
      </c>
      <c r="D1016" s="7" t="s">
        <v>37</v>
      </c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6.5" customHeight="1">
      <c r="A1017" s="7" t="s">
        <v>428</v>
      </c>
      <c r="B1017" s="8">
        <v>217.0</v>
      </c>
      <c r="C1017" s="7" t="s">
        <v>1426</v>
      </c>
      <c r="D1017" s="7" t="s">
        <v>37</v>
      </c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6.5" customHeight="1">
      <c r="A1018" s="7" t="s">
        <v>428</v>
      </c>
      <c r="B1018" s="8">
        <v>217.0</v>
      </c>
      <c r="C1018" s="7" t="s">
        <v>1427</v>
      </c>
      <c r="D1018" s="7" t="s">
        <v>37</v>
      </c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6.5" customHeight="1">
      <c r="A1019" s="7" t="s">
        <v>428</v>
      </c>
      <c r="B1019" s="8">
        <v>217.0</v>
      </c>
      <c r="C1019" s="7" t="s">
        <v>1428</v>
      </c>
      <c r="D1019" s="7" t="s">
        <v>37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6.5" customHeight="1">
      <c r="A1020" s="7" t="s">
        <v>428</v>
      </c>
      <c r="B1020" s="8">
        <v>217.0</v>
      </c>
      <c r="C1020" s="7" t="s">
        <v>1429</v>
      </c>
      <c r="D1020" s="7" t="s">
        <v>37</v>
      </c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6.5" customHeight="1">
      <c r="A1021" s="7" t="s">
        <v>428</v>
      </c>
      <c r="B1021" s="8">
        <v>217.0</v>
      </c>
      <c r="C1021" s="7" t="s">
        <v>1430</v>
      </c>
      <c r="D1021" s="7" t="s">
        <v>37</v>
      </c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6.5" customHeight="1">
      <c r="A1022" s="7" t="s">
        <v>428</v>
      </c>
      <c r="B1022" s="8">
        <v>218.0</v>
      </c>
      <c r="C1022" s="7" t="s">
        <v>1431</v>
      </c>
      <c r="D1022" s="7" t="s">
        <v>23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6.5" customHeight="1">
      <c r="A1023" s="7" t="s">
        <v>428</v>
      </c>
      <c r="B1023" s="8">
        <v>218.0</v>
      </c>
      <c r="C1023" s="7" t="s">
        <v>1432</v>
      </c>
      <c r="D1023" s="7" t="s">
        <v>23</v>
      </c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6.5" customHeight="1">
      <c r="A1024" s="7" t="s">
        <v>428</v>
      </c>
      <c r="B1024" s="8">
        <v>218.0</v>
      </c>
      <c r="C1024" s="7" t="s">
        <v>1433</v>
      </c>
      <c r="D1024" s="7" t="s">
        <v>23</v>
      </c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6.5" customHeight="1">
      <c r="A1025" s="7" t="s">
        <v>428</v>
      </c>
      <c r="B1025" s="8">
        <v>218.0</v>
      </c>
      <c r="C1025" s="7" t="s">
        <v>1434</v>
      </c>
      <c r="D1025" s="7" t="s">
        <v>23</v>
      </c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6.5" customHeight="1">
      <c r="A1026" s="7" t="s">
        <v>428</v>
      </c>
      <c r="B1026" s="8">
        <v>218.0</v>
      </c>
      <c r="C1026" s="7" t="s">
        <v>1435</v>
      </c>
      <c r="D1026" s="7" t="s">
        <v>23</v>
      </c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6.5" customHeight="1">
      <c r="A1027" s="7" t="s">
        <v>428</v>
      </c>
      <c r="B1027" s="8">
        <v>218.0</v>
      </c>
      <c r="C1027" s="7" t="s">
        <v>1436</v>
      </c>
      <c r="D1027" s="7" t="s">
        <v>23</v>
      </c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6.5" customHeight="1">
      <c r="A1028" s="7" t="s">
        <v>428</v>
      </c>
      <c r="B1028" s="8">
        <v>218.0</v>
      </c>
      <c r="C1028" s="7" t="s">
        <v>1437</v>
      </c>
      <c r="D1028" s="7" t="s">
        <v>23</v>
      </c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6.5" customHeight="1">
      <c r="A1029" s="7" t="s">
        <v>428</v>
      </c>
      <c r="B1029" s="8">
        <v>218.0</v>
      </c>
      <c r="C1029" s="7" t="s">
        <v>1438</v>
      </c>
      <c r="D1029" s="7" t="s">
        <v>23</v>
      </c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6.5" customHeight="1">
      <c r="A1030" s="7" t="s">
        <v>428</v>
      </c>
      <c r="B1030" s="8">
        <v>219.0</v>
      </c>
      <c r="C1030" s="7" t="s">
        <v>1439</v>
      </c>
      <c r="D1030" s="7" t="s">
        <v>37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6.5" customHeight="1">
      <c r="A1031" s="7" t="s">
        <v>428</v>
      </c>
      <c r="B1031" s="8">
        <v>219.0</v>
      </c>
      <c r="C1031" s="7" t="s">
        <v>1440</v>
      </c>
      <c r="D1031" s="7" t="s">
        <v>37</v>
      </c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6.5" customHeight="1">
      <c r="A1032" s="7" t="s">
        <v>428</v>
      </c>
      <c r="B1032" s="8">
        <v>219.0</v>
      </c>
      <c r="C1032" s="7" t="s">
        <v>1441</v>
      </c>
      <c r="D1032" s="7" t="s">
        <v>37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6.5" customHeight="1">
      <c r="A1033" s="7" t="s">
        <v>428</v>
      </c>
      <c r="B1033" s="8">
        <v>219.0</v>
      </c>
      <c r="C1033" s="7" t="s">
        <v>1442</v>
      </c>
      <c r="D1033" s="7" t="s">
        <v>37</v>
      </c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6.5" customHeight="1">
      <c r="A1034" s="7" t="s">
        <v>428</v>
      </c>
      <c r="B1034" s="8">
        <v>219.0</v>
      </c>
      <c r="C1034" s="7" t="s">
        <v>1443</v>
      </c>
      <c r="D1034" s="7" t="s">
        <v>37</v>
      </c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6.5" customHeight="1">
      <c r="A1035" s="7" t="s">
        <v>428</v>
      </c>
      <c r="B1035" s="8">
        <v>219.0</v>
      </c>
      <c r="C1035" s="7" t="s">
        <v>1444</v>
      </c>
      <c r="D1035" s="7" t="s">
        <v>37</v>
      </c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6.5" customHeight="1">
      <c r="A1036" s="7" t="s">
        <v>428</v>
      </c>
      <c r="B1036" s="8">
        <v>219.0</v>
      </c>
      <c r="C1036" s="7" t="s">
        <v>1445</v>
      </c>
      <c r="D1036" s="7" t="s">
        <v>37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6.5" customHeight="1">
      <c r="A1037" s="7" t="s">
        <v>428</v>
      </c>
      <c r="B1037" s="8">
        <v>220.0</v>
      </c>
      <c r="C1037" s="7" t="s">
        <v>1446</v>
      </c>
      <c r="D1037" s="7" t="s">
        <v>37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6.5" customHeight="1">
      <c r="A1038" s="7" t="s">
        <v>428</v>
      </c>
      <c r="B1038" s="8">
        <v>220.0</v>
      </c>
      <c r="C1038" s="7" t="s">
        <v>1447</v>
      </c>
      <c r="D1038" s="7" t="s">
        <v>37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6.5" customHeight="1">
      <c r="A1039" s="7" t="s">
        <v>428</v>
      </c>
      <c r="B1039" s="8">
        <v>220.0</v>
      </c>
      <c r="C1039" s="7" t="s">
        <v>1448</v>
      </c>
      <c r="D1039" s="7" t="s">
        <v>37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6.5" customHeight="1">
      <c r="A1040" s="7" t="s">
        <v>428</v>
      </c>
      <c r="B1040" s="8">
        <v>220.0</v>
      </c>
      <c r="C1040" s="7" t="s">
        <v>1449</v>
      </c>
      <c r="D1040" s="7" t="s">
        <v>37</v>
      </c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6.5" customHeight="1">
      <c r="A1041" s="7" t="s">
        <v>428</v>
      </c>
      <c r="B1041" s="8">
        <v>220.0</v>
      </c>
      <c r="C1041" s="7" t="s">
        <v>1450</v>
      </c>
      <c r="D1041" s="7" t="s">
        <v>37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6.5" customHeight="1">
      <c r="A1042" s="7" t="s">
        <v>428</v>
      </c>
      <c r="B1042" s="8">
        <v>220.0</v>
      </c>
      <c r="C1042" s="7" t="s">
        <v>1451</v>
      </c>
      <c r="D1042" s="7" t="s">
        <v>37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6.5" customHeight="1">
      <c r="A1043" s="7" t="s">
        <v>428</v>
      </c>
      <c r="B1043" s="8">
        <v>220.0</v>
      </c>
      <c r="C1043" s="7" t="s">
        <v>1452</v>
      </c>
      <c r="D1043" s="7" t="s">
        <v>37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6.5" customHeight="1">
      <c r="A1044" s="7" t="s">
        <v>428</v>
      </c>
      <c r="B1044" s="8">
        <v>221.0</v>
      </c>
      <c r="C1044" s="7" t="s">
        <v>529</v>
      </c>
      <c r="D1044" s="7" t="s">
        <v>62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6.5" customHeight="1">
      <c r="A1045" s="7" t="s">
        <v>428</v>
      </c>
      <c r="B1045" s="8">
        <v>221.0</v>
      </c>
      <c r="C1045" s="7" t="s">
        <v>1453</v>
      </c>
      <c r="D1045" s="7" t="s">
        <v>62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6.5" customHeight="1">
      <c r="A1046" s="7" t="s">
        <v>428</v>
      </c>
      <c r="B1046" s="8">
        <v>221.0</v>
      </c>
      <c r="C1046" s="7" t="s">
        <v>1454</v>
      </c>
      <c r="D1046" s="7" t="s">
        <v>62</v>
      </c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6.5" customHeight="1">
      <c r="A1047" s="7" t="s">
        <v>428</v>
      </c>
      <c r="B1047" s="8">
        <v>221.0</v>
      </c>
      <c r="C1047" s="7" t="s">
        <v>536</v>
      </c>
      <c r="D1047" s="7" t="s">
        <v>62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6.5" customHeight="1">
      <c r="A1048" s="7" t="s">
        <v>428</v>
      </c>
      <c r="B1048" s="8">
        <v>222.0</v>
      </c>
      <c r="C1048" s="7" t="s">
        <v>1455</v>
      </c>
      <c r="D1048" s="7" t="s">
        <v>23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6.5" customHeight="1">
      <c r="A1049" s="7" t="s">
        <v>428</v>
      </c>
      <c r="B1049" s="8">
        <v>222.0</v>
      </c>
      <c r="C1049" s="7" t="s">
        <v>1456</v>
      </c>
      <c r="D1049" s="7" t="s">
        <v>23</v>
      </c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6.5" customHeight="1">
      <c r="A1050" s="7" t="s">
        <v>428</v>
      </c>
      <c r="B1050" s="8">
        <v>222.0</v>
      </c>
      <c r="C1050" s="7" t="s">
        <v>1457</v>
      </c>
      <c r="D1050" s="7" t="s">
        <v>23</v>
      </c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6.5" customHeight="1">
      <c r="A1051" s="7" t="s">
        <v>428</v>
      </c>
      <c r="B1051" s="8">
        <v>222.0</v>
      </c>
      <c r="C1051" s="7" t="s">
        <v>1458</v>
      </c>
      <c r="D1051" s="7" t="s">
        <v>23</v>
      </c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6.5" customHeight="1">
      <c r="A1052" s="7" t="s">
        <v>428</v>
      </c>
      <c r="B1052" s="8">
        <v>222.0</v>
      </c>
      <c r="C1052" s="7" t="s">
        <v>1459</v>
      </c>
      <c r="D1052" s="7" t="s">
        <v>23</v>
      </c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6.5" customHeight="1">
      <c r="A1053" s="7" t="s">
        <v>428</v>
      </c>
      <c r="B1053" s="8">
        <v>222.0</v>
      </c>
      <c r="C1053" s="7" t="s">
        <v>1460</v>
      </c>
      <c r="D1053" s="7" t="s">
        <v>23</v>
      </c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6.5" customHeight="1">
      <c r="A1054" s="7" t="s">
        <v>428</v>
      </c>
      <c r="B1054" s="8">
        <v>222.0</v>
      </c>
      <c r="C1054" s="7" t="s">
        <v>1461</v>
      </c>
      <c r="D1054" s="7" t="s">
        <v>23</v>
      </c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6.5" customHeight="1">
      <c r="A1055" s="7" t="s">
        <v>428</v>
      </c>
      <c r="B1055" s="8">
        <v>223.0</v>
      </c>
      <c r="C1055" s="7" t="s">
        <v>1425</v>
      </c>
      <c r="D1055" s="7" t="s">
        <v>37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6.5" customHeight="1">
      <c r="A1056" s="7" t="s">
        <v>428</v>
      </c>
      <c r="B1056" s="8">
        <v>223.0</v>
      </c>
      <c r="C1056" s="7" t="s">
        <v>1426</v>
      </c>
      <c r="D1056" s="7" t="s">
        <v>37</v>
      </c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6.5" customHeight="1">
      <c r="A1057" s="7" t="s">
        <v>428</v>
      </c>
      <c r="B1057" s="8">
        <v>223.0</v>
      </c>
      <c r="C1057" s="7" t="s">
        <v>1462</v>
      </c>
      <c r="D1057" s="7" t="s">
        <v>37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6.5" customHeight="1">
      <c r="A1058" s="7" t="s">
        <v>428</v>
      </c>
      <c r="B1058" s="8">
        <v>223.0</v>
      </c>
      <c r="C1058" s="7" t="s">
        <v>1463</v>
      </c>
      <c r="D1058" s="7" t="s">
        <v>37</v>
      </c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6.5" customHeight="1">
      <c r="A1059" s="7" t="s">
        <v>428</v>
      </c>
      <c r="B1059" s="8">
        <v>223.0</v>
      </c>
      <c r="C1059" s="7" t="s">
        <v>1464</v>
      </c>
      <c r="D1059" s="7" t="s">
        <v>37</v>
      </c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6.5" customHeight="1">
      <c r="A1060" s="7" t="s">
        <v>428</v>
      </c>
      <c r="B1060" s="8">
        <v>223.0</v>
      </c>
      <c r="C1060" s="7" t="s">
        <v>1465</v>
      </c>
      <c r="D1060" s="7" t="s">
        <v>37</v>
      </c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6.5" customHeight="1">
      <c r="A1061" s="7" t="s">
        <v>428</v>
      </c>
      <c r="B1061" s="8">
        <v>224.0</v>
      </c>
      <c r="C1061" s="7" t="s">
        <v>1466</v>
      </c>
      <c r="D1061" s="7" t="s">
        <v>37</v>
      </c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6.5" customHeight="1">
      <c r="A1062" s="7" t="s">
        <v>428</v>
      </c>
      <c r="B1062" s="8">
        <v>224.0</v>
      </c>
      <c r="C1062" s="7" t="s">
        <v>1467</v>
      </c>
      <c r="D1062" s="7" t="s">
        <v>37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6.5" customHeight="1">
      <c r="A1063" s="7" t="s">
        <v>428</v>
      </c>
      <c r="B1063" s="8">
        <v>224.0</v>
      </c>
      <c r="C1063" s="7" t="s">
        <v>1468</v>
      </c>
      <c r="D1063" s="7" t="s">
        <v>37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6.5" customHeight="1">
      <c r="A1064" s="7" t="s">
        <v>428</v>
      </c>
      <c r="B1064" s="8">
        <v>224.0</v>
      </c>
      <c r="C1064" s="7" t="s">
        <v>1469</v>
      </c>
      <c r="D1064" s="7" t="s">
        <v>37</v>
      </c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6.5" customHeight="1">
      <c r="A1065" s="7" t="s">
        <v>428</v>
      </c>
      <c r="B1065" s="8">
        <v>224.0</v>
      </c>
      <c r="C1065" s="7" t="s">
        <v>1470</v>
      </c>
      <c r="D1065" s="7" t="s">
        <v>37</v>
      </c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6.5" customHeight="1">
      <c r="A1066" s="7" t="s">
        <v>428</v>
      </c>
      <c r="B1066" s="8">
        <v>225.0</v>
      </c>
      <c r="C1066" s="7" t="s">
        <v>1471</v>
      </c>
      <c r="D1066" s="7" t="s">
        <v>37</v>
      </c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6.5" customHeight="1">
      <c r="A1067" s="7" t="s">
        <v>428</v>
      </c>
      <c r="B1067" s="8">
        <v>225.0</v>
      </c>
      <c r="C1067" s="7" t="s">
        <v>1472</v>
      </c>
      <c r="D1067" s="7" t="s">
        <v>37</v>
      </c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6.5" customHeight="1">
      <c r="A1068" s="7" t="s">
        <v>428</v>
      </c>
      <c r="B1068" s="8">
        <v>225.0</v>
      </c>
      <c r="C1068" s="7" t="s">
        <v>1473</v>
      </c>
      <c r="D1068" s="7" t="s">
        <v>37</v>
      </c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6.5" customHeight="1">
      <c r="A1069" s="7" t="s">
        <v>428</v>
      </c>
      <c r="B1069" s="8">
        <v>225.0</v>
      </c>
      <c r="C1069" s="7" t="s">
        <v>1474</v>
      </c>
      <c r="D1069" s="7" t="s">
        <v>37</v>
      </c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6.5" customHeight="1">
      <c r="A1070" s="7" t="s">
        <v>428</v>
      </c>
      <c r="B1070" s="8">
        <v>225.0</v>
      </c>
      <c r="C1070" s="7" t="s">
        <v>1475</v>
      </c>
      <c r="D1070" s="7" t="s">
        <v>37</v>
      </c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6.5" customHeight="1">
      <c r="A1071" s="7" t="s">
        <v>428</v>
      </c>
      <c r="B1071" s="8">
        <v>226.0</v>
      </c>
      <c r="C1071" s="7" t="s">
        <v>1476</v>
      </c>
      <c r="D1071" s="7" t="s">
        <v>308</v>
      </c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6.5" customHeight="1">
      <c r="A1072" s="7" t="s">
        <v>428</v>
      </c>
      <c r="B1072" s="8">
        <v>226.0</v>
      </c>
      <c r="C1072" s="7" t="s">
        <v>1477</v>
      </c>
      <c r="D1072" s="7" t="s">
        <v>308</v>
      </c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6.5" customHeight="1">
      <c r="A1073" s="7" t="s">
        <v>428</v>
      </c>
      <c r="B1073" s="8">
        <v>226.0</v>
      </c>
      <c r="C1073" s="7" t="s">
        <v>1478</v>
      </c>
      <c r="D1073" s="7" t="s">
        <v>308</v>
      </c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6.5" customHeight="1">
      <c r="A1074" s="7" t="s">
        <v>428</v>
      </c>
      <c r="B1074" s="8">
        <v>226.0</v>
      </c>
      <c r="C1074" s="7" t="s">
        <v>1479</v>
      </c>
      <c r="D1074" s="7" t="s">
        <v>308</v>
      </c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6.5" customHeight="1">
      <c r="A1075" s="7" t="s">
        <v>428</v>
      </c>
      <c r="B1075" s="8">
        <v>226.0</v>
      </c>
      <c r="C1075" s="7" t="s">
        <v>1480</v>
      </c>
      <c r="D1075" s="7" t="s">
        <v>308</v>
      </c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6.5" customHeight="1">
      <c r="A1076" s="7" t="s">
        <v>428</v>
      </c>
      <c r="B1076" s="8">
        <v>226.0</v>
      </c>
      <c r="C1076" s="7" t="s">
        <v>1481</v>
      </c>
      <c r="D1076" s="7" t="s">
        <v>308</v>
      </c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6.5" customHeight="1">
      <c r="A1077" s="7" t="s">
        <v>428</v>
      </c>
      <c r="B1077" s="8">
        <v>226.0</v>
      </c>
      <c r="C1077" s="7" t="s">
        <v>1482</v>
      </c>
      <c r="D1077" s="7" t="s">
        <v>308</v>
      </c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6.5" customHeight="1">
      <c r="A1078" s="7" t="s">
        <v>428</v>
      </c>
      <c r="B1078" s="8">
        <v>226.0</v>
      </c>
      <c r="C1078" s="7" t="s">
        <v>1483</v>
      </c>
      <c r="D1078" s="7" t="s">
        <v>308</v>
      </c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6.5" customHeight="1">
      <c r="A1079" s="7" t="s">
        <v>428</v>
      </c>
      <c r="B1079" s="8">
        <v>227.0</v>
      </c>
      <c r="C1079" s="7" t="s">
        <v>1484</v>
      </c>
      <c r="D1079" s="7" t="s">
        <v>5</v>
      </c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6.5" customHeight="1">
      <c r="A1080" s="7" t="s">
        <v>428</v>
      </c>
      <c r="B1080" s="8">
        <v>227.0</v>
      </c>
      <c r="C1080" s="7" t="s">
        <v>1485</v>
      </c>
      <c r="D1080" s="7" t="s">
        <v>5</v>
      </c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6.5" customHeight="1">
      <c r="A1081" s="7" t="s">
        <v>428</v>
      </c>
      <c r="B1081" s="8">
        <v>227.0</v>
      </c>
      <c r="C1081" s="7" t="s">
        <v>1486</v>
      </c>
      <c r="D1081" s="7" t="s">
        <v>5</v>
      </c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6.5" customHeight="1">
      <c r="A1082" s="7" t="s">
        <v>428</v>
      </c>
      <c r="B1082" s="8">
        <v>227.0</v>
      </c>
      <c r="C1082" s="7" t="s">
        <v>1487</v>
      </c>
      <c r="D1082" s="7" t="s">
        <v>5</v>
      </c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6.5" customHeight="1">
      <c r="A1083" s="7" t="s">
        <v>428</v>
      </c>
      <c r="B1083" s="8">
        <v>227.0</v>
      </c>
      <c r="C1083" s="7" t="s">
        <v>1488</v>
      </c>
      <c r="D1083" s="7" t="s">
        <v>5</v>
      </c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6.5" customHeight="1">
      <c r="A1084" s="7" t="s">
        <v>428</v>
      </c>
      <c r="B1084" s="8">
        <v>228.0</v>
      </c>
      <c r="C1084" s="7" t="s">
        <v>1489</v>
      </c>
      <c r="D1084" s="7" t="s">
        <v>37</v>
      </c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6.5" customHeight="1">
      <c r="A1085" s="7" t="s">
        <v>428</v>
      </c>
      <c r="B1085" s="8">
        <v>228.0</v>
      </c>
      <c r="C1085" s="7" t="s">
        <v>1490</v>
      </c>
      <c r="D1085" s="7" t="s">
        <v>37</v>
      </c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6.5" customHeight="1">
      <c r="A1086" s="7" t="s">
        <v>428</v>
      </c>
      <c r="B1086" s="8">
        <v>228.0</v>
      </c>
      <c r="C1086" s="7" t="s">
        <v>1491</v>
      </c>
      <c r="D1086" s="7" t="s">
        <v>37</v>
      </c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6.5" customHeight="1">
      <c r="A1087" s="7" t="s">
        <v>428</v>
      </c>
      <c r="B1087" s="8">
        <v>228.0</v>
      </c>
      <c r="C1087" s="7" t="s">
        <v>1492</v>
      </c>
      <c r="D1087" s="7" t="s">
        <v>37</v>
      </c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6.5" customHeight="1">
      <c r="A1088" s="7" t="s">
        <v>428</v>
      </c>
      <c r="B1088" s="8">
        <v>228.0</v>
      </c>
      <c r="C1088" s="7" t="s">
        <v>1493</v>
      </c>
      <c r="D1088" s="7" t="s">
        <v>37</v>
      </c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6.5" customHeight="1">
      <c r="A1089" s="7" t="s">
        <v>428</v>
      </c>
      <c r="B1089" s="8">
        <v>229.0</v>
      </c>
      <c r="C1089" s="7" t="s">
        <v>1494</v>
      </c>
      <c r="D1089" s="7" t="s">
        <v>312</v>
      </c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6.5" customHeight="1">
      <c r="A1090" s="7" t="s">
        <v>428</v>
      </c>
      <c r="B1090" s="8">
        <v>229.0</v>
      </c>
      <c r="C1090" s="7" t="s">
        <v>1495</v>
      </c>
      <c r="D1090" s="7" t="s">
        <v>312</v>
      </c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6.5" customHeight="1">
      <c r="A1091" s="7" t="s">
        <v>428</v>
      </c>
      <c r="B1091" s="8">
        <v>229.0</v>
      </c>
      <c r="C1091" s="7" t="s">
        <v>1496</v>
      </c>
      <c r="D1091" s="7" t="s">
        <v>312</v>
      </c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6.5" customHeight="1">
      <c r="A1092" s="7" t="s">
        <v>428</v>
      </c>
      <c r="B1092" s="8">
        <v>229.0</v>
      </c>
      <c r="C1092" s="7" t="s">
        <v>1497</v>
      </c>
      <c r="D1092" s="7" t="s">
        <v>312</v>
      </c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6.5" customHeight="1">
      <c r="A1093" s="7" t="s">
        <v>428</v>
      </c>
      <c r="B1093" s="8">
        <v>229.0</v>
      </c>
      <c r="C1093" s="7" t="s">
        <v>1498</v>
      </c>
      <c r="D1093" s="7" t="s">
        <v>312</v>
      </c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6.5" customHeight="1">
      <c r="A1094" s="7" t="s">
        <v>428</v>
      </c>
      <c r="B1094" s="8">
        <v>229.0</v>
      </c>
      <c r="C1094" s="7" t="s">
        <v>1499</v>
      </c>
      <c r="D1094" s="7" t="s">
        <v>312</v>
      </c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6.5" customHeight="1">
      <c r="A1095" s="7" t="s">
        <v>428</v>
      </c>
      <c r="B1095" s="8">
        <v>229.0</v>
      </c>
      <c r="C1095" s="7" t="s">
        <v>1500</v>
      </c>
      <c r="D1095" s="7" t="s">
        <v>312</v>
      </c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6.5" customHeight="1">
      <c r="A1096" s="7" t="s">
        <v>428</v>
      </c>
      <c r="B1096" s="8">
        <v>229.0</v>
      </c>
      <c r="C1096" s="7" t="s">
        <v>1501</v>
      </c>
      <c r="D1096" s="7" t="s">
        <v>312</v>
      </c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6.5" customHeight="1">
      <c r="A1097" s="7" t="s">
        <v>428</v>
      </c>
      <c r="B1097" s="8">
        <v>230.0</v>
      </c>
      <c r="C1097" s="7" t="s">
        <v>1502</v>
      </c>
      <c r="D1097" s="7" t="s">
        <v>62</v>
      </c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6.5" customHeight="1">
      <c r="A1098" s="7" t="s">
        <v>428</v>
      </c>
      <c r="B1098" s="8">
        <v>230.0</v>
      </c>
      <c r="C1098" s="7" t="s">
        <v>1503</v>
      </c>
      <c r="D1098" s="7" t="s">
        <v>62</v>
      </c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6.5" customHeight="1">
      <c r="A1099" s="7" t="s">
        <v>428</v>
      </c>
      <c r="B1099" s="8">
        <v>230.0</v>
      </c>
      <c r="C1099" s="7" t="s">
        <v>1504</v>
      </c>
      <c r="D1099" s="7" t="s">
        <v>62</v>
      </c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6.5" customHeight="1">
      <c r="A1100" s="7" t="s">
        <v>428</v>
      </c>
      <c r="B1100" s="8">
        <v>230.0</v>
      </c>
      <c r="C1100" s="7" t="s">
        <v>1505</v>
      </c>
      <c r="D1100" s="7" t="s">
        <v>62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6.5" customHeight="1">
      <c r="A1101" s="7" t="s">
        <v>428</v>
      </c>
      <c r="B1101" s="8">
        <v>230.0</v>
      </c>
      <c r="C1101" s="7" t="s">
        <v>1506</v>
      </c>
      <c r="D1101" s="7" t="s">
        <v>62</v>
      </c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6.5" customHeight="1">
      <c r="A1102" s="7" t="s">
        <v>428</v>
      </c>
      <c r="B1102" s="8">
        <v>231.0</v>
      </c>
      <c r="C1102" s="7" t="s">
        <v>1507</v>
      </c>
      <c r="D1102" s="7" t="s">
        <v>23</v>
      </c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6.5" customHeight="1">
      <c r="A1103" s="7" t="s">
        <v>428</v>
      </c>
      <c r="B1103" s="8">
        <v>231.0</v>
      </c>
      <c r="C1103" s="7" t="s">
        <v>1508</v>
      </c>
      <c r="D1103" s="7" t="s">
        <v>23</v>
      </c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6.5" customHeight="1">
      <c r="A1104" s="7" t="s">
        <v>428</v>
      </c>
      <c r="B1104" s="8">
        <v>231.0</v>
      </c>
      <c r="C1104" s="7" t="s">
        <v>1509</v>
      </c>
      <c r="D1104" s="7" t="s">
        <v>23</v>
      </c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6.5" customHeight="1">
      <c r="A1105" s="7" t="s">
        <v>428</v>
      </c>
      <c r="B1105" s="8">
        <v>231.0</v>
      </c>
      <c r="C1105" s="7" t="s">
        <v>1510</v>
      </c>
      <c r="D1105" s="7" t="s">
        <v>23</v>
      </c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6.5" customHeight="1">
      <c r="A1106" s="7" t="s">
        <v>428</v>
      </c>
      <c r="B1106" s="8">
        <v>231.0</v>
      </c>
      <c r="C1106" s="7" t="s">
        <v>1511</v>
      </c>
      <c r="D1106" s="7" t="s">
        <v>23</v>
      </c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6.5" customHeight="1">
      <c r="A1107" s="7" t="s">
        <v>428</v>
      </c>
      <c r="B1107" s="8">
        <v>231.0</v>
      </c>
      <c r="C1107" s="7" t="s">
        <v>1512</v>
      </c>
      <c r="D1107" s="7" t="s">
        <v>23</v>
      </c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6.5" customHeight="1">
      <c r="A1108" s="7" t="s">
        <v>428</v>
      </c>
      <c r="B1108" s="8">
        <v>232.0</v>
      </c>
      <c r="C1108" s="7" t="s">
        <v>1513</v>
      </c>
      <c r="D1108" s="7" t="s">
        <v>245</v>
      </c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6.5" customHeight="1">
      <c r="A1109" s="7" t="s">
        <v>428</v>
      </c>
      <c r="B1109" s="8">
        <v>232.0</v>
      </c>
      <c r="C1109" s="7" t="s">
        <v>1514</v>
      </c>
      <c r="D1109" s="7" t="s">
        <v>245</v>
      </c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6.5" customHeight="1">
      <c r="A1110" s="7" t="s">
        <v>428</v>
      </c>
      <c r="B1110" s="8">
        <v>232.0</v>
      </c>
      <c r="C1110" s="7" t="s">
        <v>1515</v>
      </c>
      <c r="D1110" s="7" t="s">
        <v>245</v>
      </c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6.5" customHeight="1">
      <c r="A1111" s="7" t="s">
        <v>428</v>
      </c>
      <c r="B1111" s="8">
        <v>232.0</v>
      </c>
      <c r="C1111" s="7" t="s">
        <v>1516</v>
      </c>
      <c r="D1111" s="7" t="s">
        <v>245</v>
      </c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6.5" customHeight="1">
      <c r="A1112" s="7" t="s">
        <v>428</v>
      </c>
      <c r="B1112" s="8">
        <v>232.0</v>
      </c>
      <c r="C1112" s="7" t="s">
        <v>1517</v>
      </c>
      <c r="D1112" s="7" t="s">
        <v>245</v>
      </c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6.5" customHeight="1">
      <c r="A1113" s="7" t="s">
        <v>428</v>
      </c>
      <c r="B1113" s="8">
        <v>232.0</v>
      </c>
      <c r="C1113" s="7" t="s">
        <v>1518</v>
      </c>
      <c r="D1113" s="7" t="s">
        <v>245</v>
      </c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6.5" customHeight="1">
      <c r="A1114" s="7" t="s">
        <v>428</v>
      </c>
      <c r="B1114" s="8">
        <v>233.0</v>
      </c>
      <c r="C1114" s="7" t="s">
        <v>1519</v>
      </c>
      <c r="D1114" s="7" t="s">
        <v>23</v>
      </c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6.5" customHeight="1">
      <c r="A1115" s="7" t="s">
        <v>428</v>
      </c>
      <c r="B1115" s="8">
        <v>233.0</v>
      </c>
      <c r="C1115" s="7" t="s">
        <v>1520</v>
      </c>
      <c r="D1115" s="7" t="s">
        <v>23</v>
      </c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6.5" customHeight="1">
      <c r="A1116" s="7" t="s">
        <v>428</v>
      </c>
      <c r="B1116" s="8">
        <v>233.0</v>
      </c>
      <c r="C1116" s="7" t="s">
        <v>1521</v>
      </c>
      <c r="D1116" s="7" t="s">
        <v>23</v>
      </c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6.5" customHeight="1">
      <c r="A1117" s="7" t="s">
        <v>428</v>
      </c>
      <c r="B1117" s="8">
        <v>233.0</v>
      </c>
      <c r="C1117" s="7" t="s">
        <v>1522</v>
      </c>
      <c r="D1117" s="7" t="s">
        <v>23</v>
      </c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6.5" customHeight="1">
      <c r="A1118" s="7" t="s">
        <v>428</v>
      </c>
      <c r="B1118" s="8">
        <v>233.0</v>
      </c>
      <c r="C1118" s="7" t="s">
        <v>1523</v>
      </c>
      <c r="D1118" s="7" t="s">
        <v>23</v>
      </c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6.5" customHeight="1">
      <c r="A1119" s="7" t="s">
        <v>428</v>
      </c>
      <c r="B1119" s="8">
        <v>233.0</v>
      </c>
      <c r="C1119" s="7" t="s">
        <v>1524</v>
      </c>
      <c r="D1119" s="7" t="s">
        <v>23</v>
      </c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6.5" customHeight="1">
      <c r="A1120" s="7" t="s">
        <v>428</v>
      </c>
      <c r="B1120" s="8">
        <v>234.0</v>
      </c>
      <c r="C1120" s="7" t="s">
        <v>1525</v>
      </c>
      <c r="D1120" s="7" t="s">
        <v>318</v>
      </c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6.5" customHeight="1">
      <c r="A1121" s="7" t="s">
        <v>428</v>
      </c>
      <c r="B1121" s="8">
        <v>234.0</v>
      </c>
      <c r="C1121" s="7" t="s">
        <v>1526</v>
      </c>
      <c r="D1121" s="7" t="s">
        <v>318</v>
      </c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6.5" customHeight="1">
      <c r="A1122" s="7" t="s">
        <v>428</v>
      </c>
      <c r="B1122" s="8">
        <v>234.0</v>
      </c>
      <c r="C1122" s="7" t="s">
        <v>1527</v>
      </c>
      <c r="D1122" s="7" t="s">
        <v>318</v>
      </c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6.5" customHeight="1">
      <c r="A1123" s="7" t="s">
        <v>428</v>
      </c>
      <c r="B1123" s="8">
        <v>234.0</v>
      </c>
      <c r="C1123" s="7" t="s">
        <v>1528</v>
      </c>
      <c r="D1123" s="7" t="s">
        <v>318</v>
      </c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6.5" customHeight="1">
      <c r="A1124" s="7" t="s">
        <v>428</v>
      </c>
      <c r="B1124" s="8">
        <v>234.0</v>
      </c>
      <c r="C1124" s="7" t="s">
        <v>1529</v>
      </c>
      <c r="D1124" s="7" t="s">
        <v>318</v>
      </c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6.5" customHeight="1">
      <c r="A1125" s="7" t="s">
        <v>428</v>
      </c>
      <c r="B1125" s="8">
        <v>234.0</v>
      </c>
      <c r="C1125" s="7" t="s">
        <v>1530</v>
      </c>
      <c r="D1125" s="7" t="s">
        <v>318</v>
      </c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6.5" customHeight="1">
      <c r="A1126" s="7" t="s">
        <v>428</v>
      </c>
      <c r="B1126" s="8">
        <v>235.0</v>
      </c>
      <c r="C1126" s="7" t="s">
        <v>1531</v>
      </c>
      <c r="D1126" s="7" t="s">
        <v>83</v>
      </c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6.5" customHeight="1">
      <c r="A1127" s="7" t="s">
        <v>428</v>
      </c>
      <c r="B1127" s="8">
        <v>235.0</v>
      </c>
      <c r="C1127" s="7" t="s">
        <v>1532</v>
      </c>
      <c r="D1127" s="7" t="s">
        <v>83</v>
      </c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6.5" customHeight="1">
      <c r="A1128" s="7" t="s">
        <v>428</v>
      </c>
      <c r="B1128" s="8">
        <v>235.0</v>
      </c>
      <c r="C1128" s="7" t="s">
        <v>1533</v>
      </c>
      <c r="D1128" s="7" t="s">
        <v>83</v>
      </c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6.5" customHeight="1">
      <c r="A1129" s="7" t="s">
        <v>428</v>
      </c>
      <c r="B1129" s="8">
        <v>235.0</v>
      </c>
      <c r="C1129" s="7" t="s">
        <v>1534</v>
      </c>
      <c r="D1129" s="7" t="s">
        <v>83</v>
      </c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6.5" customHeight="1">
      <c r="A1130" s="7" t="s">
        <v>428</v>
      </c>
      <c r="B1130" s="8">
        <v>235.0</v>
      </c>
      <c r="C1130" s="7" t="s">
        <v>1535</v>
      </c>
      <c r="D1130" s="7" t="s">
        <v>83</v>
      </c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6.5" customHeight="1">
      <c r="A1131" s="7" t="s">
        <v>428</v>
      </c>
      <c r="B1131" s="8">
        <v>235.0</v>
      </c>
      <c r="C1131" s="7" t="s">
        <v>1536</v>
      </c>
      <c r="D1131" s="7" t="s">
        <v>83</v>
      </c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6.5" customHeight="1">
      <c r="A1132" s="7" t="s">
        <v>428</v>
      </c>
      <c r="B1132" s="8">
        <v>236.0</v>
      </c>
      <c r="C1132" s="7" t="s">
        <v>1537</v>
      </c>
      <c r="D1132" s="7" t="s">
        <v>207</v>
      </c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6.5" customHeight="1">
      <c r="A1133" s="7" t="s">
        <v>428</v>
      </c>
      <c r="B1133" s="8">
        <v>236.0</v>
      </c>
      <c r="C1133" s="7" t="s">
        <v>1538</v>
      </c>
      <c r="D1133" s="7" t="s">
        <v>207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6.5" customHeight="1">
      <c r="A1134" s="7" t="s">
        <v>428</v>
      </c>
      <c r="B1134" s="8">
        <v>236.0</v>
      </c>
      <c r="C1134" s="7" t="s">
        <v>1539</v>
      </c>
      <c r="D1134" s="7" t="s">
        <v>207</v>
      </c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6.5" customHeight="1">
      <c r="A1135" s="7" t="s">
        <v>428</v>
      </c>
      <c r="B1135" s="8">
        <v>236.0</v>
      </c>
      <c r="C1135" s="7" t="s">
        <v>1540</v>
      </c>
      <c r="D1135" s="7" t="s">
        <v>207</v>
      </c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6.5" customHeight="1">
      <c r="A1136" s="7" t="s">
        <v>428</v>
      </c>
      <c r="B1136" s="8">
        <v>236.0</v>
      </c>
      <c r="C1136" s="7" t="s">
        <v>1541</v>
      </c>
      <c r="D1136" s="7" t="s">
        <v>207</v>
      </c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6.5" customHeight="1">
      <c r="A1137" s="7" t="s">
        <v>428</v>
      </c>
      <c r="B1137" s="8">
        <v>236.0</v>
      </c>
      <c r="C1137" s="7" t="s">
        <v>1542</v>
      </c>
      <c r="D1137" s="7" t="s">
        <v>207</v>
      </c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6.5" customHeight="1">
      <c r="A1138" s="7" t="s">
        <v>428</v>
      </c>
      <c r="B1138" s="8">
        <v>236.0</v>
      </c>
      <c r="C1138" s="7" t="s">
        <v>1543</v>
      </c>
      <c r="D1138" s="7" t="s">
        <v>207</v>
      </c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6.5" customHeight="1">
      <c r="A1139" s="7" t="s">
        <v>428</v>
      </c>
      <c r="B1139" s="8">
        <v>237.0</v>
      </c>
      <c r="C1139" s="7" t="s">
        <v>1544</v>
      </c>
      <c r="D1139" s="7" t="s">
        <v>62</v>
      </c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6.5" customHeight="1">
      <c r="A1140" s="7" t="s">
        <v>428</v>
      </c>
      <c r="B1140" s="8">
        <v>237.0</v>
      </c>
      <c r="C1140" s="7" t="s">
        <v>1545</v>
      </c>
      <c r="D1140" s="7" t="s">
        <v>62</v>
      </c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6.5" customHeight="1">
      <c r="A1141" s="7" t="s">
        <v>428</v>
      </c>
      <c r="B1141" s="8">
        <v>237.0</v>
      </c>
      <c r="C1141" s="7" t="s">
        <v>1546</v>
      </c>
      <c r="D1141" s="7" t="s">
        <v>62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6.5" customHeight="1">
      <c r="A1142" s="7" t="s">
        <v>428</v>
      </c>
      <c r="B1142" s="8">
        <v>237.0</v>
      </c>
      <c r="C1142" s="7" t="s">
        <v>1547</v>
      </c>
      <c r="D1142" s="7" t="s">
        <v>62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6.5" customHeight="1">
      <c r="A1143" s="7" t="s">
        <v>428</v>
      </c>
      <c r="B1143" s="8">
        <v>238.0</v>
      </c>
      <c r="C1143" s="7" t="s">
        <v>1548</v>
      </c>
      <c r="D1143" s="7" t="s">
        <v>62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6.5" customHeight="1">
      <c r="A1144" s="7" t="s">
        <v>428</v>
      </c>
      <c r="B1144" s="8">
        <v>238.0</v>
      </c>
      <c r="C1144" s="7" t="s">
        <v>1549</v>
      </c>
      <c r="D1144" s="7" t="s">
        <v>62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6.5" customHeight="1">
      <c r="A1145" s="7" t="s">
        <v>428</v>
      </c>
      <c r="B1145" s="8">
        <v>238.0</v>
      </c>
      <c r="C1145" s="7" t="s">
        <v>1550</v>
      </c>
      <c r="D1145" s="7" t="s">
        <v>62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6.5" customHeight="1">
      <c r="A1146" s="7" t="s">
        <v>428</v>
      </c>
      <c r="B1146" s="8">
        <v>238.0</v>
      </c>
      <c r="C1146" s="7" t="s">
        <v>1551</v>
      </c>
      <c r="D1146" s="7" t="s">
        <v>62</v>
      </c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6.5" customHeight="1">
      <c r="A1147" s="7" t="s">
        <v>428</v>
      </c>
      <c r="B1147" s="8">
        <v>239.0</v>
      </c>
      <c r="C1147" s="7" t="s">
        <v>1552</v>
      </c>
      <c r="D1147" s="7" t="s">
        <v>62</v>
      </c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6.5" customHeight="1">
      <c r="A1148" s="7" t="s">
        <v>428</v>
      </c>
      <c r="B1148" s="8">
        <v>239.0</v>
      </c>
      <c r="C1148" s="7" t="s">
        <v>1553</v>
      </c>
      <c r="D1148" s="7" t="s">
        <v>62</v>
      </c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6.5" customHeight="1">
      <c r="A1149" s="7" t="s">
        <v>428</v>
      </c>
      <c r="B1149" s="8">
        <v>239.0</v>
      </c>
      <c r="C1149" s="7" t="s">
        <v>1554</v>
      </c>
      <c r="D1149" s="7" t="s">
        <v>62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6.5" customHeight="1">
      <c r="A1150" s="7" t="s">
        <v>428</v>
      </c>
      <c r="B1150" s="8">
        <v>240.0</v>
      </c>
      <c r="C1150" s="7" t="s">
        <v>61</v>
      </c>
      <c r="D1150" s="7" t="s">
        <v>325</v>
      </c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6.5" customHeight="1">
      <c r="A1151" s="7" t="s">
        <v>428</v>
      </c>
      <c r="B1151" s="8">
        <v>240.0</v>
      </c>
      <c r="C1151" s="7" t="s">
        <v>252</v>
      </c>
      <c r="D1151" s="7" t="s">
        <v>325</v>
      </c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6.5" customHeight="1">
      <c r="A1152" s="7" t="s">
        <v>428</v>
      </c>
      <c r="B1152" s="8">
        <v>240.0</v>
      </c>
      <c r="C1152" s="7" t="s">
        <v>1555</v>
      </c>
      <c r="D1152" s="7" t="s">
        <v>325</v>
      </c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6.5" customHeight="1">
      <c r="A1153" s="7" t="s">
        <v>428</v>
      </c>
      <c r="B1153" s="8">
        <v>240.0</v>
      </c>
      <c r="C1153" s="7" t="s">
        <v>1556</v>
      </c>
      <c r="D1153" s="7" t="s">
        <v>325</v>
      </c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6.5" customHeight="1">
      <c r="A1154" s="7" t="s">
        <v>428</v>
      </c>
      <c r="B1154" s="8">
        <v>240.0</v>
      </c>
      <c r="C1154" s="7" t="s">
        <v>1557</v>
      </c>
      <c r="D1154" s="7" t="s">
        <v>325</v>
      </c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6.5" customHeight="1">
      <c r="A1155" s="7" t="s">
        <v>428</v>
      </c>
      <c r="B1155" s="8">
        <v>240.0</v>
      </c>
      <c r="C1155" s="7" t="s">
        <v>1558</v>
      </c>
      <c r="D1155" s="7" t="s">
        <v>325</v>
      </c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6.5" customHeight="1">
      <c r="A1156" s="7" t="s">
        <v>428</v>
      </c>
      <c r="B1156" s="8">
        <v>240.0</v>
      </c>
      <c r="C1156" s="7" t="s">
        <v>1559</v>
      </c>
      <c r="D1156" s="7" t="s">
        <v>325</v>
      </c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6.5" customHeight="1">
      <c r="A1157" s="7" t="s">
        <v>428</v>
      </c>
      <c r="B1157" s="8">
        <v>241.0</v>
      </c>
      <c r="C1157" s="7" t="s">
        <v>1560</v>
      </c>
      <c r="D1157" s="7" t="s">
        <v>327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6.5" customHeight="1">
      <c r="A1158" s="7" t="s">
        <v>428</v>
      </c>
      <c r="B1158" s="8">
        <v>241.0</v>
      </c>
      <c r="C1158" s="7" t="s">
        <v>1561</v>
      </c>
      <c r="D1158" s="7" t="s">
        <v>327</v>
      </c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6.5" customHeight="1">
      <c r="A1159" s="7" t="s">
        <v>428</v>
      </c>
      <c r="B1159" s="8">
        <v>241.0</v>
      </c>
      <c r="C1159" s="7" t="s">
        <v>1562</v>
      </c>
      <c r="D1159" s="7" t="s">
        <v>327</v>
      </c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6.5" customHeight="1">
      <c r="A1160" s="7" t="s">
        <v>428</v>
      </c>
      <c r="B1160" s="8">
        <v>241.0</v>
      </c>
      <c r="C1160" s="7" t="s">
        <v>1563</v>
      </c>
      <c r="D1160" s="7" t="s">
        <v>327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6.5" customHeight="1">
      <c r="A1161" s="7" t="s">
        <v>428</v>
      </c>
      <c r="B1161" s="8">
        <v>241.0</v>
      </c>
      <c r="C1161" s="7" t="s">
        <v>1564</v>
      </c>
      <c r="D1161" s="7" t="s">
        <v>327</v>
      </c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6.5" customHeight="1">
      <c r="A1162" s="7" t="s">
        <v>428</v>
      </c>
      <c r="B1162" s="8">
        <v>242.0</v>
      </c>
      <c r="C1162" s="7" t="s">
        <v>1565</v>
      </c>
      <c r="D1162" s="7" t="s">
        <v>329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6.5" customHeight="1">
      <c r="A1163" s="7" t="s">
        <v>428</v>
      </c>
      <c r="B1163" s="8">
        <v>242.0</v>
      </c>
      <c r="C1163" s="7" t="s">
        <v>1566</v>
      </c>
      <c r="D1163" s="7" t="s">
        <v>329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6.5" customHeight="1">
      <c r="A1164" s="7" t="s">
        <v>428</v>
      </c>
      <c r="B1164" s="8">
        <v>242.0</v>
      </c>
      <c r="C1164" s="7" t="s">
        <v>1567</v>
      </c>
      <c r="D1164" s="7" t="s">
        <v>329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6.5" customHeight="1">
      <c r="A1165" s="7" t="s">
        <v>428</v>
      </c>
      <c r="B1165" s="8">
        <v>242.0</v>
      </c>
      <c r="C1165" s="7" t="s">
        <v>1568</v>
      </c>
      <c r="D1165" s="7" t="s">
        <v>329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6.5" customHeight="1">
      <c r="A1166" s="7" t="s">
        <v>428</v>
      </c>
      <c r="B1166" s="8">
        <v>242.0</v>
      </c>
      <c r="C1166" s="7" t="s">
        <v>1569</v>
      </c>
      <c r="D1166" s="7" t="s">
        <v>329</v>
      </c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6.5" customHeight="1">
      <c r="A1167" s="7" t="s">
        <v>428</v>
      </c>
      <c r="B1167" s="8">
        <v>243.0</v>
      </c>
      <c r="C1167" s="7" t="s">
        <v>1570</v>
      </c>
      <c r="D1167" s="7" t="s">
        <v>207</v>
      </c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6.5" customHeight="1">
      <c r="A1168" s="7" t="s">
        <v>428</v>
      </c>
      <c r="B1168" s="8">
        <v>243.0</v>
      </c>
      <c r="C1168" s="7" t="s">
        <v>1571</v>
      </c>
      <c r="D1168" s="7" t="s">
        <v>207</v>
      </c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6.5" customHeight="1">
      <c r="A1169" s="7" t="s">
        <v>428</v>
      </c>
      <c r="B1169" s="8">
        <v>243.0</v>
      </c>
      <c r="C1169" s="7" t="s">
        <v>1572</v>
      </c>
      <c r="D1169" s="7" t="s">
        <v>207</v>
      </c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6.5" customHeight="1">
      <c r="A1170" s="7" t="s">
        <v>428</v>
      </c>
      <c r="B1170" s="8">
        <v>243.0</v>
      </c>
      <c r="C1170" s="7" t="s">
        <v>1573</v>
      </c>
      <c r="D1170" s="7" t="s">
        <v>207</v>
      </c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6.5" customHeight="1">
      <c r="A1171" s="7" t="s">
        <v>428</v>
      </c>
      <c r="B1171" s="8">
        <v>243.0</v>
      </c>
      <c r="C1171" s="7" t="s">
        <v>1574</v>
      </c>
      <c r="D1171" s="7" t="s">
        <v>207</v>
      </c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6.5" customHeight="1">
      <c r="A1172" s="7" t="s">
        <v>428</v>
      </c>
      <c r="B1172" s="8">
        <v>243.0</v>
      </c>
      <c r="C1172" s="7" t="s">
        <v>1575</v>
      </c>
      <c r="D1172" s="7" t="s">
        <v>207</v>
      </c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6.5" customHeight="1">
      <c r="A1173" s="7" t="s">
        <v>428</v>
      </c>
      <c r="B1173" s="8">
        <v>244.0</v>
      </c>
      <c r="C1173" s="7" t="s">
        <v>1576</v>
      </c>
      <c r="D1173" s="7" t="s">
        <v>146</v>
      </c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6.5" customHeight="1">
      <c r="A1174" s="7" t="s">
        <v>428</v>
      </c>
      <c r="B1174" s="8">
        <v>244.0</v>
      </c>
      <c r="C1174" s="7" t="s">
        <v>1577</v>
      </c>
      <c r="D1174" s="7" t="s">
        <v>146</v>
      </c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6.5" customHeight="1">
      <c r="A1175" s="7" t="s">
        <v>428</v>
      </c>
      <c r="B1175" s="8">
        <v>244.0</v>
      </c>
      <c r="C1175" s="7" t="s">
        <v>1578</v>
      </c>
      <c r="D1175" s="7" t="s">
        <v>146</v>
      </c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6.5" customHeight="1">
      <c r="A1176" s="7" t="s">
        <v>428</v>
      </c>
      <c r="B1176" s="8">
        <v>244.0</v>
      </c>
      <c r="C1176" s="7" t="s">
        <v>1579</v>
      </c>
      <c r="D1176" s="7" t="s">
        <v>146</v>
      </c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6.5" customHeight="1">
      <c r="A1177" s="7" t="s">
        <v>428</v>
      </c>
      <c r="B1177" s="8">
        <v>244.0</v>
      </c>
      <c r="C1177" s="7" t="s">
        <v>1580</v>
      </c>
      <c r="D1177" s="7" t="s">
        <v>146</v>
      </c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6.5" customHeight="1">
      <c r="A1178" s="7" t="s">
        <v>428</v>
      </c>
      <c r="B1178" s="8">
        <v>244.0</v>
      </c>
      <c r="C1178" s="7" t="s">
        <v>1581</v>
      </c>
      <c r="D1178" s="7" t="s">
        <v>146</v>
      </c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6.5" customHeight="1">
      <c r="A1179" s="7" t="s">
        <v>428</v>
      </c>
      <c r="B1179" s="8">
        <v>245.0</v>
      </c>
      <c r="C1179" s="7" t="s">
        <v>1582</v>
      </c>
      <c r="D1179" s="7" t="s">
        <v>333</v>
      </c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6.5" customHeight="1">
      <c r="A1180" s="7" t="s">
        <v>428</v>
      </c>
      <c r="B1180" s="8">
        <v>245.0</v>
      </c>
      <c r="C1180" s="7" t="s">
        <v>1583</v>
      </c>
      <c r="D1180" s="7" t="s">
        <v>333</v>
      </c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6.5" customHeight="1">
      <c r="A1181" s="7" t="s">
        <v>428</v>
      </c>
      <c r="B1181" s="8">
        <v>245.0</v>
      </c>
      <c r="C1181" s="7" t="s">
        <v>1584</v>
      </c>
      <c r="D1181" s="7" t="s">
        <v>333</v>
      </c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6.5" customHeight="1">
      <c r="A1182" s="7" t="s">
        <v>428</v>
      </c>
      <c r="B1182" s="8">
        <v>245.0</v>
      </c>
      <c r="C1182" s="7" t="s">
        <v>1585</v>
      </c>
      <c r="D1182" s="7" t="s">
        <v>333</v>
      </c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6.5" customHeight="1">
      <c r="A1183" s="7" t="s">
        <v>428</v>
      </c>
      <c r="B1183" s="8">
        <v>245.0</v>
      </c>
      <c r="C1183" s="7" t="s">
        <v>1586</v>
      </c>
      <c r="D1183" s="7" t="s">
        <v>333</v>
      </c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6.5" customHeight="1">
      <c r="A1184" s="7" t="s">
        <v>428</v>
      </c>
      <c r="B1184" s="8">
        <v>245.0</v>
      </c>
      <c r="C1184" s="7" t="s">
        <v>1587</v>
      </c>
      <c r="D1184" s="7" t="s">
        <v>333</v>
      </c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6.5" customHeight="1">
      <c r="A1185" s="7" t="s">
        <v>428</v>
      </c>
      <c r="B1185" s="8">
        <v>246.0</v>
      </c>
      <c r="C1185" s="7" t="s">
        <v>1588</v>
      </c>
      <c r="D1185" s="7" t="s">
        <v>8</v>
      </c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6.5" customHeight="1">
      <c r="A1186" s="7" t="s">
        <v>428</v>
      </c>
      <c r="B1186" s="8">
        <v>246.0</v>
      </c>
      <c r="C1186" s="7" t="s">
        <v>1589</v>
      </c>
      <c r="D1186" s="7" t="s">
        <v>8</v>
      </c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6.5" customHeight="1">
      <c r="A1187" s="7" t="s">
        <v>428</v>
      </c>
      <c r="B1187" s="8">
        <v>246.0</v>
      </c>
      <c r="C1187" s="7" t="s">
        <v>1590</v>
      </c>
      <c r="D1187" s="7" t="s">
        <v>8</v>
      </c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6.5" customHeight="1">
      <c r="A1188" s="7" t="s">
        <v>428</v>
      </c>
      <c r="B1188" s="8">
        <v>246.0</v>
      </c>
      <c r="C1188" s="7" t="s">
        <v>1591</v>
      </c>
      <c r="D1188" s="7" t="s">
        <v>8</v>
      </c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6.5" customHeight="1">
      <c r="A1189" s="7" t="s">
        <v>428</v>
      </c>
      <c r="B1189" s="8">
        <v>246.0</v>
      </c>
      <c r="C1189" s="7" t="s">
        <v>1592</v>
      </c>
      <c r="D1189" s="7" t="s">
        <v>8</v>
      </c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6.5" customHeight="1">
      <c r="A1190" s="7" t="s">
        <v>428</v>
      </c>
      <c r="B1190" s="8">
        <v>246.0</v>
      </c>
      <c r="C1190" s="7" t="s">
        <v>1593</v>
      </c>
      <c r="D1190" s="7" t="s">
        <v>8</v>
      </c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6.5" customHeight="1">
      <c r="A1191" s="7" t="s">
        <v>428</v>
      </c>
      <c r="B1191" s="8">
        <v>247.0</v>
      </c>
      <c r="C1191" s="7" t="s">
        <v>1594</v>
      </c>
      <c r="D1191" s="7" t="s">
        <v>33</v>
      </c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6.5" customHeight="1">
      <c r="A1192" s="7" t="s">
        <v>428</v>
      </c>
      <c r="B1192" s="8">
        <v>247.0</v>
      </c>
      <c r="C1192" s="7" t="s">
        <v>1595</v>
      </c>
      <c r="D1192" s="7" t="s">
        <v>33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6.5" customHeight="1">
      <c r="A1193" s="7" t="s">
        <v>428</v>
      </c>
      <c r="B1193" s="8">
        <v>247.0</v>
      </c>
      <c r="C1193" s="7" t="s">
        <v>1596</v>
      </c>
      <c r="D1193" s="7" t="s">
        <v>33</v>
      </c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6.5" customHeight="1">
      <c r="A1194" s="7" t="s">
        <v>428</v>
      </c>
      <c r="B1194" s="8">
        <v>247.0</v>
      </c>
      <c r="C1194" s="7" t="s">
        <v>1597</v>
      </c>
      <c r="D1194" s="7" t="s">
        <v>33</v>
      </c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6.5" customHeight="1">
      <c r="A1195" s="7" t="s">
        <v>428</v>
      </c>
      <c r="B1195" s="8">
        <v>247.0</v>
      </c>
      <c r="C1195" s="7" t="s">
        <v>1598</v>
      </c>
      <c r="D1195" s="7" t="s">
        <v>33</v>
      </c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6.5" customHeight="1">
      <c r="A1196" s="7" t="s">
        <v>428</v>
      </c>
      <c r="B1196" s="8">
        <v>247.0</v>
      </c>
      <c r="C1196" s="7" t="s">
        <v>1596</v>
      </c>
      <c r="D1196" s="7" t="s">
        <v>33</v>
      </c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6.5" customHeight="1">
      <c r="A1197" s="7" t="s">
        <v>428</v>
      </c>
      <c r="B1197" s="8">
        <v>248.0</v>
      </c>
      <c r="C1197" s="7" t="s">
        <v>1599</v>
      </c>
      <c r="D1197" s="7" t="s">
        <v>62</v>
      </c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6.5" customHeight="1">
      <c r="A1198" s="7" t="s">
        <v>428</v>
      </c>
      <c r="B1198" s="8">
        <v>248.0</v>
      </c>
      <c r="C1198" s="7" t="s">
        <v>1367</v>
      </c>
      <c r="D1198" s="7" t="s">
        <v>62</v>
      </c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6.5" customHeight="1">
      <c r="A1199" s="7" t="s">
        <v>428</v>
      </c>
      <c r="B1199" s="8">
        <v>248.0</v>
      </c>
      <c r="C1199" s="7" t="s">
        <v>1600</v>
      </c>
      <c r="D1199" s="7" t="s">
        <v>62</v>
      </c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6.5" customHeight="1">
      <c r="A1200" s="7" t="s">
        <v>428</v>
      </c>
      <c r="B1200" s="8">
        <v>248.0</v>
      </c>
      <c r="C1200" s="7" t="s">
        <v>1601</v>
      </c>
      <c r="D1200" s="7" t="s">
        <v>62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6.5" customHeight="1">
      <c r="A1201" s="7" t="s">
        <v>428</v>
      </c>
      <c r="B1201" s="8">
        <v>248.0</v>
      </c>
      <c r="C1201" s="7" t="s">
        <v>1602</v>
      </c>
      <c r="D1201" s="7" t="s">
        <v>62</v>
      </c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6.5" customHeight="1">
      <c r="A1202" s="7" t="s">
        <v>428</v>
      </c>
      <c r="B1202" s="8">
        <v>249.0</v>
      </c>
      <c r="C1202" s="7" t="s">
        <v>1603</v>
      </c>
      <c r="D1202" s="7" t="s">
        <v>338</v>
      </c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6.5" customHeight="1">
      <c r="A1203" s="7" t="s">
        <v>428</v>
      </c>
      <c r="B1203" s="8">
        <v>249.0</v>
      </c>
      <c r="C1203" s="7" t="s">
        <v>1604</v>
      </c>
      <c r="D1203" s="7" t="s">
        <v>338</v>
      </c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6.5" customHeight="1">
      <c r="A1204" s="7" t="s">
        <v>428</v>
      </c>
      <c r="B1204" s="8">
        <v>249.0</v>
      </c>
      <c r="C1204" s="7" t="s">
        <v>1605</v>
      </c>
      <c r="D1204" s="7" t="s">
        <v>338</v>
      </c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6.5" customHeight="1">
      <c r="A1205" s="7" t="s">
        <v>428</v>
      </c>
      <c r="B1205" s="8">
        <v>249.0</v>
      </c>
      <c r="C1205" s="7" t="s">
        <v>1606</v>
      </c>
      <c r="D1205" s="7" t="s">
        <v>338</v>
      </c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6.5" customHeight="1">
      <c r="A1206" s="7" t="s">
        <v>428</v>
      </c>
      <c r="B1206" s="8">
        <v>249.0</v>
      </c>
      <c r="C1206" s="7" t="s">
        <v>1607</v>
      </c>
      <c r="D1206" s="7" t="s">
        <v>338</v>
      </c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6.5" customHeight="1">
      <c r="A1207" s="7" t="s">
        <v>428</v>
      </c>
      <c r="B1207" s="8">
        <v>250.0</v>
      </c>
      <c r="C1207" s="7" t="s">
        <v>1608</v>
      </c>
      <c r="D1207" s="7" t="s">
        <v>8</v>
      </c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6.5" customHeight="1">
      <c r="A1208" s="7" t="s">
        <v>428</v>
      </c>
      <c r="B1208" s="8">
        <v>250.0</v>
      </c>
      <c r="C1208" s="7" t="s">
        <v>1609</v>
      </c>
      <c r="D1208" s="7" t="s">
        <v>8</v>
      </c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6.5" customHeight="1">
      <c r="A1209" s="7" t="s">
        <v>428</v>
      </c>
      <c r="B1209" s="8">
        <v>250.0</v>
      </c>
      <c r="C1209" s="7" t="s">
        <v>1610</v>
      </c>
      <c r="D1209" s="7" t="s">
        <v>8</v>
      </c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6.5" customHeight="1">
      <c r="A1210" s="7" t="s">
        <v>428</v>
      </c>
      <c r="B1210" s="8">
        <v>250.0</v>
      </c>
      <c r="C1210" s="7" t="s">
        <v>1611</v>
      </c>
      <c r="D1210" s="7" t="s">
        <v>8</v>
      </c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16.5" customHeight="1">
      <c r="A1211" s="7" t="s">
        <v>428</v>
      </c>
      <c r="B1211" s="8">
        <v>250.0</v>
      </c>
      <c r="C1211" s="7" t="s">
        <v>1612</v>
      </c>
      <c r="D1211" s="7" t="s">
        <v>8</v>
      </c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6.5" customHeight="1">
      <c r="A1212" s="7" t="s">
        <v>428</v>
      </c>
      <c r="B1212" s="8">
        <v>251.0</v>
      </c>
      <c r="C1212" s="7" t="s">
        <v>1613</v>
      </c>
      <c r="D1212" s="7" t="s">
        <v>19</v>
      </c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6.5" customHeight="1">
      <c r="A1213" s="7" t="s">
        <v>428</v>
      </c>
      <c r="B1213" s="8">
        <v>251.0</v>
      </c>
      <c r="C1213" s="7" t="s">
        <v>1614</v>
      </c>
      <c r="D1213" s="7" t="s">
        <v>19</v>
      </c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6.5" customHeight="1">
      <c r="A1214" s="7" t="s">
        <v>428</v>
      </c>
      <c r="B1214" s="8">
        <v>251.0</v>
      </c>
      <c r="C1214" s="7" t="s">
        <v>1615</v>
      </c>
      <c r="D1214" s="7" t="s">
        <v>19</v>
      </c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6.5" customHeight="1">
      <c r="A1215" s="7" t="s">
        <v>428</v>
      </c>
      <c r="B1215" s="8">
        <v>251.0</v>
      </c>
      <c r="C1215" s="7" t="s">
        <v>1616</v>
      </c>
      <c r="D1215" s="7" t="s">
        <v>19</v>
      </c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6.5" customHeight="1">
      <c r="A1216" s="7" t="s">
        <v>428</v>
      </c>
      <c r="B1216" s="8">
        <v>251.0</v>
      </c>
      <c r="C1216" s="7" t="s">
        <v>1617</v>
      </c>
      <c r="D1216" s="7" t="s">
        <v>19</v>
      </c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16.5" customHeight="1">
      <c r="A1217" s="7" t="s">
        <v>428</v>
      </c>
      <c r="B1217" s="8">
        <v>252.0</v>
      </c>
      <c r="C1217" s="7" t="s">
        <v>1618</v>
      </c>
      <c r="D1217" s="7" t="s">
        <v>19</v>
      </c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6.5" customHeight="1">
      <c r="A1218" s="7" t="s">
        <v>428</v>
      </c>
      <c r="B1218" s="8">
        <v>252.0</v>
      </c>
      <c r="C1218" s="7" t="s">
        <v>1619</v>
      </c>
      <c r="D1218" s="7" t="s">
        <v>19</v>
      </c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6.5" customHeight="1">
      <c r="A1219" s="7" t="s">
        <v>428</v>
      </c>
      <c r="B1219" s="8">
        <v>252.0</v>
      </c>
      <c r="C1219" s="7" t="s">
        <v>1620</v>
      </c>
      <c r="D1219" s="7" t="s">
        <v>19</v>
      </c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6.5" customHeight="1">
      <c r="A1220" s="7" t="s">
        <v>428</v>
      </c>
      <c r="B1220" s="8">
        <v>252.0</v>
      </c>
      <c r="C1220" s="7" t="s">
        <v>1621</v>
      </c>
      <c r="D1220" s="7" t="s">
        <v>19</v>
      </c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6.5" customHeight="1">
      <c r="A1221" s="7" t="s">
        <v>428</v>
      </c>
      <c r="B1221" s="8">
        <v>253.0</v>
      </c>
      <c r="C1221" s="7" t="s">
        <v>1622</v>
      </c>
      <c r="D1221" s="7" t="s">
        <v>37</v>
      </c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6.5" customHeight="1">
      <c r="A1222" s="7" t="s">
        <v>428</v>
      </c>
      <c r="B1222" s="8">
        <v>253.0</v>
      </c>
      <c r="C1222" s="7" t="s">
        <v>1623</v>
      </c>
      <c r="D1222" s="7" t="s">
        <v>37</v>
      </c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6.5" customHeight="1">
      <c r="A1223" s="7" t="s">
        <v>428</v>
      </c>
      <c r="B1223" s="8">
        <v>253.0</v>
      </c>
      <c r="C1223" s="7" t="s">
        <v>1624</v>
      </c>
      <c r="D1223" s="7" t="s">
        <v>37</v>
      </c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6.5" customHeight="1">
      <c r="A1224" s="7" t="s">
        <v>428</v>
      </c>
      <c r="B1224" s="8">
        <v>253.0</v>
      </c>
      <c r="C1224" s="7" t="s">
        <v>1625</v>
      </c>
      <c r="D1224" s="7" t="s">
        <v>37</v>
      </c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6.5" customHeight="1">
      <c r="A1225" s="7" t="s">
        <v>428</v>
      </c>
      <c r="B1225" s="8">
        <v>253.0</v>
      </c>
      <c r="C1225" s="7" t="s">
        <v>1626</v>
      </c>
      <c r="D1225" s="7" t="s">
        <v>37</v>
      </c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6.5" customHeight="1">
      <c r="A1226" s="7" t="s">
        <v>428</v>
      </c>
      <c r="B1226" s="8">
        <v>254.0</v>
      </c>
      <c r="C1226" s="7" t="s">
        <v>1627</v>
      </c>
      <c r="D1226" s="7" t="s">
        <v>344</v>
      </c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6.5" customHeight="1">
      <c r="A1227" s="7" t="s">
        <v>428</v>
      </c>
      <c r="B1227" s="8">
        <v>254.0</v>
      </c>
      <c r="C1227" s="7" t="s">
        <v>1628</v>
      </c>
      <c r="D1227" s="7" t="s">
        <v>344</v>
      </c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6.5" customHeight="1">
      <c r="A1228" s="7" t="s">
        <v>428</v>
      </c>
      <c r="B1228" s="8">
        <v>254.0</v>
      </c>
      <c r="C1228" s="7" t="s">
        <v>1629</v>
      </c>
      <c r="D1228" s="7" t="s">
        <v>344</v>
      </c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6.5" customHeight="1">
      <c r="A1229" s="7" t="s">
        <v>428</v>
      </c>
      <c r="B1229" s="8">
        <v>254.0</v>
      </c>
      <c r="C1229" s="7" t="s">
        <v>1630</v>
      </c>
      <c r="D1229" s="7" t="s">
        <v>344</v>
      </c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6.5" customHeight="1">
      <c r="A1230" s="7" t="s">
        <v>428</v>
      </c>
      <c r="B1230" s="8">
        <v>254.0</v>
      </c>
      <c r="C1230" s="7" t="s">
        <v>1631</v>
      </c>
      <c r="D1230" s="7" t="s">
        <v>344</v>
      </c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6.5" customHeight="1">
      <c r="A1231" s="7" t="s">
        <v>428</v>
      </c>
      <c r="B1231" s="8">
        <v>255.0</v>
      </c>
      <c r="C1231" s="7" t="s">
        <v>1632</v>
      </c>
      <c r="D1231" s="7" t="s">
        <v>14</v>
      </c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6.5" customHeight="1">
      <c r="A1232" s="7" t="s">
        <v>428</v>
      </c>
      <c r="B1232" s="8">
        <v>255.0</v>
      </c>
      <c r="C1232" s="7" t="s">
        <v>1633</v>
      </c>
      <c r="D1232" s="7" t="s">
        <v>14</v>
      </c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6.5" customHeight="1">
      <c r="A1233" s="7" t="s">
        <v>428</v>
      </c>
      <c r="B1233" s="8">
        <v>255.0</v>
      </c>
      <c r="C1233" s="7" t="s">
        <v>1634</v>
      </c>
      <c r="D1233" s="7" t="s">
        <v>14</v>
      </c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6.5" customHeight="1">
      <c r="A1234" s="7" t="s">
        <v>428</v>
      </c>
      <c r="B1234" s="8">
        <v>255.0</v>
      </c>
      <c r="C1234" s="7" t="s">
        <v>1635</v>
      </c>
      <c r="D1234" s="7" t="s">
        <v>14</v>
      </c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6.5" customHeight="1">
      <c r="A1235" s="7" t="s">
        <v>428</v>
      </c>
      <c r="B1235" s="8">
        <v>255.0</v>
      </c>
      <c r="C1235" s="7" t="s">
        <v>1634</v>
      </c>
      <c r="D1235" s="7" t="s">
        <v>14</v>
      </c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6.5" customHeight="1">
      <c r="A1236" s="7" t="s">
        <v>428</v>
      </c>
      <c r="B1236" s="8">
        <v>255.0</v>
      </c>
      <c r="C1236" s="7" t="s">
        <v>1632</v>
      </c>
      <c r="D1236" s="7" t="s">
        <v>14</v>
      </c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6.5" customHeight="1">
      <c r="A1237" s="7" t="s">
        <v>428</v>
      </c>
      <c r="B1237" s="8">
        <v>255.0</v>
      </c>
      <c r="C1237" s="7" t="s">
        <v>1632</v>
      </c>
      <c r="D1237" s="7" t="s">
        <v>14</v>
      </c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6.5" customHeight="1">
      <c r="A1238" s="7" t="s">
        <v>428</v>
      </c>
      <c r="B1238" s="8">
        <v>256.0</v>
      </c>
      <c r="C1238" s="7" t="s">
        <v>1636</v>
      </c>
      <c r="D1238" s="7" t="s">
        <v>23</v>
      </c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6.5" customHeight="1">
      <c r="A1239" s="7" t="s">
        <v>428</v>
      </c>
      <c r="B1239" s="8">
        <v>256.0</v>
      </c>
      <c r="C1239" s="7" t="s">
        <v>1637</v>
      </c>
      <c r="D1239" s="7" t="s">
        <v>23</v>
      </c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6.5" customHeight="1">
      <c r="A1240" s="7" t="s">
        <v>428</v>
      </c>
      <c r="B1240" s="8">
        <v>256.0</v>
      </c>
      <c r="C1240" s="7" t="s">
        <v>1638</v>
      </c>
      <c r="D1240" s="7" t="s">
        <v>23</v>
      </c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6.5" customHeight="1">
      <c r="A1241" s="7" t="s">
        <v>428</v>
      </c>
      <c r="B1241" s="8">
        <v>256.0</v>
      </c>
      <c r="C1241" s="7" t="s">
        <v>1639</v>
      </c>
      <c r="D1241" s="7" t="s">
        <v>23</v>
      </c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6.5" customHeight="1">
      <c r="A1242" s="7" t="s">
        <v>428</v>
      </c>
      <c r="B1242" s="8">
        <v>256.0</v>
      </c>
      <c r="C1242" s="7" t="s">
        <v>1640</v>
      </c>
      <c r="D1242" s="7" t="s">
        <v>23</v>
      </c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6.5" customHeight="1">
      <c r="A1243" s="7" t="s">
        <v>428</v>
      </c>
      <c r="B1243" s="8">
        <v>256.0</v>
      </c>
      <c r="C1243" s="7" t="s">
        <v>1641</v>
      </c>
      <c r="D1243" s="7" t="s">
        <v>23</v>
      </c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6.5" customHeight="1">
      <c r="A1244" s="7" t="s">
        <v>428</v>
      </c>
      <c r="B1244" s="8">
        <v>257.0</v>
      </c>
      <c r="C1244" s="7" t="s">
        <v>1642</v>
      </c>
      <c r="D1244" s="7" t="s">
        <v>5</v>
      </c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6.5" customHeight="1">
      <c r="A1245" s="7" t="s">
        <v>428</v>
      </c>
      <c r="B1245" s="8">
        <v>257.0</v>
      </c>
      <c r="C1245" s="7" t="s">
        <v>1643</v>
      </c>
      <c r="D1245" s="7" t="s">
        <v>5</v>
      </c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6.5" customHeight="1">
      <c r="A1246" s="7" t="s">
        <v>428</v>
      </c>
      <c r="B1246" s="8">
        <v>257.0</v>
      </c>
      <c r="C1246" s="7" t="s">
        <v>1644</v>
      </c>
      <c r="D1246" s="7" t="s">
        <v>5</v>
      </c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6.5" customHeight="1">
      <c r="A1247" s="7" t="s">
        <v>428</v>
      </c>
      <c r="B1247" s="8">
        <v>257.0</v>
      </c>
      <c r="C1247" s="7" t="s">
        <v>1645</v>
      </c>
      <c r="D1247" s="7" t="s">
        <v>5</v>
      </c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6.5" customHeight="1">
      <c r="A1248" s="7" t="s">
        <v>428</v>
      </c>
      <c r="B1248" s="8">
        <v>258.0</v>
      </c>
      <c r="C1248" s="7" t="s">
        <v>1646</v>
      </c>
      <c r="D1248" s="7" t="s">
        <v>349</v>
      </c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6.5" customHeight="1">
      <c r="A1249" s="7" t="s">
        <v>428</v>
      </c>
      <c r="B1249" s="8">
        <v>258.0</v>
      </c>
      <c r="C1249" s="7" t="s">
        <v>1647</v>
      </c>
      <c r="D1249" s="7" t="s">
        <v>349</v>
      </c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6.5" customHeight="1">
      <c r="A1250" s="7" t="s">
        <v>428</v>
      </c>
      <c r="B1250" s="8">
        <v>258.0</v>
      </c>
      <c r="C1250" s="7" t="s">
        <v>1648</v>
      </c>
      <c r="D1250" s="7" t="s">
        <v>349</v>
      </c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6.5" customHeight="1">
      <c r="A1251" s="7" t="s">
        <v>428</v>
      </c>
      <c r="B1251" s="8">
        <v>258.0</v>
      </c>
      <c r="C1251" s="7" t="s">
        <v>1649</v>
      </c>
      <c r="D1251" s="7" t="s">
        <v>349</v>
      </c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6.5" customHeight="1">
      <c r="A1252" s="7" t="s">
        <v>428</v>
      </c>
      <c r="B1252" s="8">
        <v>258.0</v>
      </c>
      <c r="C1252" s="7" t="s">
        <v>1650</v>
      </c>
      <c r="D1252" s="7" t="s">
        <v>349</v>
      </c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6.5" customHeight="1">
      <c r="A1253" s="7" t="s">
        <v>428</v>
      </c>
      <c r="B1253" s="8">
        <v>258.0</v>
      </c>
      <c r="C1253" s="7" t="s">
        <v>1651</v>
      </c>
      <c r="D1253" s="7" t="s">
        <v>349</v>
      </c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6.5" customHeight="1">
      <c r="A1254" s="7" t="s">
        <v>428</v>
      </c>
      <c r="B1254" s="8">
        <v>259.0</v>
      </c>
      <c r="C1254" s="7" t="s">
        <v>1652</v>
      </c>
      <c r="D1254" s="7" t="s">
        <v>351</v>
      </c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6.5" customHeight="1">
      <c r="A1255" s="7" t="s">
        <v>428</v>
      </c>
      <c r="B1255" s="8">
        <v>259.0</v>
      </c>
      <c r="C1255" s="7" t="s">
        <v>1653</v>
      </c>
      <c r="D1255" s="7" t="s">
        <v>351</v>
      </c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6.5" customHeight="1">
      <c r="A1256" s="7" t="s">
        <v>428</v>
      </c>
      <c r="B1256" s="8">
        <v>259.0</v>
      </c>
      <c r="C1256" s="7" t="s">
        <v>1654</v>
      </c>
      <c r="D1256" s="7" t="s">
        <v>351</v>
      </c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6.5" customHeight="1">
      <c r="A1257" s="7" t="s">
        <v>428</v>
      </c>
      <c r="B1257" s="8">
        <v>259.0</v>
      </c>
      <c r="C1257" s="7" t="s">
        <v>1655</v>
      </c>
      <c r="D1257" s="7" t="s">
        <v>351</v>
      </c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6.5" customHeight="1">
      <c r="A1258" s="7" t="s">
        <v>428</v>
      </c>
      <c r="B1258" s="8">
        <v>259.0</v>
      </c>
      <c r="C1258" s="7" t="s">
        <v>1656</v>
      </c>
      <c r="D1258" s="7" t="s">
        <v>351</v>
      </c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6.5" customHeight="1">
      <c r="A1259" s="7" t="s">
        <v>428</v>
      </c>
      <c r="B1259" s="8">
        <v>260.0</v>
      </c>
      <c r="C1259" s="7" t="s">
        <v>1657</v>
      </c>
      <c r="D1259" s="7" t="s">
        <v>14</v>
      </c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6.5" customHeight="1">
      <c r="A1260" s="7" t="s">
        <v>428</v>
      </c>
      <c r="B1260" s="8">
        <v>260.0</v>
      </c>
      <c r="C1260" s="7" t="s">
        <v>1658</v>
      </c>
      <c r="D1260" s="7" t="s">
        <v>14</v>
      </c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6.5" customHeight="1">
      <c r="A1261" s="7" t="s">
        <v>428</v>
      </c>
      <c r="B1261" s="8">
        <v>260.0</v>
      </c>
      <c r="C1261" s="7" t="s">
        <v>1324</v>
      </c>
      <c r="D1261" s="7" t="s">
        <v>14</v>
      </c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6.5" customHeight="1">
      <c r="A1262" s="7" t="s">
        <v>428</v>
      </c>
      <c r="B1262" s="8">
        <v>260.0</v>
      </c>
      <c r="C1262" s="7" t="s">
        <v>1325</v>
      </c>
      <c r="D1262" s="7" t="s">
        <v>14</v>
      </c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6.5" customHeight="1">
      <c r="A1263" s="7" t="s">
        <v>428</v>
      </c>
      <c r="B1263" s="8">
        <v>260.0</v>
      </c>
      <c r="C1263" s="7" t="s">
        <v>1659</v>
      </c>
      <c r="D1263" s="7" t="s">
        <v>14</v>
      </c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6.5" customHeight="1">
      <c r="A1264" s="7" t="s">
        <v>428</v>
      </c>
      <c r="B1264" s="8">
        <v>260.0</v>
      </c>
      <c r="C1264" s="7" t="s">
        <v>1660</v>
      </c>
      <c r="D1264" s="7" t="s">
        <v>14</v>
      </c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6.5" customHeight="1">
      <c r="A1265" s="7" t="s">
        <v>428</v>
      </c>
      <c r="B1265" s="8">
        <v>260.0</v>
      </c>
      <c r="C1265" s="7" t="s">
        <v>1661</v>
      </c>
      <c r="D1265" s="7" t="s">
        <v>14</v>
      </c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6.5" customHeight="1">
      <c r="A1266" s="7" t="s">
        <v>428</v>
      </c>
      <c r="B1266" s="8">
        <v>260.0</v>
      </c>
      <c r="C1266" s="7" t="s">
        <v>1662</v>
      </c>
      <c r="D1266" s="7" t="s">
        <v>14</v>
      </c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6.5" customHeight="1">
      <c r="A1267" s="7" t="s">
        <v>428</v>
      </c>
      <c r="B1267" s="8">
        <v>260.0</v>
      </c>
      <c r="C1267" s="7" t="s">
        <v>1663</v>
      </c>
      <c r="D1267" s="7" t="s">
        <v>14</v>
      </c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6.5" customHeight="1">
      <c r="A1268" s="7" t="s">
        <v>428</v>
      </c>
      <c r="B1268" s="8">
        <v>260.0</v>
      </c>
      <c r="C1268" s="7" t="s">
        <v>1664</v>
      </c>
      <c r="D1268" s="7" t="s">
        <v>14</v>
      </c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6.5" customHeight="1">
      <c r="A1269" s="7" t="s">
        <v>428</v>
      </c>
      <c r="B1269" s="8">
        <v>260.0</v>
      </c>
      <c r="C1269" s="7" t="s">
        <v>1665</v>
      </c>
      <c r="D1269" s="7" t="s">
        <v>14</v>
      </c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6.5" customHeight="1">
      <c r="A1270" s="7" t="s">
        <v>428</v>
      </c>
      <c r="B1270" s="8">
        <v>260.0</v>
      </c>
      <c r="C1270" s="7" t="s">
        <v>1666</v>
      </c>
      <c r="D1270" s="7" t="s">
        <v>14</v>
      </c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6.5" customHeight="1">
      <c r="A1271" s="7" t="s">
        <v>428</v>
      </c>
      <c r="B1271" s="8">
        <v>261.0</v>
      </c>
      <c r="C1271" s="7" t="s">
        <v>1667</v>
      </c>
      <c r="D1271" s="7" t="s">
        <v>8</v>
      </c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6.5" customHeight="1">
      <c r="A1272" s="7" t="s">
        <v>428</v>
      </c>
      <c r="B1272" s="8">
        <v>261.0</v>
      </c>
      <c r="C1272" s="7" t="s">
        <v>1668</v>
      </c>
      <c r="D1272" s="7" t="s">
        <v>8</v>
      </c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6.5" customHeight="1">
      <c r="A1273" s="7" t="s">
        <v>428</v>
      </c>
      <c r="B1273" s="8">
        <v>261.0</v>
      </c>
      <c r="C1273" s="7" t="s">
        <v>1669</v>
      </c>
      <c r="D1273" s="7" t="s">
        <v>8</v>
      </c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6.5" customHeight="1">
      <c r="A1274" s="7" t="s">
        <v>428</v>
      </c>
      <c r="B1274" s="8">
        <v>261.0</v>
      </c>
      <c r="C1274" s="7" t="s">
        <v>1670</v>
      </c>
      <c r="D1274" s="7" t="s">
        <v>8</v>
      </c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6.5" customHeight="1">
      <c r="A1275" s="7" t="s">
        <v>428</v>
      </c>
      <c r="B1275" s="8">
        <v>261.0</v>
      </c>
      <c r="C1275" s="7" t="s">
        <v>1671</v>
      </c>
      <c r="D1275" s="7" t="s">
        <v>8</v>
      </c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6.5" customHeight="1">
      <c r="A1276" s="7" t="s">
        <v>428</v>
      </c>
      <c r="B1276" s="8">
        <v>262.0</v>
      </c>
      <c r="C1276" s="7" t="s">
        <v>1672</v>
      </c>
      <c r="D1276" s="7" t="s">
        <v>23</v>
      </c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6.5" customHeight="1">
      <c r="A1277" s="7" t="s">
        <v>428</v>
      </c>
      <c r="B1277" s="8">
        <v>262.0</v>
      </c>
      <c r="C1277" s="7" t="s">
        <v>1673</v>
      </c>
      <c r="D1277" s="7" t="s">
        <v>23</v>
      </c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6.5" customHeight="1">
      <c r="A1278" s="7" t="s">
        <v>428</v>
      </c>
      <c r="B1278" s="8">
        <v>262.0</v>
      </c>
      <c r="C1278" s="7" t="s">
        <v>1674</v>
      </c>
      <c r="D1278" s="7" t="s">
        <v>23</v>
      </c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6.5" customHeight="1">
      <c r="A1279" s="7" t="s">
        <v>428</v>
      </c>
      <c r="B1279" s="8">
        <v>262.0</v>
      </c>
      <c r="C1279" s="7" t="s">
        <v>1675</v>
      </c>
      <c r="D1279" s="7" t="s">
        <v>23</v>
      </c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6.5" customHeight="1">
      <c r="A1280" s="7" t="s">
        <v>428</v>
      </c>
      <c r="B1280" s="8">
        <v>262.0</v>
      </c>
      <c r="C1280" s="7" t="s">
        <v>1676</v>
      </c>
      <c r="D1280" s="7" t="s">
        <v>23</v>
      </c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6.5" customHeight="1">
      <c r="A1281" s="7" t="s">
        <v>428</v>
      </c>
      <c r="B1281" s="8">
        <v>262.0</v>
      </c>
      <c r="C1281" s="7" t="s">
        <v>1677</v>
      </c>
      <c r="D1281" s="7" t="s">
        <v>23</v>
      </c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6.5" customHeight="1">
      <c r="A1282" s="7" t="s">
        <v>428</v>
      </c>
      <c r="B1282" s="8">
        <v>263.0</v>
      </c>
      <c r="C1282" s="7" t="s">
        <v>1678</v>
      </c>
      <c r="D1282" s="7" t="s">
        <v>37</v>
      </c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6.5" customHeight="1">
      <c r="A1283" s="7" t="s">
        <v>428</v>
      </c>
      <c r="B1283" s="8">
        <v>263.0</v>
      </c>
      <c r="C1283" s="7" t="s">
        <v>1679</v>
      </c>
      <c r="D1283" s="7" t="s">
        <v>37</v>
      </c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6.5" customHeight="1">
      <c r="A1284" s="7" t="s">
        <v>428</v>
      </c>
      <c r="B1284" s="8">
        <v>263.0</v>
      </c>
      <c r="C1284" s="7" t="s">
        <v>1680</v>
      </c>
      <c r="D1284" s="7" t="s">
        <v>37</v>
      </c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6.5" customHeight="1">
      <c r="A1285" s="7" t="s">
        <v>428</v>
      </c>
      <c r="B1285" s="8">
        <v>263.0</v>
      </c>
      <c r="C1285" s="7" t="s">
        <v>1681</v>
      </c>
      <c r="D1285" s="7" t="s">
        <v>37</v>
      </c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6.5" customHeight="1">
      <c r="A1286" s="7" t="s">
        <v>428</v>
      </c>
      <c r="B1286" s="8">
        <v>263.0</v>
      </c>
      <c r="C1286" s="7" t="s">
        <v>1682</v>
      </c>
      <c r="D1286" s="7" t="s">
        <v>37</v>
      </c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6.5" customHeight="1">
      <c r="A1287" s="7" t="s">
        <v>428</v>
      </c>
      <c r="B1287" s="8">
        <v>263.0</v>
      </c>
      <c r="C1287" s="7" t="s">
        <v>1683</v>
      </c>
      <c r="D1287" s="7" t="s">
        <v>37</v>
      </c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6.5" customHeight="1">
      <c r="A1288" s="7" t="s">
        <v>428</v>
      </c>
      <c r="B1288" s="8">
        <v>264.0</v>
      </c>
      <c r="C1288" s="7" t="s">
        <v>356</v>
      </c>
      <c r="D1288" s="7" t="s">
        <v>14</v>
      </c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6.5" customHeight="1">
      <c r="A1289" s="7" t="s">
        <v>428</v>
      </c>
      <c r="B1289" s="8">
        <v>264.0</v>
      </c>
      <c r="C1289" s="7" t="s">
        <v>1684</v>
      </c>
      <c r="D1289" s="7" t="s">
        <v>14</v>
      </c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6.5" customHeight="1">
      <c r="A1290" s="7" t="s">
        <v>428</v>
      </c>
      <c r="B1290" s="8">
        <v>264.0</v>
      </c>
      <c r="C1290" s="7" t="s">
        <v>1685</v>
      </c>
      <c r="D1290" s="7" t="s">
        <v>14</v>
      </c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6.5" customHeight="1">
      <c r="A1291" s="7" t="s">
        <v>428</v>
      </c>
      <c r="B1291" s="8">
        <v>264.0</v>
      </c>
      <c r="C1291" s="7" t="s">
        <v>1686</v>
      </c>
      <c r="D1291" s="7" t="s">
        <v>14</v>
      </c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6.5" customHeight="1">
      <c r="A1292" s="7" t="s">
        <v>428</v>
      </c>
      <c r="B1292" s="8">
        <v>264.0</v>
      </c>
      <c r="C1292" s="7" t="s">
        <v>1687</v>
      </c>
      <c r="D1292" s="7" t="s">
        <v>14</v>
      </c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6.5" customHeight="1">
      <c r="A1293" s="7" t="s">
        <v>428</v>
      </c>
      <c r="B1293" s="8">
        <v>264.0</v>
      </c>
      <c r="C1293" s="7" t="s">
        <v>1688</v>
      </c>
      <c r="D1293" s="7" t="s">
        <v>14</v>
      </c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6.5" customHeight="1">
      <c r="A1294" s="7" t="s">
        <v>428</v>
      </c>
      <c r="B1294" s="8">
        <v>264.0</v>
      </c>
      <c r="C1294" s="7" t="s">
        <v>1689</v>
      </c>
      <c r="D1294" s="7" t="s">
        <v>14</v>
      </c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6.5" customHeight="1">
      <c r="A1295" s="7" t="s">
        <v>428</v>
      </c>
      <c r="B1295" s="8">
        <v>265.0</v>
      </c>
      <c r="C1295" s="7" t="s">
        <v>357</v>
      </c>
      <c r="D1295" s="7" t="s">
        <v>14</v>
      </c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6.5" customHeight="1">
      <c r="A1296" s="7" t="s">
        <v>428</v>
      </c>
      <c r="B1296" s="8">
        <v>265.0</v>
      </c>
      <c r="C1296" s="7" t="s">
        <v>1690</v>
      </c>
      <c r="D1296" s="7" t="s">
        <v>14</v>
      </c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6.5" customHeight="1">
      <c r="A1297" s="7" t="s">
        <v>428</v>
      </c>
      <c r="B1297" s="8">
        <v>265.0</v>
      </c>
      <c r="C1297" s="7" t="s">
        <v>1691</v>
      </c>
      <c r="D1297" s="7" t="s">
        <v>14</v>
      </c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6.5" customHeight="1">
      <c r="A1298" s="7" t="s">
        <v>428</v>
      </c>
      <c r="B1298" s="8">
        <v>265.0</v>
      </c>
      <c r="C1298" s="7" t="s">
        <v>1692</v>
      </c>
      <c r="D1298" s="7" t="s">
        <v>14</v>
      </c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6.5" customHeight="1">
      <c r="A1299" s="7" t="s">
        <v>428</v>
      </c>
      <c r="B1299" s="8">
        <v>265.0</v>
      </c>
      <c r="C1299" s="7" t="s">
        <v>1693</v>
      </c>
      <c r="D1299" s="7" t="s">
        <v>14</v>
      </c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6.5" customHeight="1">
      <c r="A1300" s="7" t="s">
        <v>428</v>
      </c>
      <c r="B1300" s="8">
        <v>266.0</v>
      </c>
      <c r="C1300" s="7" t="s">
        <v>1694</v>
      </c>
      <c r="D1300" s="7" t="s">
        <v>8</v>
      </c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6.5" customHeight="1">
      <c r="A1301" s="7" t="s">
        <v>428</v>
      </c>
      <c r="B1301" s="8">
        <v>266.0</v>
      </c>
      <c r="C1301" s="7" t="s">
        <v>1695</v>
      </c>
      <c r="D1301" s="7" t="s">
        <v>8</v>
      </c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6.5" customHeight="1">
      <c r="A1302" s="7" t="s">
        <v>428</v>
      </c>
      <c r="B1302" s="8">
        <v>266.0</v>
      </c>
      <c r="C1302" s="7" t="s">
        <v>1696</v>
      </c>
      <c r="D1302" s="7" t="s">
        <v>8</v>
      </c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6.5" customHeight="1">
      <c r="A1303" s="7" t="s">
        <v>428</v>
      </c>
      <c r="B1303" s="8">
        <v>266.0</v>
      </c>
      <c r="C1303" s="7" t="s">
        <v>1697</v>
      </c>
      <c r="D1303" s="7" t="s">
        <v>8</v>
      </c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6.5" customHeight="1">
      <c r="A1304" s="7" t="s">
        <v>428</v>
      </c>
      <c r="B1304" s="8">
        <v>266.0</v>
      </c>
      <c r="C1304" s="7" t="s">
        <v>1698</v>
      </c>
      <c r="D1304" s="7" t="s">
        <v>8</v>
      </c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6.5" customHeight="1">
      <c r="A1305" s="7" t="s">
        <v>428</v>
      </c>
      <c r="B1305" s="8">
        <v>267.0</v>
      </c>
      <c r="C1305" s="7" t="s">
        <v>1699</v>
      </c>
      <c r="D1305" s="7" t="s">
        <v>360</v>
      </c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6.5" customHeight="1">
      <c r="A1306" s="7" t="s">
        <v>428</v>
      </c>
      <c r="B1306" s="8">
        <v>267.0</v>
      </c>
      <c r="C1306" s="7" t="s">
        <v>1700</v>
      </c>
      <c r="D1306" s="7" t="s">
        <v>360</v>
      </c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6.5" customHeight="1">
      <c r="A1307" s="7" t="s">
        <v>428</v>
      </c>
      <c r="B1307" s="8">
        <v>267.0</v>
      </c>
      <c r="C1307" s="7" t="s">
        <v>1701</v>
      </c>
      <c r="D1307" s="7" t="s">
        <v>360</v>
      </c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6.5" customHeight="1">
      <c r="A1308" s="7" t="s">
        <v>428</v>
      </c>
      <c r="B1308" s="8">
        <v>267.0</v>
      </c>
      <c r="C1308" s="7" t="s">
        <v>1702</v>
      </c>
      <c r="D1308" s="7" t="s">
        <v>360</v>
      </c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6.5" customHeight="1">
      <c r="A1309" s="7" t="s">
        <v>428</v>
      </c>
      <c r="B1309" s="8">
        <v>268.0</v>
      </c>
      <c r="C1309" s="7" t="s">
        <v>1703</v>
      </c>
      <c r="D1309" s="7" t="s">
        <v>65</v>
      </c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6.5" customHeight="1">
      <c r="A1310" s="7" t="s">
        <v>428</v>
      </c>
      <c r="B1310" s="8">
        <v>268.0</v>
      </c>
      <c r="C1310" s="7" t="s">
        <v>1704</v>
      </c>
      <c r="D1310" s="7" t="s">
        <v>65</v>
      </c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6.5" customHeight="1">
      <c r="A1311" s="7" t="s">
        <v>428</v>
      </c>
      <c r="B1311" s="8">
        <v>268.0</v>
      </c>
      <c r="C1311" s="7" t="s">
        <v>1705</v>
      </c>
      <c r="D1311" s="7" t="s">
        <v>65</v>
      </c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6.5" customHeight="1">
      <c r="A1312" s="7" t="s">
        <v>428</v>
      </c>
      <c r="B1312" s="8">
        <v>268.0</v>
      </c>
      <c r="C1312" s="7" t="s">
        <v>1706</v>
      </c>
      <c r="D1312" s="7" t="s">
        <v>65</v>
      </c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6.5" customHeight="1">
      <c r="A1313" s="7" t="s">
        <v>428</v>
      </c>
      <c r="B1313" s="8">
        <v>268.0</v>
      </c>
      <c r="C1313" s="7" t="s">
        <v>1707</v>
      </c>
      <c r="D1313" s="7" t="s">
        <v>65</v>
      </c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6.5" customHeight="1">
      <c r="A1314" s="7" t="s">
        <v>428</v>
      </c>
      <c r="B1314" s="8">
        <v>268.0</v>
      </c>
      <c r="C1314" s="7" t="s">
        <v>1708</v>
      </c>
      <c r="D1314" s="7" t="s">
        <v>65</v>
      </c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6.5" customHeight="1">
      <c r="A1315" s="7" t="s">
        <v>428</v>
      </c>
      <c r="B1315" s="8">
        <v>268.0</v>
      </c>
      <c r="C1315" s="7" t="s">
        <v>1709</v>
      </c>
      <c r="D1315" s="7" t="s">
        <v>65</v>
      </c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6.5" customHeight="1">
      <c r="A1316" s="7" t="s">
        <v>428</v>
      </c>
      <c r="B1316" s="8">
        <v>268.0</v>
      </c>
      <c r="C1316" s="7" t="s">
        <v>1710</v>
      </c>
      <c r="D1316" s="7" t="s">
        <v>65</v>
      </c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6.5" customHeight="1">
      <c r="A1317" s="7" t="s">
        <v>428</v>
      </c>
      <c r="B1317" s="8">
        <v>268.0</v>
      </c>
      <c r="C1317" s="7" t="s">
        <v>1711</v>
      </c>
      <c r="D1317" s="7" t="s">
        <v>65</v>
      </c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6.5" customHeight="1">
      <c r="A1318" s="7" t="s">
        <v>428</v>
      </c>
      <c r="B1318" s="8">
        <v>269.0</v>
      </c>
      <c r="C1318" s="7" t="s">
        <v>1712</v>
      </c>
      <c r="D1318" s="7" t="s">
        <v>14</v>
      </c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6.5" customHeight="1">
      <c r="A1319" s="7" t="s">
        <v>428</v>
      </c>
      <c r="B1319" s="8">
        <v>269.0</v>
      </c>
      <c r="C1319" s="7" t="s">
        <v>1713</v>
      </c>
      <c r="D1319" s="7" t="s">
        <v>14</v>
      </c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6.5" customHeight="1">
      <c r="A1320" s="7" t="s">
        <v>428</v>
      </c>
      <c r="B1320" s="8">
        <v>269.0</v>
      </c>
      <c r="C1320" s="7" t="s">
        <v>1714</v>
      </c>
      <c r="D1320" s="7" t="s">
        <v>14</v>
      </c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6.5" customHeight="1">
      <c r="A1321" s="7" t="s">
        <v>428</v>
      </c>
      <c r="B1321" s="8">
        <v>269.0</v>
      </c>
      <c r="C1321" s="7" t="s">
        <v>1715</v>
      </c>
      <c r="D1321" s="7" t="s">
        <v>14</v>
      </c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6.5" customHeight="1">
      <c r="A1322" s="7" t="s">
        <v>428</v>
      </c>
      <c r="B1322" s="8">
        <v>269.0</v>
      </c>
      <c r="C1322" s="7" t="s">
        <v>1716</v>
      </c>
      <c r="D1322" s="7" t="s">
        <v>14</v>
      </c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6.5" customHeight="1">
      <c r="A1323" s="7" t="s">
        <v>428</v>
      </c>
      <c r="B1323" s="8">
        <v>269.0</v>
      </c>
      <c r="C1323" s="7" t="s">
        <v>1717</v>
      </c>
      <c r="D1323" s="7" t="s">
        <v>14</v>
      </c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6.5" customHeight="1">
      <c r="A1324" s="7" t="s">
        <v>428</v>
      </c>
      <c r="B1324" s="8">
        <v>270.0</v>
      </c>
      <c r="C1324" s="7" t="s">
        <v>1718</v>
      </c>
      <c r="D1324" s="7" t="s">
        <v>14</v>
      </c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6.5" customHeight="1">
      <c r="A1325" s="7" t="s">
        <v>428</v>
      </c>
      <c r="B1325" s="8">
        <v>270.0</v>
      </c>
      <c r="C1325" s="7" t="s">
        <v>1719</v>
      </c>
      <c r="D1325" s="7" t="s">
        <v>14</v>
      </c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6.5" customHeight="1">
      <c r="A1326" s="7" t="s">
        <v>428</v>
      </c>
      <c r="B1326" s="8">
        <v>270.0</v>
      </c>
      <c r="C1326" s="7" t="s">
        <v>1720</v>
      </c>
      <c r="D1326" s="7" t="s">
        <v>14</v>
      </c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6.5" customHeight="1">
      <c r="A1327" s="7" t="s">
        <v>428</v>
      </c>
      <c r="B1327" s="8">
        <v>270.0</v>
      </c>
      <c r="C1327" s="7" t="s">
        <v>1721</v>
      </c>
      <c r="D1327" s="7" t="s">
        <v>14</v>
      </c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6.5" customHeight="1">
      <c r="A1328" s="7" t="s">
        <v>428</v>
      </c>
      <c r="B1328" s="8">
        <v>270.0</v>
      </c>
      <c r="C1328" s="7" t="s">
        <v>1722</v>
      </c>
      <c r="D1328" s="7" t="s">
        <v>14</v>
      </c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6.5" customHeight="1">
      <c r="A1329" s="7" t="s">
        <v>428</v>
      </c>
      <c r="B1329" s="8">
        <v>271.0</v>
      </c>
      <c r="C1329" s="7" t="s">
        <v>1723</v>
      </c>
      <c r="D1329" s="7" t="s">
        <v>37</v>
      </c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6.5" customHeight="1">
      <c r="A1330" s="7" t="s">
        <v>428</v>
      </c>
      <c r="B1330" s="8">
        <v>271.0</v>
      </c>
      <c r="C1330" s="7" t="s">
        <v>1724</v>
      </c>
      <c r="D1330" s="7" t="s">
        <v>37</v>
      </c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6.5" customHeight="1">
      <c r="A1331" s="7" t="s">
        <v>428</v>
      </c>
      <c r="B1331" s="8">
        <v>271.0</v>
      </c>
      <c r="C1331" s="7" t="s">
        <v>1725</v>
      </c>
      <c r="D1331" s="7" t="s">
        <v>37</v>
      </c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6.5" customHeight="1">
      <c r="A1332" s="7" t="s">
        <v>428</v>
      </c>
      <c r="B1332" s="8">
        <v>271.0</v>
      </c>
      <c r="C1332" s="7" t="s">
        <v>1726</v>
      </c>
      <c r="D1332" s="7" t="s">
        <v>37</v>
      </c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6.5" customHeight="1">
      <c r="A1333" s="7" t="s">
        <v>428</v>
      </c>
      <c r="B1333" s="8">
        <v>271.0</v>
      </c>
      <c r="C1333" s="7" t="s">
        <v>1727</v>
      </c>
      <c r="D1333" s="7" t="s">
        <v>37</v>
      </c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6.5" customHeight="1">
      <c r="A1334" s="7" t="s">
        <v>428</v>
      </c>
      <c r="B1334" s="8">
        <v>271.0</v>
      </c>
      <c r="C1334" s="7" t="s">
        <v>1728</v>
      </c>
      <c r="D1334" s="7" t="s">
        <v>37</v>
      </c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6.5" customHeight="1">
      <c r="A1335" s="7" t="s">
        <v>428</v>
      </c>
      <c r="B1335" s="8">
        <v>272.0</v>
      </c>
      <c r="C1335" s="7" t="s">
        <v>1729</v>
      </c>
      <c r="D1335" s="7" t="s">
        <v>23</v>
      </c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6.5" customHeight="1">
      <c r="A1336" s="7" t="s">
        <v>428</v>
      </c>
      <c r="B1336" s="8">
        <v>272.0</v>
      </c>
      <c r="C1336" s="7" t="s">
        <v>1730</v>
      </c>
      <c r="D1336" s="7" t="s">
        <v>23</v>
      </c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6.5" customHeight="1">
      <c r="A1337" s="7" t="s">
        <v>428</v>
      </c>
      <c r="B1337" s="8">
        <v>272.0</v>
      </c>
      <c r="C1337" s="7" t="s">
        <v>1731</v>
      </c>
      <c r="D1337" s="7" t="s">
        <v>23</v>
      </c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6.5" customHeight="1">
      <c r="A1338" s="7" t="s">
        <v>428</v>
      </c>
      <c r="B1338" s="8">
        <v>272.0</v>
      </c>
      <c r="C1338" s="7" t="s">
        <v>1732</v>
      </c>
      <c r="D1338" s="7" t="s">
        <v>23</v>
      </c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6.5" customHeight="1">
      <c r="A1339" s="7" t="s">
        <v>428</v>
      </c>
      <c r="B1339" s="8">
        <v>273.0</v>
      </c>
      <c r="C1339" s="7" t="s">
        <v>1733</v>
      </c>
      <c r="D1339" s="7" t="s">
        <v>37</v>
      </c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6.5" customHeight="1">
      <c r="A1340" s="7" t="s">
        <v>428</v>
      </c>
      <c r="B1340" s="8">
        <v>273.0</v>
      </c>
      <c r="C1340" s="7" t="s">
        <v>1734</v>
      </c>
      <c r="D1340" s="7" t="s">
        <v>37</v>
      </c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6.5" customHeight="1">
      <c r="A1341" s="7" t="s">
        <v>428</v>
      </c>
      <c r="B1341" s="8">
        <v>273.0</v>
      </c>
      <c r="C1341" s="7" t="s">
        <v>1735</v>
      </c>
      <c r="D1341" s="7" t="s">
        <v>37</v>
      </c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6.5" customHeight="1">
      <c r="A1342" s="7" t="s">
        <v>428</v>
      </c>
      <c r="B1342" s="8">
        <v>273.0</v>
      </c>
      <c r="C1342" s="7" t="s">
        <v>1736</v>
      </c>
      <c r="D1342" s="7" t="s">
        <v>37</v>
      </c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6.5" customHeight="1">
      <c r="A1343" s="7" t="s">
        <v>428</v>
      </c>
      <c r="B1343" s="8">
        <v>273.0</v>
      </c>
      <c r="C1343" s="7" t="s">
        <v>1737</v>
      </c>
      <c r="D1343" s="7" t="s">
        <v>37</v>
      </c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6.5" customHeight="1">
      <c r="A1344" s="7" t="s">
        <v>428</v>
      </c>
      <c r="B1344" s="8">
        <v>274.0</v>
      </c>
      <c r="C1344" s="7" t="s">
        <v>1738</v>
      </c>
      <c r="D1344" s="7" t="s">
        <v>1739</v>
      </c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6.5" customHeight="1">
      <c r="A1345" s="7" t="s">
        <v>428</v>
      </c>
      <c r="B1345" s="8">
        <v>274.0</v>
      </c>
      <c r="C1345" s="7" t="s">
        <v>1740</v>
      </c>
      <c r="D1345" s="7" t="s">
        <v>368</v>
      </c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6.5" customHeight="1">
      <c r="A1346" s="7" t="s">
        <v>428</v>
      </c>
      <c r="B1346" s="8">
        <v>274.0</v>
      </c>
      <c r="C1346" s="7" t="s">
        <v>1741</v>
      </c>
      <c r="D1346" s="7" t="s">
        <v>368</v>
      </c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6.5" customHeight="1">
      <c r="A1347" s="7" t="s">
        <v>428</v>
      </c>
      <c r="B1347" s="8">
        <v>275.0</v>
      </c>
      <c r="C1347" s="7" t="s">
        <v>1742</v>
      </c>
      <c r="D1347" s="7" t="s">
        <v>369</v>
      </c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6.5" customHeight="1">
      <c r="A1348" s="7" t="s">
        <v>428</v>
      </c>
      <c r="B1348" s="8">
        <v>276.0</v>
      </c>
      <c r="C1348" s="7" t="s">
        <v>1743</v>
      </c>
      <c r="D1348" s="7" t="s">
        <v>370</v>
      </c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6.5" customHeight="1">
      <c r="A1349" s="7" t="s">
        <v>428</v>
      </c>
      <c r="B1349" s="8">
        <v>277.0</v>
      </c>
      <c r="C1349" s="7" t="s">
        <v>1744</v>
      </c>
      <c r="D1349" s="7" t="s">
        <v>69</v>
      </c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6.5" customHeight="1">
      <c r="A1350" s="7" t="s">
        <v>428</v>
      </c>
      <c r="B1350" s="8">
        <v>277.0</v>
      </c>
      <c r="C1350" s="7" t="s">
        <v>1745</v>
      </c>
      <c r="D1350" s="7" t="s">
        <v>69</v>
      </c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6.5" customHeight="1">
      <c r="A1351" s="7" t="s">
        <v>428</v>
      </c>
      <c r="B1351" s="8">
        <v>277.0</v>
      </c>
      <c r="C1351" s="7" t="s">
        <v>1746</v>
      </c>
      <c r="D1351" s="7" t="s">
        <v>69</v>
      </c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6.5" customHeight="1">
      <c r="A1352" s="7" t="s">
        <v>428</v>
      </c>
      <c r="B1352" s="8">
        <v>277.0</v>
      </c>
      <c r="C1352" s="7" t="s">
        <v>1747</v>
      </c>
      <c r="D1352" s="7" t="s">
        <v>69</v>
      </c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6.5" customHeight="1">
      <c r="A1353" s="7" t="s">
        <v>428</v>
      </c>
      <c r="B1353" s="8">
        <v>277.0</v>
      </c>
      <c r="C1353" s="7" t="s">
        <v>1748</v>
      </c>
      <c r="D1353" s="7" t="s">
        <v>69</v>
      </c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6.5" customHeight="1">
      <c r="A1354" s="7" t="s">
        <v>428</v>
      </c>
      <c r="B1354" s="8">
        <v>278.0</v>
      </c>
      <c r="C1354" s="7" t="s">
        <v>1749</v>
      </c>
      <c r="D1354" s="7" t="s">
        <v>374</v>
      </c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6.5" customHeight="1">
      <c r="A1355" s="7" t="s">
        <v>428</v>
      </c>
      <c r="B1355" s="8">
        <v>278.0</v>
      </c>
      <c r="C1355" s="7" t="s">
        <v>1750</v>
      </c>
      <c r="D1355" s="7" t="s">
        <v>374</v>
      </c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6.5" customHeight="1">
      <c r="A1356" s="7" t="s">
        <v>428</v>
      </c>
      <c r="B1356" s="8">
        <v>278.0</v>
      </c>
      <c r="C1356" s="7" t="s">
        <v>1751</v>
      </c>
      <c r="D1356" s="7" t="s">
        <v>374</v>
      </c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6.5" customHeight="1">
      <c r="A1357" s="7" t="s">
        <v>428</v>
      </c>
      <c r="B1357" s="8">
        <v>278.0</v>
      </c>
      <c r="C1357" s="7" t="s">
        <v>1752</v>
      </c>
      <c r="D1357" s="7" t="s">
        <v>374</v>
      </c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6.5" customHeight="1">
      <c r="A1358" s="7" t="s">
        <v>428</v>
      </c>
      <c r="B1358" s="8">
        <v>278.0</v>
      </c>
      <c r="C1358" s="7" t="s">
        <v>1753</v>
      </c>
      <c r="D1358" s="7" t="s">
        <v>374</v>
      </c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6.5" customHeight="1">
      <c r="A1359" s="7" t="s">
        <v>428</v>
      </c>
      <c r="B1359" s="8">
        <v>279.0</v>
      </c>
      <c r="C1359" s="7" t="s">
        <v>1754</v>
      </c>
      <c r="D1359" s="7" t="s">
        <v>23</v>
      </c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6.5" customHeight="1">
      <c r="A1360" s="7" t="s">
        <v>428</v>
      </c>
      <c r="B1360" s="8">
        <v>279.0</v>
      </c>
      <c r="C1360" s="7" t="s">
        <v>1755</v>
      </c>
      <c r="D1360" s="7" t="s">
        <v>23</v>
      </c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6.5" customHeight="1">
      <c r="A1361" s="7" t="s">
        <v>428</v>
      </c>
      <c r="B1361" s="8">
        <v>279.0</v>
      </c>
      <c r="C1361" s="7" t="s">
        <v>1756</v>
      </c>
      <c r="D1361" s="7" t="s">
        <v>23</v>
      </c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6.5" customHeight="1">
      <c r="A1362" s="7" t="s">
        <v>428</v>
      </c>
      <c r="B1362" s="8">
        <v>280.0</v>
      </c>
      <c r="C1362" s="7" t="s">
        <v>1757</v>
      </c>
      <c r="D1362" s="7" t="s">
        <v>23</v>
      </c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6.5" customHeight="1">
      <c r="A1363" s="7" t="s">
        <v>428</v>
      </c>
      <c r="B1363" s="8">
        <v>280.0</v>
      </c>
      <c r="C1363" s="7" t="s">
        <v>533</v>
      </c>
      <c r="D1363" s="7" t="s">
        <v>23</v>
      </c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6.5" customHeight="1">
      <c r="A1364" s="7" t="s">
        <v>428</v>
      </c>
      <c r="B1364" s="8">
        <v>280.0</v>
      </c>
      <c r="C1364" s="7" t="s">
        <v>1758</v>
      </c>
      <c r="D1364" s="7" t="s">
        <v>23</v>
      </c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6.5" customHeight="1">
      <c r="A1365" s="7" t="s">
        <v>428</v>
      </c>
      <c r="B1365" s="8">
        <v>280.0</v>
      </c>
      <c r="C1365" s="7" t="s">
        <v>1759</v>
      </c>
      <c r="D1365" s="7" t="s">
        <v>23</v>
      </c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6.5" customHeight="1">
      <c r="A1366" s="7" t="s">
        <v>428</v>
      </c>
      <c r="B1366" s="8">
        <v>280.0</v>
      </c>
      <c r="C1366" s="7" t="s">
        <v>1760</v>
      </c>
      <c r="D1366" s="7" t="s">
        <v>23</v>
      </c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6.5" customHeight="1">
      <c r="A1367" s="7" t="s">
        <v>428</v>
      </c>
      <c r="B1367" s="8">
        <v>281.0</v>
      </c>
      <c r="C1367" s="7" t="s">
        <v>1761</v>
      </c>
      <c r="D1367" s="7" t="s">
        <v>23</v>
      </c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6.5" customHeight="1">
      <c r="A1368" s="7" t="s">
        <v>428</v>
      </c>
      <c r="B1368" s="8">
        <v>281.0</v>
      </c>
      <c r="C1368" s="7" t="s">
        <v>1762</v>
      </c>
      <c r="D1368" s="7" t="s">
        <v>23</v>
      </c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6.5" customHeight="1">
      <c r="A1369" s="7" t="s">
        <v>428</v>
      </c>
      <c r="B1369" s="8">
        <v>281.0</v>
      </c>
      <c r="C1369" s="7" t="s">
        <v>1763</v>
      </c>
      <c r="D1369" s="7" t="s">
        <v>23</v>
      </c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6.5" customHeight="1">
      <c r="A1370" s="7" t="s">
        <v>428</v>
      </c>
      <c r="B1370" s="8">
        <v>281.0</v>
      </c>
      <c r="C1370" s="7" t="s">
        <v>1764</v>
      </c>
      <c r="D1370" s="7" t="s">
        <v>23</v>
      </c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6.5" customHeight="1">
      <c r="A1371" s="7" t="s">
        <v>428</v>
      </c>
      <c r="B1371" s="8">
        <v>281.0</v>
      </c>
      <c r="C1371" s="7" t="s">
        <v>1765</v>
      </c>
      <c r="D1371" s="7" t="s">
        <v>23</v>
      </c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6.5" customHeight="1">
      <c r="A1372" s="7" t="s">
        <v>428</v>
      </c>
      <c r="B1372" s="8">
        <v>282.0</v>
      </c>
      <c r="C1372" s="7" t="s">
        <v>1766</v>
      </c>
      <c r="D1372" s="7" t="s">
        <v>23</v>
      </c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6.5" customHeight="1">
      <c r="A1373" s="7" t="s">
        <v>428</v>
      </c>
      <c r="B1373" s="8">
        <v>282.0</v>
      </c>
      <c r="C1373" s="7" t="s">
        <v>1767</v>
      </c>
      <c r="D1373" s="7" t="s">
        <v>23</v>
      </c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6.5" customHeight="1">
      <c r="A1374" s="7" t="s">
        <v>428</v>
      </c>
      <c r="B1374" s="8">
        <v>282.0</v>
      </c>
      <c r="C1374" s="7" t="s">
        <v>1768</v>
      </c>
      <c r="D1374" s="7" t="s">
        <v>23</v>
      </c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6.5" customHeight="1">
      <c r="A1375" s="7" t="s">
        <v>428</v>
      </c>
      <c r="B1375" s="8">
        <v>282.0</v>
      </c>
      <c r="C1375" s="7" t="s">
        <v>1769</v>
      </c>
      <c r="D1375" s="7" t="s">
        <v>23</v>
      </c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6.5" customHeight="1">
      <c r="A1376" s="7" t="s">
        <v>428</v>
      </c>
      <c r="B1376" s="8">
        <v>282.0</v>
      </c>
      <c r="C1376" s="7" t="s">
        <v>1770</v>
      </c>
      <c r="D1376" s="7" t="s">
        <v>23</v>
      </c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6.5" customHeight="1">
      <c r="A1377" s="7" t="s">
        <v>428</v>
      </c>
      <c r="B1377" s="8">
        <v>283.0</v>
      </c>
      <c r="C1377" s="7" t="s">
        <v>1771</v>
      </c>
      <c r="D1377" s="7" t="s">
        <v>14</v>
      </c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6.5" customHeight="1">
      <c r="A1378" s="7" t="s">
        <v>428</v>
      </c>
      <c r="B1378" s="8">
        <v>283.0</v>
      </c>
      <c r="C1378" s="7" t="s">
        <v>1772</v>
      </c>
      <c r="D1378" s="7" t="s">
        <v>14</v>
      </c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6.5" customHeight="1">
      <c r="A1379" s="7" t="s">
        <v>428</v>
      </c>
      <c r="B1379" s="8">
        <v>283.0</v>
      </c>
      <c r="C1379" s="7" t="s">
        <v>1773</v>
      </c>
      <c r="D1379" s="7" t="s">
        <v>14</v>
      </c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6.5" customHeight="1">
      <c r="A1380" s="7" t="s">
        <v>428</v>
      </c>
      <c r="B1380" s="8">
        <v>283.0</v>
      </c>
      <c r="C1380" s="7" t="s">
        <v>1774</v>
      </c>
      <c r="D1380" s="7" t="s">
        <v>14</v>
      </c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6.5" customHeight="1">
      <c r="A1381" s="7" t="s">
        <v>428</v>
      </c>
      <c r="B1381" s="8">
        <v>283.0</v>
      </c>
      <c r="C1381" s="7" t="s">
        <v>1775</v>
      </c>
      <c r="D1381" s="7" t="s">
        <v>14</v>
      </c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6.5" customHeight="1">
      <c r="A1382" s="7" t="s">
        <v>428</v>
      </c>
      <c r="B1382" s="8">
        <v>284.0</v>
      </c>
      <c r="C1382" s="7" t="s">
        <v>1776</v>
      </c>
      <c r="D1382" s="7" t="s">
        <v>23</v>
      </c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6.5" customHeight="1">
      <c r="A1383" s="7" t="s">
        <v>428</v>
      </c>
      <c r="B1383" s="8">
        <v>284.0</v>
      </c>
      <c r="C1383" s="7" t="s">
        <v>1777</v>
      </c>
      <c r="D1383" s="7" t="s">
        <v>23</v>
      </c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6.5" customHeight="1">
      <c r="A1384" s="7" t="s">
        <v>428</v>
      </c>
      <c r="B1384" s="8">
        <v>284.0</v>
      </c>
      <c r="C1384" s="7" t="s">
        <v>1778</v>
      </c>
      <c r="D1384" s="7" t="s">
        <v>23</v>
      </c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6.5" customHeight="1">
      <c r="A1385" s="7" t="s">
        <v>428</v>
      </c>
      <c r="B1385" s="8">
        <v>284.0</v>
      </c>
      <c r="C1385" s="7" t="s">
        <v>1778</v>
      </c>
      <c r="D1385" s="7" t="s">
        <v>23</v>
      </c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6.5" customHeight="1">
      <c r="A1386" s="7" t="s">
        <v>428</v>
      </c>
      <c r="B1386" s="8">
        <v>284.0</v>
      </c>
      <c r="C1386" s="7" t="s">
        <v>1779</v>
      </c>
      <c r="D1386" s="7" t="s">
        <v>23</v>
      </c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6.5" customHeight="1">
      <c r="A1387" s="7" t="s">
        <v>428</v>
      </c>
      <c r="B1387" s="8">
        <v>285.0</v>
      </c>
      <c r="C1387" s="7" t="s">
        <v>1780</v>
      </c>
      <c r="D1387" s="7" t="s">
        <v>37</v>
      </c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6.5" customHeight="1">
      <c r="A1388" s="7" t="s">
        <v>428</v>
      </c>
      <c r="B1388" s="8">
        <v>285.0</v>
      </c>
      <c r="C1388" s="7" t="s">
        <v>1781</v>
      </c>
      <c r="D1388" s="7" t="s">
        <v>37</v>
      </c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6.5" customHeight="1">
      <c r="A1389" s="7" t="s">
        <v>428</v>
      </c>
      <c r="B1389" s="8">
        <v>285.0</v>
      </c>
      <c r="C1389" s="7" t="s">
        <v>1782</v>
      </c>
      <c r="D1389" s="7" t="s">
        <v>37</v>
      </c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6.5" customHeight="1">
      <c r="A1390" s="7" t="s">
        <v>428</v>
      </c>
      <c r="B1390" s="8">
        <v>285.0</v>
      </c>
      <c r="C1390" s="7" t="s">
        <v>1783</v>
      </c>
      <c r="D1390" s="7" t="s">
        <v>37</v>
      </c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6.5" customHeight="1">
      <c r="A1391" s="7" t="s">
        <v>428</v>
      </c>
      <c r="B1391" s="8">
        <v>286.0</v>
      </c>
      <c r="C1391" s="7" t="s">
        <v>1784</v>
      </c>
      <c r="D1391" s="7" t="s">
        <v>265</v>
      </c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6.5" customHeight="1">
      <c r="A1392" s="7" t="s">
        <v>428</v>
      </c>
      <c r="B1392" s="8">
        <v>286.0</v>
      </c>
      <c r="C1392" s="7" t="s">
        <v>1785</v>
      </c>
      <c r="D1392" s="7" t="s">
        <v>265</v>
      </c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6.5" customHeight="1">
      <c r="A1393" s="7" t="s">
        <v>428</v>
      </c>
      <c r="B1393" s="8">
        <v>286.0</v>
      </c>
      <c r="C1393" s="7" t="s">
        <v>1786</v>
      </c>
      <c r="D1393" s="7" t="s">
        <v>265</v>
      </c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6.5" customHeight="1">
      <c r="A1394" s="7" t="s">
        <v>428</v>
      </c>
      <c r="B1394" s="8">
        <v>286.0</v>
      </c>
      <c r="C1394" s="7" t="s">
        <v>1787</v>
      </c>
      <c r="D1394" s="7" t="s">
        <v>265</v>
      </c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6.5" customHeight="1">
      <c r="A1395" s="7" t="s">
        <v>428</v>
      </c>
      <c r="B1395" s="8">
        <v>286.0</v>
      </c>
      <c r="C1395" s="7" t="s">
        <v>1788</v>
      </c>
      <c r="D1395" s="7" t="s">
        <v>265</v>
      </c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6.5" customHeight="1">
      <c r="A1396" s="7" t="s">
        <v>428</v>
      </c>
      <c r="B1396" s="8">
        <v>287.0</v>
      </c>
      <c r="C1396" s="7" t="s">
        <v>1789</v>
      </c>
      <c r="D1396" s="7" t="s">
        <v>384</v>
      </c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6.5" customHeight="1">
      <c r="A1397" s="7" t="s">
        <v>428</v>
      </c>
      <c r="B1397" s="8">
        <v>287.0</v>
      </c>
      <c r="C1397" s="7" t="s">
        <v>1790</v>
      </c>
      <c r="D1397" s="7" t="s">
        <v>384</v>
      </c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6.5" customHeight="1">
      <c r="A1398" s="7" t="s">
        <v>428</v>
      </c>
      <c r="B1398" s="8">
        <v>287.0</v>
      </c>
      <c r="C1398" s="7" t="s">
        <v>1791</v>
      </c>
      <c r="D1398" s="7" t="s">
        <v>384</v>
      </c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6.5" customHeight="1">
      <c r="A1399" s="7" t="s">
        <v>428</v>
      </c>
      <c r="B1399" s="8">
        <v>287.0</v>
      </c>
      <c r="C1399" s="7" t="s">
        <v>1792</v>
      </c>
      <c r="D1399" s="7" t="s">
        <v>384</v>
      </c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6.5" customHeight="1">
      <c r="A1400" s="7" t="s">
        <v>428</v>
      </c>
      <c r="B1400" s="8">
        <v>287.0</v>
      </c>
      <c r="C1400" s="7" t="s">
        <v>1793</v>
      </c>
      <c r="D1400" s="7" t="s">
        <v>384</v>
      </c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6.5" customHeight="1">
      <c r="A1401" s="7" t="s">
        <v>428</v>
      </c>
      <c r="B1401" s="8">
        <v>288.0</v>
      </c>
      <c r="C1401" s="7" t="s">
        <v>1794</v>
      </c>
      <c r="D1401" s="7" t="s">
        <v>37</v>
      </c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6.5" customHeight="1">
      <c r="A1402" s="7" t="s">
        <v>428</v>
      </c>
      <c r="B1402" s="8">
        <v>288.0</v>
      </c>
      <c r="C1402" s="7" t="s">
        <v>1795</v>
      </c>
      <c r="D1402" s="7" t="s">
        <v>37</v>
      </c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6.5" customHeight="1">
      <c r="A1403" s="7" t="s">
        <v>428</v>
      </c>
      <c r="B1403" s="8">
        <v>288.0</v>
      </c>
      <c r="C1403" s="7" t="s">
        <v>1796</v>
      </c>
      <c r="D1403" s="7" t="s">
        <v>37</v>
      </c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6.5" customHeight="1">
      <c r="A1404" s="7" t="s">
        <v>428</v>
      </c>
      <c r="B1404" s="8">
        <v>288.0</v>
      </c>
      <c r="C1404" s="7" t="s">
        <v>1797</v>
      </c>
      <c r="D1404" s="7" t="s">
        <v>37</v>
      </c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6.5" customHeight="1">
      <c r="A1405" s="7" t="s">
        <v>428</v>
      </c>
      <c r="B1405" s="8">
        <v>288.0</v>
      </c>
      <c r="C1405" s="7" t="s">
        <v>1798</v>
      </c>
      <c r="D1405" s="7" t="s">
        <v>37</v>
      </c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6.5" customHeight="1">
      <c r="A1406" s="7" t="s">
        <v>428</v>
      </c>
      <c r="B1406" s="8">
        <v>289.0</v>
      </c>
      <c r="C1406" s="7" t="s">
        <v>1799</v>
      </c>
      <c r="D1406" s="7" t="s">
        <v>14</v>
      </c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6.5" customHeight="1">
      <c r="A1407" s="7" t="s">
        <v>428</v>
      </c>
      <c r="B1407" s="8">
        <v>289.0</v>
      </c>
      <c r="C1407" s="7" t="s">
        <v>1800</v>
      </c>
      <c r="D1407" s="7" t="s">
        <v>14</v>
      </c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6.5" customHeight="1">
      <c r="A1408" s="7" t="s">
        <v>428</v>
      </c>
      <c r="B1408" s="8">
        <v>289.0</v>
      </c>
      <c r="C1408" s="7" t="s">
        <v>1801</v>
      </c>
      <c r="D1408" s="7" t="s">
        <v>14</v>
      </c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6.5" customHeight="1">
      <c r="A1409" s="7" t="s">
        <v>428</v>
      </c>
      <c r="B1409" s="8">
        <v>289.0</v>
      </c>
      <c r="C1409" s="7" t="s">
        <v>1802</v>
      </c>
      <c r="D1409" s="7" t="s">
        <v>14</v>
      </c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6.5" customHeight="1">
      <c r="A1410" s="7" t="s">
        <v>428</v>
      </c>
      <c r="B1410" s="8">
        <v>289.0</v>
      </c>
      <c r="C1410" s="7" t="s">
        <v>1803</v>
      </c>
      <c r="D1410" s="7" t="s">
        <v>14</v>
      </c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6.5" customHeight="1">
      <c r="A1411" s="7" t="s">
        <v>428</v>
      </c>
      <c r="B1411" s="8">
        <v>289.0</v>
      </c>
      <c r="C1411" s="7" t="s">
        <v>1804</v>
      </c>
      <c r="D1411" s="7" t="s">
        <v>14</v>
      </c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6.5" customHeight="1">
      <c r="A1412" s="7" t="s">
        <v>428</v>
      </c>
      <c r="B1412" s="8">
        <v>290.0</v>
      </c>
      <c r="C1412" s="7" t="s">
        <v>1805</v>
      </c>
      <c r="D1412" s="7" t="s">
        <v>37</v>
      </c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6.5" customHeight="1">
      <c r="A1413" s="7" t="s">
        <v>428</v>
      </c>
      <c r="B1413" s="8">
        <v>290.0</v>
      </c>
      <c r="C1413" s="7" t="s">
        <v>1806</v>
      </c>
      <c r="D1413" s="7" t="s">
        <v>37</v>
      </c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6.5" customHeight="1">
      <c r="A1414" s="7" t="s">
        <v>428</v>
      </c>
      <c r="B1414" s="8">
        <v>290.0</v>
      </c>
      <c r="C1414" s="7" t="s">
        <v>1807</v>
      </c>
      <c r="D1414" s="7" t="s">
        <v>37</v>
      </c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6.5" customHeight="1">
      <c r="A1415" s="7" t="s">
        <v>428</v>
      </c>
      <c r="B1415" s="8">
        <v>290.0</v>
      </c>
      <c r="C1415" s="7" t="s">
        <v>1808</v>
      </c>
      <c r="D1415" s="7" t="s">
        <v>37</v>
      </c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6.5" customHeight="1">
      <c r="A1416" s="7" t="s">
        <v>428</v>
      </c>
      <c r="B1416" s="8">
        <v>290.0</v>
      </c>
      <c r="C1416" s="7" t="s">
        <v>1809</v>
      </c>
      <c r="D1416" s="7" t="s">
        <v>37</v>
      </c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6.5" customHeight="1">
      <c r="A1417" s="7" t="s">
        <v>428</v>
      </c>
      <c r="B1417" s="8">
        <v>290.0</v>
      </c>
      <c r="C1417" s="7" t="s">
        <v>1810</v>
      </c>
      <c r="D1417" s="7" t="s">
        <v>37</v>
      </c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6.5" customHeight="1">
      <c r="A1418" s="7" t="s">
        <v>428</v>
      </c>
      <c r="B1418" s="8">
        <v>290.0</v>
      </c>
      <c r="C1418" s="7" t="s">
        <v>1811</v>
      </c>
      <c r="D1418" s="7" t="s">
        <v>37</v>
      </c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6.5" customHeight="1">
      <c r="A1419" s="7" t="s">
        <v>428</v>
      </c>
      <c r="B1419" s="8">
        <v>291.0</v>
      </c>
      <c r="C1419" s="7" t="s">
        <v>1812</v>
      </c>
      <c r="D1419" s="7" t="s">
        <v>37</v>
      </c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6.5" customHeight="1">
      <c r="A1420" s="7" t="s">
        <v>428</v>
      </c>
      <c r="B1420" s="8">
        <v>291.0</v>
      </c>
      <c r="C1420" s="7" t="s">
        <v>1813</v>
      </c>
      <c r="D1420" s="7" t="s">
        <v>37</v>
      </c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6.5" customHeight="1">
      <c r="A1421" s="7" t="s">
        <v>428</v>
      </c>
      <c r="B1421" s="8">
        <v>291.0</v>
      </c>
      <c r="C1421" s="7" t="s">
        <v>1814</v>
      </c>
      <c r="D1421" s="7" t="s">
        <v>37</v>
      </c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6.5" customHeight="1">
      <c r="A1422" s="7" t="s">
        <v>428</v>
      </c>
      <c r="B1422" s="8">
        <v>291.0</v>
      </c>
      <c r="C1422" s="7" t="s">
        <v>1815</v>
      </c>
      <c r="D1422" s="7" t="s">
        <v>37</v>
      </c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6.5" customHeight="1">
      <c r="A1423" s="7" t="s">
        <v>428</v>
      </c>
      <c r="B1423" s="8">
        <v>291.0</v>
      </c>
      <c r="C1423" s="7" t="s">
        <v>1816</v>
      </c>
      <c r="D1423" s="7" t="s">
        <v>37</v>
      </c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6.5" customHeight="1">
      <c r="A1424" s="7" t="s">
        <v>428</v>
      </c>
      <c r="B1424" s="8">
        <v>292.0</v>
      </c>
      <c r="C1424" s="7" t="s">
        <v>1817</v>
      </c>
      <c r="D1424" s="7" t="s">
        <v>211</v>
      </c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6.5" customHeight="1">
      <c r="A1425" s="7" t="s">
        <v>428</v>
      </c>
      <c r="B1425" s="8">
        <v>292.0</v>
      </c>
      <c r="C1425" s="7" t="s">
        <v>1818</v>
      </c>
      <c r="D1425" s="7" t="s">
        <v>211</v>
      </c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6.5" customHeight="1">
      <c r="A1426" s="7" t="s">
        <v>428</v>
      </c>
      <c r="B1426" s="8">
        <v>292.0</v>
      </c>
      <c r="C1426" s="7" t="s">
        <v>1819</v>
      </c>
      <c r="D1426" s="7" t="s">
        <v>211</v>
      </c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6.5" customHeight="1">
      <c r="A1427" s="7" t="s">
        <v>428</v>
      </c>
      <c r="B1427" s="8">
        <v>292.0</v>
      </c>
      <c r="C1427" s="7" t="s">
        <v>1820</v>
      </c>
      <c r="D1427" s="7" t="s">
        <v>211</v>
      </c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6.5" customHeight="1">
      <c r="A1428" s="7" t="s">
        <v>428</v>
      </c>
      <c r="B1428" s="8">
        <v>292.0</v>
      </c>
      <c r="C1428" s="7" t="s">
        <v>1821</v>
      </c>
      <c r="D1428" s="7" t="s">
        <v>211</v>
      </c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6.5" customHeight="1">
      <c r="A1429" s="7" t="s">
        <v>428</v>
      </c>
      <c r="B1429" s="8">
        <v>293.0</v>
      </c>
      <c r="C1429" s="7" t="s">
        <v>1822</v>
      </c>
      <c r="D1429" s="7" t="s">
        <v>392</v>
      </c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6.5" customHeight="1">
      <c r="A1430" s="7" t="s">
        <v>428</v>
      </c>
      <c r="B1430" s="8">
        <v>293.0</v>
      </c>
      <c r="C1430" s="7" t="s">
        <v>1823</v>
      </c>
      <c r="D1430" s="7" t="s">
        <v>392</v>
      </c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6.5" customHeight="1">
      <c r="A1431" s="7" t="s">
        <v>428</v>
      </c>
      <c r="B1431" s="8">
        <v>293.0</v>
      </c>
      <c r="C1431" s="7" t="s">
        <v>1824</v>
      </c>
      <c r="D1431" s="7" t="s">
        <v>392</v>
      </c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6.5" customHeight="1">
      <c r="A1432" s="7" t="s">
        <v>428</v>
      </c>
      <c r="B1432" s="8">
        <v>293.0</v>
      </c>
      <c r="C1432" s="7" t="s">
        <v>1825</v>
      </c>
      <c r="D1432" s="7" t="s">
        <v>392</v>
      </c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6.5" customHeight="1">
      <c r="A1433" s="7" t="s">
        <v>428</v>
      </c>
      <c r="B1433" s="8">
        <v>293.0</v>
      </c>
      <c r="C1433" s="7" t="s">
        <v>1826</v>
      </c>
      <c r="D1433" s="7" t="s">
        <v>392</v>
      </c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6.5" customHeight="1">
      <c r="A1434" s="7" t="s">
        <v>428</v>
      </c>
      <c r="B1434" s="8">
        <v>293.0</v>
      </c>
      <c r="C1434" s="7" t="s">
        <v>1827</v>
      </c>
      <c r="D1434" s="7" t="s">
        <v>392</v>
      </c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6.5" customHeight="1">
      <c r="A1435" s="7" t="s">
        <v>428</v>
      </c>
      <c r="B1435" s="8">
        <v>294.0</v>
      </c>
      <c r="C1435" s="7" t="s">
        <v>1828</v>
      </c>
      <c r="D1435" s="7" t="s">
        <v>23</v>
      </c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6.5" customHeight="1">
      <c r="A1436" s="7" t="s">
        <v>428</v>
      </c>
      <c r="B1436" s="8">
        <v>294.0</v>
      </c>
      <c r="C1436" s="7" t="s">
        <v>1829</v>
      </c>
      <c r="D1436" s="7" t="s">
        <v>23</v>
      </c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6.5" customHeight="1">
      <c r="A1437" s="7" t="s">
        <v>428</v>
      </c>
      <c r="B1437" s="8">
        <v>294.0</v>
      </c>
      <c r="C1437" s="7" t="s">
        <v>1830</v>
      </c>
      <c r="D1437" s="7" t="s">
        <v>23</v>
      </c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6.5" customHeight="1">
      <c r="A1438" s="7" t="s">
        <v>428</v>
      </c>
      <c r="B1438" s="8">
        <v>294.0</v>
      </c>
      <c r="C1438" s="7" t="s">
        <v>1831</v>
      </c>
      <c r="D1438" s="7" t="s">
        <v>23</v>
      </c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6.5" customHeight="1">
      <c r="A1439" s="7" t="s">
        <v>428</v>
      </c>
      <c r="B1439" s="8">
        <v>295.0</v>
      </c>
      <c r="C1439" s="7" t="s">
        <v>1832</v>
      </c>
      <c r="D1439" s="7" t="s">
        <v>23</v>
      </c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6.5" customHeight="1">
      <c r="A1440" s="7" t="s">
        <v>428</v>
      </c>
      <c r="B1440" s="8">
        <v>295.0</v>
      </c>
      <c r="C1440" s="7" t="s">
        <v>1833</v>
      </c>
      <c r="D1440" s="7" t="s">
        <v>23</v>
      </c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6.5" customHeight="1">
      <c r="A1441" s="7" t="s">
        <v>428</v>
      </c>
      <c r="B1441" s="8">
        <v>295.0</v>
      </c>
      <c r="C1441" s="7" t="s">
        <v>1834</v>
      </c>
      <c r="D1441" s="7" t="s">
        <v>23</v>
      </c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6.5" customHeight="1">
      <c r="A1442" s="7" t="s">
        <v>428</v>
      </c>
      <c r="B1442" s="8">
        <v>295.0</v>
      </c>
      <c r="C1442" s="7" t="s">
        <v>1835</v>
      </c>
      <c r="D1442" s="7" t="s">
        <v>23</v>
      </c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6.5" customHeight="1">
      <c r="A1443" s="7" t="s">
        <v>428</v>
      </c>
      <c r="B1443" s="8">
        <v>295.0</v>
      </c>
      <c r="C1443" s="7" t="s">
        <v>1836</v>
      </c>
      <c r="D1443" s="7" t="s">
        <v>23</v>
      </c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6.5" customHeight="1">
      <c r="A1444" s="7" t="s">
        <v>428</v>
      </c>
      <c r="B1444" s="8">
        <v>295.0</v>
      </c>
      <c r="C1444" s="7" t="s">
        <v>1837</v>
      </c>
      <c r="D1444" s="7" t="s">
        <v>23</v>
      </c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6.5" customHeight="1">
      <c r="A1445" s="7" t="s">
        <v>428</v>
      </c>
      <c r="B1445" s="8">
        <v>296.0</v>
      </c>
      <c r="C1445" s="7" t="s">
        <v>1838</v>
      </c>
      <c r="D1445" s="7" t="s">
        <v>23</v>
      </c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6.5" customHeight="1">
      <c r="A1446" s="7" t="s">
        <v>428</v>
      </c>
      <c r="B1446" s="8">
        <v>296.0</v>
      </c>
      <c r="C1446" s="7" t="s">
        <v>1839</v>
      </c>
      <c r="D1446" s="7" t="s">
        <v>23</v>
      </c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6.5" customHeight="1">
      <c r="A1447" s="7" t="s">
        <v>428</v>
      </c>
      <c r="B1447" s="8">
        <v>296.0</v>
      </c>
      <c r="C1447" s="7" t="s">
        <v>1840</v>
      </c>
      <c r="D1447" s="7" t="s">
        <v>23</v>
      </c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6.5" customHeight="1">
      <c r="A1448" s="7" t="s">
        <v>428</v>
      </c>
      <c r="B1448" s="8">
        <v>296.0</v>
      </c>
      <c r="C1448" s="7" t="s">
        <v>1841</v>
      </c>
      <c r="D1448" s="7" t="s">
        <v>23</v>
      </c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6.5" customHeight="1">
      <c r="A1449" s="7" t="s">
        <v>428</v>
      </c>
      <c r="B1449" s="8">
        <v>297.0</v>
      </c>
      <c r="C1449" s="7" t="s">
        <v>1842</v>
      </c>
      <c r="D1449" s="7" t="s">
        <v>37</v>
      </c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6.5" customHeight="1">
      <c r="A1450" s="7" t="s">
        <v>428</v>
      </c>
      <c r="B1450" s="8">
        <v>297.0</v>
      </c>
      <c r="C1450" s="7" t="s">
        <v>1843</v>
      </c>
      <c r="D1450" s="7" t="s">
        <v>37</v>
      </c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6.5" customHeight="1">
      <c r="A1451" s="7" t="s">
        <v>428</v>
      </c>
      <c r="B1451" s="8">
        <v>297.0</v>
      </c>
      <c r="C1451" s="7" t="s">
        <v>1844</v>
      </c>
      <c r="D1451" s="7" t="s">
        <v>37</v>
      </c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6.5" customHeight="1">
      <c r="A1452" s="7" t="s">
        <v>428</v>
      </c>
      <c r="B1452" s="8">
        <v>297.0</v>
      </c>
      <c r="C1452" s="7" t="s">
        <v>1845</v>
      </c>
      <c r="D1452" s="7" t="s">
        <v>37</v>
      </c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6.5" customHeight="1">
      <c r="A1453" s="7" t="s">
        <v>428</v>
      </c>
      <c r="B1453" s="8">
        <v>298.0</v>
      </c>
      <c r="C1453" s="7" t="s">
        <v>1846</v>
      </c>
      <c r="D1453" s="7" t="s">
        <v>37</v>
      </c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6.5" customHeight="1">
      <c r="A1454" s="7" t="s">
        <v>428</v>
      </c>
      <c r="B1454" s="8">
        <v>298.0</v>
      </c>
      <c r="C1454" s="7" t="s">
        <v>1847</v>
      </c>
      <c r="D1454" s="7" t="s">
        <v>37</v>
      </c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6.5" customHeight="1">
      <c r="A1455" s="7" t="s">
        <v>428</v>
      </c>
      <c r="B1455" s="8">
        <v>298.0</v>
      </c>
      <c r="C1455" s="7" t="s">
        <v>1495</v>
      </c>
      <c r="D1455" s="7" t="s">
        <v>37</v>
      </c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6.5" customHeight="1">
      <c r="A1456" s="7" t="s">
        <v>428</v>
      </c>
      <c r="B1456" s="8">
        <v>298.0</v>
      </c>
      <c r="C1456" s="7" t="s">
        <v>1497</v>
      </c>
      <c r="D1456" s="7" t="s">
        <v>37</v>
      </c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6.5" customHeight="1">
      <c r="A1457" s="7" t="s">
        <v>428</v>
      </c>
      <c r="B1457" s="8">
        <v>298.0</v>
      </c>
      <c r="C1457" s="7" t="s">
        <v>1848</v>
      </c>
      <c r="D1457" s="7" t="s">
        <v>37</v>
      </c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6.5" customHeight="1">
      <c r="A1458" s="7" t="s">
        <v>428</v>
      </c>
      <c r="B1458" s="8">
        <v>298.0</v>
      </c>
      <c r="C1458" s="7" t="s">
        <v>1849</v>
      </c>
      <c r="D1458" s="7" t="s">
        <v>37</v>
      </c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6.5" customHeight="1">
      <c r="A1459" s="7" t="s">
        <v>428</v>
      </c>
      <c r="B1459" s="8">
        <v>299.0</v>
      </c>
      <c r="C1459" s="7" t="s">
        <v>1850</v>
      </c>
      <c r="D1459" s="7" t="s">
        <v>65</v>
      </c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6.5" customHeight="1">
      <c r="A1460" s="7" t="s">
        <v>428</v>
      </c>
      <c r="B1460" s="8">
        <v>299.0</v>
      </c>
      <c r="C1460" s="7" t="s">
        <v>1851</v>
      </c>
      <c r="D1460" s="7" t="s">
        <v>65</v>
      </c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6.5" customHeight="1">
      <c r="A1461" s="7" t="s">
        <v>428</v>
      </c>
      <c r="B1461" s="8">
        <v>299.0</v>
      </c>
      <c r="C1461" s="7" t="s">
        <v>1852</v>
      </c>
      <c r="D1461" s="7" t="s">
        <v>65</v>
      </c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6.5" customHeight="1">
      <c r="A1462" s="7" t="s">
        <v>428</v>
      </c>
      <c r="B1462" s="8">
        <v>299.0</v>
      </c>
      <c r="C1462" s="7" t="s">
        <v>1853</v>
      </c>
      <c r="D1462" s="7" t="s">
        <v>65</v>
      </c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6.5" customHeight="1">
      <c r="A1463" s="7" t="s">
        <v>428</v>
      </c>
      <c r="B1463" s="8">
        <v>299.0</v>
      </c>
      <c r="C1463" s="7" t="s">
        <v>1854</v>
      </c>
      <c r="D1463" s="7" t="s">
        <v>65</v>
      </c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6.5" customHeight="1">
      <c r="A1464" s="7" t="s">
        <v>428</v>
      </c>
      <c r="B1464" s="8">
        <v>300.0</v>
      </c>
      <c r="C1464" s="7" t="s">
        <v>1855</v>
      </c>
      <c r="D1464" s="7" t="s">
        <v>384</v>
      </c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6.5" customHeight="1">
      <c r="A1465" s="7" t="s">
        <v>428</v>
      </c>
      <c r="B1465" s="8">
        <v>300.0</v>
      </c>
      <c r="C1465" s="7" t="s">
        <v>1856</v>
      </c>
      <c r="D1465" s="7" t="s">
        <v>384</v>
      </c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6.5" customHeight="1">
      <c r="A1466" s="7" t="s">
        <v>428</v>
      </c>
      <c r="B1466" s="8">
        <v>300.0</v>
      </c>
      <c r="C1466" s="7" t="s">
        <v>1857</v>
      </c>
      <c r="D1466" s="7" t="s">
        <v>384</v>
      </c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6.5" customHeight="1">
      <c r="A1467" s="7" t="s">
        <v>428</v>
      </c>
      <c r="B1467" s="8">
        <v>300.0</v>
      </c>
      <c r="C1467" s="7" t="s">
        <v>1858</v>
      </c>
      <c r="D1467" s="7" t="s">
        <v>384</v>
      </c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6.5" customHeight="1">
      <c r="A1468" s="7" t="s">
        <v>428</v>
      </c>
      <c r="B1468" s="8">
        <v>301.0</v>
      </c>
      <c r="C1468" s="7" t="s">
        <v>1859</v>
      </c>
      <c r="D1468" s="7" t="s">
        <v>384</v>
      </c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6.5" customHeight="1">
      <c r="A1469" s="7" t="s">
        <v>428</v>
      </c>
      <c r="B1469" s="8">
        <v>301.0</v>
      </c>
      <c r="C1469" s="7" t="s">
        <v>1860</v>
      </c>
      <c r="D1469" s="7" t="s">
        <v>384</v>
      </c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6.5" customHeight="1">
      <c r="A1470" s="7" t="s">
        <v>428</v>
      </c>
      <c r="B1470" s="8">
        <v>301.0</v>
      </c>
      <c r="C1470" s="7" t="s">
        <v>1861</v>
      </c>
      <c r="D1470" s="7" t="s">
        <v>384</v>
      </c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6.5" customHeight="1">
      <c r="A1471" s="7" t="s">
        <v>428</v>
      </c>
      <c r="B1471" s="8">
        <v>301.0</v>
      </c>
      <c r="C1471" s="7" t="s">
        <v>1862</v>
      </c>
      <c r="D1471" s="7" t="s">
        <v>384</v>
      </c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6.5" customHeight="1">
      <c r="A1472" s="7" t="s">
        <v>428</v>
      </c>
      <c r="B1472" s="8">
        <v>302.0</v>
      </c>
      <c r="C1472" s="7" t="s">
        <v>1863</v>
      </c>
      <c r="D1472" s="7" t="s">
        <v>37</v>
      </c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6.5" customHeight="1">
      <c r="A1473" s="7" t="s">
        <v>428</v>
      </c>
      <c r="B1473" s="8">
        <v>302.0</v>
      </c>
      <c r="C1473" s="7" t="s">
        <v>1864</v>
      </c>
      <c r="D1473" s="7" t="s">
        <v>37</v>
      </c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6.5" customHeight="1">
      <c r="A1474" s="7" t="s">
        <v>428</v>
      </c>
      <c r="B1474" s="8">
        <v>302.0</v>
      </c>
      <c r="C1474" s="7" t="s">
        <v>1865</v>
      </c>
      <c r="D1474" s="7" t="s">
        <v>37</v>
      </c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6.5" customHeight="1">
      <c r="A1475" s="7" t="s">
        <v>428</v>
      </c>
      <c r="B1475" s="8">
        <v>302.0</v>
      </c>
      <c r="C1475" s="7" t="s">
        <v>1866</v>
      </c>
      <c r="D1475" s="7" t="s">
        <v>37</v>
      </c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6.5" customHeight="1">
      <c r="A1476" s="7" t="s">
        <v>428</v>
      </c>
      <c r="B1476" s="8">
        <v>302.0</v>
      </c>
      <c r="C1476" s="7" t="s">
        <v>1867</v>
      </c>
      <c r="D1476" s="7" t="s">
        <v>37</v>
      </c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6.5" customHeight="1">
      <c r="A1477" s="7" t="s">
        <v>428</v>
      </c>
      <c r="B1477" s="8">
        <v>302.0</v>
      </c>
      <c r="C1477" s="7" t="s">
        <v>1868</v>
      </c>
      <c r="D1477" s="7" t="s">
        <v>37</v>
      </c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6.5" customHeight="1">
      <c r="A1478" s="7" t="s">
        <v>428</v>
      </c>
      <c r="B1478" s="8">
        <v>303.0</v>
      </c>
      <c r="C1478" s="7" t="s">
        <v>1482</v>
      </c>
      <c r="D1478" s="7" t="s">
        <v>404</v>
      </c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6.5" customHeight="1">
      <c r="A1479" s="7" t="s">
        <v>428</v>
      </c>
      <c r="B1479" s="8">
        <v>303.0</v>
      </c>
      <c r="C1479" s="7" t="s">
        <v>1483</v>
      </c>
      <c r="D1479" s="7" t="s">
        <v>404</v>
      </c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6.5" customHeight="1">
      <c r="A1480" s="7" t="s">
        <v>428</v>
      </c>
      <c r="B1480" s="8">
        <v>303.0</v>
      </c>
      <c r="C1480" s="7" t="s">
        <v>1869</v>
      </c>
      <c r="D1480" s="7" t="s">
        <v>404</v>
      </c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6.5" customHeight="1">
      <c r="A1481" s="7" t="s">
        <v>428</v>
      </c>
      <c r="B1481" s="8">
        <v>303.0</v>
      </c>
      <c r="C1481" s="7" t="s">
        <v>1870</v>
      </c>
      <c r="D1481" s="7" t="s">
        <v>404</v>
      </c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6.5" customHeight="1">
      <c r="A1482" s="7" t="s">
        <v>428</v>
      </c>
      <c r="B1482" s="8">
        <v>303.0</v>
      </c>
      <c r="C1482" s="7" t="s">
        <v>1871</v>
      </c>
      <c r="D1482" s="7" t="s">
        <v>404</v>
      </c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6.5" customHeight="1">
      <c r="A1483" s="7" t="s">
        <v>428</v>
      </c>
      <c r="B1483" s="8">
        <v>303.0</v>
      </c>
      <c r="C1483" s="7" t="s">
        <v>1872</v>
      </c>
      <c r="D1483" s="7" t="s">
        <v>404</v>
      </c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6.5" customHeight="1">
      <c r="A1484" s="7" t="s">
        <v>428</v>
      </c>
      <c r="B1484" s="8">
        <v>304.0</v>
      </c>
      <c r="C1484" s="7" t="s">
        <v>1873</v>
      </c>
      <c r="D1484" s="7" t="s">
        <v>349</v>
      </c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6.5" customHeight="1">
      <c r="A1485" s="7" t="s">
        <v>428</v>
      </c>
      <c r="B1485" s="8">
        <v>304.0</v>
      </c>
      <c r="C1485" s="7" t="s">
        <v>1874</v>
      </c>
      <c r="D1485" s="7" t="s">
        <v>349</v>
      </c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6.5" customHeight="1">
      <c r="A1486" s="7" t="s">
        <v>428</v>
      </c>
      <c r="B1486" s="8">
        <v>304.0</v>
      </c>
      <c r="C1486" s="7" t="s">
        <v>1875</v>
      </c>
      <c r="D1486" s="7" t="s">
        <v>349</v>
      </c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6.5" customHeight="1">
      <c r="A1487" s="7" t="s">
        <v>428</v>
      </c>
      <c r="B1487" s="8">
        <v>304.0</v>
      </c>
      <c r="C1487" s="7" t="s">
        <v>1876</v>
      </c>
      <c r="D1487" s="7" t="s">
        <v>349</v>
      </c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6.5" customHeight="1">
      <c r="A1488" s="7" t="s">
        <v>428</v>
      </c>
      <c r="B1488" s="8">
        <v>304.0</v>
      </c>
      <c r="C1488" s="7" t="s">
        <v>1877</v>
      </c>
      <c r="D1488" s="7" t="s">
        <v>349</v>
      </c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6.5" customHeight="1">
      <c r="A1489" s="7" t="s">
        <v>428</v>
      </c>
      <c r="B1489" s="8">
        <v>305.0</v>
      </c>
      <c r="C1489" s="7" t="s">
        <v>1878</v>
      </c>
      <c r="D1489" s="7" t="s">
        <v>23</v>
      </c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6.5" customHeight="1">
      <c r="A1490" s="7" t="s">
        <v>428</v>
      </c>
      <c r="B1490" s="8">
        <v>305.0</v>
      </c>
      <c r="C1490" s="7" t="s">
        <v>1879</v>
      </c>
      <c r="D1490" s="7" t="s">
        <v>23</v>
      </c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6.5" customHeight="1">
      <c r="A1491" s="7" t="s">
        <v>428</v>
      </c>
      <c r="B1491" s="8">
        <v>305.0</v>
      </c>
      <c r="C1491" s="7" t="s">
        <v>1880</v>
      </c>
      <c r="D1491" s="7" t="s">
        <v>23</v>
      </c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6.5" customHeight="1">
      <c r="A1492" s="7" t="s">
        <v>428</v>
      </c>
      <c r="B1492" s="8">
        <v>305.0</v>
      </c>
      <c r="C1492" s="7" t="s">
        <v>1881</v>
      </c>
      <c r="D1492" s="7" t="s">
        <v>23</v>
      </c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6.5" customHeight="1">
      <c r="A1493" s="7" t="s">
        <v>428</v>
      </c>
      <c r="B1493" s="8">
        <v>305.0</v>
      </c>
      <c r="C1493" s="7" t="s">
        <v>1882</v>
      </c>
      <c r="D1493" s="7" t="s">
        <v>23</v>
      </c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6.5" customHeight="1">
      <c r="A1494" s="7" t="s">
        <v>428</v>
      </c>
      <c r="B1494" s="8">
        <v>305.0</v>
      </c>
      <c r="C1494" s="7" t="s">
        <v>1883</v>
      </c>
      <c r="D1494" s="7" t="s">
        <v>23</v>
      </c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6.5" customHeight="1">
      <c r="A1495" s="7" t="s">
        <v>428</v>
      </c>
      <c r="B1495" s="8">
        <v>306.0</v>
      </c>
      <c r="C1495" s="7" t="s">
        <v>1884</v>
      </c>
      <c r="D1495" s="7" t="s">
        <v>207</v>
      </c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6.5" customHeight="1">
      <c r="A1496" s="7" t="s">
        <v>428</v>
      </c>
      <c r="B1496" s="8">
        <v>306.0</v>
      </c>
      <c r="C1496" s="7" t="s">
        <v>1885</v>
      </c>
      <c r="D1496" s="7" t="s">
        <v>207</v>
      </c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6.5" customHeight="1">
      <c r="A1497" s="7" t="s">
        <v>428</v>
      </c>
      <c r="B1497" s="8">
        <v>306.0</v>
      </c>
      <c r="C1497" s="7" t="s">
        <v>1886</v>
      </c>
      <c r="D1497" s="7" t="s">
        <v>207</v>
      </c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6.5" customHeight="1">
      <c r="A1498" s="7" t="s">
        <v>428</v>
      </c>
      <c r="B1498" s="8">
        <v>306.0</v>
      </c>
      <c r="C1498" s="7" t="s">
        <v>1887</v>
      </c>
      <c r="D1498" s="7" t="s">
        <v>207</v>
      </c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6.5" customHeight="1">
      <c r="A1499" s="7" t="s">
        <v>428</v>
      </c>
      <c r="B1499" s="8">
        <v>306.0</v>
      </c>
      <c r="C1499" s="7" t="s">
        <v>1888</v>
      </c>
      <c r="D1499" s="7" t="s">
        <v>207</v>
      </c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6.5" customHeight="1">
      <c r="A1500" s="7" t="s">
        <v>428</v>
      </c>
      <c r="B1500" s="8">
        <v>306.0</v>
      </c>
      <c r="C1500" s="7" t="s">
        <v>1889</v>
      </c>
      <c r="D1500" s="7" t="s">
        <v>207</v>
      </c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6.5" customHeight="1">
      <c r="A1501" s="7" t="s">
        <v>428</v>
      </c>
      <c r="B1501" s="8">
        <v>307.0</v>
      </c>
      <c r="C1501" s="7" t="s">
        <v>1890</v>
      </c>
      <c r="D1501" s="7" t="s">
        <v>409</v>
      </c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6.5" customHeight="1">
      <c r="A1502" s="7" t="s">
        <v>428</v>
      </c>
      <c r="B1502" s="8">
        <v>307.0</v>
      </c>
      <c r="C1502" s="7" t="s">
        <v>1891</v>
      </c>
      <c r="D1502" s="7" t="s">
        <v>409</v>
      </c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6.5" customHeight="1">
      <c r="A1503" s="7" t="s">
        <v>428</v>
      </c>
      <c r="B1503" s="8">
        <v>307.0</v>
      </c>
      <c r="C1503" s="7" t="s">
        <v>1892</v>
      </c>
      <c r="D1503" s="7" t="s">
        <v>409</v>
      </c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6.5" customHeight="1">
      <c r="A1504" s="7" t="s">
        <v>428</v>
      </c>
      <c r="B1504" s="8">
        <v>307.0</v>
      </c>
      <c r="C1504" s="7" t="s">
        <v>1893</v>
      </c>
      <c r="D1504" s="7" t="s">
        <v>409</v>
      </c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6.5" customHeight="1">
      <c r="A1505" s="7" t="s">
        <v>428</v>
      </c>
      <c r="B1505" s="8">
        <v>307.0</v>
      </c>
      <c r="C1505" s="7" t="s">
        <v>1894</v>
      </c>
      <c r="D1505" s="7" t="s">
        <v>409</v>
      </c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6.5" customHeight="1">
      <c r="A1506" s="7" t="s">
        <v>428</v>
      </c>
      <c r="B1506" s="8">
        <v>307.0</v>
      </c>
      <c r="C1506" s="7" t="s">
        <v>1895</v>
      </c>
      <c r="D1506" s="7" t="s">
        <v>409</v>
      </c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6.5" customHeight="1">
      <c r="A1507" s="7" t="s">
        <v>428</v>
      </c>
      <c r="B1507" s="8">
        <v>308.0</v>
      </c>
      <c r="C1507" s="7" t="s">
        <v>1896</v>
      </c>
      <c r="D1507" s="7" t="s">
        <v>21</v>
      </c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6.5" customHeight="1">
      <c r="A1508" s="7" t="s">
        <v>428</v>
      </c>
      <c r="B1508" s="8">
        <v>308.0</v>
      </c>
      <c r="C1508" s="7" t="s">
        <v>1897</v>
      </c>
      <c r="D1508" s="7" t="s">
        <v>21</v>
      </c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6.5" customHeight="1">
      <c r="A1509" s="7" t="s">
        <v>428</v>
      </c>
      <c r="B1509" s="8">
        <v>308.0</v>
      </c>
      <c r="C1509" s="7" t="s">
        <v>1898</v>
      </c>
      <c r="D1509" s="7" t="s">
        <v>21</v>
      </c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6.5" customHeight="1">
      <c r="A1510" s="7" t="s">
        <v>428</v>
      </c>
      <c r="B1510" s="8">
        <v>308.0</v>
      </c>
      <c r="C1510" s="7" t="s">
        <v>1899</v>
      </c>
      <c r="D1510" s="7" t="s">
        <v>21</v>
      </c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6.5" customHeight="1">
      <c r="A1511" s="7" t="s">
        <v>428</v>
      </c>
      <c r="B1511" s="8">
        <v>308.0</v>
      </c>
      <c r="C1511" s="7" t="s">
        <v>1900</v>
      </c>
      <c r="D1511" s="7" t="s">
        <v>21</v>
      </c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6.5" customHeight="1">
      <c r="A1512" s="7" t="s">
        <v>428</v>
      </c>
      <c r="B1512" s="8">
        <v>308.0</v>
      </c>
      <c r="C1512" s="7" t="s">
        <v>1901</v>
      </c>
      <c r="D1512" s="7" t="s">
        <v>21</v>
      </c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6.5" customHeight="1">
      <c r="A1513" s="7" t="s">
        <v>428</v>
      </c>
      <c r="B1513" s="8">
        <v>309.0</v>
      </c>
      <c r="C1513" s="7" t="s">
        <v>1902</v>
      </c>
      <c r="D1513" s="7" t="s">
        <v>37</v>
      </c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6.5" customHeight="1">
      <c r="A1514" s="7" t="s">
        <v>428</v>
      </c>
      <c r="B1514" s="8">
        <v>309.0</v>
      </c>
      <c r="C1514" s="7" t="s">
        <v>1903</v>
      </c>
      <c r="D1514" s="7" t="s">
        <v>37</v>
      </c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6.5" customHeight="1">
      <c r="A1515" s="7" t="s">
        <v>428</v>
      </c>
      <c r="B1515" s="8">
        <v>309.0</v>
      </c>
      <c r="C1515" s="7" t="s">
        <v>1904</v>
      </c>
      <c r="D1515" s="7" t="s">
        <v>37</v>
      </c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6.5" customHeight="1">
      <c r="A1516" s="7" t="s">
        <v>428</v>
      </c>
      <c r="B1516" s="8">
        <v>309.0</v>
      </c>
      <c r="C1516" s="7" t="s">
        <v>1905</v>
      </c>
      <c r="D1516" s="7" t="s">
        <v>37</v>
      </c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6.5" customHeight="1">
      <c r="A1517" s="7" t="s">
        <v>428</v>
      </c>
      <c r="B1517" s="8">
        <v>309.0</v>
      </c>
      <c r="C1517" s="7" t="s">
        <v>1906</v>
      </c>
      <c r="D1517" s="7" t="s">
        <v>37</v>
      </c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6.5" customHeight="1">
      <c r="A1518" s="7" t="s">
        <v>428</v>
      </c>
      <c r="B1518" s="8">
        <v>310.0</v>
      </c>
      <c r="C1518" s="7" t="s">
        <v>1907</v>
      </c>
      <c r="D1518" s="7" t="s">
        <v>413</v>
      </c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16.5" customHeight="1">
      <c r="A1519" s="7" t="s">
        <v>428</v>
      </c>
      <c r="B1519" s="8">
        <v>310.0</v>
      </c>
      <c r="C1519" s="7" t="s">
        <v>1908</v>
      </c>
      <c r="D1519" s="7" t="s">
        <v>413</v>
      </c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6.5" customHeight="1">
      <c r="A1520" s="7" t="s">
        <v>428</v>
      </c>
      <c r="B1520" s="8">
        <v>310.0</v>
      </c>
      <c r="C1520" s="7" t="s">
        <v>1909</v>
      </c>
      <c r="D1520" s="7" t="s">
        <v>413</v>
      </c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6.5" customHeight="1">
      <c r="A1521" s="7" t="s">
        <v>428</v>
      </c>
      <c r="B1521" s="8">
        <v>310.0</v>
      </c>
      <c r="C1521" s="7" t="s">
        <v>1910</v>
      </c>
      <c r="D1521" s="7" t="s">
        <v>413</v>
      </c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6.5" customHeight="1">
      <c r="A1522" s="7" t="s">
        <v>428</v>
      </c>
      <c r="B1522" s="8">
        <v>310.0</v>
      </c>
      <c r="C1522" s="7" t="s">
        <v>1911</v>
      </c>
      <c r="D1522" s="7" t="s">
        <v>413</v>
      </c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6.5" customHeight="1">
      <c r="A1523" s="7" t="s">
        <v>428</v>
      </c>
      <c r="B1523" s="8">
        <v>311.0</v>
      </c>
      <c r="C1523" s="7" t="s">
        <v>1912</v>
      </c>
      <c r="D1523" s="7" t="s">
        <v>5</v>
      </c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6.5" customHeight="1">
      <c r="A1524" s="7" t="s">
        <v>428</v>
      </c>
      <c r="B1524" s="8">
        <v>311.0</v>
      </c>
      <c r="C1524" s="7" t="s">
        <v>1913</v>
      </c>
      <c r="D1524" s="7" t="s">
        <v>5</v>
      </c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6.5" customHeight="1">
      <c r="A1525" s="7" t="s">
        <v>428</v>
      </c>
      <c r="B1525" s="8">
        <v>311.0</v>
      </c>
      <c r="C1525" s="7" t="s">
        <v>1914</v>
      </c>
      <c r="D1525" s="7" t="s">
        <v>5</v>
      </c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6.5" customHeight="1">
      <c r="A1526" s="7" t="s">
        <v>428</v>
      </c>
      <c r="B1526" s="8">
        <v>311.0</v>
      </c>
      <c r="C1526" s="7" t="s">
        <v>1915</v>
      </c>
      <c r="D1526" s="7" t="s">
        <v>5</v>
      </c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6.5" customHeight="1">
      <c r="A1527" s="7" t="s">
        <v>428</v>
      </c>
      <c r="B1527" s="8">
        <v>311.0</v>
      </c>
      <c r="C1527" s="7" t="s">
        <v>1916</v>
      </c>
      <c r="D1527" s="7" t="s">
        <v>5</v>
      </c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6.5" customHeight="1">
      <c r="A1528" s="7" t="s">
        <v>428</v>
      </c>
      <c r="B1528" s="8">
        <v>312.0</v>
      </c>
      <c r="C1528" s="7" t="s">
        <v>1917</v>
      </c>
      <c r="D1528" s="7" t="s">
        <v>207</v>
      </c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6.5" customHeight="1">
      <c r="A1529" s="7" t="s">
        <v>428</v>
      </c>
      <c r="B1529" s="8">
        <v>312.0</v>
      </c>
      <c r="C1529" s="7" t="s">
        <v>1918</v>
      </c>
      <c r="D1529" s="7" t="s">
        <v>207</v>
      </c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6.5" customHeight="1">
      <c r="A1530" s="7" t="s">
        <v>428</v>
      </c>
      <c r="B1530" s="8">
        <v>312.0</v>
      </c>
      <c r="C1530" s="7" t="s">
        <v>1919</v>
      </c>
      <c r="D1530" s="7" t="s">
        <v>207</v>
      </c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6.5" customHeight="1">
      <c r="A1531" s="7" t="s">
        <v>428</v>
      </c>
      <c r="B1531" s="8">
        <v>312.0</v>
      </c>
      <c r="C1531" s="7" t="s">
        <v>1920</v>
      </c>
      <c r="D1531" s="7" t="s">
        <v>207</v>
      </c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6.5" customHeight="1">
      <c r="A1532" s="7" t="s">
        <v>428</v>
      </c>
      <c r="B1532" s="8">
        <v>312.0</v>
      </c>
      <c r="C1532" s="7" t="s">
        <v>1921</v>
      </c>
      <c r="D1532" s="7" t="s">
        <v>207</v>
      </c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6.5" customHeight="1">
      <c r="A1533" s="7" t="s">
        <v>428</v>
      </c>
      <c r="B1533" s="8">
        <v>313.0</v>
      </c>
      <c r="C1533" s="7" t="s">
        <v>1922</v>
      </c>
      <c r="D1533" s="7" t="s">
        <v>8</v>
      </c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6.5" customHeight="1">
      <c r="A1534" s="7" t="s">
        <v>428</v>
      </c>
      <c r="B1534" s="8">
        <v>313.0</v>
      </c>
      <c r="C1534" s="7" t="s">
        <v>1923</v>
      </c>
      <c r="D1534" s="7" t="s">
        <v>8</v>
      </c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6.5" customHeight="1">
      <c r="A1535" s="7" t="s">
        <v>428</v>
      </c>
      <c r="B1535" s="8">
        <v>313.0</v>
      </c>
      <c r="C1535" s="7" t="s">
        <v>1924</v>
      </c>
      <c r="D1535" s="7" t="s">
        <v>8</v>
      </c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6.5" customHeight="1">
      <c r="A1536" s="7" t="s">
        <v>428</v>
      </c>
      <c r="B1536" s="8">
        <v>313.0</v>
      </c>
      <c r="C1536" s="7" t="s">
        <v>1925</v>
      </c>
      <c r="D1536" s="7" t="s">
        <v>8</v>
      </c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6.5" customHeight="1">
      <c r="A1537" s="7" t="s">
        <v>428</v>
      </c>
      <c r="B1537" s="8">
        <v>313.0</v>
      </c>
      <c r="C1537" s="7" t="s">
        <v>1926</v>
      </c>
      <c r="D1537" s="7" t="s">
        <v>8</v>
      </c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6.5" customHeight="1">
      <c r="A1538" s="7" t="s">
        <v>428</v>
      </c>
      <c r="B1538" s="8">
        <v>314.0</v>
      </c>
      <c r="C1538" s="7" t="s">
        <v>1927</v>
      </c>
      <c r="D1538" s="7" t="s">
        <v>419</v>
      </c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6.5" customHeight="1">
      <c r="A1539" s="7" t="s">
        <v>428</v>
      </c>
      <c r="B1539" s="8">
        <v>314.0</v>
      </c>
      <c r="C1539" s="7" t="s">
        <v>1928</v>
      </c>
      <c r="D1539" s="7" t="s">
        <v>419</v>
      </c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6.5" customHeight="1">
      <c r="A1540" s="7" t="s">
        <v>428</v>
      </c>
      <c r="B1540" s="8">
        <v>314.0</v>
      </c>
      <c r="C1540" s="7" t="s">
        <v>1929</v>
      </c>
      <c r="D1540" s="7" t="s">
        <v>419</v>
      </c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6.5" customHeight="1">
      <c r="A1541" s="7" t="s">
        <v>428</v>
      </c>
      <c r="B1541" s="8">
        <v>314.0</v>
      </c>
      <c r="C1541" s="7" t="s">
        <v>1930</v>
      </c>
      <c r="D1541" s="7" t="s">
        <v>419</v>
      </c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6.5" customHeight="1">
      <c r="A1542" s="7" t="s">
        <v>428</v>
      </c>
      <c r="B1542" s="8">
        <v>314.0</v>
      </c>
      <c r="C1542" s="7" t="s">
        <v>1931</v>
      </c>
      <c r="D1542" s="7" t="s">
        <v>419</v>
      </c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6.5" customHeight="1">
      <c r="A1543" s="7" t="s">
        <v>428</v>
      </c>
      <c r="B1543" s="8">
        <v>315.0</v>
      </c>
      <c r="C1543" s="7" t="s">
        <v>1932</v>
      </c>
      <c r="D1543" s="7" t="s">
        <v>419</v>
      </c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16.5" customHeight="1">
      <c r="A1544" s="7" t="s">
        <v>428</v>
      </c>
      <c r="B1544" s="8">
        <v>315.0</v>
      </c>
      <c r="C1544" s="7" t="s">
        <v>1933</v>
      </c>
      <c r="D1544" s="7" t="s">
        <v>419</v>
      </c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16.5" customHeight="1">
      <c r="A1545" s="7" t="s">
        <v>428</v>
      </c>
      <c r="B1545" s="8">
        <v>315.0</v>
      </c>
      <c r="C1545" s="7" t="s">
        <v>1934</v>
      </c>
      <c r="D1545" s="7" t="s">
        <v>419</v>
      </c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6.5" customHeight="1">
      <c r="A1546" s="7" t="s">
        <v>428</v>
      </c>
      <c r="B1546" s="8">
        <v>315.0</v>
      </c>
      <c r="C1546" s="7" t="s">
        <v>1935</v>
      </c>
      <c r="D1546" s="7" t="s">
        <v>419</v>
      </c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6.5" customHeight="1">
      <c r="A1547" s="7" t="s">
        <v>428</v>
      </c>
      <c r="B1547" s="8">
        <v>315.0</v>
      </c>
      <c r="C1547" s="7" t="s">
        <v>1936</v>
      </c>
      <c r="D1547" s="7" t="s">
        <v>419</v>
      </c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6.5" customHeight="1">
      <c r="A1548" s="7" t="s">
        <v>428</v>
      </c>
      <c r="B1548" s="8">
        <v>315.0</v>
      </c>
      <c r="C1548" s="7" t="s">
        <v>1937</v>
      </c>
      <c r="D1548" s="7" t="s">
        <v>419</v>
      </c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16.5" customHeight="1">
      <c r="A1549" s="7" t="s">
        <v>428</v>
      </c>
      <c r="B1549" s="8">
        <v>315.0</v>
      </c>
      <c r="C1549" s="7" t="s">
        <v>1938</v>
      </c>
      <c r="D1549" s="7" t="s">
        <v>419</v>
      </c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16.5" customHeight="1">
      <c r="A1550" s="7" t="s">
        <v>428</v>
      </c>
      <c r="B1550" s="8">
        <v>315.0</v>
      </c>
      <c r="C1550" s="7" t="s">
        <v>1939</v>
      </c>
      <c r="D1550" s="7" t="s">
        <v>419</v>
      </c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6.5" customHeight="1">
      <c r="A1551" s="7" t="s">
        <v>428</v>
      </c>
      <c r="B1551" s="8">
        <v>316.0</v>
      </c>
      <c r="C1551" s="7" t="s">
        <v>1940</v>
      </c>
      <c r="D1551" s="7" t="s">
        <v>8</v>
      </c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6.5" customHeight="1">
      <c r="A1552" s="7" t="s">
        <v>428</v>
      </c>
      <c r="B1552" s="8">
        <v>316.0</v>
      </c>
      <c r="C1552" s="7" t="s">
        <v>1941</v>
      </c>
      <c r="D1552" s="7" t="s">
        <v>8</v>
      </c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6.5" customHeight="1">
      <c r="A1553" s="7" t="s">
        <v>428</v>
      </c>
      <c r="B1553" s="8">
        <v>316.0</v>
      </c>
      <c r="C1553" s="7" t="s">
        <v>1942</v>
      </c>
      <c r="D1553" s="7" t="s">
        <v>8</v>
      </c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6.5" customHeight="1">
      <c r="A1554" s="7" t="s">
        <v>428</v>
      </c>
      <c r="B1554" s="8">
        <v>316.0</v>
      </c>
      <c r="C1554" s="7" t="s">
        <v>1943</v>
      </c>
      <c r="D1554" s="7" t="s">
        <v>8</v>
      </c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6.5" customHeight="1">
      <c r="A1555" s="7" t="s">
        <v>428</v>
      </c>
      <c r="B1555" s="8">
        <v>316.0</v>
      </c>
      <c r="C1555" s="7" t="s">
        <v>1944</v>
      </c>
      <c r="D1555" s="7" t="s">
        <v>8</v>
      </c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6.5" customHeight="1">
      <c r="A1556" s="7" t="s">
        <v>428</v>
      </c>
      <c r="B1556" s="8">
        <v>317.0</v>
      </c>
      <c r="C1556" s="7" t="s">
        <v>1945</v>
      </c>
      <c r="D1556" s="7" t="s">
        <v>37</v>
      </c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16.5" customHeight="1">
      <c r="A1557" s="7" t="s">
        <v>428</v>
      </c>
      <c r="B1557" s="8">
        <v>317.0</v>
      </c>
      <c r="C1557" s="7" t="s">
        <v>1946</v>
      </c>
      <c r="D1557" s="7" t="s">
        <v>37</v>
      </c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16.5" customHeight="1">
      <c r="A1558" s="7" t="s">
        <v>428</v>
      </c>
      <c r="B1558" s="8">
        <v>317.0</v>
      </c>
      <c r="C1558" s="7" t="s">
        <v>1947</v>
      </c>
      <c r="D1558" s="7" t="s">
        <v>37</v>
      </c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16.5" customHeight="1">
      <c r="A1559" s="7" t="s">
        <v>428</v>
      </c>
      <c r="B1559" s="8">
        <v>317.0</v>
      </c>
      <c r="C1559" s="7" t="s">
        <v>1948</v>
      </c>
      <c r="D1559" s="7" t="s">
        <v>37</v>
      </c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16.5" customHeight="1">
      <c r="A1560" s="7" t="s">
        <v>428</v>
      </c>
      <c r="B1560" s="8">
        <v>317.0</v>
      </c>
      <c r="C1560" s="7" t="s">
        <v>1949</v>
      </c>
      <c r="D1560" s="7" t="s">
        <v>37</v>
      </c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16.5" customHeight="1">
      <c r="A1561" s="7" t="s">
        <v>428</v>
      </c>
      <c r="B1561" s="8">
        <v>318.0</v>
      </c>
      <c r="C1561" s="7" t="s">
        <v>1950</v>
      </c>
      <c r="D1561" s="7" t="s">
        <v>19</v>
      </c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16.5" customHeight="1">
      <c r="A1562" s="7" t="s">
        <v>428</v>
      </c>
      <c r="B1562" s="8">
        <v>318.0</v>
      </c>
      <c r="C1562" s="7" t="s">
        <v>1951</v>
      </c>
      <c r="D1562" s="7" t="s">
        <v>19</v>
      </c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16.5" customHeight="1">
      <c r="A1563" s="7" t="s">
        <v>428</v>
      </c>
      <c r="B1563" s="8">
        <v>318.0</v>
      </c>
      <c r="C1563" s="7" t="s">
        <v>1952</v>
      </c>
      <c r="D1563" s="7" t="s">
        <v>19</v>
      </c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t="16.5" customHeight="1">
      <c r="A1564" s="7" t="s">
        <v>428</v>
      </c>
      <c r="B1564" s="8">
        <v>318.0</v>
      </c>
      <c r="C1564" s="7" t="s">
        <v>1953</v>
      </c>
      <c r="D1564" s="7" t="s">
        <v>19</v>
      </c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t="16.5" customHeight="1">
      <c r="A1565" s="7" t="s">
        <v>428</v>
      </c>
      <c r="B1565" s="8">
        <v>318.0</v>
      </c>
      <c r="C1565" s="7" t="s">
        <v>1954</v>
      </c>
      <c r="D1565" s="7" t="s">
        <v>19</v>
      </c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t="16.5" customHeight="1">
      <c r="A1566" s="7" t="s">
        <v>428</v>
      </c>
      <c r="B1566" s="8">
        <v>318.0</v>
      </c>
      <c r="C1566" s="7" t="s">
        <v>1955</v>
      </c>
      <c r="D1566" s="7" t="s">
        <v>19</v>
      </c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t="16.5" customHeight="1">
      <c r="A1567" s="7" t="s">
        <v>428</v>
      </c>
      <c r="B1567" s="8">
        <v>319.0</v>
      </c>
      <c r="C1567" s="7" t="s">
        <v>1956</v>
      </c>
      <c r="D1567" s="7" t="s">
        <v>425</v>
      </c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t="16.5" customHeight="1">
      <c r="A1568" s="7" t="s">
        <v>428</v>
      </c>
      <c r="B1568" s="8">
        <v>319.0</v>
      </c>
      <c r="C1568" s="7" t="s">
        <v>1957</v>
      </c>
      <c r="D1568" s="7" t="s">
        <v>425</v>
      </c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t="16.5" customHeight="1">
      <c r="A1569" s="7" t="s">
        <v>428</v>
      </c>
      <c r="B1569" s="8">
        <v>319.0</v>
      </c>
      <c r="C1569" s="7" t="s">
        <v>1958</v>
      </c>
      <c r="D1569" s="7" t="s">
        <v>425</v>
      </c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ht="16.5" customHeight="1">
      <c r="A1570" s="7" t="s">
        <v>428</v>
      </c>
      <c r="B1570" s="8">
        <v>319.0</v>
      </c>
      <c r="C1570" s="7" t="s">
        <v>1959</v>
      </c>
      <c r="D1570" s="7" t="s">
        <v>425</v>
      </c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t="16.5" customHeight="1">
      <c r="A1571" s="7" t="s">
        <v>428</v>
      </c>
      <c r="B1571" s="8">
        <v>319.0</v>
      </c>
      <c r="C1571" s="7" t="s">
        <v>1960</v>
      </c>
      <c r="D1571" s="7" t="s">
        <v>425</v>
      </c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t="16.5" customHeight="1">
      <c r="A1572" s="7" t="s">
        <v>428</v>
      </c>
      <c r="B1572" s="8">
        <v>320.0</v>
      </c>
      <c r="C1572" s="7" t="s">
        <v>1961</v>
      </c>
      <c r="D1572" s="7" t="s">
        <v>427</v>
      </c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t="16.5" customHeight="1">
      <c r="A1573" s="7" t="s">
        <v>428</v>
      </c>
      <c r="B1573" s="8">
        <v>320.0</v>
      </c>
      <c r="C1573" s="7" t="s">
        <v>1962</v>
      </c>
      <c r="D1573" s="7" t="s">
        <v>427</v>
      </c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ht="16.5" customHeight="1">
      <c r="A1574" s="7" t="s">
        <v>428</v>
      </c>
      <c r="B1574" s="8">
        <v>320.0</v>
      </c>
      <c r="C1574" s="7" t="s">
        <v>1963</v>
      </c>
      <c r="D1574" s="7" t="s">
        <v>427</v>
      </c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t="16.5" customHeight="1">
      <c r="A1575" s="7" t="s">
        <v>428</v>
      </c>
      <c r="B1575" s="8">
        <v>320.0</v>
      </c>
      <c r="C1575" s="7" t="s">
        <v>1964</v>
      </c>
      <c r="D1575" s="7" t="s">
        <v>427</v>
      </c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ht="16.5" customHeight="1">
      <c r="A1576" s="7" t="s">
        <v>428</v>
      </c>
      <c r="B1576" s="8">
        <v>320.0</v>
      </c>
      <c r="C1576" s="7" t="s">
        <v>1965</v>
      </c>
      <c r="D1576" s="7" t="s">
        <v>427</v>
      </c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t="16.5" customHeight="1">
      <c r="A1577" s="7" t="s">
        <v>428</v>
      </c>
      <c r="B1577" s="8">
        <v>320.0</v>
      </c>
      <c r="C1577" s="7" t="s">
        <v>1966</v>
      </c>
      <c r="D1577" s="7" t="s">
        <v>427</v>
      </c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t="16.5" customHeight="1">
      <c r="A1578" s="7" t="s">
        <v>428</v>
      </c>
      <c r="B1578" s="8">
        <v>320.0</v>
      </c>
      <c r="C1578" s="7" t="s">
        <v>1967</v>
      </c>
      <c r="D1578" s="7" t="s">
        <v>427</v>
      </c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t="16.5" customHeight="1">
      <c r="A1579" s="7" t="s">
        <v>428</v>
      </c>
      <c r="B1579" s="8">
        <v>320.0</v>
      </c>
      <c r="C1579" s="7" t="s">
        <v>1968</v>
      </c>
      <c r="D1579" s="7" t="s">
        <v>427</v>
      </c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t="16.5" customHeight="1">
      <c r="A1580" s="7" t="s">
        <v>428</v>
      </c>
      <c r="B1580" s="8">
        <v>320.0</v>
      </c>
      <c r="C1580" s="7" t="s">
        <v>1969</v>
      </c>
      <c r="D1580" s="7" t="s">
        <v>427</v>
      </c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t="16.5" customHeight="1">
      <c r="A1581" s="7"/>
      <c r="B1581" s="8"/>
      <c r="C1581" s="7"/>
      <c r="D1581" s="7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ht="16.5" customHeight="1">
      <c r="A1582" s="7"/>
      <c r="B1582" s="8"/>
      <c r="C1582" s="7"/>
      <c r="D1582" s="7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t="16.5" customHeight="1">
      <c r="A1583" s="7"/>
      <c r="B1583" s="8"/>
      <c r="C1583" s="7"/>
      <c r="D1583" s="7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t="16.5" customHeight="1">
      <c r="A1584" s="7"/>
      <c r="B1584" s="8"/>
      <c r="C1584" s="7"/>
      <c r="D1584" s="7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t="16.5" customHeight="1">
      <c r="A1585" s="7"/>
      <c r="B1585" s="8"/>
      <c r="C1585" s="7"/>
      <c r="D1585" s="7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ht="16.5" customHeight="1">
      <c r="A1586" s="7"/>
      <c r="B1586" s="8"/>
      <c r="C1586" s="7"/>
      <c r="D1586" s="7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t="16.5" customHeight="1">
      <c r="A1587" s="7"/>
      <c r="B1587" s="8"/>
      <c r="C1587" s="7"/>
      <c r="D1587" s="7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ht="16.5" customHeight="1">
      <c r="A1588" s="7"/>
      <c r="B1588" s="8"/>
      <c r="C1588" s="7"/>
      <c r="D1588" s="7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t="16.5" customHeight="1">
      <c r="A1589" s="7"/>
      <c r="B1589" s="8"/>
      <c r="C1589" s="7"/>
      <c r="D1589" s="7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ht="16.5" customHeight="1">
      <c r="A1590" s="7"/>
      <c r="B1590" s="8"/>
      <c r="C1590" s="7"/>
      <c r="D1590" s="7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t="16.5" customHeight="1">
      <c r="A1591" s="7"/>
      <c r="B1591" s="8"/>
      <c r="C1591" s="7"/>
      <c r="D1591" s="7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ht="16.5" customHeight="1">
      <c r="A1592" s="7"/>
      <c r="B1592" s="8"/>
      <c r="C1592" s="7"/>
      <c r="D1592" s="7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t="16.5" customHeight="1">
      <c r="A1593" s="7"/>
      <c r="B1593" s="8"/>
      <c r="C1593" s="7"/>
      <c r="D1593" s="7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ht="16.5" customHeight="1">
      <c r="A1594" s="7"/>
      <c r="B1594" s="8"/>
      <c r="C1594" s="7"/>
      <c r="D1594" s="7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t="16.5" customHeight="1">
      <c r="A1595" s="7"/>
      <c r="B1595" s="8"/>
      <c r="C1595" s="7"/>
      <c r="D1595" s="7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ht="16.5" customHeight="1">
      <c r="A1596" s="7"/>
      <c r="B1596" s="8"/>
      <c r="C1596" s="7"/>
      <c r="D1596" s="7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t="16.5" customHeight="1">
      <c r="A1597" s="7"/>
      <c r="B1597" s="8"/>
      <c r="C1597" s="7"/>
      <c r="D1597" s="7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ht="16.5" customHeight="1">
      <c r="A1598" s="7"/>
      <c r="B1598" s="8"/>
      <c r="C1598" s="7"/>
      <c r="D1598" s="7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t="16.5" customHeight="1">
      <c r="A1599" s="7"/>
      <c r="B1599" s="8"/>
      <c r="C1599" s="7"/>
      <c r="D1599" s="7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t="16.5" customHeight="1">
      <c r="A1600" s="7"/>
      <c r="B1600" s="8"/>
      <c r="C1600" s="7"/>
      <c r="D1600" s="7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ht="16.5" customHeight="1">
      <c r="A1601" s="7"/>
      <c r="B1601" s="8"/>
      <c r="C1601" s="7"/>
      <c r="D1601" s="7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ht="16.5" customHeight="1">
      <c r="A1602" s="7"/>
      <c r="B1602" s="8"/>
      <c r="C1602" s="7"/>
      <c r="D1602" s="7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ht="16.5" customHeight="1">
      <c r="A1603" s="7"/>
      <c r="B1603" s="8"/>
      <c r="C1603" s="7"/>
      <c r="D1603" s="7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ht="16.5" customHeight="1">
      <c r="A1604" s="7"/>
      <c r="B1604" s="8"/>
      <c r="C1604" s="7"/>
      <c r="D1604" s="7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ht="16.5" customHeight="1">
      <c r="A1605" s="7"/>
      <c r="B1605" s="8"/>
      <c r="C1605" s="7"/>
      <c r="D1605" s="7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ht="16.5" customHeight="1">
      <c r="A1606" s="7"/>
      <c r="B1606" s="8"/>
      <c r="C1606" s="7"/>
      <c r="D1606" s="7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ht="16.5" customHeight="1">
      <c r="A1607" s="7"/>
      <c r="B1607" s="8"/>
      <c r="C1607" s="7"/>
      <c r="D1607" s="7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ht="16.5" customHeight="1">
      <c r="A1608" s="7"/>
      <c r="B1608" s="8"/>
      <c r="C1608" s="7"/>
      <c r="D1608" s="7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ht="16.5" customHeight="1">
      <c r="A1609" s="7"/>
      <c r="B1609" s="8"/>
      <c r="C1609" s="7"/>
      <c r="D1609" s="7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ht="16.5" customHeight="1">
      <c r="A1610" s="7"/>
      <c r="B1610" s="8"/>
      <c r="C1610" s="7"/>
      <c r="D1610" s="7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ht="16.5" customHeight="1">
      <c r="A1611" s="7"/>
      <c r="B1611" s="8"/>
      <c r="C1611" s="7"/>
      <c r="D1611" s="7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ht="16.5" customHeight="1">
      <c r="A1612" s="7"/>
      <c r="B1612" s="8"/>
      <c r="C1612" s="7"/>
      <c r="D1612" s="7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ht="16.5" customHeight="1">
      <c r="A1613" s="7"/>
      <c r="B1613" s="8"/>
      <c r="C1613" s="7"/>
      <c r="D1613" s="7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ht="16.5" customHeight="1">
      <c r="A1614" s="7"/>
      <c r="B1614" s="8"/>
      <c r="C1614" s="7"/>
      <c r="D1614" s="7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ht="16.5" customHeight="1">
      <c r="A1615" s="7"/>
      <c r="B1615" s="8"/>
      <c r="C1615" s="7"/>
      <c r="D1615" s="7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ht="16.5" customHeight="1">
      <c r="A1616" s="7"/>
      <c r="B1616" s="8"/>
      <c r="C1616" s="7"/>
      <c r="D1616" s="7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ht="16.5" customHeight="1">
      <c r="A1617" s="7"/>
      <c r="B1617" s="8"/>
      <c r="C1617" s="7"/>
      <c r="D1617" s="7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ht="16.5" customHeight="1">
      <c r="A1618" s="7"/>
      <c r="B1618" s="8"/>
      <c r="C1618" s="7"/>
      <c r="D1618" s="7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ht="16.5" customHeight="1">
      <c r="A1619" s="7"/>
      <c r="B1619" s="8"/>
      <c r="C1619" s="7"/>
      <c r="D1619" s="7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ht="16.5" customHeight="1">
      <c r="A1620" s="7"/>
      <c r="B1620" s="8"/>
      <c r="C1620" s="7"/>
      <c r="D1620" s="7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ht="16.5" customHeight="1">
      <c r="A1621" s="7"/>
      <c r="B1621" s="8"/>
      <c r="C1621" s="7"/>
      <c r="D1621" s="7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ht="16.5" customHeight="1">
      <c r="A1622" s="7"/>
      <c r="B1622" s="8"/>
      <c r="C1622" s="7"/>
      <c r="D1622" s="7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ht="16.5" customHeight="1">
      <c r="A1623" s="7"/>
      <c r="B1623" s="8"/>
      <c r="C1623" s="7"/>
      <c r="D1623" s="7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ht="16.5" customHeight="1">
      <c r="A1624" s="7"/>
      <c r="B1624" s="8"/>
      <c r="C1624" s="7"/>
      <c r="D1624" s="7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ht="16.5" customHeight="1">
      <c r="A1625" s="7"/>
      <c r="B1625" s="8"/>
      <c r="C1625" s="7"/>
      <c r="D1625" s="7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ht="16.5" customHeight="1">
      <c r="A1626" s="7"/>
      <c r="B1626" s="8"/>
      <c r="C1626" s="7"/>
      <c r="D1626" s="7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ht="16.5" customHeight="1">
      <c r="A1627" s="7"/>
      <c r="B1627" s="8"/>
      <c r="C1627" s="7"/>
      <c r="D1627" s="7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ht="16.5" customHeight="1">
      <c r="A1628" s="7"/>
      <c r="B1628" s="8"/>
      <c r="C1628" s="7"/>
      <c r="D1628" s="7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ht="16.5" customHeight="1">
      <c r="A1629" s="7"/>
      <c r="B1629" s="8"/>
      <c r="C1629" s="7"/>
      <c r="D1629" s="7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ht="16.5" customHeight="1">
      <c r="A1630" s="7"/>
      <c r="B1630" s="8"/>
      <c r="C1630" s="7"/>
      <c r="D1630" s="7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ht="16.5" customHeight="1">
      <c r="A1631" s="7"/>
      <c r="B1631" s="8"/>
      <c r="C1631" s="7"/>
      <c r="D1631" s="7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ht="16.5" customHeight="1">
      <c r="A1632" s="7"/>
      <c r="B1632" s="8"/>
      <c r="C1632" s="7"/>
      <c r="D1632" s="7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ht="16.5" customHeight="1">
      <c r="A1633" s="7"/>
      <c r="B1633" s="8"/>
      <c r="C1633" s="7"/>
      <c r="D1633" s="7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ht="16.5" customHeight="1">
      <c r="A1634" s="7"/>
      <c r="B1634" s="8"/>
      <c r="C1634" s="7"/>
      <c r="D1634" s="7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ht="16.5" customHeight="1">
      <c r="A1635" s="7"/>
      <c r="B1635" s="8"/>
      <c r="C1635" s="7"/>
      <c r="D1635" s="7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ht="16.5" customHeight="1">
      <c r="A1636" s="7"/>
      <c r="B1636" s="8"/>
      <c r="C1636" s="7"/>
      <c r="D1636" s="7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ht="16.5" customHeight="1">
      <c r="A1637" s="7"/>
      <c r="B1637" s="8"/>
      <c r="C1637" s="7"/>
      <c r="D1637" s="7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ht="16.5" customHeight="1">
      <c r="A1638" s="7"/>
      <c r="B1638" s="8"/>
      <c r="C1638" s="7"/>
      <c r="D1638" s="7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ht="16.5" customHeight="1">
      <c r="A1639" s="7"/>
      <c r="B1639" s="8"/>
      <c r="C1639" s="7"/>
      <c r="D1639" s="7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ht="16.5" customHeight="1">
      <c r="A1640" s="7"/>
      <c r="B1640" s="8"/>
      <c r="C1640" s="7"/>
      <c r="D1640" s="7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ht="16.5" customHeight="1">
      <c r="A1641" s="7"/>
      <c r="B1641" s="8"/>
      <c r="C1641" s="7"/>
      <c r="D1641" s="7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ht="16.5" customHeight="1">
      <c r="A1642" s="7"/>
      <c r="B1642" s="8"/>
      <c r="C1642" s="7"/>
      <c r="D1642" s="7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ht="16.5" customHeight="1">
      <c r="A1643" s="7"/>
      <c r="B1643" s="8"/>
      <c r="C1643" s="7"/>
      <c r="D1643" s="7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ht="16.5" customHeight="1">
      <c r="A1644" s="7"/>
      <c r="B1644" s="8"/>
      <c r="C1644" s="7"/>
      <c r="D1644" s="7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ht="16.5" customHeight="1">
      <c r="A1645" s="7"/>
      <c r="B1645" s="8"/>
      <c r="C1645" s="7"/>
      <c r="D1645" s="7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ht="16.5" customHeight="1">
      <c r="A1646" s="7"/>
      <c r="B1646" s="8"/>
      <c r="C1646" s="7"/>
      <c r="D1646" s="7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ht="16.5" customHeight="1">
      <c r="A1647" s="7"/>
      <c r="B1647" s="8"/>
      <c r="C1647" s="7"/>
      <c r="D1647" s="7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ht="16.5" customHeight="1">
      <c r="A1648" s="7"/>
      <c r="B1648" s="8"/>
      <c r="C1648" s="7"/>
      <c r="D1648" s="7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ht="16.5" customHeight="1">
      <c r="A1649" s="7"/>
      <c r="B1649" s="8"/>
      <c r="C1649" s="7"/>
      <c r="D1649" s="7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ht="16.5" customHeight="1">
      <c r="A1650" s="7"/>
      <c r="B1650" s="8"/>
      <c r="C1650" s="7"/>
      <c r="D1650" s="7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ht="16.5" customHeight="1">
      <c r="A1651" s="7"/>
      <c r="B1651" s="8"/>
      <c r="C1651" s="7"/>
      <c r="D1651" s="7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ht="16.5" customHeight="1">
      <c r="A1652" s="7"/>
      <c r="B1652" s="8"/>
      <c r="C1652" s="7"/>
      <c r="D1652" s="7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ht="16.5" customHeight="1">
      <c r="A1653" s="7"/>
      <c r="B1653" s="8"/>
      <c r="C1653" s="7"/>
      <c r="D1653" s="7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ht="16.5" customHeight="1">
      <c r="A1654" s="7"/>
      <c r="B1654" s="8"/>
      <c r="C1654" s="7"/>
      <c r="D1654" s="7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ht="16.5" customHeight="1">
      <c r="A1655" s="7"/>
      <c r="B1655" s="8"/>
      <c r="C1655" s="7"/>
      <c r="D1655" s="7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ht="16.5" customHeight="1">
      <c r="A1656" s="7"/>
      <c r="B1656" s="8"/>
      <c r="C1656" s="7"/>
      <c r="D1656" s="7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ht="16.5" customHeight="1">
      <c r="A1657" s="7"/>
      <c r="B1657" s="8"/>
      <c r="C1657" s="7"/>
      <c r="D1657" s="7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ht="16.5" customHeight="1">
      <c r="A1658" s="7"/>
      <c r="B1658" s="8"/>
      <c r="C1658" s="7"/>
      <c r="D1658" s="7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ht="16.5" customHeight="1">
      <c r="A1659" s="7"/>
      <c r="B1659" s="8"/>
      <c r="C1659" s="7"/>
      <c r="D1659" s="7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ht="16.5" customHeight="1">
      <c r="A1660" s="7"/>
      <c r="B1660" s="8"/>
      <c r="C1660" s="7"/>
      <c r="D1660" s="7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ht="16.5" customHeight="1">
      <c r="A1661" s="7"/>
      <c r="B1661" s="8"/>
      <c r="C1661" s="7"/>
      <c r="D1661" s="7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ht="16.5" customHeight="1">
      <c r="A1662" s="7"/>
      <c r="B1662" s="8"/>
      <c r="C1662" s="7"/>
      <c r="D1662" s="7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ht="16.5" customHeight="1">
      <c r="A1663" s="7"/>
      <c r="B1663" s="8"/>
      <c r="C1663" s="7"/>
      <c r="D1663" s="7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ht="16.5" customHeight="1">
      <c r="A1664" s="7"/>
      <c r="B1664" s="8"/>
      <c r="C1664" s="7"/>
      <c r="D1664" s="7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ht="16.5" customHeight="1">
      <c r="A1665" s="7"/>
      <c r="B1665" s="8"/>
      <c r="C1665" s="7"/>
      <c r="D1665" s="7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ht="16.5" customHeight="1">
      <c r="A1666" s="7"/>
      <c r="B1666" s="8"/>
      <c r="C1666" s="7"/>
      <c r="D1666" s="7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ht="16.5" customHeight="1">
      <c r="A1667" s="7"/>
      <c r="B1667" s="8"/>
      <c r="C1667" s="7"/>
      <c r="D1667" s="7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ht="16.5" customHeight="1">
      <c r="A1668" s="7"/>
      <c r="B1668" s="8"/>
      <c r="C1668" s="7"/>
      <c r="D1668" s="7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ht="16.5" customHeight="1">
      <c r="A1669" s="7"/>
      <c r="B1669" s="8"/>
      <c r="C1669" s="7"/>
      <c r="D1669" s="7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ht="16.5" customHeight="1">
      <c r="A1670" s="7"/>
      <c r="B1670" s="8"/>
      <c r="C1670" s="7"/>
      <c r="D1670" s="7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ht="16.5" customHeight="1">
      <c r="A1671" s="7"/>
      <c r="B1671" s="8"/>
      <c r="C1671" s="7"/>
      <c r="D1671" s="7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ht="16.5" customHeight="1">
      <c r="A1672" s="7"/>
      <c r="B1672" s="8"/>
      <c r="C1672" s="7"/>
      <c r="D1672" s="7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ht="16.5" customHeight="1">
      <c r="A1673" s="7"/>
      <c r="B1673" s="8"/>
      <c r="C1673" s="7"/>
      <c r="D1673" s="7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ht="16.5" customHeight="1">
      <c r="A1674" s="7"/>
      <c r="B1674" s="8"/>
      <c r="C1674" s="7"/>
      <c r="D1674" s="7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ht="16.5" customHeight="1">
      <c r="A1675" s="7"/>
      <c r="B1675" s="8"/>
      <c r="C1675" s="7"/>
      <c r="D1675" s="7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ht="16.5" customHeight="1">
      <c r="A1676" s="7"/>
      <c r="B1676" s="8"/>
      <c r="C1676" s="7"/>
      <c r="D1676" s="7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ht="16.5" customHeight="1">
      <c r="A1677" s="7"/>
      <c r="B1677" s="8"/>
      <c r="C1677" s="7"/>
      <c r="D1677" s="7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ht="16.5" customHeight="1">
      <c r="A1678" s="7"/>
      <c r="B1678" s="8"/>
      <c r="C1678" s="7"/>
      <c r="D1678" s="7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ht="16.5" customHeight="1">
      <c r="A1679" s="7"/>
      <c r="B1679" s="8"/>
      <c r="C1679" s="7"/>
      <c r="D1679" s="7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ht="16.5" customHeight="1">
      <c r="A1680" s="7"/>
      <c r="B1680" s="8"/>
      <c r="C1680" s="7"/>
      <c r="D1680" s="7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ht="16.5" customHeight="1">
      <c r="A1681" s="7"/>
      <c r="B1681" s="8"/>
      <c r="C1681" s="7"/>
      <c r="D1681" s="7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ht="16.5" customHeight="1">
      <c r="A1682" s="7"/>
      <c r="B1682" s="8"/>
      <c r="C1682" s="7"/>
      <c r="D1682" s="7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ht="16.5" customHeight="1">
      <c r="A1683" s="7"/>
      <c r="B1683" s="8"/>
      <c r="C1683" s="7"/>
      <c r="D1683" s="7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ht="16.5" customHeight="1">
      <c r="A1684" s="7"/>
      <c r="B1684" s="8"/>
      <c r="C1684" s="7"/>
      <c r="D1684" s="7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ht="16.5" customHeight="1">
      <c r="A1685" s="7"/>
      <c r="B1685" s="8"/>
      <c r="C1685" s="7"/>
      <c r="D1685" s="7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ht="16.5" customHeight="1">
      <c r="A1686" s="7"/>
      <c r="B1686" s="8"/>
      <c r="C1686" s="7"/>
      <c r="D1686" s="7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ht="16.5" customHeight="1">
      <c r="A1687" s="7"/>
      <c r="B1687" s="8"/>
      <c r="C1687" s="7"/>
      <c r="D1687" s="7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ht="16.5" customHeight="1">
      <c r="A1688" s="7"/>
      <c r="B1688" s="8"/>
      <c r="C1688" s="7"/>
      <c r="D1688" s="7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ht="16.5" customHeight="1">
      <c r="A1689" s="7"/>
      <c r="B1689" s="8"/>
      <c r="C1689" s="7"/>
      <c r="D1689" s="7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ht="16.5" customHeight="1">
      <c r="A1690" s="7"/>
      <c r="B1690" s="8"/>
      <c r="C1690" s="7"/>
      <c r="D1690" s="7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ht="16.5" customHeight="1">
      <c r="A1691" s="7"/>
      <c r="B1691" s="8"/>
      <c r="C1691" s="7"/>
      <c r="D1691" s="7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ht="16.5" customHeight="1">
      <c r="A1692" s="7"/>
      <c r="B1692" s="8"/>
      <c r="C1692" s="7"/>
      <c r="D1692" s="7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ht="16.5" customHeight="1">
      <c r="A1693" s="7"/>
      <c r="B1693" s="8"/>
      <c r="C1693" s="7"/>
      <c r="D1693" s="7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ht="16.5" customHeight="1">
      <c r="A1694" s="7"/>
      <c r="B1694" s="8"/>
      <c r="C1694" s="7"/>
      <c r="D1694" s="7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ht="16.5" customHeight="1">
      <c r="A1695" s="7"/>
      <c r="B1695" s="8"/>
      <c r="C1695" s="7"/>
      <c r="D1695" s="7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ht="16.5" customHeight="1">
      <c r="A1696" s="7"/>
      <c r="B1696" s="8"/>
      <c r="C1696" s="7"/>
      <c r="D1696" s="7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ht="16.5" customHeight="1">
      <c r="A1697" s="7"/>
      <c r="B1697" s="8"/>
      <c r="C1697" s="7"/>
      <c r="D1697" s="7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ht="16.5" customHeight="1">
      <c r="A1698" s="7"/>
      <c r="B1698" s="8"/>
      <c r="C1698" s="7"/>
      <c r="D1698" s="7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ht="16.5" customHeight="1">
      <c r="A1699" s="7"/>
      <c r="B1699" s="8"/>
      <c r="C1699" s="7"/>
      <c r="D1699" s="7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ht="16.5" customHeight="1">
      <c r="A1700" s="7"/>
      <c r="B1700" s="8"/>
      <c r="C1700" s="7"/>
      <c r="D1700" s="7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ht="16.5" customHeight="1">
      <c r="A1701" s="7"/>
      <c r="B1701" s="8"/>
      <c r="C1701" s="7"/>
      <c r="D1701" s="7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ht="16.5" customHeight="1">
      <c r="A1702" s="7"/>
      <c r="B1702" s="8"/>
      <c r="C1702" s="7"/>
      <c r="D1702" s="7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ht="16.5" customHeight="1">
      <c r="A1703" s="7"/>
      <c r="B1703" s="8"/>
      <c r="C1703" s="7"/>
      <c r="D1703" s="7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ht="16.5" customHeight="1">
      <c r="A1704" s="7"/>
      <c r="B1704" s="8"/>
      <c r="C1704" s="7"/>
      <c r="D1704" s="7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ht="16.5" customHeight="1">
      <c r="A1705" s="7"/>
      <c r="B1705" s="8"/>
      <c r="C1705" s="7"/>
      <c r="D1705" s="7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ht="16.5" customHeight="1">
      <c r="A1706" s="7"/>
      <c r="B1706" s="8"/>
      <c r="C1706" s="7"/>
      <c r="D1706" s="7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ht="16.5" customHeight="1">
      <c r="A1707" s="7"/>
      <c r="B1707" s="8"/>
      <c r="C1707" s="7"/>
      <c r="D1707" s="7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ht="16.5" customHeight="1">
      <c r="A1708" s="7"/>
      <c r="B1708" s="8"/>
      <c r="C1708" s="7"/>
      <c r="D1708" s="7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ht="16.5" customHeight="1">
      <c r="A1709" s="7"/>
      <c r="B1709" s="8"/>
      <c r="C1709" s="7"/>
      <c r="D1709" s="7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ht="16.5" customHeight="1">
      <c r="A1710" s="7"/>
      <c r="B1710" s="8"/>
      <c r="C1710" s="7"/>
      <c r="D1710" s="7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ht="16.5" customHeight="1">
      <c r="A1711" s="7"/>
      <c r="B1711" s="8"/>
      <c r="C1711" s="7"/>
      <c r="D1711" s="7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ht="16.5" customHeight="1">
      <c r="A1712" s="7"/>
      <c r="B1712" s="8"/>
      <c r="C1712" s="7"/>
      <c r="D1712" s="7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ht="16.5" customHeight="1">
      <c r="A1713" s="7"/>
      <c r="B1713" s="8"/>
      <c r="C1713" s="7"/>
      <c r="D1713" s="7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ht="16.5" customHeight="1">
      <c r="A1714" s="7"/>
      <c r="B1714" s="8"/>
      <c r="C1714" s="7"/>
      <c r="D1714" s="7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ht="16.5" customHeight="1">
      <c r="A1715" s="7"/>
      <c r="B1715" s="8"/>
      <c r="C1715" s="7"/>
      <c r="D1715" s="7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ht="16.5" customHeight="1">
      <c r="A1716" s="7"/>
      <c r="B1716" s="8"/>
      <c r="C1716" s="7"/>
      <c r="D1716" s="7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ht="16.5" customHeight="1">
      <c r="A1717" s="7"/>
      <c r="B1717" s="8"/>
      <c r="C1717" s="7"/>
      <c r="D1717" s="7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ht="16.5" customHeight="1">
      <c r="A1718" s="7"/>
      <c r="B1718" s="8"/>
      <c r="C1718" s="7"/>
      <c r="D1718" s="7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ht="16.5" customHeight="1">
      <c r="A1719" s="7"/>
      <c r="B1719" s="8"/>
      <c r="C1719" s="7"/>
      <c r="D1719" s="7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ht="16.5" customHeight="1">
      <c r="A1720" s="7"/>
      <c r="B1720" s="8"/>
      <c r="C1720" s="7"/>
      <c r="D1720" s="7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ht="16.5" customHeight="1">
      <c r="A1721" s="7"/>
      <c r="B1721" s="8"/>
      <c r="C1721" s="7"/>
      <c r="D1721" s="7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ht="16.5" customHeight="1">
      <c r="A1722" s="7"/>
      <c r="B1722" s="8"/>
      <c r="C1722" s="7"/>
      <c r="D1722" s="7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ht="16.5" customHeight="1">
      <c r="A1723" s="7"/>
      <c r="B1723" s="8"/>
      <c r="C1723" s="7"/>
      <c r="D1723" s="7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ht="16.5" customHeight="1">
      <c r="A1724" s="7"/>
      <c r="B1724" s="8"/>
      <c r="C1724" s="7"/>
      <c r="D1724" s="7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ht="16.5" customHeight="1">
      <c r="A1725" s="7"/>
      <c r="B1725" s="8"/>
      <c r="C1725" s="7"/>
      <c r="D1725" s="7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ht="16.5" customHeight="1">
      <c r="A1726" s="7"/>
      <c r="B1726" s="8"/>
      <c r="C1726" s="7"/>
      <c r="D1726" s="7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ht="16.5" customHeight="1">
      <c r="A1727" s="7"/>
      <c r="B1727" s="8"/>
      <c r="C1727" s="7"/>
      <c r="D1727" s="7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ht="16.5" customHeight="1">
      <c r="A1728" s="7"/>
      <c r="B1728" s="8"/>
      <c r="C1728" s="7"/>
      <c r="D1728" s="7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ht="16.5" customHeight="1">
      <c r="A1729" s="7"/>
      <c r="B1729" s="8"/>
      <c r="C1729" s="7"/>
      <c r="D1729" s="7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ht="16.5" customHeight="1">
      <c r="A1730" s="7"/>
      <c r="B1730" s="8"/>
      <c r="C1730" s="7"/>
      <c r="D1730" s="7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ht="16.5" customHeight="1">
      <c r="A1731" s="7"/>
      <c r="B1731" s="8"/>
      <c r="C1731" s="7"/>
      <c r="D1731" s="7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ht="16.5" customHeight="1">
      <c r="A1732" s="7"/>
      <c r="B1732" s="8"/>
      <c r="C1732" s="7"/>
      <c r="D1732" s="7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ht="16.5" customHeight="1">
      <c r="A1733" s="7"/>
      <c r="B1733" s="8"/>
      <c r="C1733" s="7"/>
      <c r="D1733" s="7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ht="16.5" customHeight="1">
      <c r="A1734" s="7"/>
      <c r="B1734" s="8"/>
      <c r="C1734" s="7"/>
      <c r="D1734" s="7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ht="16.5" customHeight="1">
      <c r="A1735" s="7"/>
      <c r="B1735" s="8"/>
      <c r="C1735" s="7"/>
      <c r="D1735" s="7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ht="16.5" customHeight="1">
      <c r="A1736" s="7"/>
      <c r="B1736" s="8"/>
      <c r="C1736" s="7"/>
      <c r="D1736" s="7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ht="16.5" customHeight="1">
      <c r="A1737" s="7"/>
      <c r="B1737" s="8"/>
      <c r="C1737" s="7"/>
      <c r="D1737" s="7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ht="16.5" customHeight="1">
      <c r="A1738" s="7"/>
      <c r="B1738" s="8"/>
      <c r="C1738" s="7"/>
      <c r="D1738" s="7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ht="16.5" customHeight="1">
      <c r="A1739" s="7"/>
      <c r="B1739" s="8"/>
      <c r="C1739" s="7"/>
      <c r="D1739" s="7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ht="16.5" customHeight="1">
      <c r="A1740" s="7"/>
      <c r="B1740" s="8"/>
      <c r="C1740" s="7"/>
      <c r="D1740" s="7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ht="16.5" customHeight="1">
      <c r="A1741" s="7"/>
      <c r="B1741" s="8"/>
      <c r="C1741" s="7"/>
      <c r="D1741" s="7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ht="16.5" customHeight="1">
      <c r="A1742" s="7"/>
      <c r="B1742" s="8"/>
      <c r="C1742" s="7"/>
      <c r="D1742" s="7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ht="16.5" customHeight="1">
      <c r="A1743" s="7"/>
      <c r="B1743" s="8"/>
      <c r="C1743" s="7"/>
      <c r="D1743" s="7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ht="16.5" customHeight="1">
      <c r="A1744" s="7"/>
      <c r="B1744" s="8"/>
      <c r="C1744" s="7"/>
      <c r="D1744" s="7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ht="16.5" customHeight="1">
      <c r="A1745" s="7"/>
      <c r="B1745" s="8"/>
      <c r="C1745" s="7"/>
      <c r="D1745" s="7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ht="16.5" customHeight="1">
      <c r="A1746" s="7"/>
      <c r="B1746" s="8"/>
      <c r="C1746" s="7"/>
      <c r="D1746" s="7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ht="16.5" customHeight="1">
      <c r="A1747" s="7"/>
      <c r="B1747" s="8"/>
      <c r="C1747" s="7"/>
      <c r="D1747" s="7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ht="16.5" customHeight="1">
      <c r="A1748" s="7"/>
      <c r="B1748" s="8"/>
      <c r="C1748" s="7"/>
      <c r="D1748" s="7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ht="16.5" customHeight="1">
      <c r="A1749" s="7"/>
      <c r="B1749" s="8"/>
      <c r="C1749" s="7"/>
      <c r="D1749" s="7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ht="16.5" customHeight="1">
      <c r="A1750" s="7"/>
      <c r="B1750" s="8"/>
      <c r="C1750" s="7"/>
      <c r="D1750" s="7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ht="16.5" customHeight="1">
      <c r="A1751" s="7"/>
      <c r="B1751" s="8"/>
      <c r="C1751" s="7"/>
      <c r="D1751" s="7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ht="16.5" customHeight="1">
      <c r="A1752" s="7"/>
      <c r="B1752" s="8"/>
      <c r="C1752" s="7"/>
      <c r="D1752" s="7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ht="16.5" customHeight="1">
      <c r="A1753" s="7"/>
      <c r="B1753" s="8"/>
      <c r="C1753" s="7"/>
      <c r="D1753" s="7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ht="16.5" customHeight="1">
      <c r="A1754" s="7"/>
      <c r="B1754" s="8"/>
      <c r="C1754" s="7"/>
      <c r="D1754" s="7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ht="16.5" customHeight="1">
      <c r="A1755" s="7"/>
      <c r="B1755" s="8"/>
      <c r="C1755" s="7"/>
      <c r="D1755" s="7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ht="16.5" customHeight="1">
      <c r="A1756" s="7"/>
      <c r="B1756" s="8"/>
      <c r="C1756" s="7"/>
      <c r="D1756" s="7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ht="16.5" customHeight="1">
      <c r="A1757" s="7"/>
      <c r="B1757" s="8"/>
      <c r="C1757" s="7"/>
      <c r="D1757" s="7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ht="16.5" customHeight="1">
      <c r="A1758" s="7"/>
      <c r="B1758" s="8"/>
      <c r="C1758" s="7"/>
      <c r="D1758" s="7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ht="16.5" customHeight="1">
      <c r="A1759" s="7"/>
      <c r="B1759" s="8"/>
      <c r="C1759" s="7"/>
      <c r="D1759" s="7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ht="16.5" customHeight="1">
      <c r="A1760" s="7"/>
      <c r="B1760" s="8"/>
      <c r="C1760" s="7"/>
      <c r="D1760" s="7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ht="16.5" customHeight="1">
      <c r="A1761" s="7"/>
      <c r="B1761" s="8"/>
      <c r="C1761" s="7"/>
      <c r="D1761" s="7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ht="16.5" customHeight="1">
      <c r="A1762" s="7"/>
      <c r="B1762" s="8"/>
      <c r="C1762" s="7"/>
      <c r="D1762" s="7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ht="16.5" customHeight="1">
      <c r="A1763" s="7"/>
      <c r="B1763" s="8"/>
      <c r="C1763" s="7"/>
      <c r="D1763" s="7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ht="16.5" customHeight="1">
      <c r="A1764" s="7"/>
      <c r="B1764" s="8"/>
      <c r="C1764" s="7"/>
      <c r="D1764" s="7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ht="16.5" customHeight="1">
      <c r="A1765" s="7"/>
      <c r="B1765" s="8"/>
      <c r="C1765" s="7"/>
      <c r="D1765" s="7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ht="16.5" customHeight="1">
      <c r="A1766" s="7"/>
      <c r="B1766" s="8"/>
      <c r="C1766" s="7"/>
      <c r="D1766" s="7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ht="16.5" customHeight="1">
      <c r="A1767" s="7"/>
      <c r="B1767" s="8"/>
      <c r="C1767" s="7"/>
      <c r="D1767" s="7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ht="16.5" customHeight="1">
      <c r="A1768" s="7"/>
      <c r="B1768" s="8"/>
      <c r="C1768" s="7"/>
      <c r="D1768" s="7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ht="16.5" customHeight="1">
      <c r="A1769" s="7"/>
      <c r="B1769" s="8"/>
      <c r="C1769" s="7"/>
      <c r="D1769" s="7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ht="16.5" customHeight="1">
      <c r="A1770" s="7"/>
      <c r="B1770" s="8"/>
      <c r="C1770" s="7"/>
      <c r="D1770" s="7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ht="16.5" customHeight="1">
      <c r="A1771" s="7"/>
      <c r="B1771" s="8"/>
      <c r="C1771" s="7"/>
      <c r="D1771" s="7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ht="16.5" customHeight="1">
      <c r="A1772" s="7"/>
      <c r="B1772" s="8"/>
      <c r="C1772" s="7"/>
      <c r="D1772" s="7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ht="16.5" customHeight="1">
      <c r="A1773" s="7"/>
      <c r="B1773" s="8"/>
      <c r="C1773" s="7"/>
      <c r="D1773" s="7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ht="16.5" customHeight="1">
      <c r="A1774" s="7"/>
      <c r="B1774" s="8"/>
      <c r="C1774" s="7"/>
      <c r="D1774" s="7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ht="16.5" customHeight="1">
      <c r="A1775" s="7"/>
      <c r="B1775" s="8"/>
      <c r="C1775" s="7"/>
      <c r="D1775" s="7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ht="16.5" customHeight="1">
      <c r="A1776" s="7"/>
      <c r="B1776" s="8"/>
      <c r="C1776" s="7"/>
      <c r="D1776" s="7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ht="16.5" customHeight="1">
      <c r="A1777" s="7"/>
      <c r="B1777" s="8"/>
      <c r="C1777" s="7"/>
      <c r="D1777" s="7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ht="16.5" customHeight="1">
      <c r="A1778" s="7"/>
      <c r="B1778" s="8"/>
      <c r="C1778" s="7"/>
      <c r="D1778" s="7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ht="16.5" customHeight="1">
      <c r="A1779" s="7"/>
      <c r="B1779" s="8"/>
      <c r="C1779" s="7"/>
      <c r="D1779" s="7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ht="16.5" customHeight="1">
      <c r="A1780" s="7"/>
      <c r="B1780" s="8"/>
      <c r="C1780" s="7"/>
      <c r="D1780" s="7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ht="16.5" customHeight="1">
      <c r="A1781" s="7"/>
      <c r="B1781" s="8"/>
      <c r="C1781" s="7"/>
      <c r="D1781" s="7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ht="16.5" customHeight="1">
      <c r="A1782" s="7"/>
      <c r="B1782" s="8"/>
      <c r="C1782" s="7"/>
      <c r="D1782" s="7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ht="16.5" customHeight="1">
      <c r="A1783" s="7"/>
      <c r="B1783" s="8"/>
      <c r="C1783" s="7"/>
      <c r="D1783" s="7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ht="16.5" customHeight="1">
      <c r="A1784" s="7"/>
      <c r="B1784" s="8"/>
      <c r="C1784" s="7"/>
      <c r="D1784" s="7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ht="16.5" customHeight="1">
      <c r="A1785" s="7"/>
      <c r="B1785" s="8"/>
      <c r="C1785" s="7"/>
      <c r="D1785" s="7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ht="16.5" customHeight="1">
      <c r="A1786" s="7"/>
      <c r="B1786" s="8"/>
      <c r="C1786" s="7"/>
      <c r="D1786" s="7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ht="16.5" customHeight="1">
      <c r="A1787" s="7"/>
      <c r="B1787" s="8"/>
      <c r="C1787" s="7"/>
      <c r="D1787" s="7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ht="16.5" customHeight="1">
      <c r="A1788" s="7"/>
      <c r="B1788" s="8"/>
      <c r="C1788" s="7"/>
      <c r="D1788" s="7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ht="16.5" customHeight="1">
      <c r="A1789" s="7"/>
      <c r="B1789" s="8"/>
      <c r="C1789" s="7"/>
      <c r="D1789" s="7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ht="16.5" customHeight="1">
      <c r="A1790" s="7"/>
      <c r="B1790" s="8"/>
      <c r="C1790" s="7"/>
      <c r="D1790" s="7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ht="16.5" customHeight="1">
      <c r="A1791" s="7"/>
      <c r="B1791" s="8"/>
      <c r="C1791" s="7"/>
      <c r="D1791" s="7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ht="16.5" customHeight="1">
      <c r="A1792" s="7"/>
      <c r="B1792" s="8"/>
      <c r="C1792" s="7"/>
      <c r="D1792" s="7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ht="16.5" customHeight="1">
      <c r="A1793" s="7"/>
      <c r="B1793" s="8"/>
      <c r="C1793" s="7"/>
      <c r="D1793" s="7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ht="16.5" customHeight="1">
      <c r="A1794" s="7"/>
      <c r="B1794" s="8"/>
      <c r="C1794" s="7"/>
      <c r="D1794" s="7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ht="16.5" customHeight="1">
      <c r="A1795" s="7"/>
      <c r="B1795" s="8"/>
      <c r="C1795" s="7"/>
      <c r="D1795" s="7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ht="16.5" customHeight="1">
      <c r="A1796" s="7"/>
      <c r="B1796" s="8"/>
      <c r="C1796" s="7"/>
      <c r="D1796" s="7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ht="16.5" customHeight="1">
      <c r="A1797" s="7"/>
      <c r="B1797" s="8"/>
      <c r="C1797" s="7"/>
      <c r="D1797" s="7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ht="16.5" customHeight="1">
      <c r="A1798" s="7"/>
      <c r="B1798" s="8"/>
      <c r="C1798" s="7"/>
      <c r="D1798" s="7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ht="16.5" customHeight="1">
      <c r="A1799" s="7"/>
      <c r="B1799" s="8"/>
      <c r="C1799" s="7"/>
      <c r="D1799" s="7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ht="16.5" customHeight="1">
      <c r="A1800" s="7"/>
      <c r="B1800" s="8"/>
      <c r="C1800" s="7"/>
      <c r="D1800" s="7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ht="16.5" customHeight="1">
      <c r="A1801" s="7"/>
      <c r="B1801" s="8"/>
      <c r="C1801" s="7"/>
      <c r="D1801" s="7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ht="16.5" customHeight="1">
      <c r="A1802" s="7"/>
      <c r="B1802" s="8"/>
      <c r="C1802" s="7"/>
      <c r="D1802" s="7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ht="16.5" customHeight="1">
      <c r="A1803" s="7"/>
      <c r="B1803" s="8"/>
      <c r="C1803" s="7"/>
      <c r="D1803" s="7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ht="16.5" customHeight="1">
      <c r="A1804" s="7"/>
      <c r="B1804" s="8"/>
      <c r="C1804" s="7"/>
      <c r="D1804" s="7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ht="16.5" customHeight="1">
      <c r="A1805" s="7"/>
      <c r="B1805" s="8"/>
      <c r="C1805" s="7"/>
      <c r="D1805" s="7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ht="16.5" customHeight="1">
      <c r="A1806" s="7"/>
      <c r="B1806" s="8"/>
      <c r="C1806" s="7"/>
      <c r="D1806" s="7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ht="16.5" customHeight="1">
      <c r="A1807" s="7"/>
      <c r="B1807" s="8"/>
      <c r="C1807" s="7"/>
      <c r="D1807" s="7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ht="16.5" customHeight="1">
      <c r="A1808" s="7"/>
      <c r="B1808" s="8"/>
      <c r="C1808" s="7"/>
      <c r="D1808" s="7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ht="16.5" customHeight="1">
      <c r="A1809" s="7"/>
      <c r="B1809" s="8"/>
      <c r="C1809" s="7"/>
      <c r="D1809" s="7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ht="16.5" customHeight="1">
      <c r="A1810" s="7"/>
      <c r="B1810" s="8"/>
      <c r="C1810" s="7"/>
      <c r="D1810" s="7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ht="16.5" customHeight="1">
      <c r="A1811" s="7"/>
      <c r="B1811" s="8"/>
      <c r="C1811" s="7"/>
      <c r="D1811" s="7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ht="16.5" customHeight="1">
      <c r="A1812" s="7"/>
      <c r="B1812" s="8"/>
      <c r="C1812" s="7"/>
      <c r="D1812" s="7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ht="16.5" customHeight="1">
      <c r="A1813" s="7"/>
      <c r="B1813" s="8"/>
      <c r="C1813" s="7"/>
      <c r="D1813" s="7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ht="16.5" customHeight="1">
      <c r="A1814" s="7"/>
      <c r="B1814" s="8"/>
      <c r="C1814" s="7"/>
      <c r="D1814" s="7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ht="16.5" customHeight="1">
      <c r="A1815" s="7"/>
      <c r="B1815" s="8"/>
      <c r="C1815" s="7"/>
      <c r="D1815" s="7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ht="16.5" customHeight="1">
      <c r="A1816" s="7"/>
      <c r="B1816" s="8"/>
      <c r="C1816" s="7"/>
      <c r="D1816" s="7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ht="16.5" customHeight="1">
      <c r="A1817" s="7"/>
      <c r="B1817" s="8"/>
      <c r="C1817" s="7"/>
      <c r="D1817" s="7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ht="16.5" customHeight="1">
      <c r="A1818" s="7"/>
      <c r="B1818" s="8"/>
      <c r="C1818" s="7"/>
      <c r="D1818" s="7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ht="16.5" customHeight="1">
      <c r="A1819" s="7"/>
      <c r="B1819" s="8"/>
      <c r="C1819" s="7"/>
      <c r="D1819" s="7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ht="16.5" customHeight="1">
      <c r="A1820" s="7"/>
      <c r="B1820" s="8"/>
      <c r="C1820" s="7"/>
      <c r="D1820" s="7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ht="16.5" customHeight="1">
      <c r="A1821" s="7"/>
      <c r="B1821" s="8"/>
      <c r="C1821" s="7"/>
      <c r="D1821" s="7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ht="16.5" customHeight="1">
      <c r="A1822" s="7"/>
      <c r="B1822" s="8"/>
      <c r="C1822" s="7"/>
      <c r="D1822" s="7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ht="16.5" customHeight="1">
      <c r="A1823" s="7"/>
      <c r="B1823" s="8"/>
      <c r="C1823" s="7"/>
      <c r="D1823" s="7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ht="16.5" customHeight="1">
      <c r="A1824" s="7"/>
      <c r="B1824" s="8"/>
      <c r="C1824" s="7"/>
      <c r="D1824" s="7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ht="16.5" customHeight="1">
      <c r="A1825" s="7"/>
      <c r="B1825" s="8"/>
      <c r="C1825" s="7"/>
      <c r="D1825" s="7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ht="16.5" customHeight="1">
      <c r="A1826" s="7"/>
      <c r="B1826" s="8"/>
      <c r="C1826" s="7"/>
      <c r="D1826" s="7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ht="16.5" customHeight="1">
      <c r="A1827" s="7"/>
      <c r="B1827" s="8"/>
      <c r="C1827" s="7"/>
      <c r="D1827" s="7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ht="16.5" customHeight="1">
      <c r="A1828" s="7"/>
      <c r="B1828" s="8"/>
      <c r="C1828" s="7"/>
      <c r="D1828" s="7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ht="16.5" customHeight="1">
      <c r="A1829" s="7"/>
      <c r="B1829" s="8"/>
      <c r="C1829" s="7"/>
      <c r="D1829" s="7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ht="16.5" customHeight="1">
      <c r="A1830" s="7"/>
      <c r="B1830" s="8"/>
      <c r="C1830" s="7"/>
      <c r="D1830" s="7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ht="16.5" customHeight="1">
      <c r="A1831" s="7"/>
      <c r="B1831" s="8"/>
      <c r="C1831" s="7"/>
      <c r="D1831" s="7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ht="16.5" customHeight="1">
      <c r="A1832" s="7"/>
      <c r="B1832" s="8"/>
      <c r="C1832" s="7"/>
      <c r="D1832" s="7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ht="16.5" customHeight="1">
      <c r="A1833" s="7"/>
      <c r="B1833" s="8"/>
      <c r="C1833" s="7"/>
      <c r="D1833" s="7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ht="16.5" customHeight="1">
      <c r="A1834" s="7"/>
      <c r="B1834" s="8"/>
      <c r="C1834" s="7"/>
      <c r="D1834" s="7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ht="16.5" customHeight="1">
      <c r="A1835" s="7"/>
      <c r="B1835" s="8"/>
      <c r="C1835" s="7"/>
      <c r="D1835" s="7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ht="16.5" customHeight="1">
      <c r="A1836" s="7"/>
      <c r="B1836" s="8"/>
      <c r="C1836" s="7"/>
      <c r="D1836" s="7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ht="16.5" customHeight="1">
      <c r="A1837" s="7"/>
      <c r="B1837" s="8"/>
      <c r="C1837" s="7"/>
      <c r="D1837" s="7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ht="16.5" customHeight="1">
      <c r="A1838" s="7"/>
      <c r="B1838" s="8"/>
      <c r="C1838" s="7"/>
      <c r="D1838" s="7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ht="16.5" customHeight="1">
      <c r="A1839" s="7"/>
      <c r="B1839" s="8"/>
      <c r="C1839" s="7"/>
      <c r="D1839" s="7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ht="16.5" customHeight="1">
      <c r="A1840" s="7"/>
      <c r="B1840" s="8"/>
      <c r="C1840" s="7"/>
      <c r="D1840" s="7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ht="16.5" customHeight="1">
      <c r="A1841" s="7"/>
      <c r="B1841" s="8"/>
      <c r="C1841" s="7"/>
      <c r="D1841" s="7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ht="16.5" customHeight="1">
      <c r="A1842" s="7"/>
      <c r="B1842" s="8"/>
      <c r="C1842" s="7"/>
      <c r="D1842" s="7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ht="16.5" customHeight="1">
      <c r="A1843" s="7"/>
      <c r="B1843" s="8"/>
      <c r="C1843" s="7"/>
      <c r="D1843" s="7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ht="16.5" customHeight="1">
      <c r="A1844" s="7"/>
      <c r="B1844" s="8"/>
      <c r="C1844" s="7"/>
      <c r="D1844" s="7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ht="16.5" customHeight="1">
      <c r="A1845" s="7"/>
      <c r="B1845" s="8"/>
      <c r="C1845" s="7"/>
      <c r="D1845" s="7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ht="16.5" customHeight="1">
      <c r="A1846" s="7"/>
      <c r="B1846" s="8"/>
      <c r="C1846" s="7"/>
      <c r="D1846" s="7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ht="16.5" customHeight="1">
      <c r="A1847" s="7"/>
      <c r="B1847" s="8"/>
      <c r="C1847" s="7"/>
      <c r="D1847" s="7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ht="16.5" customHeight="1">
      <c r="A1848" s="7"/>
      <c r="B1848" s="8"/>
      <c r="C1848" s="7"/>
      <c r="D1848" s="7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ht="16.5" customHeight="1">
      <c r="A1849" s="7"/>
      <c r="B1849" s="8"/>
      <c r="C1849" s="7"/>
      <c r="D1849" s="7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ht="16.5" customHeight="1">
      <c r="A1850" s="7"/>
      <c r="B1850" s="8"/>
      <c r="C1850" s="7"/>
      <c r="D1850" s="7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ht="16.5" customHeight="1">
      <c r="A1851" s="7"/>
      <c r="B1851" s="8"/>
      <c r="C1851" s="7"/>
      <c r="D1851" s="7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ht="16.5" customHeight="1">
      <c r="A1852" s="7"/>
      <c r="B1852" s="8"/>
      <c r="C1852" s="7"/>
      <c r="D1852" s="7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ht="16.5" customHeight="1">
      <c r="A1853" s="7"/>
      <c r="B1853" s="8"/>
      <c r="C1853" s="7"/>
      <c r="D1853" s="7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ht="16.5" customHeight="1">
      <c r="A1854" s="7"/>
      <c r="B1854" s="8"/>
      <c r="C1854" s="7"/>
      <c r="D1854" s="7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ht="16.5" customHeight="1">
      <c r="A1855" s="7"/>
      <c r="B1855" s="8"/>
      <c r="C1855" s="7"/>
      <c r="D1855" s="7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ht="16.5" customHeight="1">
      <c r="A1856" s="7"/>
      <c r="B1856" s="8"/>
      <c r="C1856" s="7"/>
      <c r="D1856" s="7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ht="16.5" customHeight="1">
      <c r="A1857" s="7"/>
      <c r="B1857" s="8"/>
      <c r="C1857" s="7"/>
      <c r="D1857" s="7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ht="16.5" customHeight="1">
      <c r="A1858" s="7"/>
      <c r="B1858" s="8"/>
      <c r="C1858" s="7"/>
      <c r="D1858" s="7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ht="16.5" customHeight="1">
      <c r="A1859" s="7"/>
      <c r="B1859" s="8"/>
      <c r="C1859" s="7"/>
      <c r="D1859" s="7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ht="16.5" customHeight="1">
      <c r="A1860" s="7"/>
      <c r="B1860" s="8"/>
      <c r="C1860" s="7"/>
      <c r="D1860" s="7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ht="16.5" customHeight="1">
      <c r="A1861" s="7"/>
      <c r="B1861" s="8"/>
      <c r="C1861" s="7"/>
      <c r="D1861" s="7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ht="16.5" customHeight="1">
      <c r="A1862" s="7"/>
      <c r="B1862" s="8"/>
      <c r="C1862" s="7"/>
      <c r="D1862" s="7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ht="16.5" customHeight="1">
      <c r="A1863" s="7"/>
      <c r="B1863" s="8"/>
      <c r="C1863" s="7"/>
      <c r="D1863" s="7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ht="16.5" customHeight="1">
      <c r="A1864" s="7"/>
      <c r="B1864" s="8"/>
      <c r="C1864" s="7"/>
      <c r="D1864" s="7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ht="16.5" customHeight="1">
      <c r="A1865" s="7"/>
      <c r="B1865" s="8"/>
      <c r="C1865" s="7"/>
      <c r="D1865" s="7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ht="16.5" customHeight="1">
      <c r="A1866" s="7"/>
      <c r="B1866" s="8"/>
      <c r="C1866" s="7"/>
      <c r="D1866" s="7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ht="16.5" customHeight="1">
      <c r="A1867" s="7"/>
      <c r="B1867" s="8"/>
      <c r="C1867" s="7"/>
      <c r="D1867" s="7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ht="16.5" customHeight="1">
      <c r="A1868" s="7"/>
      <c r="B1868" s="8"/>
      <c r="C1868" s="7"/>
      <c r="D1868" s="7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ht="16.5" customHeight="1">
      <c r="A1869" s="7"/>
      <c r="B1869" s="8"/>
      <c r="C1869" s="7"/>
      <c r="D1869" s="7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ht="16.5" customHeight="1">
      <c r="A1870" s="7"/>
      <c r="B1870" s="8"/>
      <c r="C1870" s="7"/>
      <c r="D1870" s="7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ht="16.5" customHeight="1">
      <c r="A1871" s="7"/>
      <c r="B1871" s="8"/>
      <c r="C1871" s="7"/>
      <c r="D1871" s="7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ht="16.5" customHeight="1">
      <c r="A1872" s="7"/>
      <c r="B1872" s="8"/>
      <c r="C1872" s="7"/>
      <c r="D1872" s="7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ht="16.5" customHeight="1">
      <c r="A1873" s="7"/>
      <c r="B1873" s="8"/>
      <c r="C1873" s="7"/>
      <c r="D1873" s="7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ht="16.5" customHeight="1">
      <c r="A1874" s="7"/>
      <c r="B1874" s="8"/>
      <c r="C1874" s="7"/>
      <c r="D1874" s="7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ht="16.5" customHeight="1">
      <c r="A1875" s="7"/>
      <c r="B1875" s="8"/>
      <c r="C1875" s="7"/>
      <c r="D1875" s="7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ht="16.5" customHeight="1">
      <c r="A1876" s="7"/>
      <c r="B1876" s="8"/>
      <c r="C1876" s="7"/>
      <c r="D1876" s="7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ht="16.5" customHeight="1">
      <c r="A1877" s="7"/>
      <c r="B1877" s="8"/>
      <c r="C1877" s="7"/>
      <c r="D1877" s="7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ht="16.5" customHeight="1">
      <c r="A1878" s="7"/>
      <c r="B1878" s="8"/>
      <c r="C1878" s="7"/>
      <c r="D1878" s="7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ht="16.5" customHeight="1">
      <c r="A1879" s="7"/>
      <c r="B1879" s="8"/>
      <c r="C1879" s="7"/>
      <c r="D1879" s="7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ht="16.5" customHeight="1">
      <c r="A1880" s="7"/>
      <c r="B1880" s="8"/>
      <c r="C1880" s="7"/>
      <c r="D1880" s="7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ht="16.5" customHeight="1">
      <c r="A1881" s="7"/>
      <c r="B1881" s="8"/>
      <c r="C1881" s="7"/>
      <c r="D1881" s="7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ht="16.5" customHeight="1">
      <c r="A1882" s="7"/>
      <c r="B1882" s="8"/>
      <c r="C1882" s="7"/>
      <c r="D1882" s="7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ht="16.5" customHeight="1">
      <c r="A1883" s="7"/>
      <c r="B1883" s="8"/>
      <c r="C1883" s="7"/>
      <c r="D1883" s="7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ht="16.5" customHeight="1">
      <c r="A1884" s="7"/>
      <c r="B1884" s="8"/>
      <c r="C1884" s="7"/>
      <c r="D1884" s="7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ht="16.5" customHeight="1">
      <c r="A1885" s="7"/>
      <c r="B1885" s="8"/>
      <c r="C1885" s="7"/>
      <c r="D1885" s="7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ht="16.5" customHeight="1">
      <c r="A1886" s="7"/>
      <c r="B1886" s="8"/>
      <c r="C1886" s="7"/>
      <c r="D1886" s="7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ht="16.5" customHeight="1">
      <c r="A1887" s="7"/>
      <c r="B1887" s="8"/>
      <c r="C1887" s="7"/>
      <c r="D1887" s="7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ht="16.5" customHeight="1">
      <c r="A1888" s="7"/>
      <c r="B1888" s="8"/>
      <c r="C1888" s="7"/>
      <c r="D1888" s="7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ht="16.5" customHeight="1">
      <c r="A1889" s="7"/>
      <c r="B1889" s="8"/>
      <c r="C1889" s="7"/>
      <c r="D1889" s="7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 ht="16.5" customHeight="1">
      <c r="A1890" s="7"/>
      <c r="B1890" s="8"/>
      <c r="C1890" s="7"/>
      <c r="D1890" s="7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ht="16.5" customHeight="1">
      <c r="A1891" s="7"/>
      <c r="B1891" s="8"/>
      <c r="C1891" s="7"/>
      <c r="D1891" s="7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ht="16.5" customHeight="1">
      <c r="A1892" s="7"/>
      <c r="B1892" s="8"/>
      <c r="C1892" s="7"/>
      <c r="D1892" s="7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ht="16.5" customHeight="1">
      <c r="A1893" s="7"/>
      <c r="B1893" s="8"/>
      <c r="C1893" s="7"/>
      <c r="D1893" s="7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ht="16.5" customHeight="1">
      <c r="A1894" s="7"/>
      <c r="B1894" s="8"/>
      <c r="C1894" s="7"/>
      <c r="D1894" s="7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 ht="16.5" customHeight="1">
      <c r="A1895" s="7"/>
      <c r="B1895" s="8"/>
      <c r="C1895" s="7"/>
      <c r="D1895" s="7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ht="16.5" customHeight="1">
      <c r="A1896" s="7"/>
      <c r="B1896" s="8"/>
      <c r="C1896" s="7"/>
      <c r="D1896" s="7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ht="16.5" customHeight="1">
      <c r="A1897" s="7"/>
      <c r="B1897" s="8"/>
      <c r="C1897" s="7"/>
      <c r="D1897" s="7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 ht="16.5" customHeight="1">
      <c r="A1898" s="7"/>
      <c r="B1898" s="8"/>
      <c r="C1898" s="7"/>
      <c r="D1898" s="7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ht="16.5" customHeight="1">
      <c r="A1899" s="7"/>
      <c r="B1899" s="8"/>
      <c r="C1899" s="7"/>
      <c r="D1899" s="7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 ht="16.5" customHeight="1">
      <c r="A1900" s="7"/>
      <c r="B1900" s="8"/>
      <c r="C1900" s="7"/>
      <c r="D1900" s="7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 ht="16.5" customHeight="1">
      <c r="A1901" s="7"/>
      <c r="B1901" s="8"/>
      <c r="C1901" s="7"/>
      <c r="D1901" s="7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ht="16.5" customHeight="1">
      <c r="A1902" s="7"/>
      <c r="B1902" s="8"/>
      <c r="C1902" s="7"/>
      <c r="D1902" s="7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ht="16.5" customHeight="1">
      <c r="A1903" s="7"/>
      <c r="B1903" s="8"/>
      <c r="C1903" s="7"/>
      <c r="D1903" s="7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ht="16.5" customHeight="1">
      <c r="A1904" s="7"/>
      <c r="B1904" s="8"/>
      <c r="C1904" s="7"/>
      <c r="D1904" s="7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ht="16.5" customHeight="1">
      <c r="A1905" s="7"/>
      <c r="B1905" s="8"/>
      <c r="C1905" s="7"/>
      <c r="D1905" s="7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ht="16.5" customHeight="1">
      <c r="A1906" s="7"/>
      <c r="B1906" s="8"/>
      <c r="C1906" s="7"/>
      <c r="D1906" s="7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ht="16.5" customHeight="1">
      <c r="A1907" s="7"/>
      <c r="B1907" s="8"/>
      <c r="C1907" s="7"/>
      <c r="D1907" s="7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 ht="16.5" customHeight="1">
      <c r="A1908" s="7"/>
      <c r="B1908" s="8"/>
      <c r="C1908" s="7"/>
      <c r="D1908" s="7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ht="16.5" customHeight="1">
      <c r="A1909" s="7"/>
      <c r="B1909" s="8"/>
      <c r="C1909" s="7"/>
      <c r="D1909" s="7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ht="16.5" customHeight="1">
      <c r="A1910" s="7"/>
      <c r="B1910" s="8"/>
      <c r="C1910" s="7"/>
      <c r="D1910" s="7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 ht="16.5" customHeight="1">
      <c r="A1911" s="7"/>
      <c r="B1911" s="8"/>
      <c r="C1911" s="7"/>
      <c r="D1911" s="7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ht="16.5" customHeight="1">
      <c r="A1912" s="7"/>
      <c r="B1912" s="8"/>
      <c r="C1912" s="7"/>
      <c r="D1912" s="7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ht="16.5" customHeight="1">
      <c r="A1913" s="7"/>
      <c r="B1913" s="8"/>
      <c r="C1913" s="7"/>
      <c r="D1913" s="7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 ht="16.5" customHeight="1">
      <c r="A1914" s="7"/>
      <c r="B1914" s="8"/>
      <c r="C1914" s="7"/>
      <c r="D1914" s="7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ht="16.5" customHeight="1">
      <c r="A1915" s="7"/>
      <c r="B1915" s="8"/>
      <c r="C1915" s="7"/>
      <c r="D1915" s="7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ht="16.5" customHeight="1">
      <c r="A1916" s="7"/>
      <c r="B1916" s="8"/>
      <c r="C1916" s="7"/>
      <c r="D1916" s="7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ht="16.5" customHeight="1">
      <c r="A1917" s="7"/>
      <c r="B1917" s="8"/>
      <c r="C1917" s="7"/>
      <c r="D1917" s="7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 ht="16.5" customHeight="1">
      <c r="A1918" s="7"/>
      <c r="B1918" s="8"/>
      <c r="C1918" s="7"/>
      <c r="D1918" s="7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ht="16.5" customHeight="1">
      <c r="A1919" s="7"/>
      <c r="B1919" s="8"/>
      <c r="C1919" s="7"/>
      <c r="D1919" s="7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ht="16.5" customHeight="1">
      <c r="A1920" s="7"/>
      <c r="B1920" s="8"/>
      <c r="C1920" s="7"/>
      <c r="D1920" s="7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 ht="16.5" customHeight="1">
      <c r="A1921" s="7"/>
      <c r="B1921" s="8"/>
      <c r="C1921" s="7"/>
      <c r="D1921" s="7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ht="16.5" customHeight="1">
      <c r="A1922" s="7"/>
      <c r="B1922" s="8"/>
      <c r="C1922" s="7"/>
      <c r="D1922" s="7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ht="16.5" customHeight="1">
      <c r="A1923" s="7"/>
      <c r="B1923" s="8"/>
      <c r="C1923" s="7"/>
      <c r="D1923" s="7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 ht="16.5" customHeight="1">
      <c r="A1924" s="7"/>
      <c r="B1924" s="8"/>
      <c r="C1924" s="7"/>
      <c r="D1924" s="7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ht="16.5" customHeight="1">
      <c r="A1925" s="7"/>
      <c r="B1925" s="8"/>
      <c r="C1925" s="7"/>
      <c r="D1925" s="7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 ht="16.5" customHeight="1">
      <c r="A1926" s="7"/>
      <c r="B1926" s="8"/>
      <c r="C1926" s="7"/>
      <c r="D1926" s="7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ht="16.5" customHeight="1">
      <c r="A1927" s="7"/>
      <c r="B1927" s="8"/>
      <c r="C1927" s="7"/>
      <c r="D1927" s="7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 ht="16.5" customHeight="1">
      <c r="A1928" s="7"/>
      <c r="B1928" s="8"/>
      <c r="C1928" s="7"/>
      <c r="D1928" s="7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ht="16.5" customHeight="1">
      <c r="A1929" s="7"/>
      <c r="B1929" s="8"/>
      <c r="C1929" s="7"/>
      <c r="D1929" s="7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 ht="16.5" customHeight="1">
      <c r="A1930" s="7"/>
      <c r="B1930" s="8"/>
      <c r="C1930" s="7"/>
      <c r="D1930" s="7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ht="16.5" customHeight="1">
      <c r="A1931" s="7"/>
      <c r="B1931" s="8"/>
      <c r="C1931" s="7"/>
      <c r="D1931" s="7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 ht="16.5" customHeight="1">
      <c r="A1932" s="7"/>
      <c r="B1932" s="8"/>
      <c r="C1932" s="7"/>
      <c r="D1932" s="7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ht="16.5" customHeight="1">
      <c r="A1933" s="7"/>
      <c r="B1933" s="8"/>
      <c r="C1933" s="7"/>
      <c r="D1933" s="7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 ht="16.5" customHeight="1">
      <c r="A1934" s="7"/>
      <c r="B1934" s="8"/>
      <c r="C1934" s="7"/>
      <c r="D1934" s="7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ht="16.5" customHeight="1">
      <c r="A1935" s="7"/>
      <c r="B1935" s="8"/>
      <c r="C1935" s="7"/>
      <c r="D1935" s="7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 ht="16.5" customHeight="1">
      <c r="A1936" s="7"/>
      <c r="B1936" s="8"/>
      <c r="C1936" s="7"/>
      <c r="D1936" s="7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 ht="16.5" customHeight="1">
      <c r="A1937" s="7"/>
      <c r="B1937" s="8"/>
      <c r="C1937" s="7"/>
      <c r="D1937" s="7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 ht="16.5" customHeight="1">
      <c r="A1938" s="7"/>
      <c r="B1938" s="8"/>
      <c r="C1938" s="7"/>
      <c r="D1938" s="7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 ht="16.5" customHeight="1">
      <c r="A1939" s="7"/>
      <c r="B1939" s="8"/>
      <c r="C1939" s="7"/>
      <c r="D1939" s="7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 ht="16.5" customHeight="1">
      <c r="A1940" s="7"/>
      <c r="B1940" s="8"/>
      <c r="C1940" s="7"/>
      <c r="D1940" s="7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 ht="16.5" customHeight="1">
      <c r="A1941" s="7"/>
      <c r="B1941" s="8"/>
      <c r="C1941" s="7"/>
      <c r="D1941" s="7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 ht="16.5" customHeight="1">
      <c r="A1942" s="7"/>
      <c r="B1942" s="8"/>
      <c r="C1942" s="7"/>
      <c r="D1942" s="7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 ht="16.5" customHeight="1">
      <c r="A1943" s="7"/>
      <c r="B1943" s="8"/>
      <c r="C1943" s="7"/>
      <c r="D1943" s="7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 ht="16.5" customHeight="1">
      <c r="A1944" s="7"/>
      <c r="B1944" s="8"/>
      <c r="C1944" s="7"/>
      <c r="D1944" s="7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 ht="16.5" customHeight="1">
      <c r="A1945" s="7"/>
      <c r="B1945" s="8"/>
      <c r="C1945" s="7"/>
      <c r="D1945" s="7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 ht="16.5" customHeight="1">
      <c r="A1946" s="7"/>
      <c r="B1946" s="8"/>
      <c r="C1946" s="7"/>
      <c r="D1946" s="7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 ht="16.5" customHeight="1">
      <c r="A1947" s="7"/>
      <c r="B1947" s="8"/>
      <c r="C1947" s="7"/>
      <c r="D1947" s="7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 ht="16.5" customHeight="1">
      <c r="A1948" s="7"/>
      <c r="B1948" s="8"/>
      <c r="C1948" s="7"/>
      <c r="D1948" s="7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 ht="16.5" customHeight="1">
      <c r="A1949" s="7"/>
      <c r="B1949" s="8"/>
      <c r="C1949" s="7"/>
      <c r="D1949" s="7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 ht="16.5" customHeight="1">
      <c r="A1950" s="7"/>
      <c r="B1950" s="8"/>
      <c r="C1950" s="7"/>
      <c r="D1950" s="7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 ht="16.5" customHeight="1">
      <c r="A1951" s="7"/>
      <c r="B1951" s="8"/>
      <c r="C1951" s="7"/>
      <c r="D1951" s="7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 ht="16.5" customHeight="1">
      <c r="A1952" s="7"/>
      <c r="B1952" s="8"/>
      <c r="C1952" s="7"/>
      <c r="D1952" s="7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 ht="16.5" customHeight="1">
      <c r="A1953" s="7"/>
      <c r="B1953" s="8"/>
      <c r="C1953" s="7"/>
      <c r="D1953" s="7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 ht="16.5" customHeight="1">
      <c r="A1954" s="7"/>
      <c r="B1954" s="8"/>
      <c r="C1954" s="7"/>
      <c r="D1954" s="7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 ht="16.5" customHeight="1">
      <c r="A1955" s="7"/>
      <c r="B1955" s="8"/>
      <c r="C1955" s="7"/>
      <c r="D1955" s="7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 ht="16.5" customHeight="1">
      <c r="A1956" s="7"/>
      <c r="B1956" s="8"/>
      <c r="C1956" s="7"/>
      <c r="D1956" s="7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 ht="16.5" customHeight="1">
      <c r="A1957" s="7"/>
      <c r="B1957" s="8"/>
      <c r="C1957" s="7"/>
      <c r="D1957" s="7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 ht="16.5" customHeight="1">
      <c r="A1958" s="7"/>
      <c r="B1958" s="8"/>
      <c r="C1958" s="7"/>
      <c r="D1958" s="7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 ht="16.5" customHeight="1">
      <c r="A1959" s="7"/>
      <c r="B1959" s="8"/>
      <c r="C1959" s="7"/>
      <c r="D1959" s="7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 ht="16.5" customHeight="1">
      <c r="A1960" s="7"/>
      <c r="B1960" s="8"/>
      <c r="C1960" s="7"/>
      <c r="D1960" s="7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 ht="16.5" customHeight="1">
      <c r="A1961" s="7"/>
      <c r="B1961" s="8"/>
      <c r="C1961" s="7"/>
      <c r="D1961" s="7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 ht="16.5" customHeight="1">
      <c r="A1962" s="7"/>
      <c r="B1962" s="8"/>
      <c r="C1962" s="7"/>
      <c r="D1962" s="7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 ht="16.5" customHeight="1">
      <c r="A1963" s="7"/>
      <c r="B1963" s="8"/>
      <c r="C1963" s="7"/>
      <c r="D1963" s="7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 ht="16.5" customHeight="1">
      <c r="A1964" s="7"/>
      <c r="B1964" s="8"/>
      <c r="C1964" s="7"/>
      <c r="D1964" s="7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 ht="16.5" customHeight="1">
      <c r="A1965" s="7"/>
      <c r="B1965" s="8"/>
      <c r="C1965" s="7"/>
      <c r="D1965" s="7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 ht="16.5" customHeight="1">
      <c r="A1966" s="7"/>
      <c r="B1966" s="8"/>
      <c r="C1966" s="7"/>
      <c r="D1966" s="7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 ht="16.5" customHeight="1">
      <c r="A1967" s="7"/>
      <c r="B1967" s="8"/>
      <c r="C1967" s="7"/>
      <c r="D1967" s="7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ht="16.5" customHeight="1">
      <c r="A1968" s="7"/>
      <c r="B1968" s="8"/>
      <c r="C1968" s="7"/>
      <c r="D1968" s="7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ht="16.5" customHeight="1">
      <c r="A1969" s="7"/>
      <c r="B1969" s="8"/>
      <c r="C1969" s="7"/>
      <c r="D1969" s="7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 ht="16.5" customHeight="1">
      <c r="A1970" s="7"/>
      <c r="B1970" s="8"/>
      <c r="C1970" s="7"/>
      <c r="D1970" s="7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ht="16.5" customHeight="1">
      <c r="A1971" s="7"/>
      <c r="B1971" s="8"/>
      <c r="C1971" s="7"/>
      <c r="D1971" s="7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 ht="16.5" customHeight="1">
      <c r="A1972" s="7"/>
      <c r="B1972" s="8"/>
      <c r="C1972" s="7"/>
      <c r="D1972" s="7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ht="16.5" customHeight="1">
      <c r="A1973" s="7"/>
      <c r="B1973" s="8"/>
      <c r="C1973" s="7"/>
      <c r="D1973" s="7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 ht="16.5" customHeight="1">
      <c r="A1974" s="7"/>
      <c r="B1974" s="8"/>
      <c r="C1974" s="7"/>
      <c r="D1974" s="7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 ht="16.5" customHeight="1">
      <c r="A1975" s="7"/>
      <c r="B1975" s="8"/>
      <c r="C1975" s="7"/>
      <c r="D1975" s="7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 ht="16.5" customHeight="1">
      <c r="A1976" s="7"/>
      <c r="B1976" s="8"/>
      <c r="C1976" s="7"/>
      <c r="D1976" s="7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 ht="16.5" customHeight="1">
      <c r="A1977" s="7"/>
      <c r="B1977" s="8"/>
      <c r="C1977" s="7"/>
      <c r="D1977" s="7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 ht="16.5" customHeight="1">
      <c r="A1978" s="7"/>
      <c r="B1978" s="8"/>
      <c r="C1978" s="7"/>
      <c r="D1978" s="7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 ht="16.5" customHeight="1">
      <c r="A1979" s="7"/>
      <c r="B1979" s="8"/>
      <c r="C1979" s="7"/>
      <c r="D1979" s="7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 ht="16.5" customHeight="1">
      <c r="A1980" s="7"/>
      <c r="B1980" s="8"/>
      <c r="C1980" s="7"/>
      <c r="D1980" s="7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 ht="16.5" customHeight="1">
      <c r="A1981" s="7"/>
      <c r="B1981" s="8"/>
      <c r="C1981" s="7"/>
      <c r="D1981" s="7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 ht="16.5" customHeight="1">
      <c r="A1982" s="7"/>
      <c r="B1982" s="8"/>
      <c r="C1982" s="7"/>
      <c r="D1982" s="7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ht="16.5" customHeight="1">
      <c r="A1983" s="7"/>
      <c r="B1983" s="8"/>
      <c r="C1983" s="7"/>
      <c r="D1983" s="7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 ht="16.5" customHeight="1">
      <c r="A1984" s="7"/>
      <c r="B1984" s="8"/>
      <c r="C1984" s="7"/>
      <c r="D1984" s="7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 ht="16.5" customHeight="1">
      <c r="A1985" s="7"/>
      <c r="B1985" s="8"/>
      <c r="C1985" s="7"/>
      <c r="D1985" s="7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 ht="16.5" customHeight="1">
      <c r="A1986" s="7"/>
      <c r="B1986" s="8"/>
      <c r="C1986" s="7"/>
      <c r="D1986" s="7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 ht="16.5" customHeight="1">
      <c r="A1987" s="7"/>
      <c r="B1987" s="8"/>
      <c r="C1987" s="7"/>
      <c r="D1987" s="7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 ht="16.5" customHeight="1">
      <c r="A1988" s="7"/>
      <c r="B1988" s="8"/>
      <c r="C1988" s="7"/>
      <c r="D1988" s="7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 ht="16.5" customHeight="1">
      <c r="A1989" s="7"/>
      <c r="B1989" s="8"/>
      <c r="C1989" s="7"/>
      <c r="D1989" s="7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 ht="16.5" customHeight="1">
      <c r="A1990" s="7"/>
      <c r="B1990" s="8"/>
      <c r="C1990" s="7"/>
      <c r="D1990" s="7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 ht="16.5" customHeight="1">
      <c r="A1991" s="7"/>
      <c r="B1991" s="8"/>
      <c r="C1991" s="7"/>
      <c r="D1991" s="7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 ht="16.5" customHeight="1">
      <c r="A1992" s="7"/>
      <c r="B1992" s="8"/>
      <c r="C1992" s="7"/>
      <c r="D1992" s="7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ht="16.5" customHeight="1">
      <c r="A1993" s="7"/>
      <c r="B1993" s="8"/>
      <c r="C1993" s="7"/>
      <c r="D1993" s="7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 ht="16.5" customHeight="1">
      <c r="A1994" s="7"/>
      <c r="B1994" s="8"/>
      <c r="C1994" s="7"/>
      <c r="D1994" s="7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 ht="16.5" customHeight="1">
      <c r="A1995" s="7"/>
      <c r="B1995" s="8"/>
      <c r="C1995" s="7"/>
      <c r="D1995" s="7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 ht="16.5" customHeight="1">
      <c r="A1996" s="7"/>
      <c r="B1996" s="8"/>
      <c r="C1996" s="7"/>
      <c r="D1996" s="7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 ht="16.5" customHeight="1">
      <c r="A1997" s="7"/>
      <c r="B1997" s="8"/>
      <c r="C1997" s="7"/>
      <c r="D1997" s="7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 ht="16.5" customHeight="1">
      <c r="A1998" s="7"/>
      <c r="B1998" s="8"/>
      <c r="C1998" s="7"/>
      <c r="D1998" s="7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 ht="16.5" customHeight="1">
      <c r="A1999" s="7"/>
      <c r="B1999" s="8"/>
      <c r="C1999" s="7"/>
      <c r="D1999" s="7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 ht="16.5" customHeight="1">
      <c r="A2000" s="7"/>
      <c r="B2000" s="8"/>
      <c r="C2000" s="7"/>
      <c r="D2000" s="7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 ht="16.5" customHeight="1">
      <c r="A2001" s="7"/>
      <c r="B2001" s="8"/>
      <c r="C2001" s="7"/>
      <c r="D2001" s="7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 ht="16.5" customHeight="1">
      <c r="A2002" s="7"/>
      <c r="B2002" s="8"/>
      <c r="C2002" s="7"/>
      <c r="D2002" s="7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 ht="16.5" customHeight="1">
      <c r="A2003" s="7"/>
      <c r="B2003" s="8"/>
      <c r="C2003" s="7"/>
      <c r="D2003" s="7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 ht="16.5" customHeight="1">
      <c r="A2004" s="7"/>
      <c r="B2004" s="8"/>
      <c r="C2004" s="7"/>
      <c r="D2004" s="7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 ht="16.5" customHeight="1">
      <c r="A2005" s="7"/>
      <c r="B2005" s="8"/>
      <c r="C2005" s="7"/>
      <c r="D2005" s="7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 ht="16.5" customHeight="1">
      <c r="A2006" s="7"/>
      <c r="B2006" s="8"/>
      <c r="C2006" s="7"/>
      <c r="D2006" s="7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 ht="16.5" customHeight="1">
      <c r="A2007" s="7"/>
      <c r="B2007" s="8"/>
      <c r="C2007" s="7"/>
      <c r="D2007" s="7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 ht="16.5" customHeight="1">
      <c r="A2008" s="7"/>
      <c r="B2008" s="8"/>
      <c r="C2008" s="7"/>
      <c r="D2008" s="7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 ht="16.5" customHeight="1">
      <c r="A2009" s="7"/>
      <c r="B2009" s="8"/>
      <c r="C2009" s="7"/>
      <c r="D2009" s="7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 ht="16.5" customHeight="1">
      <c r="A2010" s="7"/>
      <c r="B2010" s="8"/>
      <c r="C2010" s="7"/>
      <c r="D2010" s="7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 ht="16.5" customHeight="1">
      <c r="A2011" s="7"/>
      <c r="B2011" s="8"/>
      <c r="C2011" s="7"/>
      <c r="D2011" s="7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 ht="16.5" customHeight="1">
      <c r="A2012" s="7"/>
      <c r="B2012" s="8"/>
      <c r="C2012" s="7"/>
      <c r="D2012" s="7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 ht="16.5" customHeight="1">
      <c r="A2013" s="7"/>
      <c r="B2013" s="8"/>
      <c r="C2013" s="7"/>
      <c r="D2013" s="7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 ht="16.5" customHeight="1">
      <c r="A2014" s="7"/>
      <c r="B2014" s="8"/>
      <c r="C2014" s="7"/>
      <c r="D2014" s="7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 ht="16.5" customHeight="1">
      <c r="A2015" s="7"/>
      <c r="B2015" s="8"/>
      <c r="C2015" s="7"/>
      <c r="D2015" s="7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 ht="16.5" customHeight="1">
      <c r="A2016" s="7"/>
      <c r="B2016" s="8"/>
      <c r="C2016" s="7"/>
      <c r="D2016" s="7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 ht="16.5" customHeight="1">
      <c r="A2017" s="7"/>
      <c r="B2017" s="8"/>
      <c r="C2017" s="7"/>
      <c r="D2017" s="7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 ht="16.5" customHeight="1">
      <c r="A2018" s="7"/>
      <c r="B2018" s="8"/>
      <c r="C2018" s="7"/>
      <c r="D2018" s="7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 ht="16.5" customHeight="1">
      <c r="A2019" s="7"/>
      <c r="B2019" s="8"/>
      <c r="C2019" s="7"/>
      <c r="D2019" s="7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 ht="16.5" customHeight="1">
      <c r="A2020" s="7"/>
      <c r="B2020" s="8"/>
      <c r="C2020" s="7"/>
      <c r="D2020" s="7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 ht="16.5" customHeight="1">
      <c r="A2021" s="7"/>
      <c r="B2021" s="8"/>
      <c r="C2021" s="7"/>
      <c r="D2021" s="7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 ht="16.5" customHeight="1">
      <c r="A2022" s="7"/>
      <c r="B2022" s="8"/>
      <c r="C2022" s="7"/>
      <c r="D2022" s="7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 ht="16.5" customHeight="1">
      <c r="A2023" s="7"/>
      <c r="B2023" s="8"/>
      <c r="C2023" s="7"/>
      <c r="D2023" s="7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 ht="16.5" customHeight="1">
      <c r="A2024" s="7"/>
      <c r="B2024" s="8"/>
      <c r="C2024" s="7"/>
      <c r="D2024" s="7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 ht="16.5" customHeight="1">
      <c r="A2025" s="7"/>
      <c r="B2025" s="8"/>
      <c r="C2025" s="7"/>
      <c r="D2025" s="7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 ht="16.5" customHeight="1">
      <c r="A2026" s="7"/>
      <c r="B2026" s="8"/>
      <c r="C2026" s="7"/>
      <c r="D2026" s="7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 ht="16.5" customHeight="1">
      <c r="A2027" s="7"/>
      <c r="B2027" s="8"/>
      <c r="C2027" s="7"/>
      <c r="D2027" s="7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 ht="16.5" customHeight="1">
      <c r="A2028" s="7"/>
      <c r="B2028" s="8"/>
      <c r="C2028" s="7"/>
      <c r="D2028" s="7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 ht="16.5" customHeight="1">
      <c r="A2029" s="7"/>
      <c r="B2029" s="8"/>
      <c r="C2029" s="7"/>
      <c r="D2029" s="7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 ht="16.5" customHeight="1">
      <c r="A2030" s="7"/>
      <c r="B2030" s="8"/>
      <c r="C2030" s="7"/>
      <c r="D2030" s="7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 ht="16.5" customHeight="1">
      <c r="A2031" s="7"/>
      <c r="B2031" s="8"/>
      <c r="C2031" s="7"/>
      <c r="D2031" s="7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 ht="16.5" customHeight="1">
      <c r="A2032" s="7"/>
      <c r="B2032" s="8"/>
      <c r="C2032" s="7"/>
      <c r="D2032" s="7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 ht="16.5" customHeight="1">
      <c r="A2033" s="7"/>
      <c r="B2033" s="8"/>
      <c r="C2033" s="7"/>
      <c r="D2033" s="7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 ht="16.5" customHeight="1">
      <c r="A2034" s="7"/>
      <c r="B2034" s="8"/>
      <c r="C2034" s="7"/>
      <c r="D2034" s="7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 ht="16.5" customHeight="1">
      <c r="A2035" s="7"/>
      <c r="B2035" s="8"/>
      <c r="C2035" s="7"/>
      <c r="D2035" s="7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 ht="16.5" customHeight="1">
      <c r="A2036" s="7"/>
      <c r="B2036" s="8"/>
      <c r="C2036" s="7"/>
      <c r="D2036" s="7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 ht="16.5" customHeight="1">
      <c r="A2037" s="7"/>
      <c r="B2037" s="8"/>
      <c r="C2037" s="7"/>
      <c r="D2037" s="7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 ht="16.5" customHeight="1">
      <c r="A2038" s="7"/>
      <c r="B2038" s="8"/>
      <c r="C2038" s="7"/>
      <c r="D2038" s="7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 ht="16.5" customHeight="1">
      <c r="A2039" s="7"/>
      <c r="B2039" s="8"/>
      <c r="C2039" s="7"/>
      <c r="D2039" s="7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 ht="16.5" customHeight="1">
      <c r="A2040" s="7"/>
      <c r="B2040" s="8"/>
      <c r="C2040" s="7"/>
      <c r="D2040" s="7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 ht="16.5" customHeight="1">
      <c r="A2041" s="7"/>
      <c r="B2041" s="8"/>
      <c r="C2041" s="7"/>
      <c r="D2041" s="7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 ht="16.5" customHeight="1">
      <c r="A2042" s="7"/>
      <c r="B2042" s="8"/>
      <c r="C2042" s="7"/>
      <c r="D2042" s="7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 ht="16.5" customHeight="1">
      <c r="A2043" s="7"/>
      <c r="B2043" s="8"/>
      <c r="C2043" s="7"/>
      <c r="D2043" s="7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 ht="16.5" customHeight="1">
      <c r="A2044" s="7"/>
      <c r="B2044" s="8"/>
      <c r="C2044" s="7"/>
      <c r="D2044" s="7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 ht="16.5" customHeight="1">
      <c r="A2045" s="7"/>
      <c r="B2045" s="8"/>
      <c r="C2045" s="7"/>
      <c r="D2045" s="7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 ht="16.5" customHeight="1">
      <c r="A2046" s="7"/>
      <c r="B2046" s="8"/>
      <c r="C2046" s="7"/>
      <c r="D2046" s="7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 ht="16.5" customHeight="1">
      <c r="A2047" s="7"/>
      <c r="B2047" s="8"/>
      <c r="C2047" s="7"/>
      <c r="D2047" s="7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 ht="16.5" customHeight="1">
      <c r="A2048" s="7"/>
      <c r="B2048" s="8"/>
      <c r="C2048" s="7"/>
      <c r="D2048" s="7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 ht="16.5" customHeight="1">
      <c r="A2049" s="7"/>
      <c r="B2049" s="8"/>
      <c r="C2049" s="7"/>
      <c r="D2049" s="7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 ht="16.5" customHeight="1">
      <c r="A2050" s="7"/>
      <c r="B2050" s="8"/>
      <c r="C2050" s="7"/>
      <c r="D2050" s="7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 ht="16.5" customHeight="1">
      <c r="A2051" s="7"/>
      <c r="B2051" s="8"/>
      <c r="C2051" s="7"/>
      <c r="D2051" s="7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 ht="16.5" customHeight="1">
      <c r="A2052" s="7"/>
      <c r="B2052" s="8"/>
      <c r="C2052" s="7"/>
      <c r="D2052" s="7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 ht="16.5" customHeight="1">
      <c r="A2053" s="7"/>
      <c r="B2053" s="8"/>
      <c r="C2053" s="7"/>
      <c r="D2053" s="7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 ht="16.5" customHeight="1">
      <c r="A2054" s="7"/>
      <c r="B2054" s="8"/>
      <c r="C2054" s="7"/>
      <c r="D2054" s="7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 ht="16.5" customHeight="1">
      <c r="A2055" s="7"/>
      <c r="B2055" s="8"/>
      <c r="C2055" s="7"/>
      <c r="D2055" s="7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 ht="16.5" customHeight="1">
      <c r="A2056" s="7"/>
      <c r="B2056" s="8"/>
      <c r="C2056" s="7"/>
      <c r="D2056" s="7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 ht="16.5" customHeight="1">
      <c r="A2057" s="7"/>
      <c r="B2057" s="8"/>
      <c r="C2057" s="7"/>
      <c r="D2057" s="7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 ht="16.5" customHeight="1">
      <c r="A2058" s="7"/>
      <c r="B2058" s="8"/>
      <c r="C2058" s="7"/>
      <c r="D2058" s="7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 ht="16.5" customHeight="1">
      <c r="A2059" s="7"/>
      <c r="B2059" s="8"/>
      <c r="C2059" s="7"/>
      <c r="D2059" s="7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 ht="16.5" customHeight="1">
      <c r="A2060" s="7"/>
      <c r="B2060" s="8"/>
      <c r="C2060" s="7"/>
      <c r="D2060" s="7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 ht="16.5" customHeight="1">
      <c r="A2061" s="7"/>
      <c r="B2061" s="8"/>
      <c r="C2061" s="7"/>
      <c r="D2061" s="7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 ht="16.5" customHeight="1">
      <c r="A2062" s="7"/>
      <c r="B2062" s="8"/>
      <c r="C2062" s="7"/>
      <c r="D2062" s="7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 ht="16.5" customHeight="1">
      <c r="A2063" s="7"/>
      <c r="B2063" s="8"/>
      <c r="C2063" s="7"/>
      <c r="D2063" s="7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 ht="16.5" customHeight="1">
      <c r="A2064" s="7"/>
      <c r="B2064" s="8"/>
      <c r="C2064" s="7"/>
      <c r="D2064" s="7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 ht="16.5" customHeight="1">
      <c r="A2065" s="7"/>
      <c r="B2065" s="8"/>
      <c r="C2065" s="7"/>
      <c r="D2065" s="7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 ht="16.5" customHeight="1">
      <c r="A2066" s="7"/>
      <c r="B2066" s="8"/>
      <c r="C2066" s="7"/>
      <c r="D2066" s="7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 ht="16.5" customHeight="1">
      <c r="A2067" s="7"/>
      <c r="B2067" s="8"/>
      <c r="C2067" s="7"/>
      <c r="D2067" s="7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 ht="16.5" customHeight="1">
      <c r="A2068" s="7"/>
      <c r="B2068" s="8"/>
      <c r="C2068" s="7"/>
      <c r="D2068" s="7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 ht="16.5" customHeight="1">
      <c r="A2069" s="7"/>
      <c r="B2069" s="8"/>
      <c r="C2069" s="7"/>
      <c r="D2069" s="7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 ht="16.5" customHeight="1">
      <c r="A2070" s="7"/>
      <c r="B2070" s="8"/>
      <c r="C2070" s="7"/>
      <c r="D2070" s="7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 ht="16.5" customHeight="1">
      <c r="A2071" s="7"/>
      <c r="B2071" s="8"/>
      <c r="C2071" s="7"/>
      <c r="D2071" s="7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 ht="16.5" customHeight="1">
      <c r="A2072" s="7"/>
      <c r="B2072" s="8"/>
      <c r="C2072" s="7"/>
      <c r="D2072" s="7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 ht="16.5" customHeight="1">
      <c r="A2073" s="7"/>
      <c r="B2073" s="8"/>
      <c r="C2073" s="7"/>
      <c r="D2073" s="7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 ht="16.5" customHeight="1">
      <c r="A2074" s="7"/>
      <c r="B2074" s="8"/>
      <c r="C2074" s="7"/>
      <c r="D2074" s="7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 ht="16.5" customHeight="1">
      <c r="A2075" s="7"/>
      <c r="B2075" s="8"/>
      <c r="C2075" s="7"/>
      <c r="D2075" s="7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 ht="16.5" customHeight="1">
      <c r="A2076" s="7"/>
      <c r="B2076" s="8"/>
      <c r="C2076" s="7"/>
      <c r="D2076" s="7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 ht="16.5" customHeight="1">
      <c r="A2077" s="7"/>
      <c r="B2077" s="8"/>
      <c r="C2077" s="7"/>
      <c r="D2077" s="7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 ht="16.5" customHeight="1">
      <c r="A2078" s="7"/>
      <c r="B2078" s="8"/>
      <c r="C2078" s="7"/>
      <c r="D2078" s="7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 ht="16.5" customHeight="1">
      <c r="A2079" s="7"/>
      <c r="B2079" s="8"/>
      <c r="C2079" s="7"/>
      <c r="D2079" s="7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 ht="16.5" customHeight="1">
      <c r="A2080" s="7"/>
      <c r="B2080" s="8"/>
      <c r="C2080" s="7"/>
      <c r="D2080" s="7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 ht="16.5" customHeight="1">
      <c r="A2081" s="7"/>
      <c r="B2081" s="8"/>
      <c r="C2081" s="7"/>
      <c r="D2081" s="7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 ht="16.5" customHeight="1">
      <c r="A2082" s="7"/>
      <c r="B2082" s="8"/>
      <c r="C2082" s="7"/>
      <c r="D2082" s="7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 ht="16.5" customHeight="1">
      <c r="A2083" s="7"/>
      <c r="B2083" s="8"/>
      <c r="C2083" s="7"/>
      <c r="D2083" s="7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 ht="16.5" customHeight="1">
      <c r="A2084" s="7"/>
      <c r="B2084" s="8"/>
      <c r="C2084" s="7"/>
      <c r="D2084" s="7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 ht="16.5" customHeight="1">
      <c r="A2085" s="7"/>
      <c r="B2085" s="8"/>
      <c r="C2085" s="7"/>
      <c r="D2085" s="7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 ht="16.5" customHeight="1">
      <c r="A2086" s="7"/>
      <c r="B2086" s="8"/>
      <c r="C2086" s="7"/>
      <c r="D2086" s="7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 ht="16.5" customHeight="1">
      <c r="A2087" s="7"/>
      <c r="B2087" s="8"/>
      <c r="C2087" s="7"/>
      <c r="D2087" s="7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 ht="16.5" customHeight="1">
      <c r="A2088" s="7"/>
      <c r="B2088" s="8"/>
      <c r="C2088" s="7"/>
      <c r="D2088" s="7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 ht="16.5" customHeight="1">
      <c r="A2089" s="7"/>
      <c r="B2089" s="8"/>
      <c r="C2089" s="7"/>
      <c r="D2089" s="7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 ht="16.5" customHeight="1">
      <c r="A2090" s="7"/>
      <c r="B2090" s="8"/>
      <c r="C2090" s="7"/>
      <c r="D2090" s="7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 ht="16.5" customHeight="1">
      <c r="A2091" s="7"/>
      <c r="B2091" s="8"/>
      <c r="C2091" s="7"/>
      <c r="D2091" s="7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 ht="16.5" customHeight="1">
      <c r="A2092" s="7"/>
      <c r="B2092" s="8"/>
      <c r="C2092" s="7"/>
      <c r="D2092" s="7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 ht="16.5" customHeight="1">
      <c r="A2093" s="7"/>
      <c r="B2093" s="8"/>
      <c r="C2093" s="7"/>
      <c r="D2093" s="7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 ht="16.5" customHeight="1">
      <c r="A2094" s="7"/>
      <c r="B2094" s="8"/>
      <c r="C2094" s="7"/>
      <c r="D2094" s="7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 ht="16.5" customHeight="1">
      <c r="A2095" s="7"/>
      <c r="B2095" s="8"/>
      <c r="C2095" s="7"/>
      <c r="D2095" s="7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 ht="16.5" customHeight="1">
      <c r="A2096" s="7"/>
      <c r="B2096" s="8"/>
      <c r="C2096" s="7"/>
      <c r="D2096" s="7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 ht="16.5" customHeight="1">
      <c r="A2097" s="7"/>
      <c r="B2097" s="8"/>
      <c r="C2097" s="7"/>
      <c r="D2097" s="7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 ht="16.5" customHeight="1">
      <c r="A2098" s="7"/>
      <c r="B2098" s="8"/>
      <c r="C2098" s="7"/>
      <c r="D2098" s="7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 ht="16.5" customHeight="1">
      <c r="A2099" s="7"/>
      <c r="B2099" s="8"/>
      <c r="C2099" s="7"/>
      <c r="D2099" s="7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 ht="16.5" customHeight="1">
      <c r="A2100" s="7"/>
      <c r="B2100" s="8"/>
      <c r="C2100" s="7"/>
      <c r="D2100" s="7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 ht="16.5" customHeight="1">
      <c r="A2101" s="7"/>
      <c r="B2101" s="8"/>
      <c r="C2101" s="7"/>
      <c r="D2101" s="7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 ht="16.5" customHeight="1">
      <c r="A2102" s="7"/>
      <c r="B2102" s="8"/>
      <c r="C2102" s="7"/>
      <c r="D2102" s="7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 ht="16.5" customHeight="1">
      <c r="A2103" s="7"/>
      <c r="B2103" s="8"/>
      <c r="C2103" s="7"/>
      <c r="D2103" s="7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 ht="16.5" customHeight="1">
      <c r="A2104" s="7"/>
      <c r="B2104" s="8"/>
      <c r="C2104" s="7"/>
      <c r="D2104" s="7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 ht="16.5" customHeight="1">
      <c r="A2105" s="7"/>
      <c r="B2105" s="8"/>
      <c r="C2105" s="7"/>
      <c r="D2105" s="7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 ht="16.5" customHeight="1">
      <c r="A2106" s="7"/>
      <c r="B2106" s="8"/>
      <c r="C2106" s="7"/>
      <c r="D2106" s="7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 ht="16.5" customHeight="1">
      <c r="A2107" s="7"/>
      <c r="B2107" s="8"/>
      <c r="C2107" s="7"/>
      <c r="D2107" s="7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 ht="16.5" customHeight="1">
      <c r="A2108" s="7"/>
      <c r="B2108" s="8"/>
      <c r="C2108" s="7"/>
      <c r="D2108" s="7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 ht="16.5" customHeight="1">
      <c r="A2109" s="7"/>
      <c r="B2109" s="8"/>
      <c r="C2109" s="7"/>
      <c r="D2109" s="7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 ht="16.5" customHeight="1">
      <c r="A2110" s="7"/>
      <c r="B2110" s="8"/>
      <c r="C2110" s="7"/>
      <c r="D2110" s="7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 ht="16.5" customHeight="1">
      <c r="A2111" s="7"/>
      <c r="B2111" s="8"/>
      <c r="C2111" s="7"/>
      <c r="D2111" s="7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 ht="16.5" customHeight="1">
      <c r="A2112" s="7"/>
      <c r="B2112" s="8"/>
      <c r="C2112" s="7"/>
      <c r="D2112" s="7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 ht="16.5" customHeight="1">
      <c r="A2113" s="7"/>
      <c r="B2113" s="8"/>
      <c r="C2113" s="7"/>
      <c r="D2113" s="7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 ht="16.5" customHeight="1">
      <c r="A2114" s="7"/>
      <c r="B2114" s="8"/>
      <c r="C2114" s="7"/>
      <c r="D2114" s="7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 ht="16.5" customHeight="1">
      <c r="A2115" s="7"/>
      <c r="B2115" s="8"/>
      <c r="C2115" s="7"/>
      <c r="D2115" s="7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 ht="16.5" customHeight="1">
      <c r="A2116" s="7"/>
      <c r="B2116" s="8"/>
      <c r="C2116" s="7"/>
      <c r="D2116" s="7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 ht="16.5" customHeight="1">
      <c r="A2117" s="7"/>
      <c r="B2117" s="8"/>
      <c r="C2117" s="7"/>
      <c r="D2117" s="7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 ht="16.5" customHeight="1">
      <c r="A2118" s="7"/>
      <c r="B2118" s="8"/>
      <c r="C2118" s="7"/>
      <c r="D2118" s="7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 ht="16.5" customHeight="1">
      <c r="A2119" s="7"/>
      <c r="B2119" s="8"/>
      <c r="C2119" s="7"/>
      <c r="D2119" s="7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 ht="16.5" customHeight="1">
      <c r="A2120" s="7"/>
      <c r="B2120" s="8"/>
      <c r="C2120" s="7"/>
      <c r="D2120" s="7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 ht="16.5" customHeight="1">
      <c r="A2121" s="7"/>
      <c r="B2121" s="8"/>
      <c r="C2121" s="7"/>
      <c r="D2121" s="7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 ht="16.5" customHeight="1">
      <c r="A2122" s="7"/>
      <c r="B2122" s="8"/>
      <c r="C2122" s="7"/>
      <c r="D2122" s="7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 ht="16.5" customHeight="1">
      <c r="A2123" s="7"/>
      <c r="B2123" s="8"/>
      <c r="C2123" s="7"/>
      <c r="D2123" s="7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 ht="16.5" customHeight="1">
      <c r="A2124" s="7"/>
      <c r="B2124" s="8"/>
      <c r="C2124" s="7"/>
      <c r="D2124" s="7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 ht="16.5" customHeight="1">
      <c r="A2125" s="7"/>
      <c r="B2125" s="8"/>
      <c r="C2125" s="7"/>
      <c r="D2125" s="7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 ht="16.5" customHeight="1">
      <c r="A2126" s="7"/>
      <c r="B2126" s="8"/>
      <c r="C2126" s="7"/>
      <c r="D2126" s="7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 ht="16.5" customHeight="1">
      <c r="A2127" s="7"/>
      <c r="B2127" s="8"/>
      <c r="C2127" s="7"/>
      <c r="D2127" s="7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 ht="16.5" customHeight="1">
      <c r="A2128" s="7"/>
      <c r="B2128" s="8"/>
      <c r="C2128" s="7"/>
      <c r="D2128" s="7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 ht="16.5" customHeight="1">
      <c r="A2129" s="7"/>
      <c r="B2129" s="8"/>
      <c r="C2129" s="7"/>
      <c r="D2129" s="7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 ht="16.5" customHeight="1">
      <c r="A2130" s="7"/>
      <c r="B2130" s="8"/>
      <c r="C2130" s="7"/>
      <c r="D2130" s="7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 ht="16.5" customHeight="1">
      <c r="A2131" s="7"/>
      <c r="B2131" s="8"/>
      <c r="C2131" s="7"/>
      <c r="D2131" s="7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 ht="16.5" customHeight="1">
      <c r="A2132" s="7"/>
      <c r="B2132" s="8"/>
      <c r="C2132" s="7"/>
      <c r="D2132" s="7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 ht="16.5" customHeight="1">
      <c r="A2133" s="7"/>
      <c r="B2133" s="8"/>
      <c r="C2133" s="7"/>
      <c r="D2133" s="7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 ht="16.5" customHeight="1">
      <c r="A2134" s="7"/>
      <c r="B2134" s="8"/>
      <c r="C2134" s="7"/>
      <c r="D2134" s="7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 ht="16.5" customHeight="1">
      <c r="A2135" s="7"/>
      <c r="B2135" s="8"/>
      <c r="C2135" s="7"/>
      <c r="D2135" s="7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 ht="16.5" customHeight="1">
      <c r="A2136" s="7"/>
      <c r="B2136" s="8"/>
      <c r="C2136" s="7"/>
      <c r="D2136" s="7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 ht="16.5" customHeight="1">
      <c r="A2137" s="7"/>
      <c r="B2137" s="8"/>
      <c r="C2137" s="7"/>
      <c r="D2137" s="7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 ht="16.5" customHeight="1">
      <c r="A2138" s="7"/>
      <c r="B2138" s="8"/>
      <c r="C2138" s="7"/>
      <c r="D2138" s="7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 ht="16.5" customHeight="1">
      <c r="A2139" s="7"/>
      <c r="B2139" s="8"/>
      <c r="C2139" s="7"/>
      <c r="D2139" s="7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 ht="16.5" customHeight="1">
      <c r="A2140" s="7"/>
      <c r="B2140" s="8"/>
      <c r="C2140" s="7"/>
      <c r="D2140" s="7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 ht="16.5" customHeight="1">
      <c r="A2141" s="7"/>
      <c r="B2141" s="8"/>
      <c r="C2141" s="7"/>
      <c r="D2141" s="7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 ht="16.5" customHeight="1">
      <c r="A2142" s="7"/>
      <c r="B2142" s="8"/>
      <c r="C2142" s="7"/>
      <c r="D2142" s="7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 ht="16.5" customHeight="1">
      <c r="A2143" s="7"/>
      <c r="B2143" s="8"/>
      <c r="C2143" s="7"/>
      <c r="D2143" s="7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 ht="16.5" customHeight="1">
      <c r="A2144" s="7"/>
      <c r="B2144" s="8"/>
      <c r="C2144" s="7"/>
      <c r="D2144" s="7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 ht="16.5" customHeight="1">
      <c r="A2145" s="7"/>
      <c r="B2145" s="8"/>
      <c r="C2145" s="7"/>
      <c r="D2145" s="7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 ht="16.5" customHeight="1">
      <c r="A2146" s="7"/>
      <c r="B2146" s="8"/>
      <c r="C2146" s="7"/>
      <c r="D2146" s="7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 ht="16.5" customHeight="1">
      <c r="A2147" s="7"/>
      <c r="B2147" s="8"/>
      <c r="C2147" s="7"/>
      <c r="D2147" s="7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 ht="16.5" customHeight="1">
      <c r="A2148" s="7"/>
      <c r="B2148" s="8"/>
      <c r="C2148" s="7"/>
      <c r="D2148" s="7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 ht="16.5" customHeight="1">
      <c r="A2149" s="7"/>
      <c r="B2149" s="8"/>
      <c r="C2149" s="7"/>
      <c r="D2149" s="7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 ht="16.5" customHeight="1">
      <c r="A2150" s="7"/>
      <c r="B2150" s="8"/>
      <c r="C2150" s="7"/>
      <c r="D2150" s="7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 ht="16.5" customHeight="1">
      <c r="A2151" s="7"/>
      <c r="B2151" s="8"/>
      <c r="C2151" s="7"/>
      <c r="D2151" s="7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 ht="16.5" customHeight="1">
      <c r="A2152" s="7"/>
      <c r="B2152" s="8"/>
      <c r="C2152" s="7"/>
      <c r="D2152" s="7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 ht="16.5" customHeight="1">
      <c r="A2153" s="7"/>
      <c r="B2153" s="8"/>
      <c r="C2153" s="7"/>
      <c r="D2153" s="7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 ht="16.5" customHeight="1">
      <c r="A2154" s="7"/>
      <c r="B2154" s="8"/>
      <c r="C2154" s="7"/>
      <c r="D2154" s="7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 ht="16.5" customHeight="1">
      <c r="A2155" s="7"/>
      <c r="B2155" s="8"/>
      <c r="C2155" s="7"/>
      <c r="D2155" s="7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 ht="16.5" customHeight="1">
      <c r="A2156" s="7"/>
      <c r="B2156" s="8"/>
      <c r="C2156" s="7"/>
      <c r="D2156" s="7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 ht="16.5" customHeight="1">
      <c r="A2157" s="7"/>
      <c r="B2157" s="8"/>
      <c r="C2157" s="7"/>
      <c r="D2157" s="7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 ht="16.5" customHeight="1">
      <c r="A2158" s="7"/>
      <c r="B2158" s="8"/>
      <c r="C2158" s="7"/>
      <c r="D2158" s="7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 ht="16.5" customHeight="1">
      <c r="A2159" s="7"/>
      <c r="B2159" s="8"/>
      <c r="C2159" s="7"/>
      <c r="D2159" s="7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 ht="16.5" customHeight="1">
      <c r="A2160" s="7"/>
      <c r="B2160" s="8"/>
      <c r="C2160" s="7"/>
      <c r="D2160" s="7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 ht="16.5" customHeight="1">
      <c r="A2161" s="7"/>
      <c r="B2161" s="8"/>
      <c r="C2161" s="7"/>
      <c r="D2161" s="7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 ht="16.5" customHeight="1">
      <c r="A2162" s="7"/>
      <c r="B2162" s="8"/>
      <c r="C2162" s="7"/>
      <c r="D2162" s="7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 ht="16.5" customHeight="1">
      <c r="A2163" s="7"/>
      <c r="B2163" s="8"/>
      <c r="C2163" s="7"/>
      <c r="D2163" s="7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 ht="16.5" customHeight="1">
      <c r="A2164" s="7"/>
      <c r="B2164" s="8"/>
      <c r="C2164" s="7"/>
      <c r="D2164" s="7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 ht="16.5" customHeight="1">
      <c r="A2165" s="7"/>
      <c r="B2165" s="8"/>
      <c r="C2165" s="7"/>
      <c r="D2165" s="7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 ht="16.5" customHeight="1">
      <c r="A2166" s="7"/>
      <c r="B2166" s="8"/>
      <c r="C2166" s="7"/>
      <c r="D2166" s="7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 ht="16.5" customHeight="1">
      <c r="A2167" s="7"/>
      <c r="B2167" s="8"/>
      <c r="C2167" s="7"/>
      <c r="D2167" s="7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 ht="16.5" customHeight="1">
      <c r="A2168" s="7"/>
      <c r="B2168" s="8"/>
      <c r="C2168" s="7"/>
      <c r="D2168" s="7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 ht="16.5" customHeight="1">
      <c r="A2169" s="7"/>
      <c r="B2169" s="8"/>
      <c r="C2169" s="7"/>
      <c r="D2169" s="7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 ht="16.5" customHeight="1">
      <c r="A2170" s="7"/>
      <c r="B2170" s="8"/>
      <c r="C2170" s="7"/>
      <c r="D2170" s="7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 ht="16.5" customHeight="1">
      <c r="A2171" s="7"/>
      <c r="B2171" s="8"/>
      <c r="C2171" s="7"/>
      <c r="D2171" s="7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 ht="16.5" customHeight="1">
      <c r="A2172" s="7"/>
      <c r="B2172" s="8"/>
      <c r="C2172" s="7"/>
      <c r="D2172" s="7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 ht="16.5" customHeight="1">
      <c r="A2173" s="7"/>
      <c r="B2173" s="8"/>
      <c r="C2173" s="7"/>
      <c r="D2173" s="7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 ht="16.5" customHeight="1">
      <c r="A2174" s="7"/>
      <c r="B2174" s="8"/>
      <c r="C2174" s="7"/>
      <c r="D2174" s="7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 ht="16.5" customHeight="1">
      <c r="A2175" s="7"/>
      <c r="B2175" s="8"/>
      <c r="C2175" s="7"/>
      <c r="D2175" s="7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 ht="16.5" customHeight="1">
      <c r="A2176" s="7"/>
      <c r="B2176" s="8"/>
      <c r="C2176" s="7"/>
      <c r="D2176" s="7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 ht="16.5" customHeight="1">
      <c r="A2177" s="7"/>
      <c r="B2177" s="8"/>
      <c r="C2177" s="7"/>
      <c r="D2177" s="7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 ht="16.5" customHeight="1">
      <c r="A2178" s="7"/>
      <c r="B2178" s="8"/>
      <c r="C2178" s="7"/>
      <c r="D2178" s="7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 ht="16.5" customHeight="1">
      <c r="A2179" s="7"/>
      <c r="B2179" s="8"/>
      <c r="C2179" s="7"/>
      <c r="D2179" s="7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 ht="16.5" customHeight="1">
      <c r="A2180" s="7"/>
      <c r="B2180" s="8"/>
      <c r="C2180" s="7"/>
      <c r="D2180" s="7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 ht="16.5" customHeight="1">
      <c r="A2181" s="7"/>
      <c r="B2181" s="8"/>
      <c r="C2181" s="7"/>
      <c r="D2181" s="7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 ht="16.5" customHeight="1">
      <c r="A2182" s="7"/>
      <c r="B2182" s="8"/>
      <c r="C2182" s="7"/>
      <c r="D2182" s="7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 ht="16.5" customHeight="1">
      <c r="A2183" s="7"/>
      <c r="B2183" s="8"/>
      <c r="C2183" s="7"/>
      <c r="D2183" s="7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 ht="16.5" customHeight="1">
      <c r="A2184" s="7"/>
      <c r="B2184" s="8"/>
      <c r="C2184" s="7"/>
      <c r="D2184" s="7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 ht="16.5" customHeight="1">
      <c r="A2185" s="7"/>
      <c r="B2185" s="8"/>
      <c r="C2185" s="7"/>
      <c r="D2185" s="7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 ht="16.5" customHeight="1">
      <c r="A2186" s="7"/>
      <c r="B2186" s="8"/>
      <c r="C2186" s="7"/>
      <c r="D2186" s="7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 ht="16.5" customHeight="1">
      <c r="A2187" s="7"/>
      <c r="B2187" s="8"/>
      <c r="C2187" s="7"/>
      <c r="D2187" s="7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 ht="16.5" customHeight="1">
      <c r="A2188" s="7"/>
      <c r="B2188" s="8"/>
      <c r="C2188" s="7"/>
      <c r="D2188" s="7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 ht="16.5" customHeight="1">
      <c r="A2189" s="7"/>
      <c r="B2189" s="8"/>
      <c r="C2189" s="7"/>
      <c r="D2189" s="7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 ht="16.5" customHeight="1">
      <c r="A2190" s="7"/>
      <c r="B2190" s="8"/>
      <c r="C2190" s="7"/>
      <c r="D2190" s="7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 ht="16.5" customHeight="1">
      <c r="A2191" s="7"/>
      <c r="B2191" s="8"/>
      <c r="C2191" s="7"/>
      <c r="D2191" s="7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 ht="16.5" customHeight="1">
      <c r="A2192" s="7"/>
      <c r="B2192" s="8"/>
      <c r="C2192" s="7"/>
      <c r="D2192" s="7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 ht="16.5" customHeight="1">
      <c r="A2193" s="7"/>
      <c r="B2193" s="8"/>
      <c r="C2193" s="7"/>
      <c r="D2193" s="7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 ht="16.5" customHeight="1">
      <c r="A2194" s="7"/>
      <c r="B2194" s="8"/>
      <c r="C2194" s="7"/>
      <c r="D2194" s="7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 ht="16.5" customHeight="1">
      <c r="A2195" s="7"/>
      <c r="B2195" s="8"/>
      <c r="C2195" s="7"/>
      <c r="D2195" s="7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 ht="16.5" customHeight="1">
      <c r="A2196" s="7"/>
      <c r="B2196" s="8"/>
      <c r="C2196" s="7"/>
      <c r="D2196" s="7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 ht="16.5" customHeight="1">
      <c r="A2197" s="7"/>
      <c r="B2197" s="8"/>
      <c r="C2197" s="7"/>
      <c r="D2197" s="7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 ht="16.5" customHeight="1">
      <c r="A2198" s="7"/>
      <c r="B2198" s="8"/>
      <c r="C2198" s="7"/>
      <c r="D2198" s="7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 ht="16.5" customHeight="1">
      <c r="A2199" s="7"/>
      <c r="B2199" s="8"/>
      <c r="C2199" s="7"/>
      <c r="D2199" s="7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 ht="16.5" customHeight="1">
      <c r="A2200" s="7"/>
      <c r="B2200" s="8"/>
      <c r="C2200" s="7"/>
      <c r="D2200" s="7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 ht="16.5" customHeight="1">
      <c r="A2201" s="7"/>
      <c r="B2201" s="8"/>
      <c r="C2201" s="7"/>
      <c r="D2201" s="7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 ht="16.5" customHeight="1">
      <c r="A2202" s="7"/>
      <c r="B2202" s="8"/>
      <c r="C2202" s="7"/>
      <c r="D2202" s="7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 ht="16.5" customHeight="1">
      <c r="A2203" s="7"/>
      <c r="B2203" s="8"/>
      <c r="C2203" s="7"/>
      <c r="D2203" s="7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 ht="16.5" customHeight="1">
      <c r="A2204" s="7"/>
      <c r="B2204" s="8"/>
      <c r="C2204" s="7"/>
      <c r="D2204" s="7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 ht="16.5" customHeight="1">
      <c r="A2205" s="7"/>
      <c r="B2205" s="8"/>
      <c r="C2205" s="7"/>
      <c r="D2205" s="7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 ht="16.5" customHeight="1">
      <c r="A2206" s="7"/>
      <c r="B2206" s="8"/>
      <c r="C2206" s="7"/>
      <c r="D2206" s="7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 ht="16.5" customHeight="1">
      <c r="A2207" s="7"/>
      <c r="B2207" s="8"/>
      <c r="C2207" s="7"/>
      <c r="D2207" s="7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 ht="16.5" customHeight="1">
      <c r="A2208" s="7"/>
      <c r="B2208" s="8"/>
      <c r="C2208" s="7"/>
      <c r="D2208" s="7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 ht="16.5" customHeight="1">
      <c r="A2209" s="7"/>
      <c r="B2209" s="8"/>
      <c r="C2209" s="7"/>
      <c r="D2209" s="7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 ht="16.5" customHeight="1">
      <c r="A2210" s="7"/>
      <c r="B2210" s="8"/>
      <c r="C2210" s="7"/>
      <c r="D2210" s="7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 ht="16.5" customHeight="1">
      <c r="A2211" s="7"/>
      <c r="B2211" s="8"/>
      <c r="C2211" s="7"/>
      <c r="D2211" s="7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 ht="16.5" customHeight="1">
      <c r="A2212" s="7"/>
      <c r="B2212" s="8"/>
      <c r="C2212" s="7"/>
      <c r="D2212" s="7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 ht="16.5" customHeight="1">
      <c r="A2213" s="7"/>
      <c r="B2213" s="8"/>
      <c r="C2213" s="7"/>
      <c r="D2213" s="7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 ht="16.5" customHeight="1">
      <c r="A2214" s="7"/>
      <c r="B2214" s="8"/>
      <c r="C2214" s="7"/>
      <c r="D2214" s="7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 ht="16.5" customHeight="1">
      <c r="A2215" s="7"/>
      <c r="B2215" s="8"/>
      <c r="C2215" s="7"/>
      <c r="D2215" s="7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 ht="16.5" customHeight="1">
      <c r="A2216" s="7"/>
      <c r="B2216" s="8"/>
      <c r="C2216" s="7"/>
      <c r="D2216" s="7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 ht="16.5" customHeight="1">
      <c r="A2217" s="7"/>
      <c r="B2217" s="8"/>
      <c r="C2217" s="7"/>
      <c r="D2217" s="7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 ht="16.5" customHeight="1">
      <c r="A2218" s="7"/>
      <c r="B2218" s="8"/>
      <c r="C2218" s="7"/>
      <c r="D2218" s="7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 ht="16.5" customHeight="1">
      <c r="A2219" s="7"/>
      <c r="B2219" s="8"/>
      <c r="C2219" s="7"/>
      <c r="D2219" s="7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 ht="16.5" customHeight="1">
      <c r="A2220" s="7"/>
      <c r="B2220" s="8"/>
      <c r="C2220" s="7"/>
      <c r="D2220" s="7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 ht="16.5" customHeight="1">
      <c r="A2221" s="7"/>
      <c r="B2221" s="8"/>
      <c r="C2221" s="7"/>
      <c r="D2221" s="7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 ht="16.5" customHeight="1">
      <c r="A2222" s="7"/>
      <c r="B2222" s="8"/>
      <c r="C2222" s="7"/>
      <c r="D2222" s="7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 ht="16.5" customHeight="1">
      <c r="A2223" s="7"/>
      <c r="B2223" s="8"/>
      <c r="C2223" s="7"/>
      <c r="D2223" s="7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 ht="16.5" customHeight="1">
      <c r="A2224" s="7"/>
      <c r="B2224" s="8"/>
      <c r="C2224" s="7"/>
      <c r="D2224" s="7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 ht="16.5" customHeight="1">
      <c r="A2225" s="7"/>
      <c r="B2225" s="8"/>
      <c r="C2225" s="7"/>
      <c r="D2225" s="7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 ht="16.5" customHeight="1">
      <c r="A2226" s="7"/>
      <c r="B2226" s="8"/>
      <c r="C2226" s="7"/>
      <c r="D2226" s="7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 ht="16.5" customHeight="1">
      <c r="A2227" s="7"/>
      <c r="B2227" s="8"/>
      <c r="C2227" s="7"/>
      <c r="D2227" s="7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 ht="16.5" customHeight="1">
      <c r="A2228" s="7"/>
      <c r="B2228" s="8"/>
      <c r="C2228" s="7"/>
      <c r="D2228" s="7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 ht="16.5" customHeight="1">
      <c r="A2229" s="7"/>
      <c r="B2229" s="8"/>
      <c r="C2229" s="7"/>
      <c r="D2229" s="7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 ht="16.5" customHeight="1">
      <c r="A2230" s="7"/>
      <c r="B2230" s="8"/>
      <c r="C2230" s="7"/>
      <c r="D2230" s="7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 ht="16.5" customHeight="1">
      <c r="A2231" s="7"/>
      <c r="B2231" s="8"/>
      <c r="C2231" s="7"/>
      <c r="D2231" s="7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 ht="16.5" customHeight="1">
      <c r="A2232" s="7"/>
      <c r="B2232" s="8"/>
      <c r="C2232" s="7"/>
      <c r="D2232" s="7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 ht="16.5" customHeight="1">
      <c r="A2233" s="7"/>
      <c r="B2233" s="8"/>
      <c r="C2233" s="7"/>
      <c r="D2233" s="7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 ht="16.5" customHeight="1">
      <c r="A2234" s="7"/>
      <c r="B2234" s="8"/>
      <c r="C2234" s="7"/>
      <c r="D2234" s="7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 ht="16.5" customHeight="1">
      <c r="A2235" s="7"/>
      <c r="B2235" s="8"/>
      <c r="C2235" s="7"/>
      <c r="D2235" s="7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 ht="16.5" customHeight="1">
      <c r="A2236" s="7"/>
      <c r="B2236" s="8"/>
      <c r="C2236" s="7"/>
      <c r="D2236" s="7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 ht="16.5" customHeight="1">
      <c r="A2237" s="7"/>
      <c r="B2237" s="8"/>
      <c r="C2237" s="7"/>
      <c r="D2237" s="7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 ht="16.5" customHeight="1">
      <c r="A2238" s="7"/>
      <c r="B2238" s="8"/>
      <c r="C2238" s="7"/>
      <c r="D2238" s="7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 ht="16.5" customHeight="1">
      <c r="A2239" s="7"/>
      <c r="B2239" s="8"/>
      <c r="C2239" s="7"/>
      <c r="D2239" s="7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 ht="16.5" customHeight="1">
      <c r="A2240" s="7"/>
      <c r="B2240" s="8"/>
      <c r="C2240" s="7"/>
      <c r="D2240" s="7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 ht="16.5" customHeight="1">
      <c r="A2241" s="7"/>
      <c r="B2241" s="8"/>
      <c r="C2241" s="7"/>
      <c r="D2241" s="7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 ht="16.5" customHeight="1">
      <c r="A2242" s="7"/>
      <c r="B2242" s="8"/>
      <c r="C2242" s="7"/>
      <c r="D2242" s="7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 ht="16.5" customHeight="1">
      <c r="A2243" s="7"/>
      <c r="B2243" s="8"/>
      <c r="C2243" s="7"/>
      <c r="D2243" s="7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 ht="16.5" customHeight="1">
      <c r="A2244" s="7"/>
      <c r="B2244" s="8"/>
      <c r="C2244" s="7"/>
      <c r="D2244" s="7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 ht="16.5" customHeight="1">
      <c r="A2245" s="7"/>
      <c r="B2245" s="8"/>
      <c r="C2245" s="7"/>
      <c r="D2245" s="7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 ht="16.5" customHeight="1">
      <c r="A2246" s="7"/>
      <c r="B2246" s="8"/>
      <c r="C2246" s="7"/>
      <c r="D2246" s="7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 ht="16.5" customHeight="1">
      <c r="A2247" s="7"/>
      <c r="B2247" s="8"/>
      <c r="C2247" s="7"/>
      <c r="D2247" s="7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 ht="16.5" customHeight="1">
      <c r="A2248" s="7"/>
      <c r="B2248" s="8"/>
      <c r="C2248" s="7"/>
      <c r="D2248" s="7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 ht="16.5" customHeight="1">
      <c r="A2249" s="7"/>
      <c r="B2249" s="8"/>
      <c r="C2249" s="7"/>
      <c r="D2249" s="7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 ht="16.5" customHeight="1">
      <c r="A2250" s="7"/>
      <c r="B2250" s="8"/>
      <c r="C2250" s="7"/>
      <c r="D2250" s="7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 ht="16.5" customHeight="1">
      <c r="A2251" s="7"/>
      <c r="B2251" s="8"/>
      <c r="C2251" s="7"/>
      <c r="D2251" s="7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 ht="16.5" customHeight="1">
      <c r="A2252" s="7"/>
      <c r="B2252" s="8"/>
      <c r="C2252" s="7"/>
      <c r="D2252" s="7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 ht="16.5" customHeight="1">
      <c r="A2253" s="7"/>
      <c r="B2253" s="8"/>
      <c r="C2253" s="7"/>
      <c r="D2253" s="7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 ht="16.5" customHeight="1">
      <c r="A2254" s="7"/>
      <c r="B2254" s="8"/>
      <c r="C2254" s="7"/>
      <c r="D2254" s="7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 ht="16.5" customHeight="1">
      <c r="A2255" s="7"/>
      <c r="B2255" s="8"/>
      <c r="C2255" s="7"/>
      <c r="D2255" s="7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 ht="16.5" customHeight="1">
      <c r="A2256" s="7"/>
      <c r="B2256" s="8"/>
      <c r="C2256" s="7"/>
      <c r="D2256" s="7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 ht="16.5" customHeight="1">
      <c r="A2257" s="7"/>
      <c r="B2257" s="8"/>
      <c r="C2257" s="7"/>
      <c r="D2257" s="7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 ht="16.5" customHeight="1">
      <c r="A2258" s="7"/>
      <c r="B2258" s="8"/>
      <c r="C2258" s="7"/>
      <c r="D2258" s="7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 ht="16.5" customHeight="1">
      <c r="A2259" s="7"/>
      <c r="B2259" s="8"/>
      <c r="C2259" s="7"/>
      <c r="D2259" s="7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 ht="16.5" customHeight="1">
      <c r="A2260" s="7"/>
      <c r="B2260" s="8"/>
      <c r="C2260" s="7"/>
      <c r="D2260" s="7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 ht="16.5" customHeight="1">
      <c r="A2261" s="7"/>
      <c r="B2261" s="8"/>
      <c r="C2261" s="7"/>
      <c r="D2261" s="7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 ht="16.5" customHeight="1">
      <c r="A2262" s="7"/>
      <c r="B2262" s="8"/>
      <c r="C2262" s="7"/>
      <c r="D2262" s="7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 ht="16.5" customHeight="1">
      <c r="A2263" s="7"/>
      <c r="B2263" s="8"/>
      <c r="C2263" s="7"/>
      <c r="D2263" s="7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 ht="16.5" customHeight="1">
      <c r="A2264" s="7"/>
      <c r="B2264" s="8"/>
      <c r="C2264" s="7"/>
      <c r="D2264" s="7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 ht="16.5" customHeight="1">
      <c r="A2265" s="7"/>
      <c r="B2265" s="8"/>
      <c r="C2265" s="7"/>
      <c r="D2265" s="7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 ht="16.5" customHeight="1">
      <c r="A2266" s="7"/>
      <c r="B2266" s="8"/>
      <c r="C2266" s="7"/>
      <c r="D2266" s="7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 ht="16.5" customHeight="1">
      <c r="A2267" s="7"/>
      <c r="B2267" s="8"/>
      <c r="C2267" s="7"/>
      <c r="D2267" s="7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 ht="16.5" customHeight="1">
      <c r="A2268" s="7"/>
      <c r="B2268" s="8"/>
      <c r="C2268" s="7"/>
      <c r="D2268" s="7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 ht="16.5" customHeight="1">
      <c r="A2269" s="7"/>
      <c r="B2269" s="8"/>
      <c r="C2269" s="7"/>
      <c r="D2269" s="7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 ht="16.5" customHeight="1">
      <c r="A2270" s="7"/>
      <c r="B2270" s="8"/>
      <c r="C2270" s="7"/>
      <c r="D2270" s="7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 ht="16.5" customHeight="1">
      <c r="A2271" s="7"/>
      <c r="B2271" s="8"/>
      <c r="C2271" s="7"/>
      <c r="D2271" s="7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 ht="16.5" customHeight="1">
      <c r="A2272" s="7"/>
      <c r="B2272" s="8"/>
      <c r="C2272" s="7"/>
      <c r="D2272" s="7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 ht="16.5" customHeight="1">
      <c r="A2273" s="7"/>
      <c r="B2273" s="8"/>
      <c r="C2273" s="7"/>
      <c r="D2273" s="7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 ht="16.5" customHeight="1">
      <c r="A2274" s="7"/>
      <c r="B2274" s="8"/>
      <c r="C2274" s="7"/>
      <c r="D2274" s="7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 ht="16.5" customHeight="1">
      <c r="A2275" s="7"/>
      <c r="B2275" s="8"/>
      <c r="C2275" s="7"/>
      <c r="D2275" s="7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 ht="16.5" customHeight="1">
      <c r="A2276" s="7"/>
      <c r="B2276" s="8"/>
      <c r="C2276" s="7"/>
      <c r="D2276" s="7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 ht="16.5" customHeight="1">
      <c r="A2277" s="7"/>
      <c r="B2277" s="8"/>
      <c r="C2277" s="7"/>
      <c r="D2277" s="7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 ht="16.5" customHeight="1">
      <c r="A2278" s="7"/>
      <c r="B2278" s="8"/>
      <c r="C2278" s="7"/>
      <c r="D2278" s="7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 ht="16.5" customHeight="1">
      <c r="A2279" s="7"/>
      <c r="B2279" s="8"/>
      <c r="C2279" s="7"/>
      <c r="D2279" s="7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 ht="16.5" customHeight="1">
      <c r="A2280" s="7"/>
      <c r="B2280" s="8"/>
      <c r="C2280" s="7"/>
      <c r="D2280" s="7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 ht="16.5" customHeight="1">
      <c r="A2281" s="7"/>
      <c r="B2281" s="8"/>
      <c r="C2281" s="7"/>
      <c r="D2281" s="7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 ht="16.5" customHeight="1">
      <c r="A2282" s="7"/>
      <c r="B2282" s="8"/>
      <c r="C2282" s="7"/>
      <c r="D2282" s="7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 ht="16.5" customHeight="1">
      <c r="A2283" s="7"/>
      <c r="B2283" s="8"/>
      <c r="C2283" s="7"/>
      <c r="D2283" s="7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 ht="16.5" customHeight="1">
      <c r="A2284" s="7"/>
      <c r="B2284" s="8"/>
      <c r="C2284" s="7"/>
      <c r="D2284" s="7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 ht="16.5" customHeight="1">
      <c r="A2285" s="7"/>
      <c r="B2285" s="8"/>
      <c r="C2285" s="7"/>
      <c r="D2285" s="7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 ht="16.5" customHeight="1">
      <c r="A2286" s="7"/>
      <c r="B2286" s="8"/>
      <c r="C2286" s="7"/>
      <c r="D2286" s="7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 ht="16.5" customHeight="1">
      <c r="A2287" s="7"/>
      <c r="B2287" s="8"/>
      <c r="C2287" s="7"/>
      <c r="D2287" s="7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 ht="16.5" customHeight="1">
      <c r="A2288" s="7"/>
      <c r="B2288" s="8"/>
      <c r="C2288" s="7"/>
      <c r="D2288" s="7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 ht="16.5" customHeight="1">
      <c r="A2289" s="7"/>
      <c r="B2289" s="8"/>
      <c r="C2289" s="7"/>
      <c r="D2289" s="7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 ht="16.5" customHeight="1">
      <c r="A2290" s="7"/>
      <c r="B2290" s="8"/>
      <c r="C2290" s="7"/>
      <c r="D2290" s="7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 ht="16.5" customHeight="1">
      <c r="A2291" s="7"/>
      <c r="B2291" s="8"/>
      <c r="C2291" s="7"/>
      <c r="D2291" s="7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 ht="16.5" customHeight="1">
      <c r="A2292" s="7"/>
      <c r="B2292" s="8"/>
      <c r="C2292" s="7"/>
      <c r="D2292" s="7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 ht="16.5" customHeight="1">
      <c r="A2293" s="7"/>
      <c r="B2293" s="8"/>
      <c r="C2293" s="7"/>
      <c r="D2293" s="7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 ht="16.5" customHeight="1">
      <c r="A2294" s="7"/>
      <c r="B2294" s="8"/>
      <c r="C2294" s="7"/>
      <c r="D2294" s="7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 ht="16.5" customHeight="1">
      <c r="A2295" s="7"/>
      <c r="B2295" s="8"/>
      <c r="C2295" s="7"/>
      <c r="D2295" s="7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 ht="16.5" customHeight="1">
      <c r="A2296" s="7"/>
      <c r="B2296" s="8"/>
      <c r="C2296" s="7"/>
      <c r="D2296" s="7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 ht="16.5" customHeight="1">
      <c r="A2297" s="7"/>
      <c r="B2297" s="8"/>
      <c r="C2297" s="7"/>
      <c r="D2297" s="7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 ht="16.5" customHeight="1">
      <c r="A2298" s="7"/>
      <c r="B2298" s="8"/>
      <c r="C2298" s="7"/>
      <c r="D2298" s="7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 ht="16.5" customHeight="1">
      <c r="A2299" s="7"/>
      <c r="B2299" s="8"/>
      <c r="C2299" s="7"/>
      <c r="D2299" s="7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 ht="16.5" customHeight="1">
      <c r="A2300" s="7"/>
      <c r="B2300" s="8"/>
      <c r="C2300" s="7"/>
      <c r="D2300" s="7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 ht="16.5" customHeight="1">
      <c r="A2301" s="7"/>
      <c r="B2301" s="8"/>
      <c r="C2301" s="7"/>
      <c r="D2301" s="7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 ht="16.5" customHeight="1">
      <c r="A2302" s="7"/>
      <c r="B2302" s="8"/>
      <c r="C2302" s="7"/>
      <c r="D2302" s="7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 ht="16.5" customHeight="1">
      <c r="A2303" s="7"/>
      <c r="B2303" s="8"/>
      <c r="C2303" s="7"/>
      <c r="D2303" s="7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 ht="16.5" customHeight="1">
      <c r="A2304" s="7"/>
      <c r="B2304" s="8"/>
      <c r="C2304" s="7"/>
      <c r="D2304" s="7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 ht="16.5" customHeight="1">
      <c r="A2305" s="7"/>
      <c r="B2305" s="8"/>
      <c r="C2305" s="7"/>
      <c r="D2305" s="7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 ht="16.5" customHeight="1">
      <c r="A2306" s="7"/>
      <c r="B2306" s="8"/>
      <c r="C2306" s="7"/>
      <c r="D2306" s="7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 ht="16.5" customHeight="1">
      <c r="A2307" s="7"/>
      <c r="B2307" s="8"/>
      <c r="C2307" s="7"/>
      <c r="D2307" s="7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 ht="16.5" customHeight="1">
      <c r="A2308" s="7"/>
      <c r="B2308" s="8"/>
      <c r="C2308" s="7"/>
      <c r="D2308" s="7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 ht="16.5" customHeight="1">
      <c r="A2309" s="7"/>
      <c r="B2309" s="8"/>
      <c r="C2309" s="7"/>
      <c r="D2309" s="7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 ht="16.5" customHeight="1">
      <c r="A2310" s="7"/>
      <c r="B2310" s="8"/>
      <c r="C2310" s="7"/>
      <c r="D2310" s="7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 ht="16.5" customHeight="1">
      <c r="A2311" s="7"/>
      <c r="B2311" s="8"/>
      <c r="C2311" s="7"/>
      <c r="D2311" s="7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 ht="16.5" customHeight="1">
      <c r="A2312" s="7"/>
      <c r="B2312" s="8"/>
      <c r="C2312" s="7"/>
      <c r="D2312" s="7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 ht="16.5" customHeight="1">
      <c r="A2313" s="7"/>
      <c r="B2313" s="8"/>
      <c r="C2313" s="7"/>
      <c r="D2313" s="7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 ht="16.5" customHeight="1">
      <c r="A2314" s="7"/>
      <c r="B2314" s="8"/>
      <c r="C2314" s="7"/>
      <c r="D2314" s="7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 ht="16.5" customHeight="1">
      <c r="A2315" s="7"/>
      <c r="B2315" s="8"/>
      <c r="C2315" s="7"/>
      <c r="D2315" s="7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 ht="16.5" customHeight="1">
      <c r="A2316" s="7"/>
      <c r="B2316" s="8"/>
      <c r="C2316" s="7"/>
      <c r="D2316" s="7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 ht="16.5" customHeight="1">
      <c r="A2317" s="7"/>
      <c r="B2317" s="8"/>
      <c r="C2317" s="7"/>
      <c r="D2317" s="7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 ht="16.5" customHeight="1">
      <c r="A2318" s="7"/>
      <c r="B2318" s="8"/>
      <c r="C2318" s="7"/>
      <c r="D2318" s="7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 ht="16.5" customHeight="1">
      <c r="A2319" s="7"/>
      <c r="B2319" s="8"/>
      <c r="C2319" s="7"/>
      <c r="D2319" s="7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 ht="16.5" customHeight="1">
      <c r="A2320" s="7"/>
      <c r="B2320" s="8"/>
      <c r="C2320" s="7"/>
      <c r="D2320" s="7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 ht="16.5" customHeight="1">
      <c r="A2321" s="7"/>
      <c r="B2321" s="8"/>
      <c r="C2321" s="7"/>
      <c r="D2321" s="7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 ht="16.5" customHeight="1">
      <c r="A2322" s="7"/>
      <c r="B2322" s="8"/>
      <c r="C2322" s="7"/>
      <c r="D2322" s="7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 ht="16.5" customHeight="1">
      <c r="A2323" s="7"/>
      <c r="B2323" s="8"/>
      <c r="C2323" s="7"/>
      <c r="D2323" s="7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 ht="16.5" customHeight="1">
      <c r="A2324" s="7"/>
      <c r="B2324" s="8"/>
      <c r="C2324" s="7"/>
      <c r="D2324" s="7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 ht="16.5" customHeight="1">
      <c r="A2325" s="7"/>
      <c r="B2325" s="8"/>
      <c r="C2325" s="7"/>
      <c r="D2325" s="7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 ht="16.5" customHeight="1">
      <c r="A2326" s="7"/>
      <c r="B2326" s="8"/>
      <c r="C2326" s="7"/>
      <c r="D2326" s="7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 ht="16.5" customHeight="1">
      <c r="A2327" s="7"/>
      <c r="B2327" s="8"/>
      <c r="C2327" s="7"/>
      <c r="D2327" s="7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 ht="16.5" customHeight="1">
      <c r="A2328" s="7"/>
      <c r="B2328" s="8"/>
      <c r="C2328" s="7"/>
      <c r="D2328" s="7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 ht="16.5" customHeight="1">
      <c r="A2329" s="7"/>
      <c r="B2329" s="8"/>
      <c r="C2329" s="7"/>
      <c r="D2329" s="7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 ht="16.5" customHeight="1">
      <c r="A2330" s="7"/>
      <c r="B2330" s="8"/>
      <c r="C2330" s="7"/>
      <c r="D2330" s="7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 ht="16.5" customHeight="1">
      <c r="A2331" s="7"/>
      <c r="B2331" s="8"/>
      <c r="C2331" s="7"/>
      <c r="D2331" s="7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 ht="16.5" customHeight="1">
      <c r="A2332" s="7"/>
      <c r="B2332" s="8"/>
      <c r="C2332" s="7"/>
      <c r="D2332" s="7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 ht="16.5" customHeight="1">
      <c r="A2333" s="7"/>
      <c r="B2333" s="8"/>
      <c r="C2333" s="7"/>
      <c r="D2333" s="7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 ht="16.5" customHeight="1">
      <c r="A2334" s="7"/>
      <c r="B2334" s="8"/>
      <c r="C2334" s="7"/>
      <c r="D2334" s="7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 ht="16.5" customHeight="1">
      <c r="A2335" s="7"/>
      <c r="B2335" s="8"/>
      <c r="C2335" s="7"/>
      <c r="D2335" s="7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 ht="16.5" customHeight="1">
      <c r="A2336" s="7"/>
      <c r="B2336" s="8"/>
      <c r="C2336" s="7"/>
      <c r="D2336" s="7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 ht="16.5" customHeight="1">
      <c r="A2337" s="7"/>
      <c r="B2337" s="8"/>
      <c r="C2337" s="7"/>
      <c r="D2337" s="7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 ht="16.5" customHeight="1">
      <c r="A2338" s="7"/>
      <c r="B2338" s="8"/>
      <c r="C2338" s="7"/>
      <c r="D2338" s="7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 ht="16.5" customHeight="1">
      <c r="A2339" s="7"/>
      <c r="B2339" s="8"/>
      <c r="C2339" s="7"/>
      <c r="D2339" s="7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 ht="16.5" customHeight="1">
      <c r="A2340" s="7"/>
      <c r="B2340" s="8"/>
      <c r="C2340" s="7"/>
      <c r="D2340" s="7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 ht="16.5" customHeight="1">
      <c r="A2341" s="7"/>
      <c r="B2341" s="8"/>
      <c r="C2341" s="7"/>
      <c r="D2341" s="7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 ht="16.5" customHeight="1">
      <c r="A2342" s="7"/>
      <c r="B2342" s="8"/>
      <c r="C2342" s="7"/>
      <c r="D2342" s="7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 ht="16.5" customHeight="1">
      <c r="A2343" s="7"/>
      <c r="B2343" s="8"/>
      <c r="C2343" s="7"/>
      <c r="D2343" s="7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 ht="16.5" customHeight="1">
      <c r="A2344" s="7"/>
      <c r="B2344" s="8"/>
      <c r="C2344" s="7"/>
      <c r="D2344" s="7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 ht="16.5" customHeight="1">
      <c r="A2345" s="7"/>
      <c r="B2345" s="8"/>
      <c r="C2345" s="7"/>
      <c r="D2345" s="7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 ht="16.5" customHeight="1">
      <c r="A2346" s="7"/>
      <c r="B2346" s="8"/>
      <c r="C2346" s="7"/>
      <c r="D2346" s="7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 ht="16.5" customHeight="1">
      <c r="A2347" s="7"/>
      <c r="B2347" s="8"/>
      <c r="C2347" s="7"/>
      <c r="D2347" s="7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 ht="16.5" customHeight="1">
      <c r="A2348" s="7"/>
      <c r="B2348" s="8"/>
      <c r="C2348" s="7"/>
      <c r="D2348" s="7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 ht="16.5" customHeight="1">
      <c r="A2349" s="7"/>
      <c r="B2349" s="8"/>
      <c r="C2349" s="7"/>
      <c r="D2349" s="7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 ht="16.5" customHeight="1">
      <c r="A2350" s="7"/>
      <c r="B2350" s="8"/>
      <c r="C2350" s="7"/>
      <c r="D2350" s="7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 ht="16.5" customHeight="1">
      <c r="A2351" s="7"/>
      <c r="B2351" s="8"/>
      <c r="C2351" s="7"/>
      <c r="D2351" s="7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 ht="16.5" customHeight="1">
      <c r="A2352" s="7"/>
      <c r="B2352" s="8"/>
      <c r="C2352" s="7"/>
      <c r="D2352" s="7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 ht="16.5" customHeight="1">
      <c r="A2353" s="7"/>
      <c r="B2353" s="8"/>
      <c r="C2353" s="7"/>
      <c r="D2353" s="7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 ht="16.5" customHeight="1">
      <c r="A2354" s="7"/>
      <c r="B2354" s="8"/>
      <c r="C2354" s="7"/>
      <c r="D2354" s="7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 ht="16.5" customHeight="1">
      <c r="A2355" s="7"/>
      <c r="B2355" s="8"/>
      <c r="C2355" s="7"/>
      <c r="D2355" s="7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 ht="16.5" customHeight="1">
      <c r="A2356" s="7"/>
      <c r="B2356" s="8"/>
      <c r="C2356" s="7"/>
      <c r="D2356" s="7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 ht="16.5" customHeight="1">
      <c r="A2357" s="7"/>
      <c r="B2357" s="8"/>
      <c r="C2357" s="7"/>
      <c r="D2357" s="7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 ht="16.5" customHeight="1">
      <c r="A2358" s="7"/>
      <c r="B2358" s="8"/>
      <c r="C2358" s="7"/>
      <c r="D2358" s="7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 ht="16.5" customHeight="1">
      <c r="A2359" s="7"/>
      <c r="B2359" s="8"/>
      <c r="C2359" s="7"/>
      <c r="D2359" s="7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 ht="16.5" customHeight="1">
      <c r="A2360" s="7"/>
      <c r="B2360" s="8"/>
      <c r="C2360" s="7"/>
      <c r="D2360" s="7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 ht="16.5" customHeight="1">
      <c r="A2361" s="7"/>
      <c r="B2361" s="8"/>
      <c r="C2361" s="7"/>
      <c r="D2361" s="7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 ht="16.5" customHeight="1">
      <c r="A2362" s="7"/>
      <c r="B2362" s="8"/>
      <c r="C2362" s="7"/>
      <c r="D2362" s="7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 ht="16.5" customHeight="1">
      <c r="A2363" s="7"/>
      <c r="B2363" s="8"/>
      <c r="C2363" s="7"/>
      <c r="D2363" s="7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 ht="16.5" customHeight="1">
      <c r="A2364" s="7"/>
      <c r="B2364" s="8"/>
      <c r="C2364" s="7"/>
      <c r="D2364" s="7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 ht="16.5" customHeight="1">
      <c r="A2365" s="7"/>
      <c r="B2365" s="8"/>
      <c r="C2365" s="7"/>
      <c r="D2365" s="7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 ht="16.5" customHeight="1">
      <c r="A2366" s="7"/>
      <c r="B2366" s="8"/>
      <c r="C2366" s="7"/>
      <c r="D2366" s="7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 ht="16.5" customHeight="1">
      <c r="A2367" s="7"/>
      <c r="B2367" s="8"/>
      <c r="C2367" s="7"/>
      <c r="D2367" s="7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 ht="16.5" customHeight="1">
      <c r="A2368" s="7"/>
      <c r="B2368" s="8"/>
      <c r="C2368" s="7"/>
      <c r="D2368" s="7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 ht="16.5" customHeight="1">
      <c r="A2369" s="7"/>
      <c r="B2369" s="8"/>
      <c r="C2369" s="7"/>
      <c r="D2369" s="7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 ht="16.5" customHeight="1">
      <c r="A2370" s="7"/>
      <c r="B2370" s="8"/>
      <c r="C2370" s="7"/>
      <c r="D2370" s="7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 ht="16.5" customHeight="1">
      <c r="A2371" s="7"/>
      <c r="B2371" s="8"/>
      <c r="C2371" s="7"/>
      <c r="D2371" s="7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 ht="16.5" customHeight="1">
      <c r="A2372" s="7"/>
      <c r="B2372" s="8"/>
      <c r="C2372" s="7"/>
      <c r="D2372" s="7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 ht="16.5" customHeight="1">
      <c r="A2373" s="7"/>
      <c r="B2373" s="8"/>
      <c r="C2373" s="7"/>
      <c r="D2373" s="7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 ht="16.5" customHeight="1">
      <c r="A2374" s="7"/>
      <c r="B2374" s="8"/>
      <c r="C2374" s="7"/>
      <c r="D2374" s="7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 ht="16.5" customHeight="1">
      <c r="A2375" s="7"/>
      <c r="B2375" s="8"/>
      <c r="C2375" s="7"/>
      <c r="D2375" s="7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 ht="16.5" customHeight="1">
      <c r="A2376" s="7"/>
      <c r="B2376" s="8"/>
      <c r="C2376" s="7"/>
      <c r="D2376" s="7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 ht="16.5" customHeight="1">
      <c r="A2377" s="7"/>
      <c r="B2377" s="8"/>
      <c r="C2377" s="7"/>
      <c r="D2377" s="7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 ht="16.5" customHeight="1">
      <c r="A2378" s="7"/>
      <c r="B2378" s="8"/>
      <c r="C2378" s="7"/>
      <c r="D2378" s="7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 ht="16.5" customHeight="1">
      <c r="A2379" s="7"/>
      <c r="B2379" s="8"/>
      <c r="C2379" s="7"/>
      <c r="D2379" s="7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 ht="16.5" customHeight="1">
      <c r="A2380" s="7"/>
      <c r="B2380" s="8"/>
      <c r="C2380" s="7"/>
      <c r="D2380" s="7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 ht="16.5" customHeight="1">
      <c r="A2381" s="7"/>
      <c r="B2381" s="8"/>
      <c r="C2381" s="7"/>
      <c r="D2381" s="7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 ht="16.5" customHeight="1">
      <c r="A2382" s="7"/>
      <c r="B2382" s="8"/>
      <c r="C2382" s="7"/>
      <c r="D2382" s="7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 ht="16.5" customHeight="1">
      <c r="A2383" s="7"/>
      <c r="B2383" s="8"/>
      <c r="C2383" s="7"/>
      <c r="D2383" s="7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 ht="16.5" customHeight="1">
      <c r="A2384" s="7"/>
      <c r="B2384" s="8"/>
      <c r="C2384" s="7"/>
      <c r="D2384" s="7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 ht="16.5" customHeight="1">
      <c r="A2385" s="7"/>
      <c r="B2385" s="8"/>
      <c r="C2385" s="7"/>
      <c r="D2385" s="7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 ht="16.5" customHeight="1">
      <c r="A2386" s="7"/>
      <c r="B2386" s="8"/>
      <c r="C2386" s="7"/>
      <c r="D2386" s="7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 ht="16.5" customHeight="1">
      <c r="A2387" s="7"/>
      <c r="B2387" s="8"/>
      <c r="C2387" s="7"/>
      <c r="D2387" s="7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 ht="16.5" customHeight="1">
      <c r="A2388" s="7"/>
      <c r="B2388" s="8"/>
      <c r="C2388" s="7"/>
      <c r="D2388" s="7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 ht="16.5" customHeight="1">
      <c r="A2389" s="7"/>
      <c r="B2389" s="8"/>
      <c r="C2389" s="7"/>
      <c r="D2389" s="7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 ht="16.5" customHeight="1">
      <c r="A2390" s="7"/>
      <c r="B2390" s="8"/>
      <c r="C2390" s="7"/>
      <c r="D2390" s="7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 ht="16.5" customHeight="1">
      <c r="A2391" s="7"/>
      <c r="B2391" s="8"/>
      <c r="C2391" s="7"/>
      <c r="D2391" s="7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 ht="16.5" customHeight="1">
      <c r="A2392" s="7"/>
      <c r="B2392" s="8"/>
      <c r="C2392" s="7"/>
      <c r="D2392" s="7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 ht="16.5" customHeight="1">
      <c r="A2393" s="7"/>
      <c r="B2393" s="8"/>
      <c r="C2393" s="7"/>
      <c r="D2393" s="7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 ht="16.5" customHeight="1">
      <c r="A2394" s="7"/>
      <c r="B2394" s="8"/>
      <c r="C2394" s="7"/>
      <c r="D2394" s="7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 ht="16.5" customHeight="1">
      <c r="A2395" s="7"/>
      <c r="B2395" s="8"/>
      <c r="C2395" s="7"/>
      <c r="D2395" s="7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 ht="16.5" customHeight="1">
      <c r="A2396" s="7"/>
      <c r="B2396" s="8"/>
      <c r="C2396" s="7"/>
      <c r="D2396" s="7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 ht="16.5" customHeight="1">
      <c r="A2397" s="7"/>
      <c r="B2397" s="8"/>
      <c r="C2397" s="7"/>
      <c r="D2397" s="7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 ht="16.5" customHeight="1">
      <c r="A2398" s="7"/>
      <c r="B2398" s="8"/>
      <c r="C2398" s="7"/>
      <c r="D2398" s="7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 ht="16.5" customHeight="1">
      <c r="A2399" s="7"/>
      <c r="B2399" s="8"/>
      <c r="C2399" s="7"/>
      <c r="D2399" s="7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 ht="16.5" customHeight="1">
      <c r="A2400" s="7"/>
      <c r="B2400" s="8"/>
      <c r="C2400" s="7"/>
      <c r="D2400" s="7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 ht="16.5" customHeight="1">
      <c r="A2401" s="7"/>
      <c r="B2401" s="8"/>
      <c r="C2401" s="7"/>
      <c r="D2401" s="7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 ht="16.5" customHeight="1">
      <c r="A2402" s="7"/>
      <c r="B2402" s="8"/>
      <c r="C2402" s="7"/>
      <c r="D2402" s="7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 ht="16.5" customHeight="1">
      <c r="A2403" s="7"/>
      <c r="B2403" s="8"/>
      <c r="C2403" s="7"/>
      <c r="D2403" s="7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 ht="16.5" customHeight="1">
      <c r="A2404" s="7"/>
      <c r="B2404" s="8"/>
      <c r="C2404" s="7"/>
      <c r="D2404" s="7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 ht="16.5" customHeight="1">
      <c r="A2405" s="7"/>
      <c r="B2405" s="8"/>
      <c r="C2405" s="7"/>
      <c r="D2405" s="7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 ht="16.5" customHeight="1">
      <c r="A2406" s="7"/>
      <c r="B2406" s="8"/>
      <c r="C2406" s="7"/>
      <c r="D2406" s="7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 ht="16.5" customHeight="1">
      <c r="A2407" s="7"/>
      <c r="B2407" s="8"/>
      <c r="C2407" s="7"/>
      <c r="D2407" s="7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 ht="16.5" customHeight="1">
      <c r="A2408" s="7"/>
      <c r="B2408" s="8"/>
      <c r="C2408" s="7"/>
      <c r="D2408" s="7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 ht="16.5" customHeight="1">
      <c r="A2409" s="7"/>
      <c r="B2409" s="8"/>
      <c r="C2409" s="7"/>
      <c r="D2409" s="7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 ht="16.5" customHeight="1">
      <c r="A2410" s="7"/>
      <c r="B2410" s="8"/>
      <c r="C2410" s="7"/>
      <c r="D2410" s="7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 ht="16.5" customHeight="1">
      <c r="A2411" s="7"/>
      <c r="B2411" s="8"/>
      <c r="C2411" s="7"/>
      <c r="D2411" s="7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 ht="16.5" customHeight="1">
      <c r="A2412" s="7"/>
      <c r="B2412" s="8"/>
      <c r="C2412" s="7"/>
      <c r="D2412" s="7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 ht="16.5" customHeight="1">
      <c r="A2413" s="7"/>
      <c r="B2413" s="8"/>
      <c r="C2413" s="7"/>
      <c r="D2413" s="7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 ht="16.5" customHeight="1">
      <c r="A2414" s="7"/>
      <c r="B2414" s="8"/>
      <c r="C2414" s="7"/>
      <c r="D2414" s="7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 ht="16.5" customHeight="1">
      <c r="A2415" s="7"/>
      <c r="B2415" s="8"/>
      <c r="C2415" s="7"/>
      <c r="D2415" s="7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 ht="16.5" customHeight="1">
      <c r="A2416" s="7"/>
      <c r="B2416" s="8"/>
      <c r="C2416" s="7"/>
      <c r="D2416" s="7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 ht="16.5" customHeight="1">
      <c r="A2417" s="7"/>
      <c r="B2417" s="8"/>
      <c r="C2417" s="7"/>
      <c r="D2417" s="7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 ht="16.5" customHeight="1">
      <c r="A2418" s="7"/>
      <c r="B2418" s="8"/>
      <c r="C2418" s="7"/>
      <c r="D2418" s="7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 ht="16.5" customHeight="1">
      <c r="A2419" s="7"/>
      <c r="B2419" s="8"/>
      <c r="C2419" s="7"/>
      <c r="D2419" s="7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 ht="16.5" customHeight="1">
      <c r="A2420" s="7"/>
      <c r="B2420" s="8"/>
      <c r="C2420" s="7"/>
      <c r="D2420" s="7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 ht="16.5" customHeight="1">
      <c r="A2421" s="7"/>
      <c r="B2421" s="8"/>
      <c r="C2421" s="7"/>
      <c r="D2421" s="7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 ht="16.5" customHeight="1">
      <c r="A2422" s="7"/>
      <c r="B2422" s="8"/>
      <c r="C2422" s="7"/>
      <c r="D2422" s="7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 ht="16.5" customHeight="1">
      <c r="A2423" s="7"/>
      <c r="B2423" s="8"/>
      <c r="C2423" s="7"/>
      <c r="D2423" s="7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 ht="16.5" customHeight="1">
      <c r="A2424" s="7"/>
      <c r="B2424" s="8"/>
      <c r="C2424" s="7"/>
      <c r="D2424" s="7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 ht="16.5" customHeight="1">
      <c r="A2425" s="7"/>
      <c r="B2425" s="8"/>
      <c r="C2425" s="7"/>
      <c r="D2425" s="7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 ht="16.5" customHeight="1">
      <c r="A2426" s="7"/>
      <c r="B2426" s="8"/>
      <c r="C2426" s="7"/>
      <c r="D2426" s="7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 ht="16.5" customHeight="1">
      <c r="A2427" s="7"/>
      <c r="B2427" s="8"/>
      <c r="C2427" s="7"/>
      <c r="D2427" s="7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 ht="16.5" customHeight="1">
      <c r="A2428" s="7"/>
      <c r="B2428" s="8"/>
      <c r="C2428" s="7"/>
      <c r="D2428" s="7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 ht="16.5" customHeight="1">
      <c r="A2429" s="7"/>
      <c r="B2429" s="8"/>
      <c r="C2429" s="7"/>
      <c r="D2429" s="7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 ht="16.5" customHeight="1">
      <c r="A2430" s="7"/>
      <c r="B2430" s="8"/>
      <c r="C2430" s="7"/>
      <c r="D2430" s="7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 ht="16.5" customHeight="1">
      <c r="A2431" s="7"/>
      <c r="B2431" s="8"/>
      <c r="C2431" s="7"/>
      <c r="D2431" s="7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 ht="16.5" customHeight="1">
      <c r="A2432" s="7"/>
      <c r="B2432" s="8"/>
      <c r="C2432" s="7"/>
      <c r="D2432" s="7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 ht="16.5" customHeight="1">
      <c r="A2433" s="7"/>
      <c r="B2433" s="8"/>
      <c r="C2433" s="7"/>
      <c r="D2433" s="7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 ht="16.5" customHeight="1">
      <c r="A2434" s="7"/>
      <c r="B2434" s="8"/>
      <c r="C2434" s="7"/>
      <c r="D2434" s="7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 ht="16.5" customHeight="1">
      <c r="A2435" s="7"/>
      <c r="B2435" s="8"/>
      <c r="C2435" s="7"/>
      <c r="D2435" s="7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 ht="16.5" customHeight="1">
      <c r="A2436" s="7"/>
      <c r="B2436" s="8"/>
      <c r="C2436" s="7"/>
      <c r="D2436" s="7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 ht="16.5" customHeight="1">
      <c r="A2437" s="7"/>
      <c r="B2437" s="8"/>
      <c r="C2437" s="7"/>
      <c r="D2437" s="7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 ht="16.5" customHeight="1">
      <c r="A2438" s="7"/>
      <c r="B2438" s="8"/>
      <c r="C2438" s="7"/>
      <c r="D2438" s="7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 ht="16.5" customHeight="1">
      <c r="A2439" s="7"/>
      <c r="B2439" s="8"/>
      <c r="C2439" s="7"/>
      <c r="D2439" s="7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 ht="16.5" customHeight="1">
      <c r="A2440" s="7"/>
      <c r="B2440" s="8"/>
      <c r="C2440" s="7"/>
      <c r="D2440" s="7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 ht="16.5" customHeight="1">
      <c r="A2441" s="7"/>
      <c r="B2441" s="8"/>
      <c r="C2441" s="7"/>
      <c r="D2441" s="7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 ht="16.5" customHeight="1">
      <c r="A2442" s="7"/>
      <c r="B2442" s="8"/>
      <c r="C2442" s="7"/>
      <c r="D2442" s="7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 ht="16.5" customHeight="1">
      <c r="A2443" s="7"/>
      <c r="B2443" s="8"/>
      <c r="C2443" s="7"/>
      <c r="D2443" s="7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 ht="16.5" customHeight="1">
      <c r="A2444" s="7"/>
      <c r="B2444" s="8"/>
      <c r="C2444" s="7"/>
      <c r="D2444" s="7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 ht="16.5" customHeight="1">
      <c r="A2445" s="7"/>
      <c r="B2445" s="8"/>
      <c r="C2445" s="7"/>
      <c r="D2445" s="7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 ht="16.5" customHeight="1">
      <c r="A2446" s="7"/>
      <c r="B2446" s="8"/>
      <c r="C2446" s="7"/>
      <c r="D2446" s="7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 ht="16.5" customHeight="1">
      <c r="A2447" s="7"/>
      <c r="B2447" s="8"/>
      <c r="C2447" s="7"/>
      <c r="D2447" s="7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 ht="16.5" customHeight="1">
      <c r="A2448" s="7"/>
      <c r="B2448" s="8"/>
      <c r="C2448" s="7"/>
      <c r="D2448" s="7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 ht="16.5" customHeight="1">
      <c r="A2449" s="7"/>
      <c r="B2449" s="8"/>
      <c r="C2449" s="7"/>
      <c r="D2449" s="7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 ht="16.5" customHeight="1">
      <c r="A2450" s="7"/>
      <c r="B2450" s="8"/>
      <c r="C2450" s="7"/>
      <c r="D2450" s="7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 ht="16.5" customHeight="1">
      <c r="A2451" s="7"/>
      <c r="B2451" s="8"/>
      <c r="C2451" s="7"/>
      <c r="D2451" s="7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 ht="16.5" customHeight="1">
      <c r="A2452" s="7"/>
      <c r="B2452" s="8"/>
      <c r="C2452" s="7"/>
      <c r="D2452" s="7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 ht="16.5" customHeight="1">
      <c r="A2453" s="7"/>
      <c r="B2453" s="8"/>
      <c r="C2453" s="7"/>
      <c r="D2453" s="7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 ht="16.5" customHeight="1">
      <c r="A2454" s="7"/>
      <c r="B2454" s="8"/>
      <c r="C2454" s="7"/>
      <c r="D2454" s="7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 ht="16.5" customHeight="1">
      <c r="A2455" s="7"/>
      <c r="B2455" s="8"/>
      <c r="C2455" s="7"/>
      <c r="D2455" s="7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 ht="16.5" customHeight="1">
      <c r="A2456" s="7"/>
      <c r="B2456" s="8"/>
      <c r="C2456" s="7"/>
      <c r="D2456" s="7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 ht="16.5" customHeight="1">
      <c r="A2457" s="7"/>
      <c r="B2457" s="8"/>
      <c r="C2457" s="7"/>
      <c r="D2457" s="7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 ht="16.5" customHeight="1">
      <c r="A2458" s="7"/>
      <c r="B2458" s="8"/>
      <c r="C2458" s="7"/>
      <c r="D2458" s="7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 ht="16.5" customHeight="1">
      <c r="A2459" s="7"/>
      <c r="B2459" s="8"/>
      <c r="C2459" s="7"/>
      <c r="D2459" s="7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 ht="16.5" customHeight="1">
      <c r="A2460" s="7"/>
      <c r="B2460" s="8"/>
      <c r="C2460" s="7"/>
      <c r="D2460" s="7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 ht="16.5" customHeight="1">
      <c r="A2461" s="7"/>
      <c r="B2461" s="8"/>
      <c r="C2461" s="7"/>
      <c r="D2461" s="7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 ht="16.5" customHeight="1">
      <c r="A2462" s="7"/>
      <c r="B2462" s="8"/>
      <c r="C2462" s="7"/>
      <c r="D2462" s="7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 ht="16.5" customHeight="1">
      <c r="A2463" s="7"/>
      <c r="B2463" s="8"/>
      <c r="C2463" s="7"/>
      <c r="D2463" s="7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 ht="16.5" customHeight="1">
      <c r="A2464" s="7"/>
      <c r="B2464" s="8"/>
      <c r="C2464" s="7"/>
      <c r="D2464" s="7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 ht="16.5" customHeight="1">
      <c r="A2465" s="7"/>
      <c r="B2465" s="8"/>
      <c r="C2465" s="7"/>
      <c r="D2465" s="7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 ht="16.5" customHeight="1">
      <c r="A2466" s="7"/>
      <c r="B2466" s="8"/>
      <c r="C2466" s="7"/>
      <c r="D2466" s="7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 ht="16.5" customHeight="1">
      <c r="A2467" s="7"/>
      <c r="B2467" s="8"/>
      <c r="C2467" s="7"/>
      <c r="D2467" s="7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 ht="16.5" customHeight="1">
      <c r="A2468" s="7"/>
      <c r="B2468" s="8"/>
      <c r="C2468" s="7"/>
      <c r="D2468" s="7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 ht="16.5" customHeight="1">
      <c r="A2469" s="7"/>
      <c r="B2469" s="8"/>
      <c r="C2469" s="7"/>
      <c r="D2469" s="7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 ht="16.5" customHeight="1">
      <c r="A2470" s="7"/>
      <c r="B2470" s="8"/>
      <c r="C2470" s="7"/>
      <c r="D2470" s="7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 ht="16.5" customHeight="1">
      <c r="A2471" s="7"/>
      <c r="B2471" s="8"/>
      <c r="C2471" s="7"/>
      <c r="D2471" s="7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 ht="16.5" customHeight="1">
      <c r="A2472" s="7"/>
      <c r="B2472" s="8"/>
      <c r="C2472" s="7"/>
      <c r="D2472" s="7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 ht="16.5" customHeight="1">
      <c r="A2473" s="7"/>
      <c r="B2473" s="8"/>
      <c r="C2473" s="7"/>
      <c r="D2473" s="7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 ht="16.5" customHeight="1">
      <c r="A2474" s="7"/>
      <c r="B2474" s="8"/>
      <c r="C2474" s="7"/>
      <c r="D2474" s="7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 ht="16.5" customHeight="1">
      <c r="A2475" s="7"/>
      <c r="B2475" s="8"/>
      <c r="C2475" s="7"/>
      <c r="D2475" s="7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 ht="16.5" customHeight="1">
      <c r="A2476" s="7"/>
      <c r="B2476" s="8"/>
      <c r="C2476" s="7"/>
      <c r="D2476" s="7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 ht="16.5" customHeight="1">
      <c r="A2477" s="7"/>
      <c r="B2477" s="8"/>
      <c r="C2477" s="7"/>
      <c r="D2477" s="7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 ht="16.5" customHeight="1">
      <c r="A2478" s="7"/>
      <c r="B2478" s="8"/>
      <c r="C2478" s="7"/>
      <c r="D2478" s="7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 ht="16.5" customHeight="1">
      <c r="A2479" s="7"/>
      <c r="B2479" s="8"/>
      <c r="C2479" s="7"/>
      <c r="D2479" s="7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 ht="16.5" customHeight="1">
      <c r="A2480" s="7"/>
      <c r="B2480" s="8"/>
      <c r="C2480" s="7"/>
      <c r="D2480" s="7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 ht="16.5" customHeight="1">
      <c r="A2481" s="7"/>
      <c r="B2481" s="8"/>
      <c r="C2481" s="7"/>
      <c r="D2481" s="7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 ht="16.5" customHeight="1">
      <c r="A2482" s="7"/>
      <c r="B2482" s="8"/>
      <c r="C2482" s="7"/>
      <c r="D2482" s="7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 ht="16.5" customHeight="1">
      <c r="A2483" s="7"/>
      <c r="B2483" s="8"/>
      <c r="C2483" s="7"/>
      <c r="D2483" s="7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 ht="16.5" customHeight="1">
      <c r="A2484" s="7"/>
      <c r="B2484" s="8"/>
      <c r="C2484" s="7"/>
      <c r="D2484" s="7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 ht="16.5" customHeight="1">
      <c r="A2485" s="7"/>
      <c r="B2485" s="8"/>
      <c r="C2485" s="7"/>
      <c r="D2485" s="7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 ht="16.5" customHeight="1">
      <c r="A2486" s="7"/>
      <c r="B2486" s="8"/>
      <c r="C2486" s="7"/>
      <c r="D2486" s="7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 ht="16.5" customHeight="1">
      <c r="A2487" s="7"/>
      <c r="B2487" s="8"/>
      <c r="C2487" s="7"/>
      <c r="D2487" s="7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 ht="16.5" customHeight="1">
      <c r="A2488" s="7"/>
      <c r="B2488" s="8"/>
      <c r="C2488" s="7"/>
      <c r="D2488" s="7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 ht="16.5" customHeight="1">
      <c r="A2489" s="7"/>
      <c r="B2489" s="8"/>
      <c r="C2489" s="7"/>
      <c r="D2489" s="7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 ht="16.5" customHeight="1">
      <c r="A2490" s="7"/>
      <c r="B2490" s="8"/>
      <c r="C2490" s="7"/>
      <c r="D2490" s="7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 ht="16.5" customHeight="1">
      <c r="A2491" s="7"/>
      <c r="B2491" s="8"/>
      <c r="C2491" s="7"/>
      <c r="D2491" s="7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 ht="16.5" customHeight="1">
      <c r="A2492" s="7"/>
      <c r="B2492" s="8"/>
      <c r="C2492" s="7"/>
      <c r="D2492" s="7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 ht="16.5" customHeight="1">
      <c r="A2493" s="7"/>
      <c r="B2493" s="8"/>
      <c r="C2493" s="7"/>
      <c r="D2493" s="7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 ht="16.5" customHeight="1">
      <c r="A2494" s="7"/>
      <c r="B2494" s="8"/>
      <c r="C2494" s="7"/>
      <c r="D2494" s="7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6" width="8.88"/>
  </cols>
  <sheetData>
    <row r="1" ht="15.75" customHeight="1">
      <c r="A1" s="1"/>
      <c r="B1" s="1"/>
      <c r="C1" s="1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"/>
      <c r="B2" s="1"/>
      <c r="C2" s="1"/>
      <c r="D2" s="1"/>
      <c r="E2" s="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"/>
      <c r="B3" s="1"/>
      <c r="C3" s="1"/>
      <c r="D3" s="1"/>
      <c r="E3" s="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"/>
      <c r="B4" s="1"/>
      <c r="C4" s="1"/>
      <c r="D4" s="1"/>
      <c r="E4" s="1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"/>
      <c r="B5" s="1"/>
      <c r="C5" s="1"/>
      <c r="D5" s="1"/>
      <c r="E5" s="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"/>
      <c r="B6" s="1"/>
      <c r="C6" s="1"/>
      <c r="D6" s="1"/>
      <c r="E6" s="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"/>
      <c r="B7" s="1"/>
      <c r="C7" s="1"/>
      <c r="D7" s="1"/>
      <c r="E7" s="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"/>
      <c r="B8" s="1"/>
      <c r="C8" s="1"/>
      <c r="D8" s="1"/>
      <c r="E8" s="1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"/>
      <c r="B9" s="1"/>
      <c r="C9" s="1"/>
      <c r="D9" s="1"/>
      <c r="E9" s="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"/>
      <c r="B10" s="1"/>
      <c r="C10" s="1"/>
      <c r="D10" s="1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6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6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6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6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6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6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6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6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6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6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6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6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6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6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6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6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6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6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6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6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6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6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6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6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6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6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6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6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6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6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6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6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6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6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6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6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6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6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6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6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6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6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6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6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6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6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6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6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6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6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6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6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6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6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6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6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6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6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6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6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6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6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6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6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6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6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6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6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6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6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6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6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6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6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6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6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6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6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6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6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6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6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6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6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6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6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6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6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6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6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6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6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6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6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6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6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6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6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6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6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6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6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6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6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6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6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6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6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6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6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6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6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6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6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6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6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6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6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6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6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6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6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6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6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6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6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6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6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6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6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6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6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6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6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6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6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6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6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6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6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6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6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6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6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6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6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6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6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6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6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6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6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6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6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6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6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6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6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6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6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6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6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6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6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6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6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6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6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6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6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6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6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6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6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6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6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6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6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6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6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6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6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6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6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6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6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6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6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6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6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6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6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6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6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6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6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6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6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6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6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6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6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6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6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6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6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6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6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6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6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6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6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6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6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6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6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6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6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6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6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6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6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6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6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6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6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6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6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6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6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6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6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6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6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6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6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6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6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6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6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6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6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6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6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6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6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6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6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6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6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6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6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6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6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6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6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6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6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6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6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6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6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6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6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6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6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6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6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6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6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6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6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6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6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6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6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6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6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6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6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6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6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6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6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6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6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6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6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6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6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6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6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6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6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6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6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6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6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6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6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6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6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6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6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6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6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6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6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6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6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6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6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6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6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6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6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6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6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6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6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6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6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6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6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6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6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6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6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6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6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6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6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6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6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6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6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6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6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6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6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6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6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6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6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6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6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6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6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6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6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6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6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6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6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6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6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6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6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6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6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6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6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6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6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6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6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6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6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6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6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6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6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6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6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6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6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6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6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6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6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6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6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6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6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6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6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6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6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6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6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6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6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6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6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6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6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6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6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6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6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6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6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6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6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6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6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6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6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6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6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6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6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6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6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6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6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6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6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6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6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6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6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6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6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6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6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6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6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6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6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6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6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6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6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6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6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6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6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6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6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6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6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6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6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6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6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6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6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6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6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6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6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6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6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6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6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6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6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6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6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6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6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6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6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6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6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6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6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6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6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6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6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6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6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6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6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6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6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6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6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6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6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6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6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6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6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6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6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6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6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6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6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6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6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6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6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6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6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6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6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6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6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6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6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6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6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6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6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6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6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6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6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6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6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6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6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6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6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6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6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6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6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6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6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6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6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6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6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6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6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6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6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6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6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6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6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6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6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6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6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6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6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6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6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6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6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6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6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6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6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6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6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6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6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6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6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6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6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6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6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6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6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6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6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6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6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6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6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6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6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6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6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6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6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6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6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6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6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6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6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6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6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6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6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6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6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6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6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6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6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6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6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6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6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6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6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6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6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6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6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6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6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6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6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6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6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6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6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6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6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6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6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6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6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6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6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6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6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6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6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6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6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6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6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6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6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6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6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6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6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6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6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6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6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6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6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6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6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6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6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6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6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6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6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6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6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6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6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6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6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6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6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6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6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6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6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6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6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6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6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6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6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6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6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6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hidden="1" min="1" max="3" width="12.63"/>
    <col customWidth="1" hidden="1" min="4" max="4" width="20.25"/>
    <col customWidth="1" min="5" max="5" width="21.63"/>
    <col customWidth="1" min="6" max="6" width="35.25"/>
    <col hidden="1" min="12" max="12" width="12.63"/>
  </cols>
  <sheetData>
    <row r="1">
      <c r="A1" s="12">
        <v>1.0</v>
      </c>
      <c r="B1" s="13">
        <f t="shared" ref="B1:B500" si="1">A1/5</f>
        <v>0.2</v>
      </c>
      <c r="C1" s="13">
        <f t="shared" ref="C1:C500" si="2">ROUNDDOWN(B1,0) + 100</f>
        <v>100</v>
      </c>
      <c r="D1" s="14" t="str">
        <f>VLOOKUP(C1,Sheet1!$A$75:$B$174,2,0)</f>
        <v>분무기(플라스틱) </v>
      </c>
      <c r="E1" s="15" t="s">
        <v>913</v>
      </c>
      <c r="F1" s="13" t="str">
        <f>CONCATENATE(E1,$J$1)</f>
        <v>분무기 </v>
      </c>
      <c r="G1" s="16" t="str">
        <f>VLOOKUP(D1,Sheet1!$B$75:$D$174,3,0)</f>
        <v>플라스틱으로 배출</v>
      </c>
      <c r="I1" s="17"/>
      <c r="J1" s="12"/>
    </row>
    <row r="2">
      <c r="A2" s="12">
        <v>1.0</v>
      </c>
      <c r="B2" s="13">
        <f t="shared" si="1"/>
        <v>0.2</v>
      </c>
      <c r="C2" s="13">
        <f t="shared" si="2"/>
        <v>100</v>
      </c>
      <c r="D2" s="14" t="str">
        <f>VLOOKUP(C2,Sheet1!$A$75:$B$174,2,0)</f>
        <v>분무기(플라스틱) </v>
      </c>
      <c r="E2" s="15" t="s">
        <v>913</v>
      </c>
      <c r="F2" s="13" t="str">
        <f>CONCATENATE(E2,$J$2)</f>
        <v>분무기 어디에 버려?</v>
      </c>
      <c r="G2" s="16" t="str">
        <f>VLOOKUP(D2,Sheet1!$B$75:$D$174,3,0)</f>
        <v>플라스틱으로 배출</v>
      </c>
      <c r="I2" s="17"/>
      <c r="J2" s="12" t="s">
        <v>1970</v>
      </c>
    </row>
    <row r="3">
      <c r="A3" s="12">
        <v>2.0</v>
      </c>
      <c r="B3" s="13">
        <f t="shared" si="1"/>
        <v>0.4</v>
      </c>
      <c r="C3" s="13">
        <f t="shared" si="2"/>
        <v>100</v>
      </c>
      <c r="D3" s="14" t="str">
        <f>VLOOKUP(C3,Sheet1!$A$75:$B$174,2,0)</f>
        <v>분무기(플라스틱) </v>
      </c>
      <c r="E3" s="15" t="s">
        <v>913</v>
      </c>
      <c r="F3" s="13" t="str">
        <f>CONCATENATE(E3,$J$3)</f>
        <v>분무기 어떻게 버려?</v>
      </c>
      <c r="G3" s="16" t="str">
        <f>VLOOKUP(D3,Sheet1!$B$75:$D$174,3,0)</f>
        <v>플라스틱으로 배출</v>
      </c>
      <c r="I3" s="17"/>
      <c r="J3" s="12" t="s">
        <v>1971</v>
      </c>
    </row>
    <row r="4">
      <c r="A4" s="12">
        <v>3.0</v>
      </c>
      <c r="B4" s="13">
        <f t="shared" si="1"/>
        <v>0.6</v>
      </c>
      <c r="C4" s="13">
        <f t="shared" si="2"/>
        <v>100</v>
      </c>
      <c r="D4" s="14" t="str">
        <f>VLOOKUP(C4,Sheet1!$A$75:$B$174,2,0)</f>
        <v>분무기(플라스틱) </v>
      </c>
      <c r="E4" s="15" t="s">
        <v>913</v>
      </c>
      <c r="F4" s="13" t="str">
        <f>CONCATENATE(E4,$J$4)</f>
        <v>분무기 분리수거 방법 알려줘</v>
      </c>
      <c r="G4" s="16" t="str">
        <f>VLOOKUP(D4,Sheet1!$B$75:$D$174,3,0)</f>
        <v>플라스틱으로 배출</v>
      </c>
      <c r="I4" s="17"/>
      <c r="J4" s="12" t="s">
        <v>600</v>
      </c>
    </row>
    <row r="5">
      <c r="A5" s="12">
        <v>4.0</v>
      </c>
      <c r="B5" s="13">
        <f t="shared" si="1"/>
        <v>0.8</v>
      </c>
      <c r="C5" s="13">
        <f t="shared" si="2"/>
        <v>100</v>
      </c>
      <c r="D5" s="14" t="str">
        <f>VLOOKUP(C5,Sheet1!$A$75:$B$174,2,0)</f>
        <v>분무기(플라스틱) </v>
      </c>
      <c r="E5" s="15" t="s">
        <v>913</v>
      </c>
      <c r="F5" s="13" t="str">
        <f>CONCATENATE(E5,$J$5)</f>
        <v>분무기 버리는 방법</v>
      </c>
      <c r="G5" s="16" t="str">
        <f>VLOOKUP(D5,Sheet1!$B$75:$D$174,3,0)</f>
        <v>플라스틱으로 배출</v>
      </c>
      <c r="I5" s="17"/>
      <c r="J5" s="12" t="s">
        <v>1972</v>
      </c>
    </row>
    <row r="6">
      <c r="A6" s="12">
        <v>5.0</v>
      </c>
      <c r="B6" s="13">
        <f t="shared" si="1"/>
        <v>1</v>
      </c>
      <c r="C6" s="13">
        <f t="shared" si="2"/>
        <v>101</v>
      </c>
      <c r="D6" s="14" t="str">
        <f>VLOOKUP(C6,Sheet1!$A$75:$B$174,2,0)</f>
        <v>분유깡통 </v>
      </c>
      <c r="E6" s="18" t="s">
        <v>122</v>
      </c>
      <c r="F6" s="13" t="str">
        <f>CONCATENATE(E6,$J$1)</f>
        <v>분유깡통 </v>
      </c>
      <c r="G6" s="16" t="str">
        <f>VLOOKUP(D6,Sheet1!$B$75:$D$174,3,0)</f>
        <v>고철로 배출</v>
      </c>
      <c r="I6" s="17"/>
    </row>
    <row r="7">
      <c r="A7" s="12">
        <v>6.0</v>
      </c>
      <c r="B7" s="13">
        <f t="shared" si="1"/>
        <v>1.2</v>
      </c>
      <c r="C7" s="13">
        <f t="shared" si="2"/>
        <v>101</v>
      </c>
      <c r="D7" s="14" t="str">
        <f>VLOOKUP(C7,Sheet1!$A$75:$B$174,2,0)</f>
        <v>분유깡통 </v>
      </c>
      <c r="E7" s="18" t="s">
        <v>122</v>
      </c>
      <c r="F7" s="13" t="str">
        <f>CONCATENATE(E7,$J$2)</f>
        <v>분유깡통 어디에 버려?</v>
      </c>
      <c r="G7" s="16" t="str">
        <f>VLOOKUP(D7,Sheet1!$B$75:$D$174,3,0)</f>
        <v>고철로 배출</v>
      </c>
      <c r="I7" s="17"/>
    </row>
    <row r="8">
      <c r="A8" s="12">
        <v>7.0</v>
      </c>
      <c r="B8" s="13">
        <f t="shared" si="1"/>
        <v>1.4</v>
      </c>
      <c r="C8" s="13">
        <f t="shared" si="2"/>
        <v>101</v>
      </c>
      <c r="D8" s="14" t="str">
        <f>VLOOKUP(C8,Sheet1!$A$75:$B$174,2,0)</f>
        <v>분유깡통 </v>
      </c>
      <c r="E8" s="18" t="s">
        <v>122</v>
      </c>
      <c r="F8" s="13" t="str">
        <f>CONCATENATE(E8,$J$3)</f>
        <v>분유깡통 어떻게 버려?</v>
      </c>
      <c r="G8" s="16" t="str">
        <f>VLOOKUP(D8,Sheet1!$B$75:$D$174,3,0)</f>
        <v>고철로 배출</v>
      </c>
      <c r="I8" s="17"/>
    </row>
    <row r="9">
      <c r="A9" s="12">
        <v>8.0</v>
      </c>
      <c r="B9" s="13">
        <f t="shared" si="1"/>
        <v>1.6</v>
      </c>
      <c r="C9" s="13">
        <f t="shared" si="2"/>
        <v>101</v>
      </c>
      <c r="D9" s="14" t="str">
        <f>VLOOKUP(C9,Sheet1!$A$75:$B$174,2,0)</f>
        <v>분유깡통 </v>
      </c>
      <c r="E9" s="18" t="s">
        <v>122</v>
      </c>
      <c r="F9" s="13" t="str">
        <f>CONCATENATE(E9,$J$4)</f>
        <v>분유깡통 분리수거 방법 알려줘</v>
      </c>
      <c r="G9" s="16" t="str">
        <f>VLOOKUP(D9,Sheet1!$B$75:$D$174,3,0)</f>
        <v>고철로 배출</v>
      </c>
      <c r="I9" s="17"/>
    </row>
    <row r="10">
      <c r="A10" s="12">
        <v>9.0</v>
      </c>
      <c r="B10" s="13">
        <f t="shared" si="1"/>
        <v>1.8</v>
      </c>
      <c r="C10" s="13">
        <f t="shared" si="2"/>
        <v>101</v>
      </c>
      <c r="D10" s="14" t="str">
        <f>VLOOKUP(C10,Sheet1!$A$75:$B$174,2,0)</f>
        <v>분유깡통 </v>
      </c>
      <c r="E10" s="18" t="s">
        <v>122</v>
      </c>
      <c r="F10" s="13" t="str">
        <f>CONCATENATE(E10,$J$5)</f>
        <v>분유깡통 버리는 방법</v>
      </c>
      <c r="G10" s="16" t="str">
        <f>VLOOKUP(D10,Sheet1!$B$75:$D$174,3,0)</f>
        <v>고철로 배출</v>
      </c>
      <c r="I10" s="17"/>
    </row>
    <row r="11">
      <c r="A11" s="12">
        <v>10.0</v>
      </c>
      <c r="B11" s="13">
        <f t="shared" si="1"/>
        <v>2</v>
      </c>
      <c r="C11" s="13">
        <f t="shared" si="2"/>
        <v>102</v>
      </c>
      <c r="D11" s="14" t="str">
        <f>VLOOKUP(C11,Sheet1!$A$75:$B$174,2,0)</f>
        <v>붓 </v>
      </c>
      <c r="E11" s="18" t="s">
        <v>123</v>
      </c>
      <c r="F11" s="13" t="str">
        <f>CONCATENATE(E11,$J$1)</f>
        <v>붓 </v>
      </c>
      <c r="G11" s="16" t="str">
        <f>VLOOKUP(D11,Sheet1!$B$75:$D$174,3,0)</f>
        <v>쓰레기종량제 봉투로 배출</v>
      </c>
      <c r="I11" s="17"/>
    </row>
    <row r="12">
      <c r="A12" s="12">
        <v>11.0</v>
      </c>
      <c r="B12" s="13">
        <f t="shared" si="1"/>
        <v>2.2</v>
      </c>
      <c r="C12" s="13">
        <f t="shared" si="2"/>
        <v>102</v>
      </c>
      <c r="D12" s="14" t="str">
        <f>VLOOKUP(C12,Sheet1!$A$75:$B$174,2,0)</f>
        <v>붓 </v>
      </c>
      <c r="E12" s="18" t="s">
        <v>123</v>
      </c>
      <c r="F12" s="13" t="str">
        <f>CONCATENATE(E12,$J$2)</f>
        <v>붓 어디에 버려?</v>
      </c>
      <c r="G12" s="16" t="str">
        <f>VLOOKUP(D12,Sheet1!$B$75:$D$174,3,0)</f>
        <v>쓰레기종량제 봉투로 배출</v>
      </c>
      <c r="I12" s="17"/>
    </row>
    <row r="13">
      <c r="A13" s="12">
        <v>12.0</v>
      </c>
      <c r="B13" s="13">
        <f t="shared" si="1"/>
        <v>2.4</v>
      </c>
      <c r="C13" s="13">
        <f t="shared" si="2"/>
        <v>102</v>
      </c>
      <c r="D13" s="14" t="str">
        <f>VLOOKUP(C13,Sheet1!$A$75:$B$174,2,0)</f>
        <v>붓 </v>
      </c>
      <c r="E13" s="18" t="s">
        <v>123</v>
      </c>
      <c r="F13" s="13" t="str">
        <f>CONCATENATE(E13,$J$3)</f>
        <v>붓 어떻게 버려?</v>
      </c>
      <c r="G13" s="16" t="str">
        <f>VLOOKUP(D13,Sheet1!$B$75:$D$174,3,0)</f>
        <v>쓰레기종량제 봉투로 배출</v>
      </c>
      <c r="I13" s="17"/>
    </row>
    <row r="14">
      <c r="A14" s="12">
        <v>13.0</v>
      </c>
      <c r="B14" s="13">
        <f t="shared" si="1"/>
        <v>2.6</v>
      </c>
      <c r="C14" s="13">
        <f t="shared" si="2"/>
        <v>102</v>
      </c>
      <c r="D14" s="14" t="str">
        <f>VLOOKUP(C14,Sheet1!$A$75:$B$174,2,0)</f>
        <v>붓 </v>
      </c>
      <c r="E14" s="18" t="s">
        <v>123</v>
      </c>
      <c r="F14" s="13" t="str">
        <f>CONCATENATE(E14,$J$4)</f>
        <v>붓 분리수거 방법 알려줘</v>
      </c>
      <c r="G14" s="16" t="str">
        <f>VLOOKUP(D14,Sheet1!$B$75:$D$174,3,0)</f>
        <v>쓰레기종량제 봉투로 배출</v>
      </c>
      <c r="I14" s="17"/>
    </row>
    <row r="15">
      <c r="A15" s="12">
        <v>14.0</v>
      </c>
      <c r="B15" s="13">
        <f t="shared" si="1"/>
        <v>2.8</v>
      </c>
      <c r="C15" s="13">
        <f t="shared" si="2"/>
        <v>102</v>
      </c>
      <c r="D15" s="14" t="str">
        <f>VLOOKUP(C15,Sheet1!$A$75:$B$174,2,0)</f>
        <v>붓 </v>
      </c>
      <c r="E15" s="18" t="s">
        <v>123</v>
      </c>
      <c r="F15" s="13" t="str">
        <f>CONCATENATE(E15,$J$5)</f>
        <v>붓 버리는 방법</v>
      </c>
      <c r="G15" s="16" t="str">
        <f>VLOOKUP(D15,Sheet1!$B$75:$D$174,3,0)</f>
        <v>쓰레기종량제 봉투로 배출</v>
      </c>
      <c r="I15" s="17"/>
    </row>
    <row r="16">
      <c r="A16" s="12">
        <v>15.0</v>
      </c>
      <c r="B16" s="13">
        <f t="shared" si="1"/>
        <v>3</v>
      </c>
      <c r="C16" s="13">
        <f t="shared" si="2"/>
        <v>103</v>
      </c>
      <c r="D16" s="14" t="str">
        <f>VLOOKUP(C16,Sheet1!$A$75:$B$174,2,0)</f>
        <v>블라인드 </v>
      </c>
      <c r="E16" s="18" t="s">
        <v>124</v>
      </c>
      <c r="F16" s="13" t="str">
        <f>CONCATENATE(E16,$J$1)</f>
        <v>블라인드 </v>
      </c>
      <c r="G16" s="16" t="str">
        <f>VLOOKUP(D16,Sheet1!$B$75:$D$174,3,0)</f>
        <v>대형폐기물로 배출</v>
      </c>
      <c r="I16" s="17"/>
    </row>
    <row r="17">
      <c r="A17" s="12">
        <v>16.0</v>
      </c>
      <c r="B17" s="13">
        <f t="shared" si="1"/>
        <v>3.2</v>
      </c>
      <c r="C17" s="13">
        <f t="shared" si="2"/>
        <v>103</v>
      </c>
      <c r="D17" s="14" t="str">
        <f>VLOOKUP(C17,Sheet1!$A$75:$B$174,2,0)</f>
        <v>블라인드 </v>
      </c>
      <c r="E17" s="19" t="s">
        <v>124</v>
      </c>
      <c r="F17" s="13" t="str">
        <f>CONCATENATE(E17,$J$2)</f>
        <v>블라인드 어디에 버려?</v>
      </c>
      <c r="G17" s="16" t="str">
        <f>VLOOKUP(D17,Sheet1!$B$75:$D$174,3,0)</f>
        <v>대형폐기물로 배출</v>
      </c>
      <c r="I17" s="17"/>
    </row>
    <row r="18">
      <c r="A18" s="12">
        <v>17.0</v>
      </c>
      <c r="B18" s="13">
        <f t="shared" si="1"/>
        <v>3.4</v>
      </c>
      <c r="C18" s="13">
        <f t="shared" si="2"/>
        <v>103</v>
      </c>
      <c r="D18" s="14" t="str">
        <f>VLOOKUP(C18,Sheet1!$A$75:$B$174,2,0)</f>
        <v>블라인드 </v>
      </c>
      <c r="E18" s="19" t="s">
        <v>124</v>
      </c>
      <c r="F18" s="13" t="str">
        <f>CONCATENATE(E18,$J$3)</f>
        <v>블라인드 어떻게 버려?</v>
      </c>
      <c r="G18" s="16" t="str">
        <f>VLOOKUP(D18,Sheet1!$B$75:$D$174,3,0)</f>
        <v>대형폐기물로 배출</v>
      </c>
      <c r="I18" s="17"/>
    </row>
    <row r="19">
      <c r="A19" s="12">
        <v>18.0</v>
      </c>
      <c r="B19" s="13">
        <f t="shared" si="1"/>
        <v>3.6</v>
      </c>
      <c r="C19" s="13">
        <f t="shared" si="2"/>
        <v>103</v>
      </c>
      <c r="D19" s="14" t="str">
        <f>VLOOKUP(C19,Sheet1!$A$75:$B$174,2,0)</f>
        <v>블라인드 </v>
      </c>
      <c r="E19" s="19" t="s">
        <v>124</v>
      </c>
      <c r="F19" s="13" t="str">
        <f>CONCATENATE(E19,$J$4)</f>
        <v>블라인드 분리수거 방법 알려줘</v>
      </c>
      <c r="G19" s="16" t="str">
        <f>VLOOKUP(D19,Sheet1!$B$75:$D$174,3,0)</f>
        <v>대형폐기물로 배출</v>
      </c>
      <c r="I19" s="17"/>
    </row>
    <row r="20">
      <c r="A20" s="12">
        <v>19.0</v>
      </c>
      <c r="B20" s="13">
        <f t="shared" si="1"/>
        <v>3.8</v>
      </c>
      <c r="C20" s="13">
        <f t="shared" si="2"/>
        <v>103</v>
      </c>
      <c r="D20" s="14" t="str">
        <f>VLOOKUP(C20,Sheet1!$A$75:$B$174,2,0)</f>
        <v>블라인드 </v>
      </c>
      <c r="E20" s="19" t="s">
        <v>124</v>
      </c>
      <c r="F20" s="13" t="str">
        <f>CONCATENATE(E20,$J$5)</f>
        <v>블라인드 버리는 방법</v>
      </c>
      <c r="G20" s="16" t="str">
        <f>VLOOKUP(D20,Sheet1!$B$75:$D$174,3,0)</f>
        <v>대형폐기물로 배출</v>
      </c>
      <c r="I20" s="17"/>
    </row>
    <row r="21">
      <c r="A21" s="12">
        <v>20.0</v>
      </c>
      <c r="B21" s="13">
        <f t="shared" si="1"/>
        <v>4</v>
      </c>
      <c r="C21" s="13">
        <f t="shared" si="2"/>
        <v>104</v>
      </c>
      <c r="D21" s="14" t="str">
        <f>VLOOKUP(C21,Sheet1!$A$75:$B$174,2,0)</f>
        <v>비닐봉지(일회용) </v>
      </c>
      <c r="E21" s="15" t="s">
        <v>930</v>
      </c>
      <c r="F21" s="13" t="str">
        <f>CONCATENATE(E21,$J$1)</f>
        <v>비닐봉지 </v>
      </c>
      <c r="G21" s="16" t="str">
        <f>VLOOKUP(D21,Sheet1!$B$75:$D$174,3,0)</f>
        <v>비닐로 배출</v>
      </c>
      <c r="I21" s="17"/>
    </row>
    <row r="22">
      <c r="A22" s="12">
        <v>21.0</v>
      </c>
      <c r="B22" s="13">
        <f t="shared" si="1"/>
        <v>4.2</v>
      </c>
      <c r="C22" s="13">
        <f t="shared" si="2"/>
        <v>104</v>
      </c>
      <c r="D22" s="14" t="str">
        <f>VLOOKUP(C22,Sheet1!$A$75:$B$174,2,0)</f>
        <v>비닐봉지(일회용) </v>
      </c>
      <c r="E22" s="15" t="s">
        <v>930</v>
      </c>
      <c r="F22" s="13" t="str">
        <f>CONCATENATE(E22,$J$2)</f>
        <v>비닐봉지 어디에 버려?</v>
      </c>
      <c r="G22" s="16" t="str">
        <f>VLOOKUP(D22,Sheet1!$B$75:$D$174,3,0)</f>
        <v>비닐로 배출</v>
      </c>
      <c r="I22" s="17"/>
    </row>
    <row r="23">
      <c r="A23" s="12">
        <v>22.0</v>
      </c>
      <c r="B23" s="13">
        <f t="shared" si="1"/>
        <v>4.4</v>
      </c>
      <c r="C23" s="13">
        <f t="shared" si="2"/>
        <v>104</v>
      </c>
      <c r="D23" s="14" t="str">
        <f>VLOOKUP(C23,Sheet1!$A$75:$B$174,2,0)</f>
        <v>비닐봉지(일회용) </v>
      </c>
      <c r="E23" s="15" t="s">
        <v>930</v>
      </c>
      <c r="F23" s="13" t="str">
        <f>CONCATENATE(E23,$J$3)</f>
        <v>비닐봉지 어떻게 버려?</v>
      </c>
      <c r="G23" s="16" t="str">
        <f>VLOOKUP(D23,Sheet1!$B$75:$D$174,3,0)</f>
        <v>비닐로 배출</v>
      </c>
      <c r="I23" s="17"/>
    </row>
    <row r="24">
      <c r="A24" s="12">
        <v>23.0</v>
      </c>
      <c r="B24" s="13">
        <f t="shared" si="1"/>
        <v>4.6</v>
      </c>
      <c r="C24" s="13">
        <f t="shared" si="2"/>
        <v>104</v>
      </c>
      <c r="D24" s="14" t="str">
        <f>VLOOKUP(C24,Sheet1!$A$75:$B$174,2,0)</f>
        <v>비닐봉지(일회용) </v>
      </c>
      <c r="E24" s="15" t="s">
        <v>930</v>
      </c>
      <c r="F24" s="13" t="str">
        <f>CONCATENATE(E24,$J$4)</f>
        <v>비닐봉지 분리수거 방법 알려줘</v>
      </c>
      <c r="G24" s="16" t="str">
        <f>VLOOKUP(D24,Sheet1!$B$75:$D$174,3,0)</f>
        <v>비닐로 배출</v>
      </c>
    </row>
    <row r="25">
      <c r="A25" s="12">
        <v>24.0</v>
      </c>
      <c r="B25" s="13">
        <f t="shared" si="1"/>
        <v>4.8</v>
      </c>
      <c r="C25" s="13">
        <f t="shared" si="2"/>
        <v>104</v>
      </c>
      <c r="D25" s="14" t="str">
        <f>VLOOKUP(C25,Sheet1!$A$75:$B$174,2,0)</f>
        <v>비닐봉지(일회용) </v>
      </c>
      <c r="E25" s="15" t="s">
        <v>930</v>
      </c>
      <c r="F25" s="13" t="str">
        <f>CONCATENATE(E25,$J$5)</f>
        <v>비닐봉지 버리는 방법</v>
      </c>
      <c r="G25" s="16" t="str">
        <f>VLOOKUP(D25,Sheet1!$B$75:$D$174,3,0)</f>
        <v>비닐로 배출</v>
      </c>
    </row>
    <row r="26">
      <c r="A26" s="12">
        <v>25.0</v>
      </c>
      <c r="B26" s="13">
        <f t="shared" si="1"/>
        <v>5</v>
      </c>
      <c r="C26" s="13">
        <f t="shared" si="2"/>
        <v>105</v>
      </c>
      <c r="D26" s="14" t="str">
        <f>VLOOKUP(C26,Sheet1!$A$75:$B$174,2,0)</f>
        <v>비닐장판 </v>
      </c>
      <c r="E26" s="18" t="s">
        <v>128</v>
      </c>
      <c r="F26" s="13" t="str">
        <f>CONCATENATE(E26,$J$1)</f>
        <v>비닐장판 </v>
      </c>
      <c r="G26" s="16" t="str">
        <f>VLOOKUP(D26,Sheet1!$B$75:$D$174,3,0)</f>
        <v>종량제 봉투에 담을 수 없는 경우 대형폐기물로 처리</v>
      </c>
    </row>
    <row r="27">
      <c r="A27" s="12">
        <v>26.0</v>
      </c>
      <c r="B27" s="13">
        <f t="shared" si="1"/>
        <v>5.2</v>
      </c>
      <c r="C27" s="13">
        <f t="shared" si="2"/>
        <v>105</v>
      </c>
      <c r="D27" s="14" t="str">
        <f>VLOOKUP(C27,Sheet1!$A$75:$B$174,2,0)</f>
        <v>비닐장판 </v>
      </c>
      <c r="E27" s="18" t="s">
        <v>128</v>
      </c>
      <c r="F27" s="13" t="str">
        <f>CONCATENATE(E27,$J$2)</f>
        <v>비닐장판 어디에 버려?</v>
      </c>
      <c r="G27" s="16" t="str">
        <f>VLOOKUP(D27,Sheet1!$B$75:$D$174,3,0)</f>
        <v>종량제 봉투에 담을 수 없는 경우 대형폐기물로 처리</v>
      </c>
    </row>
    <row r="28">
      <c r="A28" s="12">
        <v>27.0</v>
      </c>
      <c r="B28" s="13">
        <f t="shared" si="1"/>
        <v>5.4</v>
      </c>
      <c r="C28" s="13">
        <f t="shared" si="2"/>
        <v>105</v>
      </c>
      <c r="D28" s="14" t="str">
        <f>VLOOKUP(C28,Sheet1!$A$75:$B$174,2,0)</f>
        <v>비닐장판 </v>
      </c>
      <c r="E28" s="18" t="s">
        <v>128</v>
      </c>
      <c r="F28" s="13" t="str">
        <f>CONCATENATE(E28,$J$3)</f>
        <v>비닐장판 어떻게 버려?</v>
      </c>
      <c r="G28" s="16" t="str">
        <f>VLOOKUP(D28,Sheet1!$B$75:$D$174,3,0)</f>
        <v>종량제 봉투에 담을 수 없는 경우 대형폐기물로 처리</v>
      </c>
    </row>
    <row r="29">
      <c r="A29" s="12">
        <v>28.0</v>
      </c>
      <c r="B29" s="13">
        <f t="shared" si="1"/>
        <v>5.6</v>
      </c>
      <c r="C29" s="13">
        <f t="shared" si="2"/>
        <v>105</v>
      </c>
      <c r="D29" s="14" t="str">
        <f>VLOOKUP(C29,Sheet1!$A$75:$B$174,2,0)</f>
        <v>비닐장판 </v>
      </c>
      <c r="E29" s="20" t="s">
        <v>128</v>
      </c>
      <c r="F29" s="13" t="str">
        <f>CONCATENATE(E29,$J$4)</f>
        <v>비닐장판 분리수거 방법 알려줘</v>
      </c>
      <c r="G29" s="16" t="str">
        <f>VLOOKUP(D29,Sheet1!$B$75:$D$174,3,0)</f>
        <v>종량제 봉투에 담을 수 없는 경우 대형폐기물로 처리</v>
      </c>
    </row>
    <row r="30">
      <c r="A30" s="12">
        <v>29.0</v>
      </c>
      <c r="B30" s="13">
        <f t="shared" si="1"/>
        <v>5.8</v>
      </c>
      <c r="C30" s="13">
        <f t="shared" si="2"/>
        <v>105</v>
      </c>
      <c r="D30" s="14" t="str">
        <f>VLOOKUP(C30,Sheet1!$A$75:$B$174,2,0)</f>
        <v>비닐장판 </v>
      </c>
      <c r="E30" s="20" t="s">
        <v>128</v>
      </c>
      <c r="F30" s="13" t="str">
        <f>CONCATENATE(E30,$J$5)</f>
        <v>비닐장판 버리는 방법</v>
      </c>
      <c r="G30" s="16" t="str">
        <f>VLOOKUP(D30,Sheet1!$B$75:$D$174,3,0)</f>
        <v>종량제 봉투에 담을 수 없는 경우 대형폐기물로 처리</v>
      </c>
    </row>
    <row r="31">
      <c r="A31" s="12">
        <v>30.0</v>
      </c>
      <c r="B31" s="13">
        <f t="shared" si="1"/>
        <v>6</v>
      </c>
      <c r="C31" s="13">
        <f t="shared" si="2"/>
        <v>106</v>
      </c>
      <c r="D31" s="14" t="str">
        <f>VLOOKUP(C31,Sheet1!$A$75:$B$174,2,0)</f>
        <v>비닐코팅종이 </v>
      </c>
      <c r="E31" s="20" t="s">
        <v>129</v>
      </c>
      <c r="F31" s="13" t="str">
        <f>CONCATENATE(E31,$J$1)</f>
        <v>비닐코팅종이 </v>
      </c>
      <c r="G31" s="16" t="str">
        <f>VLOOKUP(D31,Sheet1!$B$75:$D$174,3,0)</f>
        <v>쓰레기종량제 봉투로 배출</v>
      </c>
    </row>
    <row r="32">
      <c r="A32" s="12">
        <v>31.0</v>
      </c>
      <c r="B32" s="13">
        <f t="shared" si="1"/>
        <v>6.2</v>
      </c>
      <c r="C32" s="13">
        <f t="shared" si="2"/>
        <v>106</v>
      </c>
      <c r="D32" s="14" t="str">
        <f>VLOOKUP(C32,Sheet1!$A$75:$B$174,2,0)</f>
        <v>비닐코팅종이 </v>
      </c>
      <c r="E32" s="20" t="s">
        <v>129</v>
      </c>
      <c r="F32" s="13" t="str">
        <f>CONCATENATE(E32,$J$2)</f>
        <v>비닐코팅종이 어디에 버려?</v>
      </c>
      <c r="G32" s="16" t="str">
        <f>VLOOKUP(D32,Sheet1!$B$75:$D$174,3,0)</f>
        <v>쓰레기종량제 봉투로 배출</v>
      </c>
    </row>
    <row r="33">
      <c r="A33" s="12">
        <v>32.0</v>
      </c>
      <c r="B33" s="13">
        <f t="shared" si="1"/>
        <v>6.4</v>
      </c>
      <c r="C33" s="13">
        <f t="shared" si="2"/>
        <v>106</v>
      </c>
      <c r="D33" s="14" t="str">
        <f>VLOOKUP(C33,Sheet1!$A$75:$B$174,2,0)</f>
        <v>비닐코팅종이 </v>
      </c>
      <c r="E33" s="13" t="s">
        <v>129</v>
      </c>
      <c r="F33" s="13" t="str">
        <f>CONCATENATE(E33,$J$3)</f>
        <v>비닐코팅종이 어떻게 버려?</v>
      </c>
      <c r="G33" s="16" t="str">
        <f>VLOOKUP(D33,Sheet1!$B$75:$D$174,3,0)</f>
        <v>쓰레기종량제 봉투로 배출</v>
      </c>
    </row>
    <row r="34">
      <c r="A34" s="12">
        <v>33.0</v>
      </c>
      <c r="B34" s="13">
        <f t="shared" si="1"/>
        <v>6.6</v>
      </c>
      <c r="C34" s="13">
        <f t="shared" si="2"/>
        <v>106</v>
      </c>
      <c r="D34" s="14" t="str">
        <f>VLOOKUP(C34,Sheet1!$A$75:$B$174,2,0)</f>
        <v>비닐코팅종이 </v>
      </c>
      <c r="E34" s="13" t="s">
        <v>129</v>
      </c>
      <c r="F34" s="13" t="str">
        <f>CONCATENATE(E34,$J$4)</f>
        <v>비닐코팅종이 분리수거 방법 알려줘</v>
      </c>
      <c r="G34" s="16" t="str">
        <f>VLOOKUP(D34,Sheet1!$B$75:$D$174,3,0)</f>
        <v>쓰레기종량제 봉투로 배출</v>
      </c>
    </row>
    <row r="35">
      <c r="A35" s="12">
        <v>34.0</v>
      </c>
      <c r="B35" s="13">
        <f t="shared" si="1"/>
        <v>6.8</v>
      </c>
      <c r="C35" s="13">
        <f t="shared" si="2"/>
        <v>106</v>
      </c>
      <c r="D35" s="14" t="str">
        <f>VLOOKUP(C35,Sheet1!$A$75:$B$174,2,0)</f>
        <v>비닐코팅종이 </v>
      </c>
      <c r="E35" s="13" t="s">
        <v>129</v>
      </c>
      <c r="F35" s="13" t="str">
        <f>CONCATENATE(E35,$J$5)</f>
        <v>비닐코팅종이 버리는 방법</v>
      </c>
      <c r="G35" s="16" t="str">
        <f>VLOOKUP(D35,Sheet1!$B$75:$D$174,3,0)</f>
        <v>쓰레기종량제 봉투로 배출</v>
      </c>
    </row>
    <row r="36">
      <c r="A36" s="12">
        <v>35.0</v>
      </c>
      <c r="B36" s="13">
        <f t="shared" si="1"/>
        <v>7</v>
      </c>
      <c r="C36" s="13">
        <f t="shared" si="2"/>
        <v>107</v>
      </c>
      <c r="D36" s="14" t="str">
        <f>VLOOKUP(C36,Sheet1!$A$75:$B$174,2,0)</f>
        <v>(전기)비데 </v>
      </c>
      <c r="E36" s="12" t="s">
        <v>943</v>
      </c>
      <c r="F36" s="13" t="str">
        <f>CONCATENATE(E36,$J$1)</f>
        <v>비데 </v>
      </c>
      <c r="G36" s="16" t="str">
        <f>VLOOKUP(D36,Sheet1!$B$75:$D$174,3,0)</f>
        <v>폐가전제품으로 배출</v>
      </c>
    </row>
    <row r="37">
      <c r="A37" s="12">
        <v>36.0</v>
      </c>
      <c r="B37" s="13">
        <f t="shared" si="1"/>
        <v>7.2</v>
      </c>
      <c r="C37" s="13">
        <f t="shared" si="2"/>
        <v>107</v>
      </c>
      <c r="D37" s="14" t="str">
        <f>VLOOKUP(C37,Sheet1!$A$75:$B$174,2,0)</f>
        <v>(전기)비데 </v>
      </c>
      <c r="E37" s="12" t="s">
        <v>943</v>
      </c>
      <c r="F37" s="13" t="str">
        <f>CONCATENATE(E37,$J$2)</f>
        <v>비데 어디에 버려?</v>
      </c>
      <c r="G37" s="16" t="str">
        <f>VLOOKUP(D37,Sheet1!$B$75:$D$174,3,0)</f>
        <v>폐가전제품으로 배출</v>
      </c>
    </row>
    <row r="38">
      <c r="A38" s="12">
        <v>37.0</v>
      </c>
      <c r="B38" s="13">
        <f t="shared" si="1"/>
        <v>7.4</v>
      </c>
      <c r="C38" s="13">
        <f t="shared" si="2"/>
        <v>107</v>
      </c>
      <c r="D38" s="14" t="str">
        <f>VLOOKUP(C38,Sheet1!$A$75:$B$174,2,0)</f>
        <v>(전기)비데 </v>
      </c>
      <c r="E38" s="12" t="s">
        <v>943</v>
      </c>
      <c r="F38" s="13" t="str">
        <f>CONCATENATE(E38,$J$3)</f>
        <v>비데 어떻게 버려?</v>
      </c>
      <c r="G38" s="16" t="str">
        <f>VLOOKUP(D38,Sheet1!$B$75:$D$174,3,0)</f>
        <v>폐가전제품으로 배출</v>
      </c>
    </row>
    <row r="39">
      <c r="A39" s="12">
        <v>38.0</v>
      </c>
      <c r="B39" s="13">
        <f t="shared" si="1"/>
        <v>7.6</v>
      </c>
      <c r="C39" s="13">
        <f t="shared" si="2"/>
        <v>107</v>
      </c>
      <c r="D39" s="14" t="str">
        <f>VLOOKUP(C39,Sheet1!$A$75:$B$174,2,0)</f>
        <v>(전기)비데 </v>
      </c>
      <c r="E39" s="12" t="s">
        <v>943</v>
      </c>
      <c r="F39" s="13" t="str">
        <f>CONCATENATE(E39,$J$4)</f>
        <v>비데 분리수거 방법 알려줘</v>
      </c>
      <c r="G39" s="16" t="str">
        <f>VLOOKUP(D39,Sheet1!$B$75:$D$174,3,0)</f>
        <v>폐가전제품으로 배출</v>
      </c>
    </row>
    <row r="40">
      <c r="A40" s="12">
        <v>39.0</v>
      </c>
      <c r="B40" s="13">
        <f t="shared" si="1"/>
        <v>7.8</v>
      </c>
      <c r="C40" s="13">
        <f t="shared" si="2"/>
        <v>107</v>
      </c>
      <c r="D40" s="14" t="str">
        <f>VLOOKUP(C40,Sheet1!$A$75:$B$174,2,0)</f>
        <v>(전기)비데 </v>
      </c>
      <c r="E40" s="12" t="s">
        <v>943</v>
      </c>
      <c r="F40" s="13" t="str">
        <f>CONCATENATE(E40,$J$5)</f>
        <v>비데 버리는 방법</v>
      </c>
      <c r="G40" s="16" t="str">
        <f>VLOOKUP(D40,Sheet1!$B$75:$D$174,3,0)</f>
        <v>폐가전제품으로 배출</v>
      </c>
    </row>
    <row r="41">
      <c r="A41" s="12">
        <v>40.0</v>
      </c>
      <c r="B41" s="13">
        <f t="shared" si="1"/>
        <v>8</v>
      </c>
      <c r="C41" s="13">
        <f t="shared" si="2"/>
        <v>108</v>
      </c>
      <c r="D41" s="14" t="str">
        <f>VLOOKUP(C41,Sheet1!$A$75:$B$174,2,0)</f>
        <v>비디오카메라 </v>
      </c>
      <c r="E41" s="13" t="s">
        <v>131</v>
      </c>
      <c r="F41" s="13" t="str">
        <f>CONCATENATE(E41,$J$1)</f>
        <v>비디오카메라 </v>
      </c>
      <c r="G41" s="16" t="str">
        <f>VLOOKUP(D41,Sheet1!$B$75:$D$174,3,0)</f>
        <v>폐가전제품으로 배출</v>
      </c>
    </row>
    <row r="42">
      <c r="A42" s="12">
        <v>41.0</v>
      </c>
      <c r="B42" s="13">
        <f t="shared" si="1"/>
        <v>8.2</v>
      </c>
      <c r="C42" s="13">
        <f t="shared" si="2"/>
        <v>108</v>
      </c>
      <c r="D42" s="14" t="str">
        <f>VLOOKUP(C42,Sheet1!$A$75:$B$174,2,0)</f>
        <v>비디오카메라 </v>
      </c>
      <c r="E42" s="13" t="s">
        <v>131</v>
      </c>
      <c r="F42" s="13" t="str">
        <f>CONCATENATE(E42,$J$2)</f>
        <v>비디오카메라 어디에 버려?</v>
      </c>
      <c r="G42" s="16" t="str">
        <f>VLOOKUP(D42,Sheet1!$B$75:$D$174,3,0)</f>
        <v>폐가전제품으로 배출</v>
      </c>
    </row>
    <row r="43">
      <c r="A43" s="12">
        <v>42.0</v>
      </c>
      <c r="B43" s="13">
        <f t="shared" si="1"/>
        <v>8.4</v>
      </c>
      <c r="C43" s="13">
        <f t="shared" si="2"/>
        <v>108</v>
      </c>
      <c r="D43" s="14" t="str">
        <f>VLOOKUP(C43,Sheet1!$A$75:$B$174,2,0)</f>
        <v>비디오카메라 </v>
      </c>
      <c r="E43" s="13" t="s">
        <v>131</v>
      </c>
      <c r="F43" s="13" t="str">
        <f>CONCATENATE(E43,$J$3)</f>
        <v>비디오카메라 어떻게 버려?</v>
      </c>
      <c r="G43" s="16" t="str">
        <f>VLOOKUP(D43,Sheet1!$B$75:$D$174,3,0)</f>
        <v>폐가전제품으로 배출</v>
      </c>
    </row>
    <row r="44">
      <c r="A44" s="12">
        <v>43.0</v>
      </c>
      <c r="B44" s="13">
        <f t="shared" si="1"/>
        <v>8.6</v>
      </c>
      <c r="C44" s="13">
        <f t="shared" si="2"/>
        <v>108</v>
      </c>
      <c r="D44" s="14" t="str">
        <f>VLOOKUP(C44,Sheet1!$A$75:$B$174,2,0)</f>
        <v>비디오카메라 </v>
      </c>
      <c r="E44" s="13" t="s">
        <v>131</v>
      </c>
      <c r="F44" s="13" t="str">
        <f>CONCATENATE(E44,$J$4)</f>
        <v>비디오카메라 분리수거 방법 알려줘</v>
      </c>
      <c r="G44" s="16" t="str">
        <f>VLOOKUP(D44,Sheet1!$B$75:$D$174,3,0)</f>
        <v>폐가전제품으로 배출</v>
      </c>
    </row>
    <row r="45">
      <c r="A45" s="12">
        <v>44.0</v>
      </c>
      <c r="B45" s="13">
        <f t="shared" si="1"/>
        <v>8.8</v>
      </c>
      <c r="C45" s="13">
        <f t="shared" si="2"/>
        <v>108</v>
      </c>
      <c r="D45" s="14" t="str">
        <f>VLOOKUP(C45,Sheet1!$A$75:$B$174,2,0)</f>
        <v>비디오카메라 </v>
      </c>
      <c r="E45" s="13" t="s">
        <v>131</v>
      </c>
      <c r="F45" s="13" t="str">
        <f>CONCATENATE(E45,$J$5)</f>
        <v>비디오카메라 버리는 방법</v>
      </c>
      <c r="G45" s="16" t="str">
        <f>VLOOKUP(D45,Sheet1!$B$75:$D$174,3,0)</f>
        <v>폐가전제품으로 배출</v>
      </c>
    </row>
    <row r="46">
      <c r="A46" s="12">
        <v>45.0</v>
      </c>
      <c r="B46" s="13">
        <f t="shared" si="1"/>
        <v>9</v>
      </c>
      <c r="C46" s="13">
        <f t="shared" si="2"/>
        <v>109</v>
      </c>
      <c r="D46" s="14" t="str">
        <f>VLOOKUP(C46,Sheet1!$A$75:$B$174,2,0)</f>
        <v>비디오테이프 </v>
      </c>
      <c r="E46" s="13" t="s">
        <v>132</v>
      </c>
      <c r="F46" s="13" t="str">
        <f>CONCATENATE(E46,$J$1)</f>
        <v>비디오테이프 </v>
      </c>
      <c r="G46" s="16" t="str">
        <f>VLOOKUP(D46,Sheet1!$B$75:$D$174,3,0)</f>
        <v>내부 필름은 분리하여 쓰레기 종량제 봉투로 배출</v>
      </c>
    </row>
    <row r="47">
      <c r="A47" s="12">
        <v>46.0</v>
      </c>
      <c r="B47" s="13">
        <f t="shared" si="1"/>
        <v>9.2</v>
      </c>
      <c r="C47" s="13">
        <f t="shared" si="2"/>
        <v>109</v>
      </c>
      <c r="D47" s="14" t="str">
        <f>VLOOKUP(C47,Sheet1!$A$75:$B$174,2,0)</f>
        <v>비디오테이프 </v>
      </c>
      <c r="E47" s="13" t="s">
        <v>132</v>
      </c>
      <c r="F47" s="13" t="str">
        <f>CONCATENATE(E47,$J$2)</f>
        <v>비디오테이프 어디에 버려?</v>
      </c>
      <c r="G47" s="16" t="str">
        <f>VLOOKUP(D47,Sheet1!$B$75:$D$174,3,0)</f>
        <v>내부 필름은 분리하여 쓰레기 종량제 봉투로 배출</v>
      </c>
    </row>
    <row r="48">
      <c r="A48" s="12">
        <v>47.0</v>
      </c>
      <c r="B48" s="13">
        <f t="shared" si="1"/>
        <v>9.4</v>
      </c>
      <c r="C48" s="13">
        <f t="shared" si="2"/>
        <v>109</v>
      </c>
      <c r="D48" s="14" t="str">
        <f>VLOOKUP(C48,Sheet1!$A$75:$B$174,2,0)</f>
        <v>비디오테이프 </v>
      </c>
      <c r="E48" s="13" t="s">
        <v>132</v>
      </c>
      <c r="F48" s="13" t="str">
        <f>CONCATENATE(E48,$J$3)</f>
        <v>비디오테이프 어떻게 버려?</v>
      </c>
      <c r="G48" s="16" t="str">
        <f>VLOOKUP(D48,Sheet1!$B$75:$D$174,3,0)</f>
        <v>내부 필름은 분리하여 쓰레기 종량제 봉투로 배출</v>
      </c>
    </row>
    <row r="49">
      <c r="A49" s="12">
        <v>48.0</v>
      </c>
      <c r="B49" s="13">
        <f t="shared" si="1"/>
        <v>9.6</v>
      </c>
      <c r="C49" s="13">
        <f t="shared" si="2"/>
        <v>109</v>
      </c>
      <c r="D49" s="14" t="str">
        <f>VLOOKUP(C49,Sheet1!$A$75:$B$174,2,0)</f>
        <v>비디오테이프 </v>
      </c>
      <c r="E49" s="13" t="s">
        <v>132</v>
      </c>
      <c r="F49" s="13" t="str">
        <f>CONCATENATE(E49,$J$4)</f>
        <v>비디오테이프 분리수거 방법 알려줘</v>
      </c>
      <c r="G49" s="16" t="str">
        <f>VLOOKUP(D49,Sheet1!$B$75:$D$174,3,0)</f>
        <v>내부 필름은 분리하여 쓰레기 종량제 봉투로 배출</v>
      </c>
    </row>
    <row r="50">
      <c r="A50" s="12">
        <v>49.0</v>
      </c>
      <c r="B50" s="13">
        <f t="shared" si="1"/>
        <v>9.8</v>
      </c>
      <c r="C50" s="13">
        <f t="shared" si="2"/>
        <v>109</v>
      </c>
      <c r="D50" s="14" t="str">
        <f>VLOOKUP(C50,Sheet1!$A$75:$B$174,2,0)</f>
        <v>비디오테이프 </v>
      </c>
      <c r="E50" s="13" t="s">
        <v>132</v>
      </c>
      <c r="F50" s="13" t="str">
        <f>CONCATENATE(E50,$J$5)</f>
        <v>비디오테이프 버리는 방법</v>
      </c>
      <c r="G50" s="16" t="str">
        <f>VLOOKUP(D50,Sheet1!$B$75:$D$174,3,0)</f>
        <v>내부 필름은 분리하여 쓰레기 종량제 봉투로 배출</v>
      </c>
    </row>
    <row r="51">
      <c r="A51" s="12">
        <v>50.0</v>
      </c>
      <c r="B51" s="13">
        <f t="shared" si="1"/>
        <v>10</v>
      </c>
      <c r="C51" s="13">
        <f t="shared" si="2"/>
        <v>110</v>
      </c>
      <c r="D51" s="14" t="str">
        <f>VLOOKUP(C51,Sheet1!$A$75:$B$174,2,0)</f>
        <v>빗 </v>
      </c>
      <c r="E51" s="13" t="s">
        <v>134</v>
      </c>
      <c r="F51" s="13" t="str">
        <f>CONCATENATE(E51,$J$1)</f>
        <v>빗 </v>
      </c>
      <c r="G51" s="16" t="str">
        <f>VLOOKUP(D51,Sheet1!$B$75:$D$174,3,0)</f>
        <v>재질에 맞게 배출하되 나무 빗 등은 쓰레기종량제 봉투로 배출</v>
      </c>
    </row>
    <row r="52">
      <c r="A52" s="12">
        <v>51.0</v>
      </c>
      <c r="B52" s="13">
        <f t="shared" si="1"/>
        <v>10.2</v>
      </c>
      <c r="C52" s="13">
        <f t="shared" si="2"/>
        <v>110</v>
      </c>
      <c r="D52" s="14" t="str">
        <f>VLOOKUP(C52,Sheet1!$A$75:$B$174,2,0)</f>
        <v>빗 </v>
      </c>
      <c r="E52" s="13" t="s">
        <v>134</v>
      </c>
      <c r="F52" s="13" t="str">
        <f>CONCATENATE(E52,$J$2)</f>
        <v>빗 어디에 버려?</v>
      </c>
      <c r="G52" s="16" t="str">
        <f>VLOOKUP(D52,Sheet1!$B$75:$D$174,3,0)</f>
        <v>재질에 맞게 배출하되 나무 빗 등은 쓰레기종량제 봉투로 배출</v>
      </c>
    </row>
    <row r="53">
      <c r="A53" s="12">
        <v>52.0</v>
      </c>
      <c r="B53" s="13">
        <f t="shared" si="1"/>
        <v>10.4</v>
      </c>
      <c r="C53" s="13">
        <f t="shared" si="2"/>
        <v>110</v>
      </c>
      <c r="D53" s="14" t="str">
        <f>VLOOKUP(C53,Sheet1!$A$75:$B$174,2,0)</f>
        <v>빗 </v>
      </c>
      <c r="E53" s="13" t="s">
        <v>134</v>
      </c>
      <c r="F53" s="13" t="str">
        <f>CONCATENATE(E53,$J$3)</f>
        <v>빗 어떻게 버려?</v>
      </c>
      <c r="G53" s="16" t="str">
        <f>VLOOKUP(D53,Sheet1!$B$75:$D$174,3,0)</f>
        <v>재질에 맞게 배출하되 나무 빗 등은 쓰레기종량제 봉투로 배출</v>
      </c>
    </row>
    <row r="54">
      <c r="A54" s="12">
        <v>53.0</v>
      </c>
      <c r="B54" s="13">
        <f t="shared" si="1"/>
        <v>10.6</v>
      </c>
      <c r="C54" s="13">
        <f t="shared" si="2"/>
        <v>110</v>
      </c>
      <c r="D54" s="14" t="str">
        <f>VLOOKUP(C54,Sheet1!$A$75:$B$174,2,0)</f>
        <v>빗 </v>
      </c>
      <c r="E54" s="13" t="s">
        <v>134</v>
      </c>
      <c r="F54" s="13" t="str">
        <f>CONCATENATE(E54,$J$4)</f>
        <v>빗 분리수거 방법 알려줘</v>
      </c>
      <c r="G54" s="16" t="str">
        <f>VLOOKUP(D54,Sheet1!$B$75:$D$174,3,0)</f>
        <v>재질에 맞게 배출하되 나무 빗 등은 쓰레기종량제 봉투로 배출</v>
      </c>
    </row>
    <row r="55">
      <c r="A55" s="12">
        <v>54.0</v>
      </c>
      <c r="B55" s="13">
        <f t="shared" si="1"/>
        <v>10.8</v>
      </c>
      <c r="C55" s="13">
        <f t="shared" si="2"/>
        <v>110</v>
      </c>
      <c r="D55" s="14" t="str">
        <f>VLOOKUP(C55,Sheet1!$A$75:$B$174,2,0)</f>
        <v>빗 </v>
      </c>
      <c r="E55" s="13" t="s">
        <v>134</v>
      </c>
      <c r="F55" s="13" t="str">
        <f>CONCATENATE(E55,$J$5)</f>
        <v>빗 버리는 방법</v>
      </c>
      <c r="G55" s="16" t="str">
        <f>VLOOKUP(D55,Sheet1!$B$75:$D$174,3,0)</f>
        <v>재질에 맞게 배출하되 나무 빗 등은 쓰레기종량제 봉투로 배출</v>
      </c>
    </row>
    <row r="56">
      <c r="A56" s="12">
        <v>55.0</v>
      </c>
      <c r="B56" s="13">
        <f t="shared" si="1"/>
        <v>11</v>
      </c>
      <c r="C56" s="13">
        <f t="shared" si="2"/>
        <v>111</v>
      </c>
      <c r="D56" s="14" t="str">
        <f>VLOOKUP(C56,Sheet1!$A$75:$B$174,2,0)</f>
        <v>헤어브러시 </v>
      </c>
      <c r="E56" s="13" t="s">
        <v>137</v>
      </c>
      <c r="F56" s="13" t="str">
        <f>CONCATENATE(E56,$J$1)</f>
        <v>헤어브러시 </v>
      </c>
      <c r="G56" s="16" t="str">
        <f>VLOOKUP(D56,Sheet1!$B$75:$D$174,3,0)</f>
        <v>재질에 맞게 배출하되 나무 빗 등은 쓰레기종량제 봉투로 배출</v>
      </c>
    </row>
    <row r="57">
      <c r="A57" s="12">
        <v>56.0</v>
      </c>
      <c r="B57" s="13">
        <f t="shared" si="1"/>
        <v>11.2</v>
      </c>
      <c r="C57" s="13">
        <f t="shared" si="2"/>
        <v>111</v>
      </c>
      <c r="D57" s="14" t="str">
        <f>VLOOKUP(C57,Sheet1!$A$75:$B$174,2,0)</f>
        <v>헤어브러시 </v>
      </c>
      <c r="E57" s="13" t="s">
        <v>137</v>
      </c>
      <c r="F57" s="13" t="str">
        <f>CONCATENATE(E57,$J$2)</f>
        <v>헤어브러시 어디에 버려?</v>
      </c>
      <c r="G57" s="16" t="str">
        <f>VLOOKUP(D57,Sheet1!$B$75:$D$174,3,0)</f>
        <v>재질에 맞게 배출하되 나무 빗 등은 쓰레기종량제 봉투로 배출</v>
      </c>
    </row>
    <row r="58">
      <c r="A58" s="12">
        <v>57.0</v>
      </c>
      <c r="B58" s="13">
        <f t="shared" si="1"/>
        <v>11.4</v>
      </c>
      <c r="C58" s="13">
        <f t="shared" si="2"/>
        <v>111</v>
      </c>
      <c r="D58" s="14" t="str">
        <f>VLOOKUP(C58,Sheet1!$A$75:$B$174,2,0)</f>
        <v>헤어브러시 </v>
      </c>
      <c r="E58" s="13" t="s">
        <v>137</v>
      </c>
      <c r="F58" s="13" t="str">
        <f>CONCATENATE(E58,$J$3)</f>
        <v>헤어브러시 어떻게 버려?</v>
      </c>
      <c r="G58" s="16" t="str">
        <f>VLOOKUP(D58,Sheet1!$B$75:$D$174,3,0)</f>
        <v>재질에 맞게 배출하되 나무 빗 등은 쓰레기종량제 봉투로 배출</v>
      </c>
    </row>
    <row r="59">
      <c r="A59" s="12">
        <v>58.0</v>
      </c>
      <c r="B59" s="13">
        <f t="shared" si="1"/>
        <v>11.6</v>
      </c>
      <c r="C59" s="13">
        <f t="shared" si="2"/>
        <v>111</v>
      </c>
      <c r="D59" s="14" t="str">
        <f>VLOOKUP(C59,Sheet1!$A$75:$B$174,2,0)</f>
        <v>헤어브러시 </v>
      </c>
      <c r="E59" s="13" t="s">
        <v>137</v>
      </c>
      <c r="F59" s="13" t="str">
        <f>CONCATENATE(E59,$J$4)</f>
        <v>헤어브러시 분리수거 방법 알려줘</v>
      </c>
      <c r="G59" s="16" t="str">
        <f>VLOOKUP(D59,Sheet1!$B$75:$D$174,3,0)</f>
        <v>재질에 맞게 배출하되 나무 빗 등은 쓰레기종량제 봉투로 배출</v>
      </c>
    </row>
    <row r="60">
      <c r="A60" s="12">
        <v>59.0</v>
      </c>
      <c r="B60" s="13">
        <f t="shared" si="1"/>
        <v>11.8</v>
      </c>
      <c r="C60" s="13">
        <f t="shared" si="2"/>
        <v>111</v>
      </c>
      <c r="D60" s="14" t="str">
        <f>VLOOKUP(C60,Sheet1!$A$75:$B$174,2,0)</f>
        <v>헤어브러시 </v>
      </c>
      <c r="E60" s="13" t="s">
        <v>137</v>
      </c>
      <c r="F60" s="13" t="str">
        <f>CONCATENATE(E60,$J$5)</f>
        <v>헤어브러시 버리는 방법</v>
      </c>
      <c r="G60" s="16" t="str">
        <f>VLOOKUP(D60,Sheet1!$B$75:$D$174,3,0)</f>
        <v>재질에 맞게 배출하되 나무 빗 등은 쓰레기종량제 봉투로 배출</v>
      </c>
    </row>
    <row r="61">
      <c r="A61" s="12">
        <v>60.0</v>
      </c>
      <c r="B61" s="13">
        <f t="shared" si="1"/>
        <v>12</v>
      </c>
      <c r="C61" s="13">
        <f t="shared" si="2"/>
        <v>112</v>
      </c>
      <c r="D61" s="14" t="str">
        <f>VLOOKUP(C61,Sheet1!$A$75:$B$174,2,0)</f>
        <v>사다리 </v>
      </c>
      <c r="E61" s="13" t="s">
        <v>138</v>
      </c>
      <c r="F61" s="13" t="str">
        <f>CONCATENATE(E61,$J$1)</f>
        <v>사다리 </v>
      </c>
      <c r="G61" s="16" t="str">
        <f>VLOOKUP(D61,Sheet1!$B$75:$D$174,3,0)</f>
        <v>대형폐기물 또는 고철로 배출</v>
      </c>
    </row>
    <row r="62">
      <c r="A62" s="12">
        <v>61.0</v>
      </c>
      <c r="B62" s="13">
        <f t="shared" si="1"/>
        <v>12.2</v>
      </c>
      <c r="C62" s="13">
        <f t="shared" si="2"/>
        <v>112</v>
      </c>
      <c r="D62" s="14" t="str">
        <f>VLOOKUP(C62,Sheet1!$A$75:$B$174,2,0)</f>
        <v>사다리 </v>
      </c>
      <c r="E62" s="13" t="s">
        <v>138</v>
      </c>
      <c r="F62" s="13" t="str">
        <f>CONCATENATE(E62,$J$2)</f>
        <v>사다리 어디에 버려?</v>
      </c>
      <c r="G62" s="16" t="str">
        <f>VLOOKUP(D62,Sheet1!$B$75:$D$174,3,0)</f>
        <v>대형폐기물 또는 고철로 배출</v>
      </c>
    </row>
    <row r="63">
      <c r="A63" s="12">
        <v>62.0</v>
      </c>
      <c r="B63" s="13">
        <f t="shared" si="1"/>
        <v>12.4</v>
      </c>
      <c r="C63" s="13">
        <f t="shared" si="2"/>
        <v>112</v>
      </c>
      <c r="D63" s="14" t="str">
        <f>VLOOKUP(C63,Sheet1!$A$75:$B$174,2,0)</f>
        <v>사다리 </v>
      </c>
      <c r="E63" s="13" t="s">
        <v>138</v>
      </c>
      <c r="F63" s="13" t="str">
        <f>CONCATENATE(E63,$J$3)</f>
        <v>사다리 어떻게 버려?</v>
      </c>
      <c r="G63" s="16" t="str">
        <f>VLOOKUP(D63,Sheet1!$B$75:$D$174,3,0)</f>
        <v>대형폐기물 또는 고철로 배출</v>
      </c>
    </row>
    <row r="64">
      <c r="A64" s="12">
        <v>63.0</v>
      </c>
      <c r="B64" s="13">
        <f t="shared" si="1"/>
        <v>12.6</v>
      </c>
      <c r="C64" s="13">
        <f t="shared" si="2"/>
        <v>112</v>
      </c>
      <c r="D64" s="14" t="str">
        <f>VLOOKUP(C64,Sheet1!$A$75:$B$174,2,0)</f>
        <v>사다리 </v>
      </c>
      <c r="E64" s="13" t="s">
        <v>138</v>
      </c>
      <c r="F64" s="13" t="str">
        <f>CONCATENATE(E64,$J$4)</f>
        <v>사다리 분리수거 방법 알려줘</v>
      </c>
      <c r="G64" s="16" t="str">
        <f>VLOOKUP(D64,Sheet1!$B$75:$D$174,3,0)</f>
        <v>대형폐기물 또는 고철로 배출</v>
      </c>
    </row>
    <row r="65">
      <c r="A65" s="12">
        <v>64.0</v>
      </c>
      <c r="B65" s="13">
        <f t="shared" si="1"/>
        <v>12.8</v>
      </c>
      <c r="C65" s="13">
        <f t="shared" si="2"/>
        <v>112</v>
      </c>
      <c r="D65" s="14" t="str">
        <f>VLOOKUP(C65,Sheet1!$A$75:$B$174,2,0)</f>
        <v>사다리 </v>
      </c>
      <c r="E65" s="13" t="s">
        <v>138</v>
      </c>
      <c r="F65" s="13" t="str">
        <f>CONCATENATE(E65,$J$5)</f>
        <v>사다리 버리는 방법</v>
      </c>
      <c r="G65" s="16" t="str">
        <f>VLOOKUP(D65,Sheet1!$B$75:$D$174,3,0)</f>
        <v>대형폐기물 또는 고철로 배출</v>
      </c>
    </row>
    <row r="66">
      <c r="A66" s="12">
        <v>65.0</v>
      </c>
      <c r="B66" s="13">
        <f t="shared" si="1"/>
        <v>13</v>
      </c>
      <c r="C66" s="13">
        <f t="shared" si="2"/>
        <v>113</v>
      </c>
      <c r="D66" s="14" t="str">
        <f>VLOOKUP(C66,Sheet1!$A$75:$B$174,2,0)</f>
        <v>사인펜 </v>
      </c>
      <c r="E66" s="13" t="s">
        <v>140</v>
      </c>
      <c r="F66" s="13" t="str">
        <f>CONCATENATE(E66,$J$1)</f>
        <v>사인펜 </v>
      </c>
      <c r="G66" s="16" t="str">
        <f>VLOOKUP(D66,Sheet1!$B$75:$D$174,3,0)</f>
        <v>쓰레기종량제 봉투로 배출</v>
      </c>
    </row>
    <row r="67">
      <c r="A67" s="12">
        <v>66.0</v>
      </c>
      <c r="B67" s="13">
        <f t="shared" si="1"/>
        <v>13.2</v>
      </c>
      <c r="C67" s="13">
        <f t="shared" si="2"/>
        <v>113</v>
      </c>
      <c r="D67" s="14" t="str">
        <f>VLOOKUP(C67,Sheet1!$A$75:$B$174,2,0)</f>
        <v>사인펜 </v>
      </c>
      <c r="E67" s="13" t="s">
        <v>140</v>
      </c>
      <c r="F67" s="13" t="str">
        <f>CONCATENATE(E67,$J$2)</f>
        <v>사인펜 어디에 버려?</v>
      </c>
      <c r="G67" s="16" t="str">
        <f>VLOOKUP(D67,Sheet1!$B$75:$D$174,3,0)</f>
        <v>쓰레기종량제 봉투로 배출</v>
      </c>
    </row>
    <row r="68">
      <c r="A68" s="12">
        <v>67.0</v>
      </c>
      <c r="B68" s="13">
        <f t="shared" si="1"/>
        <v>13.4</v>
      </c>
      <c r="C68" s="13">
        <f t="shared" si="2"/>
        <v>113</v>
      </c>
      <c r="D68" s="14" t="str">
        <f>VLOOKUP(C68,Sheet1!$A$75:$B$174,2,0)</f>
        <v>사인펜 </v>
      </c>
      <c r="E68" s="13" t="s">
        <v>140</v>
      </c>
      <c r="F68" s="13" t="str">
        <f>CONCATENATE(E68,$J$3)</f>
        <v>사인펜 어떻게 버려?</v>
      </c>
      <c r="G68" s="16" t="str">
        <f>VLOOKUP(D68,Sheet1!$B$75:$D$174,3,0)</f>
        <v>쓰레기종량제 봉투로 배출</v>
      </c>
    </row>
    <row r="69">
      <c r="A69" s="12">
        <v>68.0</v>
      </c>
      <c r="B69" s="13">
        <f t="shared" si="1"/>
        <v>13.6</v>
      </c>
      <c r="C69" s="13">
        <f t="shared" si="2"/>
        <v>113</v>
      </c>
      <c r="D69" s="14" t="str">
        <f>VLOOKUP(C69,Sheet1!$A$75:$B$174,2,0)</f>
        <v>사인펜 </v>
      </c>
      <c r="E69" s="13" t="s">
        <v>140</v>
      </c>
      <c r="F69" s="13" t="str">
        <f>CONCATENATE(E69,$J$4)</f>
        <v>사인펜 분리수거 방법 알려줘</v>
      </c>
      <c r="G69" s="16" t="str">
        <f>VLOOKUP(D69,Sheet1!$B$75:$D$174,3,0)</f>
        <v>쓰레기종량제 봉투로 배출</v>
      </c>
    </row>
    <row r="70">
      <c r="A70" s="12">
        <v>69.0</v>
      </c>
      <c r="B70" s="13">
        <f t="shared" si="1"/>
        <v>13.8</v>
      </c>
      <c r="C70" s="13">
        <f t="shared" si="2"/>
        <v>113</v>
      </c>
      <c r="D70" s="14" t="str">
        <f>VLOOKUP(C70,Sheet1!$A$75:$B$174,2,0)</f>
        <v>사인펜 </v>
      </c>
      <c r="E70" s="13" t="s">
        <v>140</v>
      </c>
      <c r="F70" s="13" t="str">
        <f>CONCATENATE(E70,$J$5)</f>
        <v>사인펜 버리는 방법</v>
      </c>
      <c r="G70" s="16" t="str">
        <f>VLOOKUP(D70,Sheet1!$B$75:$D$174,3,0)</f>
        <v>쓰레기종량제 봉투로 배출</v>
      </c>
    </row>
    <row r="71">
      <c r="A71" s="12">
        <v>70.0</v>
      </c>
      <c r="B71" s="13">
        <f t="shared" si="1"/>
        <v>14</v>
      </c>
      <c r="C71" s="13">
        <f t="shared" si="2"/>
        <v>114</v>
      </c>
      <c r="D71" s="14" t="str">
        <f>VLOOKUP(C71,Sheet1!$A$75:$B$174,2,0)</f>
        <v>사전 </v>
      </c>
      <c r="E71" s="13" t="s">
        <v>141</v>
      </c>
      <c r="F71" s="13" t="str">
        <f>CONCATENATE(E71,$J$1)</f>
        <v>사전 </v>
      </c>
      <c r="G71" s="16" t="str">
        <f>VLOOKUP(D71,Sheet1!$B$75:$D$174,3,0)</f>
        <v>종이류로 배출</v>
      </c>
    </row>
    <row r="72">
      <c r="A72" s="12">
        <v>71.0</v>
      </c>
      <c r="B72" s="13">
        <f t="shared" si="1"/>
        <v>14.2</v>
      </c>
      <c r="C72" s="13">
        <f t="shared" si="2"/>
        <v>114</v>
      </c>
      <c r="D72" s="14" t="str">
        <f>VLOOKUP(C72,Sheet1!$A$75:$B$174,2,0)</f>
        <v>사전 </v>
      </c>
      <c r="E72" s="13" t="s">
        <v>141</v>
      </c>
      <c r="F72" s="13" t="str">
        <f>CONCATENATE(E72,$J$2)</f>
        <v>사전 어디에 버려?</v>
      </c>
      <c r="G72" s="16" t="str">
        <f>VLOOKUP(D72,Sheet1!$B$75:$D$174,3,0)</f>
        <v>종이류로 배출</v>
      </c>
    </row>
    <row r="73">
      <c r="A73" s="12">
        <v>72.0</v>
      </c>
      <c r="B73" s="13">
        <f t="shared" si="1"/>
        <v>14.4</v>
      </c>
      <c r="C73" s="13">
        <f t="shared" si="2"/>
        <v>114</v>
      </c>
      <c r="D73" s="14" t="str">
        <f>VLOOKUP(C73,Sheet1!$A$75:$B$174,2,0)</f>
        <v>사전 </v>
      </c>
      <c r="E73" s="13" t="s">
        <v>141</v>
      </c>
      <c r="F73" s="13" t="str">
        <f>CONCATENATE(E73,$J$3)</f>
        <v>사전 어떻게 버려?</v>
      </c>
      <c r="G73" s="16" t="str">
        <f>VLOOKUP(D73,Sheet1!$B$75:$D$174,3,0)</f>
        <v>종이류로 배출</v>
      </c>
    </row>
    <row r="74">
      <c r="A74" s="12">
        <v>73.0</v>
      </c>
      <c r="B74" s="13">
        <f t="shared" si="1"/>
        <v>14.6</v>
      </c>
      <c r="C74" s="13">
        <f t="shared" si="2"/>
        <v>114</v>
      </c>
      <c r="D74" s="14" t="str">
        <f>VLOOKUP(C74,Sheet1!$A$75:$B$174,2,0)</f>
        <v>사전 </v>
      </c>
      <c r="E74" s="13" t="s">
        <v>141</v>
      </c>
      <c r="F74" s="13" t="str">
        <f>CONCATENATE(E74,$J$4)</f>
        <v>사전 분리수거 방법 알려줘</v>
      </c>
      <c r="G74" s="16" t="str">
        <f>VLOOKUP(D74,Sheet1!$B$75:$D$174,3,0)</f>
        <v>종이류로 배출</v>
      </c>
    </row>
    <row r="75">
      <c r="A75" s="12">
        <v>74.0</v>
      </c>
      <c r="B75" s="13">
        <f t="shared" si="1"/>
        <v>14.8</v>
      </c>
      <c r="C75" s="13">
        <f t="shared" si="2"/>
        <v>114</v>
      </c>
      <c r="D75" s="14" t="str">
        <f>VLOOKUP(C75,Sheet1!$A$75:$B$174,2,0)</f>
        <v>사전 </v>
      </c>
      <c r="E75" s="13" t="s">
        <v>141</v>
      </c>
      <c r="F75" s="13" t="str">
        <f>CONCATENATE(E75,$J$5)</f>
        <v>사전 버리는 방법</v>
      </c>
      <c r="G75" s="16" t="str">
        <f>VLOOKUP(D75,Sheet1!$B$75:$D$174,3,0)</f>
        <v>종이류로 배출</v>
      </c>
    </row>
    <row r="76">
      <c r="A76" s="12">
        <v>75.0</v>
      </c>
      <c r="B76" s="13">
        <f t="shared" si="1"/>
        <v>15</v>
      </c>
      <c r="C76" s="13">
        <f t="shared" si="2"/>
        <v>115</v>
      </c>
      <c r="D76" s="14" t="str">
        <f>VLOOKUP(C76,Sheet1!$A$75:$B$174,2,0)</f>
        <v>사진 </v>
      </c>
      <c r="E76" s="13" t="s">
        <v>142</v>
      </c>
      <c r="F76" s="13" t="str">
        <f>CONCATENATE(E76,$J$1)</f>
        <v>사진 </v>
      </c>
      <c r="G76" s="16" t="str">
        <f>VLOOKUP(D76,Sheet1!$B$75:$D$174,3,0)</f>
        <v>쓰레기종량제 봉투로 배출</v>
      </c>
    </row>
    <row r="77">
      <c r="A77" s="12">
        <v>76.0</v>
      </c>
      <c r="B77" s="13">
        <f t="shared" si="1"/>
        <v>15.2</v>
      </c>
      <c r="C77" s="13">
        <f t="shared" si="2"/>
        <v>115</v>
      </c>
      <c r="D77" s="14" t="str">
        <f>VLOOKUP(C77,Sheet1!$A$75:$B$174,2,0)</f>
        <v>사진 </v>
      </c>
      <c r="E77" s="13" t="s">
        <v>142</v>
      </c>
      <c r="F77" s="13" t="str">
        <f>CONCATENATE(E77,$J$2)</f>
        <v>사진 어디에 버려?</v>
      </c>
      <c r="G77" s="16" t="str">
        <f>VLOOKUP(D77,Sheet1!$B$75:$D$174,3,0)</f>
        <v>쓰레기종량제 봉투로 배출</v>
      </c>
    </row>
    <row r="78">
      <c r="A78" s="12">
        <v>77.0</v>
      </c>
      <c r="B78" s="13">
        <f t="shared" si="1"/>
        <v>15.4</v>
      </c>
      <c r="C78" s="13">
        <f t="shared" si="2"/>
        <v>115</v>
      </c>
      <c r="D78" s="14" t="str">
        <f>VLOOKUP(C78,Sheet1!$A$75:$B$174,2,0)</f>
        <v>사진 </v>
      </c>
      <c r="E78" s="13" t="s">
        <v>142</v>
      </c>
      <c r="F78" s="13" t="str">
        <f>CONCATENATE(E78,$J$3)</f>
        <v>사진 어떻게 버려?</v>
      </c>
      <c r="G78" s="16" t="str">
        <f>VLOOKUP(D78,Sheet1!$B$75:$D$174,3,0)</f>
        <v>쓰레기종량제 봉투로 배출</v>
      </c>
    </row>
    <row r="79">
      <c r="A79" s="12">
        <v>78.0</v>
      </c>
      <c r="B79" s="13">
        <f t="shared" si="1"/>
        <v>15.6</v>
      </c>
      <c r="C79" s="13">
        <f t="shared" si="2"/>
        <v>115</v>
      </c>
      <c r="D79" s="14" t="str">
        <f>VLOOKUP(C79,Sheet1!$A$75:$B$174,2,0)</f>
        <v>사진 </v>
      </c>
      <c r="E79" s="13" t="s">
        <v>142</v>
      </c>
      <c r="F79" s="13" t="str">
        <f>CONCATENATE(E79,$J$4)</f>
        <v>사진 분리수거 방법 알려줘</v>
      </c>
      <c r="G79" s="16" t="str">
        <f>VLOOKUP(D79,Sheet1!$B$75:$D$174,3,0)</f>
        <v>쓰레기종량제 봉투로 배출</v>
      </c>
    </row>
    <row r="80">
      <c r="A80" s="12">
        <v>79.0</v>
      </c>
      <c r="B80" s="13">
        <f t="shared" si="1"/>
        <v>15.8</v>
      </c>
      <c r="C80" s="13">
        <f t="shared" si="2"/>
        <v>115</v>
      </c>
      <c r="D80" s="14" t="str">
        <f>VLOOKUP(C80,Sheet1!$A$75:$B$174,2,0)</f>
        <v>사진 </v>
      </c>
      <c r="E80" s="13" t="s">
        <v>142</v>
      </c>
      <c r="F80" s="13" t="str">
        <f>CONCATENATE(E80,$J$5)</f>
        <v>사진 버리는 방법</v>
      </c>
      <c r="G80" s="16" t="str">
        <f>VLOOKUP(D80,Sheet1!$B$75:$D$174,3,0)</f>
        <v>쓰레기종량제 봉투로 배출</v>
      </c>
    </row>
    <row r="81">
      <c r="A81" s="12">
        <v>80.0</v>
      </c>
      <c r="B81" s="13">
        <f t="shared" si="1"/>
        <v>16</v>
      </c>
      <c r="C81" s="13">
        <f t="shared" si="2"/>
        <v>116</v>
      </c>
      <c r="D81" s="14" t="str">
        <f>VLOOKUP(C81,Sheet1!$A$75:$B$174,2,0)</f>
        <v>사진인화지 </v>
      </c>
      <c r="E81" s="13" t="s">
        <v>143</v>
      </c>
      <c r="F81" s="13" t="str">
        <f>CONCATENATE(E81,$J$1)</f>
        <v>사진인화지 </v>
      </c>
      <c r="G81" s="16" t="str">
        <f>VLOOKUP(D81,Sheet1!$B$75:$D$174,3,0)</f>
        <v>쓰레기종량제 봉투로 배출</v>
      </c>
    </row>
    <row r="82">
      <c r="A82" s="12">
        <v>81.0</v>
      </c>
      <c r="B82" s="13">
        <f t="shared" si="1"/>
        <v>16.2</v>
      </c>
      <c r="C82" s="13">
        <f t="shared" si="2"/>
        <v>116</v>
      </c>
      <c r="D82" s="14" t="str">
        <f>VLOOKUP(C82,Sheet1!$A$75:$B$174,2,0)</f>
        <v>사진인화지 </v>
      </c>
      <c r="E82" s="13" t="s">
        <v>143</v>
      </c>
      <c r="F82" s="13" t="str">
        <f>CONCATENATE(E82,$J$2)</f>
        <v>사진인화지 어디에 버려?</v>
      </c>
      <c r="G82" s="16" t="str">
        <f>VLOOKUP(D82,Sheet1!$B$75:$D$174,3,0)</f>
        <v>쓰레기종량제 봉투로 배출</v>
      </c>
    </row>
    <row r="83">
      <c r="A83" s="12">
        <v>82.0</v>
      </c>
      <c r="B83" s="13">
        <f t="shared" si="1"/>
        <v>16.4</v>
      </c>
      <c r="C83" s="13">
        <f t="shared" si="2"/>
        <v>116</v>
      </c>
      <c r="D83" s="14" t="str">
        <f>VLOOKUP(C83,Sheet1!$A$75:$B$174,2,0)</f>
        <v>사진인화지 </v>
      </c>
      <c r="E83" s="13" t="s">
        <v>143</v>
      </c>
      <c r="F83" s="13" t="str">
        <f>CONCATENATE(E83,$J$3)</f>
        <v>사진인화지 어떻게 버려?</v>
      </c>
      <c r="G83" s="16" t="str">
        <f>VLOOKUP(D83,Sheet1!$B$75:$D$174,3,0)</f>
        <v>쓰레기종량제 봉투로 배출</v>
      </c>
    </row>
    <row r="84">
      <c r="A84" s="12">
        <v>83.0</v>
      </c>
      <c r="B84" s="13">
        <f t="shared" si="1"/>
        <v>16.6</v>
      </c>
      <c r="C84" s="13">
        <f t="shared" si="2"/>
        <v>116</v>
      </c>
      <c r="D84" s="14" t="str">
        <f>VLOOKUP(C84,Sheet1!$A$75:$B$174,2,0)</f>
        <v>사진인화지 </v>
      </c>
      <c r="E84" s="13" t="s">
        <v>143</v>
      </c>
      <c r="F84" s="13" t="str">
        <f>CONCATENATE(E84,$J$4)</f>
        <v>사진인화지 분리수거 방법 알려줘</v>
      </c>
      <c r="G84" s="16" t="str">
        <f>VLOOKUP(D84,Sheet1!$B$75:$D$174,3,0)</f>
        <v>쓰레기종량제 봉투로 배출</v>
      </c>
    </row>
    <row r="85">
      <c r="A85" s="12">
        <v>84.0</v>
      </c>
      <c r="B85" s="13">
        <f t="shared" si="1"/>
        <v>16.8</v>
      </c>
      <c r="C85" s="13">
        <f t="shared" si="2"/>
        <v>116</v>
      </c>
      <c r="D85" s="14" t="str">
        <f>VLOOKUP(C85,Sheet1!$A$75:$B$174,2,0)</f>
        <v>사진인화지 </v>
      </c>
      <c r="E85" s="13" t="s">
        <v>143</v>
      </c>
      <c r="F85" s="13" t="str">
        <f>CONCATENATE(E85,$J$5)</f>
        <v>사진인화지 버리는 방법</v>
      </c>
      <c r="G85" s="16" t="str">
        <f>VLOOKUP(D85,Sheet1!$B$75:$D$174,3,0)</f>
        <v>쓰레기종량제 봉투로 배출</v>
      </c>
    </row>
    <row r="86">
      <c r="A86" s="12">
        <v>85.0</v>
      </c>
      <c r="B86" s="13">
        <f t="shared" si="1"/>
        <v>17</v>
      </c>
      <c r="C86" s="13">
        <f t="shared" si="2"/>
        <v>117</v>
      </c>
      <c r="D86" s="14" t="str">
        <f>VLOOKUP(C86,Sheet1!$A$75:$B$174,2,0)</f>
        <v>삽 </v>
      </c>
      <c r="E86" s="13" t="s">
        <v>144</v>
      </c>
      <c r="F86" s="13" t="str">
        <f>CONCATENATE(E86,$J$1)</f>
        <v>삽 </v>
      </c>
      <c r="G86" s="16" t="str">
        <f>VLOOKUP(D86,Sheet1!$B$75:$D$174,3,0)</f>
        <v>대형폐기물 또는 재질에 맞게 배출</v>
      </c>
    </row>
    <row r="87">
      <c r="A87" s="12">
        <v>86.0</v>
      </c>
      <c r="B87" s="13">
        <f t="shared" si="1"/>
        <v>17.2</v>
      </c>
      <c r="C87" s="13">
        <f t="shared" si="2"/>
        <v>117</v>
      </c>
      <c r="D87" s="14" t="str">
        <f>VLOOKUP(C87,Sheet1!$A$75:$B$174,2,0)</f>
        <v>삽 </v>
      </c>
      <c r="E87" s="13" t="s">
        <v>144</v>
      </c>
      <c r="F87" s="13" t="str">
        <f>CONCATENATE(E87,$J$2)</f>
        <v>삽 어디에 버려?</v>
      </c>
      <c r="G87" s="16" t="str">
        <f>VLOOKUP(D87,Sheet1!$B$75:$D$174,3,0)</f>
        <v>대형폐기물 또는 재질에 맞게 배출</v>
      </c>
    </row>
    <row r="88">
      <c r="A88" s="12">
        <v>87.0</v>
      </c>
      <c r="B88" s="13">
        <f t="shared" si="1"/>
        <v>17.4</v>
      </c>
      <c r="C88" s="13">
        <f t="shared" si="2"/>
        <v>117</v>
      </c>
      <c r="D88" s="14" t="str">
        <f>VLOOKUP(C88,Sheet1!$A$75:$B$174,2,0)</f>
        <v>삽 </v>
      </c>
      <c r="E88" s="13" t="s">
        <v>144</v>
      </c>
      <c r="F88" s="13" t="str">
        <f>CONCATENATE(E88,$J$3)</f>
        <v>삽 어떻게 버려?</v>
      </c>
      <c r="G88" s="16" t="str">
        <f>VLOOKUP(D88,Sheet1!$B$75:$D$174,3,0)</f>
        <v>대형폐기물 또는 재질에 맞게 배출</v>
      </c>
    </row>
    <row r="89">
      <c r="A89" s="12">
        <v>88.0</v>
      </c>
      <c r="B89" s="13">
        <f t="shared" si="1"/>
        <v>17.6</v>
      </c>
      <c r="C89" s="13">
        <f t="shared" si="2"/>
        <v>117</v>
      </c>
      <c r="D89" s="14" t="str">
        <f>VLOOKUP(C89,Sheet1!$A$75:$B$174,2,0)</f>
        <v>삽 </v>
      </c>
      <c r="E89" s="13" t="s">
        <v>144</v>
      </c>
      <c r="F89" s="13" t="str">
        <f>CONCATENATE(E89,$J$4)</f>
        <v>삽 분리수거 방법 알려줘</v>
      </c>
      <c r="G89" s="16" t="str">
        <f>VLOOKUP(D89,Sheet1!$B$75:$D$174,3,0)</f>
        <v>대형폐기물 또는 재질에 맞게 배출</v>
      </c>
    </row>
    <row r="90">
      <c r="A90" s="12">
        <v>89.0</v>
      </c>
      <c r="B90" s="13">
        <f t="shared" si="1"/>
        <v>17.8</v>
      </c>
      <c r="C90" s="13">
        <f t="shared" si="2"/>
        <v>117</v>
      </c>
      <c r="D90" s="14" t="str">
        <f>VLOOKUP(C90,Sheet1!$A$75:$B$174,2,0)</f>
        <v>삽 </v>
      </c>
      <c r="E90" s="13" t="s">
        <v>144</v>
      </c>
      <c r="F90" s="13" t="str">
        <f>CONCATENATE(E90,$J$5)</f>
        <v>삽 버리는 방법</v>
      </c>
      <c r="G90" s="16" t="str">
        <f>VLOOKUP(D90,Sheet1!$B$75:$D$174,3,0)</f>
        <v>대형폐기물 또는 재질에 맞게 배출</v>
      </c>
    </row>
    <row r="91">
      <c r="A91" s="12">
        <v>90.0</v>
      </c>
      <c r="B91" s="13">
        <f t="shared" si="1"/>
        <v>18</v>
      </c>
      <c r="C91" s="13">
        <f t="shared" si="2"/>
        <v>118</v>
      </c>
      <c r="D91" s="14" t="str">
        <f>VLOOKUP(C91,Sheet1!$A$75:$B$174,2,0)</f>
        <v>상한 음식</v>
      </c>
      <c r="E91" s="13" t="s">
        <v>147</v>
      </c>
      <c r="F91" s="13" t="str">
        <f>CONCATENATE(E91,$J$1)</f>
        <v>상한 음식</v>
      </c>
      <c r="G91" s="16" t="str">
        <f>VLOOKUP(D91,Sheet1!$B$75:$D$174,3,0)</f>
        <v>음식물류폐기물로 배출</v>
      </c>
    </row>
    <row r="92">
      <c r="A92" s="12">
        <v>91.0</v>
      </c>
      <c r="B92" s="13">
        <f t="shared" si="1"/>
        <v>18.2</v>
      </c>
      <c r="C92" s="13">
        <f t="shared" si="2"/>
        <v>118</v>
      </c>
      <c r="D92" s="14" t="str">
        <f>VLOOKUP(C92,Sheet1!$A$75:$B$174,2,0)</f>
        <v>상한 음식</v>
      </c>
      <c r="E92" s="13" t="s">
        <v>147</v>
      </c>
      <c r="F92" s="13" t="str">
        <f>CONCATENATE(E92,$J$2)</f>
        <v>상한 음식어디에 버려?</v>
      </c>
      <c r="G92" s="16" t="str">
        <f>VLOOKUP(D92,Sheet1!$B$75:$D$174,3,0)</f>
        <v>음식물류폐기물로 배출</v>
      </c>
    </row>
    <row r="93">
      <c r="A93" s="12">
        <v>92.0</v>
      </c>
      <c r="B93" s="13">
        <f t="shared" si="1"/>
        <v>18.4</v>
      </c>
      <c r="C93" s="13">
        <f t="shared" si="2"/>
        <v>118</v>
      </c>
      <c r="D93" s="14" t="str">
        <f>VLOOKUP(C93,Sheet1!$A$75:$B$174,2,0)</f>
        <v>상한 음식</v>
      </c>
      <c r="E93" s="13" t="s">
        <v>147</v>
      </c>
      <c r="F93" s="13" t="str">
        <f>CONCATENATE(E93,$J$3)</f>
        <v>상한 음식어떻게 버려?</v>
      </c>
      <c r="G93" s="16" t="str">
        <f>VLOOKUP(D93,Sheet1!$B$75:$D$174,3,0)</f>
        <v>음식물류폐기물로 배출</v>
      </c>
    </row>
    <row r="94">
      <c r="A94" s="12">
        <v>93.0</v>
      </c>
      <c r="B94" s="13">
        <f t="shared" si="1"/>
        <v>18.6</v>
      </c>
      <c r="C94" s="13">
        <f t="shared" si="2"/>
        <v>118</v>
      </c>
      <c r="D94" s="14" t="str">
        <f>VLOOKUP(C94,Sheet1!$A$75:$B$174,2,0)</f>
        <v>상한 음식</v>
      </c>
      <c r="E94" s="13" t="s">
        <v>147</v>
      </c>
      <c r="F94" s="13" t="str">
        <f>CONCATENATE(E94,$J$4)</f>
        <v>상한 음식분리수거 방법 알려줘</v>
      </c>
      <c r="G94" s="16" t="str">
        <f>VLOOKUP(D94,Sheet1!$B$75:$D$174,3,0)</f>
        <v>음식물류폐기물로 배출</v>
      </c>
    </row>
    <row r="95">
      <c r="A95" s="12">
        <v>94.0</v>
      </c>
      <c r="B95" s="13">
        <f t="shared" si="1"/>
        <v>18.8</v>
      </c>
      <c r="C95" s="13">
        <f t="shared" si="2"/>
        <v>118</v>
      </c>
      <c r="D95" s="14" t="str">
        <f>VLOOKUP(C95,Sheet1!$A$75:$B$174,2,0)</f>
        <v>상한 음식</v>
      </c>
      <c r="E95" s="13" t="s">
        <v>147</v>
      </c>
      <c r="F95" s="13" t="str">
        <f>CONCATENATE(E95,$J$5)</f>
        <v>상한 음식버리는 방법</v>
      </c>
      <c r="G95" s="16" t="str">
        <f>VLOOKUP(D95,Sheet1!$B$75:$D$174,3,0)</f>
        <v>음식물류폐기물로 배출</v>
      </c>
    </row>
    <row r="96">
      <c r="A96" s="12">
        <v>95.0</v>
      </c>
      <c r="B96" s="13">
        <f t="shared" si="1"/>
        <v>19</v>
      </c>
      <c r="C96" s="13">
        <f t="shared" si="2"/>
        <v>119</v>
      </c>
      <c r="D96" s="14" t="str">
        <f>VLOOKUP(C96,Sheet1!$A$75:$B$174,2,0)</f>
        <v>쌀통 </v>
      </c>
      <c r="E96" s="13" t="s">
        <v>149</v>
      </c>
      <c r="F96" s="13" t="str">
        <f>CONCATENATE(E96,$J$1)</f>
        <v>쌀통 </v>
      </c>
      <c r="G96" s="16" t="str">
        <f>VLOOKUP(D96,Sheet1!$B$75:$D$174,3,0)</f>
        <v>대형폐기물로 배출</v>
      </c>
    </row>
    <row r="97">
      <c r="A97" s="12">
        <v>96.0</v>
      </c>
      <c r="B97" s="13">
        <f t="shared" si="1"/>
        <v>19.2</v>
      </c>
      <c r="C97" s="13">
        <f t="shared" si="2"/>
        <v>119</v>
      </c>
      <c r="D97" s="14" t="str">
        <f>VLOOKUP(C97,Sheet1!$A$75:$B$174,2,0)</f>
        <v>쌀통 </v>
      </c>
      <c r="E97" s="13" t="s">
        <v>149</v>
      </c>
      <c r="F97" s="13" t="str">
        <f>CONCATENATE(E97,$J$2)</f>
        <v>쌀통 어디에 버려?</v>
      </c>
      <c r="G97" s="16" t="str">
        <f>VLOOKUP(D97,Sheet1!$B$75:$D$174,3,0)</f>
        <v>대형폐기물로 배출</v>
      </c>
    </row>
    <row r="98">
      <c r="A98" s="12">
        <v>97.0</v>
      </c>
      <c r="B98" s="13">
        <f t="shared" si="1"/>
        <v>19.4</v>
      </c>
      <c r="C98" s="13">
        <f t="shared" si="2"/>
        <v>119</v>
      </c>
      <c r="D98" s="14" t="str">
        <f>VLOOKUP(C98,Sheet1!$A$75:$B$174,2,0)</f>
        <v>쌀통 </v>
      </c>
      <c r="E98" s="13" t="s">
        <v>149</v>
      </c>
      <c r="F98" s="13" t="str">
        <f>CONCATENATE(E98,$J$3)</f>
        <v>쌀통 어떻게 버려?</v>
      </c>
      <c r="G98" s="16" t="str">
        <f>VLOOKUP(D98,Sheet1!$B$75:$D$174,3,0)</f>
        <v>대형폐기물로 배출</v>
      </c>
    </row>
    <row r="99">
      <c r="A99" s="12">
        <v>98.0</v>
      </c>
      <c r="B99" s="13">
        <f t="shared" si="1"/>
        <v>19.6</v>
      </c>
      <c r="C99" s="13">
        <f t="shared" si="2"/>
        <v>119</v>
      </c>
      <c r="D99" s="14" t="str">
        <f>VLOOKUP(C99,Sheet1!$A$75:$B$174,2,0)</f>
        <v>쌀통 </v>
      </c>
      <c r="E99" s="13" t="s">
        <v>149</v>
      </c>
      <c r="F99" s="13" t="str">
        <f>CONCATENATE(E99,$J$4)</f>
        <v>쌀통 분리수거 방법 알려줘</v>
      </c>
      <c r="G99" s="16" t="str">
        <f>VLOOKUP(D99,Sheet1!$B$75:$D$174,3,0)</f>
        <v>대형폐기물로 배출</v>
      </c>
    </row>
    <row r="100">
      <c r="A100" s="12">
        <v>99.0</v>
      </c>
      <c r="B100" s="13">
        <f t="shared" si="1"/>
        <v>19.8</v>
      </c>
      <c r="C100" s="13">
        <f t="shared" si="2"/>
        <v>119</v>
      </c>
      <c r="D100" s="14" t="str">
        <f>VLOOKUP(C100,Sheet1!$A$75:$B$174,2,0)</f>
        <v>쌀통 </v>
      </c>
      <c r="E100" s="13" t="s">
        <v>149</v>
      </c>
      <c r="F100" s="13" t="str">
        <f>CONCATENATE(E100,$J$5)</f>
        <v>쌀통 버리는 방법</v>
      </c>
      <c r="G100" s="16" t="str">
        <f>VLOOKUP(D100,Sheet1!$B$75:$D$174,3,0)</f>
        <v>대형폐기물로 배출</v>
      </c>
    </row>
    <row r="101">
      <c r="A101" s="12">
        <v>100.0</v>
      </c>
      <c r="B101" s="13">
        <f t="shared" si="1"/>
        <v>20</v>
      </c>
      <c r="C101" s="13">
        <f t="shared" si="2"/>
        <v>120</v>
      </c>
      <c r="D101" s="14" t="str">
        <f>VLOOKUP(C101,Sheet1!$A$75:$B$174,2,0)</f>
        <v>쌀포대 </v>
      </c>
      <c r="E101" s="20" t="s">
        <v>150</v>
      </c>
      <c r="F101" s="13" t="str">
        <f>CONCATENATE(E101,$J$1)</f>
        <v>쌀포대 </v>
      </c>
      <c r="G101" s="16" t="str">
        <f>VLOOKUP(D101,Sheet1!$B$75:$D$174,3,0)</f>
        <v>종이류 또는 재질에 맞게 배출</v>
      </c>
    </row>
    <row r="102">
      <c r="A102" s="12">
        <v>101.0</v>
      </c>
      <c r="B102" s="13">
        <f t="shared" si="1"/>
        <v>20.2</v>
      </c>
      <c r="C102" s="13">
        <f t="shared" si="2"/>
        <v>120</v>
      </c>
      <c r="D102" s="14" t="str">
        <f>VLOOKUP(C102,Sheet1!$A$75:$B$174,2,0)</f>
        <v>쌀포대 </v>
      </c>
      <c r="E102" s="20" t="s">
        <v>150</v>
      </c>
      <c r="F102" s="13" t="str">
        <f>CONCATENATE(E102,$J$2)</f>
        <v>쌀포대 어디에 버려?</v>
      </c>
      <c r="G102" s="16" t="str">
        <f>VLOOKUP(D102,Sheet1!$B$75:$D$174,3,0)</f>
        <v>종이류 또는 재질에 맞게 배출</v>
      </c>
    </row>
    <row r="103">
      <c r="A103" s="12">
        <v>102.0</v>
      </c>
      <c r="B103" s="13">
        <f t="shared" si="1"/>
        <v>20.4</v>
      </c>
      <c r="C103" s="13">
        <f t="shared" si="2"/>
        <v>120</v>
      </c>
      <c r="D103" s="14" t="str">
        <f>VLOOKUP(C103,Sheet1!$A$75:$B$174,2,0)</f>
        <v>쌀포대 </v>
      </c>
      <c r="E103" s="20" t="s">
        <v>150</v>
      </c>
      <c r="F103" s="13" t="str">
        <f>CONCATENATE(E103,$J$3)</f>
        <v>쌀포대 어떻게 버려?</v>
      </c>
      <c r="G103" s="16" t="str">
        <f>VLOOKUP(D103,Sheet1!$B$75:$D$174,3,0)</f>
        <v>종이류 또는 재질에 맞게 배출</v>
      </c>
    </row>
    <row r="104">
      <c r="A104" s="12">
        <v>103.0</v>
      </c>
      <c r="B104" s="13">
        <f t="shared" si="1"/>
        <v>20.6</v>
      </c>
      <c r="C104" s="13">
        <f t="shared" si="2"/>
        <v>120</v>
      </c>
      <c r="D104" s="14" t="str">
        <f>VLOOKUP(C104,Sheet1!$A$75:$B$174,2,0)</f>
        <v>쌀포대 </v>
      </c>
      <c r="E104" s="20" t="s">
        <v>150</v>
      </c>
      <c r="F104" s="13" t="str">
        <f>CONCATENATE(E104,$J$4)</f>
        <v>쌀포대 분리수거 방법 알려줘</v>
      </c>
      <c r="G104" s="16" t="str">
        <f>VLOOKUP(D104,Sheet1!$B$75:$D$174,3,0)</f>
        <v>종이류 또는 재질에 맞게 배출</v>
      </c>
    </row>
    <row r="105">
      <c r="A105" s="12">
        <v>104.0</v>
      </c>
      <c r="B105" s="13">
        <f t="shared" si="1"/>
        <v>20.8</v>
      </c>
      <c r="C105" s="13">
        <f t="shared" si="2"/>
        <v>120</v>
      </c>
      <c r="D105" s="14" t="str">
        <f>VLOOKUP(C105,Sheet1!$A$75:$B$174,2,0)</f>
        <v>쌀포대 </v>
      </c>
      <c r="E105" s="13" t="s">
        <v>150</v>
      </c>
      <c r="F105" s="13" t="str">
        <f>CONCATENATE(E105,$J$5)</f>
        <v>쌀포대 버리는 방법</v>
      </c>
      <c r="G105" s="16" t="str">
        <f>VLOOKUP(D105,Sheet1!$B$75:$D$174,3,0)</f>
        <v>종이류 또는 재질에 맞게 배출</v>
      </c>
    </row>
    <row r="106">
      <c r="A106" s="12">
        <v>105.0</v>
      </c>
      <c r="B106" s="13">
        <f t="shared" si="1"/>
        <v>21</v>
      </c>
      <c r="C106" s="13">
        <f t="shared" si="2"/>
        <v>121</v>
      </c>
      <c r="D106" s="14" t="str">
        <f>VLOOKUP(C106,Sheet1!$A$75:$B$174,2,0)</f>
        <v>생선 </v>
      </c>
      <c r="E106" s="13" t="s">
        <v>153</v>
      </c>
      <c r="F106" s="13" t="str">
        <f>CONCATENATE(E106,$J$1)</f>
        <v>생선 </v>
      </c>
      <c r="G106" s="16" t="str">
        <f>VLOOKUP(D106,Sheet1!$B$75:$D$174,3,0)</f>
        <v>생선뼈는 쓰레기종량제 봉투에 버리고, 나머지는 음식물로 배출한다.</v>
      </c>
    </row>
    <row r="107">
      <c r="A107" s="12">
        <v>106.0</v>
      </c>
      <c r="B107" s="13">
        <f t="shared" si="1"/>
        <v>21.2</v>
      </c>
      <c r="C107" s="13">
        <f t="shared" si="2"/>
        <v>121</v>
      </c>
      <c r="D107" s="14" t="str">
        <f>VLOOKUP(C107,Sheet1!$A$75:$B$174,2,0)</f>
        <v>생선 </v>
      </c>
      <c r="E107" s="13" t="s">
        <v>153</v>
      </c>
      <c r="F107" s="13" t="str">
        <f>CONCATENATE(E107,$J$2)</f>
        <v>생선 어디에 버려?</v>
      </c>
      <c r="G107" s="16" t="str">
        <f>VLOOKUP(D107,Sheet1!$B$75:$D$174,3,0)</f>
        <v>생선뼈는 쓰레기종량제 봉투에 버리고, 나머지는 음식물로 배출한다.</v>
      </c>
    </row>
    <row r="108">
      <c r="A108" s="12">
        <v>107.0</v>
      </c>
      <c r="B108" s="13">
        <f t="shared" si="1"/>
        <v>21.4</v>
      </c>
      <c r="C108" s="13">
        <f t="shared" si="2"/>
        <v>121</v>
      </c>
      <c r="D108" s="14" t="str">
        <f>VLOOKUP(C108,Sheet1!$A$75:$B$174,2,0)</f>
        <v>생선 </v>
      </c>
      <c r="E108" s="13" t="s">
        <v>153</v>
      </c>
      <c r="F108" s="13" t="str">
        <f>CONCATENATE(E108,$J$3)</f>
        <v>생선 어떻게 버려?</v>
      </c>
      <c r="G108" s="16" t="str">
        <f>VLOOKUP(D108,Sheet1!$B$75:$D$174,3,0)</f>
        <v>생선뼈는 쓰레기종량제 봉투에 버리고, 나머지는 음식물로 배출한다.</v>
      </c>
    </row>
    <row r="109">
      <c r="A109" s="12">
        <v>108.0</v>
      </c>
      <c r="B109" s="13">
        <f t="shared" si="1"/>
        <v>21.6</v>
      </c>
      <c r="C109" s="13">
        <f t="shared" si="2"/>
        <v>121</v>
      </c>
      <c r="D109" s="14" t="str">
        <f>VLOOKUP(C109,Sheet1!$A$75:$B$174,2,0)</f>
        <v>생선 </v>
      </c>
      <c r="E109" s="13" t="s">
        <v>153</v>
      </c>
      <c r="F109" s="13" t="str">
        <f>CONCATENATE(E109,$J$4)</f>
        <v>생선 분리수거 방법 알려줘</v>
      </c>
      <c r="G109" s="16" t="str">
        <f>VLOOKUP(D109,Sheet1!$B$75:$D$174,3,0)</f>
        <v>생선뼈는 쓰레기종량제 봉투에 버리고, 나머지는 음식물로 배출한다.</v>
      </c>
    </row>
    <row r="110">
      <c r="A110" s="12">
        <v>109.0</v>
      </c>
      <c r="B110" s="13">
        <f t="shared" si="1"/>
        <v>21.8</v>
      </c>
      <c r="C110" s="13">
        <f t="shared" si="2"/>
        <v>121</v>
      </c>
      <c r="D110" s="14" t="str">
        <f>VLOOKUP(C110,Sheet1!$A$75:$B$174,2,0)</f>
        <v>생선 </v>
      </c>
      <c r="E110" s="13" t="s">
        <v>153</v>
      </c>
      <c r="F110" s="13" t="str">
        <f>CONCATENATE(E110,$J$5)</f>
        <v>생선 버리는 방법</v>
      </c>
      <c r="G110" s="16" t="str">
        <f>VLOOKUP(D110,Sheet1!$B$75:$D$174,3,0)</f>
        <v>생선뼈는 쓰레기종량제 봉투에 버리고, 나머지는 음식물로 배출한다.</v>
      </c>
    </row>
    <row r="111">
      <c r="A111" s="12">
        <v>110.0</v>
      </c>
      <c r="B111" s="13">
        <f t="shared" si="1"/>
        <v>22</v>
      </c>
      <c r="C111" s="13">
        <f t="shared" si="2"/>
        <v>122</v>
      </c>
      <c r="D111" s="14" t="str">
        <f>VLOOKUP(C111,Sheet1!$A$75:$B$174,2,0)</f>
        <v>샤프펜슬 </v>
      </c>
      <c r="E111" s="13" t="s">
        <v>156</v>
      </c>
      <c r="F111" s="13" t="str">
        <f>CONCATENATE(E111,$J$1)</f>
        <v>샤프펜슬 </v>
      </c>
      <c r="G111" s="16" t="str">
        <f>VLOOKUP(D111,Sheet1!$B$75:$D$174,3,0)</f>
        <v>쓰레기종량제 봉투로 배출</v>
      </c>
    </row>
    <row r="112">
      <c r="A112" s="12">
        <v>111.0</v>
      </c>
      <c r="B112" s="13">
        <f t="shared" si="1"/>
        <v>22.2</v>
      </c>
      <c r="C112" s="13">
        <f t="shared" si="2"/>
        <v>122</v>
      </c>
      <c r="D112" s="14" t="str">
        <f>VLOOKUP(C112,Sheet1!$A$75:$B$174,2,0)</f>
        <v>샤프펜슬 </v>
      </c>
      <c r="E112" s="13" t="s">
        <v>156</v>
      </c>
      <c r="F112" s="13" t="str">
        <f>CONCATENATE(E112,$J$2)</f>
        <v>샤프펜슬 어디에 버려?</v>
      </c>
      <c r="G112" s="16" t="str">
        <f>VLOOKUP(D112,Sheet1!$B$75:$D$174,3,0)</f>
        <v>쓰레기종량제 봉투로 배출</v>
      </c>
    </row>
    <row r="113">
      <c r="A113" s="12">
        <v>112.0</v>
      </c>
      <c r="B113" s="13">
        <f t="shared" si="1"/>
        <v>22.4</v>
      </c>
      <c r="C113" s="13">
        <f t="shared" si="2"/>
        <v>122</v>
      </c>
      <c r="D113" s="14" t="str">
        <f>VLOOKUP(C113,Sheet1!$A$75:$B$174,2,0)</f>
        <v>샤프펜슬 </v>
      </c>
      <c r="E113" s="13" t="s">
        <v>156</v>
      </c>
      <c r="F113" s="13" t="str">
        <f>CONCATENATE(E113,$J$3)</f>
        <v>샤프펜슬 어떻게 버려?</v>
      </c>
      <c r="G113" s="16" t="str">
        <f>VLOOKUP(D113,Sheet1!$B$75:$D$174,3,0)</f>
        <v>쓰레기종량제 봉투로 배출</v>
      </c>
    </row>
    <row r="114">
      <c r="A114" s="12">
        <v>113.0</v>
      </c>
      <c r="B114" s="13">
        <f t="shared" si="1"/>
        <v>22.6</v>
      </c>
      <c r="C114" s="13">
        <f t="shared" si="2"/>
        <v>122</v>
      </c>
      <c r="D114" s="14" t="str">
        <f>VLOOKUP(C114,Sheet1!$A$75:$B$174,2,0)</f>
        <v>샤프펜슬 </v>
      </c>
      <c r="E114" s="13" t="s">
        <v>156</v>
      </c>
      <c r="F114" s="13" t="str">
        <f>CONCATENATE(E114,$J$4)</f>
        <v>샤프펜슬 분리수거 방법 알려줘</v>
      </c>
      <c r="G114" s="16" t="str">
        <f>VLOOKUP(D114,Sheet1!$B$75:$D$174,3,0)</f>
        <v>쓰레기종량제 봉투로 배출</v>
      </c>
    </row>
    <row r="115">
      <c r="A115" s="12">
        <v>114.0</v>
      </c>
      <c r="B115" s="13">
        <f t="shared" si="1"/>
        <v>22.8</v>
      </c>
      <c r="C115" s="13">
        <f t="shared" si="2"/>
        <v>122</v>
      </c>
      <c r="D115" s="14" t="str">
        <f>VLOOKUP(C115,Sheet1!$A$75:$B$174,2,0)</f>
        <v>샤프펜슬 </v>
      </c>
      <c r="E115" s="13" t="s">
        <v>156</v>
      </c>
      <c r="F115" s="13" t="str">
        <f>CONCATENATE(E115,$J$5)</f>
        <v>샤프펜슬 버리는 방법</v>
      </c>
      <c r="G115" s="16" t="str">
        <f>VLOOKUP(D115,Sheet1!$B$75:$D$174,3,0)</f>
        <v>쓰레기종량제 봉투로 배출</v>
      </c>
    </row>
    <row r="116">
      <c r="A116" s="12">
        <v>115.0</v>
      </c>
      <c r="B116" s="13">
        <f t="shared" si="1"/>
        <v>23</v>
      </c>
      <c r="C116" s="13">
        <f t="shared" si="2"/>
        <v>123</v>
      </c>
      <c r="D116" s="14" t="str">
        <f>VLOOKUP(C116,Sheet1!$A$75:$B$174,2,0)</f>
        <v>샴푸용기 </v>
      </c>
      <c r="E116" s="13" t="s">
        <v>157</v>
      </c>
      <c r="F116" s="13" t="str">
        <f>CONCATENATE(E116,$J$1)</f>
        <v>샴푸용기 </v>
      </c>
      <c r="G116" s="16" t="str">
        <f>VLOOKUP(D116,Sheet1!$B$75:$D$174,3,0)</f>
        <v>내부를 헹구고 배출</v>
      </c>
    </row>
    <row r="117">
      <c r="A117" s="12">
        <v>116.0</v>
      </c>
      <c r="B117" s="13">
        <f t="shared" si="1"/>
        <v>23.2</v>
      </c>
      <c r="C117" s="13">
        <f t="shared" si="2"/>
        <v>123</v>
      </c>
      <c r="D117" s="14" t="str">
        <f>VLOOKUP(C117,Sheet1!$A$75:$B$174,2,0)</f>
        <v>샴푸용기 </v>
      </c>
      <c r="E117" s="13" t="s">
        <v>157</v>
      </c>
      <c r="F117" s="13" t="str">
        <f>CONCATENATE(E117,$J$2)</f>
        <v>샴푸용기 어디에 버려?</v>
      </c>
      <c r="G117" s="16" t="str">
        <f>VLOOKUP(D117,Sheet1!$B$75:$D$174,3,0)</f>
        <v>내부를 헹구고 배출</v>
      </c>
    </row>
    <row r="118">
      <c r="A118" s="12">
        <v>117.0</v>
      </c>
      <c r="B118" s="13">
        <f t="shared" si="1"/>
        <v>23.4</v>
      </c>
      <c r="C118" s="13">
        <f t="shared" si="2"/>
        <v>123</v>
      </c>
      <c r="D118" s="14" t="str">
        <f>VLOOKUP(C118,Sheet1!$A$75:$B$174,2,0)</f>
        <v>샴푸용기 </v>
      </c>
      <c r="E118" s="13" t="s">
        <v>157</v>
      </c>
      <c r="F118" s="13" t="str">
        <f>CONCATENATE(E118,$J$3)</f>
        <v>샴푸용기 어떻게 버려?</v>
      </c>
      <c r="G118" s="16" t="str">
        <f>VLOOKUP(D118,Sheet1!$B$75:$D$174,3,0)</f>
        <v>내부를 헹구고 배출</v>
      </c>
    </row>
    <row r="119">
      <c r="A119" s="12">
        <v>118.0</v>
      </c>
      <c r="B119" s="13">
        <f t="shared" si="1"/>
        <v>23.6</v>
      </c>
      <c r="C119" s="13">
        <f t="shared" si="2"/>
        <v>123</v>
      </c>
      <c r="D119" s="14" t="str">
        <f>VLOOKUP(C119,Sheet1!$A$75:$B$174,2,0)</f>
        <v>샴푸용기 </v>
      </c>
      <c r="E119" s="13" t="s">
        <v>157</v>
      </c>
      <c r="F119" s="13" t="str">
        <f>CONCATENATE(E119,$J$4)</f>
        <v>샴푸용기 분리수거 방법 알려줘</v>
      </c>
      <c r="G119" s="16" t="str">
        <f>VLOOKUP(D119,Sheet1!$B$75:$D$174,3,0)</f>
        <v>내부를 헹구고 배출</v>
      </c>
    </row>
    <row r="120">
      <c r="A120" s="12">
        <v>119.0</v>
      </c>
      <c r="B120" s="13">
        <f t="shared" si="1"/>
        <v>23.8</v>
      </c>
      <c r="C120" s="13">
        <f t="shared" si="2"/>
        <v>123</v>
      </c>
      <c r="D120" s="14" t="str">
        <f>VLOOKUP(C120,Sheet1!$A$75:$B$174,2,0)</f>
        <v>샴푸용기 </v>
      </c>
      <c r="E120" s="13" t="s">
        <v>157</v>
      </c>
      <c r="F120" s="13" t="str">
        <f>CONCATENATE(E120,$J$5)</f>
        <v>샴푸용기 버리는 방법</v>
      </c>
      <c r="G120" s="16" t="str">
        <f>VLOOKUP(D120,Sheet1!$B$75:$D$174,3,0)</f>
        <v>내부를 헹구고 배출</v>
      </c>
    </row>
    <row r="121">
      <c r="A121" s="12">
        <v>120.0</v>
      </c>
      <c r="B121" s="13">
        <f t="shared" si="1"/>
        <v>24</v>
      </c>
      <c r="C121" s="13">
        <f t="shared" si="2"/>
        <v>124</v>
      </c>
      <c r="D121" s="14" t="str">
        <f>VLOOKUP(C121,Sheet1!$A$75:$B$174,2,0)</f>
        <v>서랍장 </v>
      </c>
      <c r="E121" s="13" t="s">
        <v>159</v>
      </c>
      <c r="F121" s="13" t="str">
        <f>CONCATENATE(E121,$J$1)</f>
        <v>서랍장 </v>
      </c>
      <c r="G121" s="16" t="str">
        <f>VLOOKUP(D121,Sheet1!$B$75:$D$174,3,0)</f>
        <v>대형폐기물로 배출</v>
      </c>
    </row>
    <row r="122">
      <c r="A122" s="12">
        <v>121.0</v>
      </c>
      <c r="B122" s="13">
        <f t="shared" si="1"/>
        <v>24.2</v>
      </c>
      <c r="C122" s="13">
        <f t="shared" si="2"/>
        <v>124</v>
      </c>
      <c r="D122" s="14" t="str">
        <f>VLOOKUP(C122,Sheet1!$A$75:$B$174,2,0)</f>
        <v>서랍장 </v>
      </c>
      <c r="E122" s="13" t="s">
        <v>159</v>
      </c>
      <c r="F122" s="13" t="str">
        <f>CONCATENATE(E122,$J$2)</f>
        <v>서랍장 어디에 버려?</v>
      </c>
      <c r="G122" s="16" t="str">
        <f>VLOOKUP(D122,Sheet1!$B$75:$D$174,3,0)</f>
        <v>대형폐기물로 배출</v>
      </c>
    </row>
    <row r="123">
      <c r="A123" s="12">
        <v>122.0</v>
      </c>
      <c r="B123" s="13">
        <f t="shared" si="1"/>
        <v>24.4</v>
      </c>
      <c r="C123" s="13">
        <f t="shared" si="2"/>
        <v>124</v>
      </c>
      <c r="D123" s="14" t="str">
        <f>VLOOKUP(C123,Sheet1!$A$75:$B$174,2,0)</f>
        <v>서랍장 </v>
      </c>
      <c r="E123" s="13" t="s">
        <v>159</v>
      </c>
      <c r="F123" s="13" t="str">
        <f>CONCATENATE(E123,$J$3)</f>
        <v>서랍장 어떻게 버려?</v>
      </c>
      <c r="G123" s="16" t="str">
        <f>VLOOKUP(D123,Sheet1!$B$75:$D$174,3,0)</f>
        <v>대형폐기물로 배출</v>
      </c>
    </row>
    <row r="124">
      <c r="A124" s="12">
        <v>123.0</v>
      </c>
      <c r="B124" s="13">
        <f t="shared" si="1"/>
        <v>24.6</v>
      </c>
      <c r="C124" s="13">
        <f t="shared" si="2"/>
        <v>124</v>
      </c>
      <c r="D124" s="14" t="str">
        <f>VLOOKUP(C124,Sheet1!$A$75:$B$174,2,0)</f>
        <v>서랍장 </v>
      </c>
      <c r="E124" s="13" t="s">
        <v>159</v>
      </c>
      <c r="F124" s="13" t="str">
        <f>CONCATENATE(E124,$J$4)</f>
        <v>서랍장 분리수거 방법 알려줘</v>
      </c>
      <c r="G124" s="16" t="str">
        <f>VLOOKUP(D124,Sheet1!$B$75:$D$174,3,0)</f>
        <v>대형폐기물로 배출</v>
      </c>
    </row>
    <row r="125">
      <c r="A125" s="12">
        <v>124.0</v>
      </c>
      <c r="B125" s="13">
        <f t="shared" si="1"/>
        <v>24.8</v>
      </c>
      <c r="C125" s="13">
        <f t="shared" si="2"/>
        <v>124</v>
      </c>
      <c r="D125" s="14" t="str">
        <f>VLOOKUP(C125,Sheet1!$A$75:$B$174,2,0)</f>
        <v>서랍장 </v>
      </c>
      <c r="E125" s="13" t="s">
        <v>159</v>
      </c>
      <c r="F125" s="13" t="str">
        <f>CONCATENATE(E125,$J$5)</f>
        <v>서랍장 버리는 방법</v>
      </c>
      <c r="G125" s="16" t="str">
        <f>VLOOKUP(D125,Sheet1!$B$75:$D$174,3,0)</f>
        <v>대형폐기물로 배출</v>
      </c>
    </row>
    <row r="126">
      <c r="A126" s="12">
        <v>125.0</v>
      </c>
      <c r="B126" s="13">
        <f t="shared" si="1"/>
        <v>25</v>
      </c>
      <c r="C126" s="13">
        <f t="shared" si="2"/>
        <v>125</v>
      </c>
      <c r="D126" s="14" t="str">
        <f>VLOOKUP(C126,Sheet1!$A$75:$B$174,2,0)</f>
        <v>서류봉투(갈색 </v>
      </c>
      <c r="E126" s="12" t="s">
        <v>1016</v>
      </c>
      <c r="F126" s="13" t="str">
        <f>CONCATENATE(E126,$J$1)</f>
        <v>서류봉투 </v>
      </c>
      <c r="G126" s="16" t="str">
        <f>VLOOKUP(D126,Sheet1!$B$75:$D$174,3,0)</f>
        <v>종이) 종이류로 배출</v>
      </c>
    </row>
    <row r="127">
      <c r="A127" s="12">
        <v>126.0</v>
      </c>
      <c r="B127" s="13">
        <f t="shared" si="1"/>
        <v>25.2</v>
      </c>
      <c r="C127" s="13">
        <f t="shared" si="2"/>
        <v>125</v>
      </c>
      <c r="D127" s="14" t="str">
        <f>VLOOKUP(C127,Sheet1!$A$75:$B$174,2,0)</f>
        <v>서류봉투(갈색 </v>
      </c>
      <c r="E127" s="12" t="s">
        <v>1016</v>
      </c>
      <c r="F127" s="13" t="str">
        <f>CONCATENATE(E127,$J$2)</f>
        <v>서류봉투 어디에 버려?</v>
      </c>
      <c r="G127" s="16" t="str">
        <f>VLOOKUP(D127,Sheet1!$B$75:$D$174,3,0)</f>
        <v>종이) 종이류로 배출</v>
      </c>
    </row>
    <row r="128">
      <c r="A128" s="12">
        <v>127.0</v>
      </c>
      <c r="B128" s="13">
        <f t="shared" si="1"/>
        <v>25.4</v>
      </c>
      <c r="C128" s="13">
        <f t="shared" si="2"/>
        <v>125</v>
      </c>
      <c r="D128" s="14" t="str">
        <f>VLOOKUP(C128,Sheet1!$A$75:$B$174,2,0)</f>
        <v>서류봉투(갈색 </v>
      </c>
      <c r="E128" s="12" t="s">
        <v>1016</v>
      </c>
      <c r="F128" s="13" t="str">
        <f>CONCATENATE(E128,$J$3)</f>
        <v>서류봉투 어떻게 버려?</v>
      </c>
      <c r="G128" s="16" t="str">
        <f>VLOOKUP(D128,Sheet1!$B$75:$D$174,3,0)</f>
        <v>종이) 종이류로 배출</v>
      </c>
    </row>
    <row r="129">
      <c r="A129" s="12">
        <v>128.0</v>
      </c>
      <c r="B129" s="13">
        <f t="shared" si="1"/>
        <v>25.6</v>
      </c>
      <c r="C129" s="13">
        <f t="shared" si="2"/>
        <v>125</v>
      </c>
      <c r="D129" s="14" t="str">
        <f>VLOOKUP(C129,Sheet1!$A$75:$B$174,2,0)</f>
        <v>서류봉투(갈색 </v>
      </c>
      <c r="E129" s="12" t="s">
        <v>1016</v>
      </c>
      <c r="F129" s="13" t="str">
        <f>CONCATENATE(E129,$J$4)</f>
        <v>서류봉투 분리수거 방법 알려줘</v>
      </c>
      <c r="G129" s="16" t="str">
        <f>VLOOKUP(D129,Sheet1!$B$75:$D$174,3,0)</f>
        <v>종이) 종이류로 배출</v>
      </c>
    </row>
    <row r="130">
      <c r="A130" s="12">
        <v>129.0</v>
      </c>
      <c r="B130" s="13">
        <f t="shared" si="1"/>
        <v>25.8</v>
      </c>
      <c r="C130" s="13">
        <f t="shared" si="2"/>
        <v>125</v>
      </c>
      <c r="D130" s="14" t="str">
        <f>VLOOKUP(C130,Sheet1!$A$75:$B$174,2,0)</f>
        <v>서류봉투(갈색 </v>
      </c>
      <c r="E130" s="12" t="s">
        <v>1016</v>
      </c>
      <c r="F130" s="13" t="str">
        <f>CONCATENATE(E130,$J$5)</f>
        <v>서류봉투 버리는 방법</v>
      </c>
      <c r="G130" s="16" t="str">
        <f>VLOOKUP(D130,Sheet1!$B$75:$D$174,3,0)</f>
        <v>종이) 종이류로 배출</v>
      </c>
    </row>
    <row r="131">
      <c r="A131" s="12">
        <v>130.0</v>
      </c>
      <c r="B131" s="13">
        <f t="shared" si="1"/>
        <v>26</v>
      </c>
      <c r="C131" s="13">
        <f t="shared" si="2"/>
        <v>126</v>
      </c>
      <c r="D131" s="14" t="str">
        <f>VLOOKUP(C131,Sheet1!$A$75:$B$174,2,0)</f>
        <v>선풍기 </v>
      </c>
      <c r="E131" s="13" t="s">
        <v>162</v>
      </c>
      <c r="F131" s="13" t="str">
        <f>CONCATENATE(E131,$J$1)</f>
        <v>선풍기 </v>
      </c>
      <c r="G131" s="16" t="str">
        <f>VLOOKUP(D131,Sheet1!$B$75:$D$174,3,0)</f>
        <v>폐가전제품으로 배출</v>
      </c>
    </row>
    <row r="132">
      <c r="A132" s="12">
        <v>131.0</v>
      </c>
      <c r="B132" s="13">
        <f t="shared" si="1"/>
        <v>26.2</v>
      </c>
      <c r="C132" s="13">
        <f t="shared" si="2"/>
        <v>126</v>
      </c>
      <c r="D132" s="14" t="str">
        <f>VLOOKUP(C132,Sheet1!$A$75:$B$174,2,0)</f>
        <v>선풍기 </v>
      </c>
      <c r="E132" s="13" t="s">
        <v>162</v>
      </c>
      <c r="F132" s="13" t="str">
        <f>CONCATENATE(E132,$J$2)</f>
        <v>선풍기 어디에 버려?</v>
      </c>
      <c r="G132" s="16" t="str">
        <f>VLOOKUP(D132,Sheet1!$B$75:$D$174,3,0)</f>
        <v>폐가전제품으로 배출</v>
      </c>
    </row>
    <row r="133">
      <c r="A133" s="12">
        <v>132.0</v>
      </c>
      <c r="B133" s="13">
        <f t="shared" si="1"/>
        <v>26.4</v>
      </c>
      <c r="C133" s="13">
        <f t="shared" si="2"/>
        <v>126</v>
      </c>
      <c r="D133" s="14" t="str">
        <f>VLOOKUP(C133,Sheet1!$A$75:$B$174,2,0)</f>
        <v>선풍기 </v>
      </c>
      <c r="E133" s="13" t="s">
        <v>162</v>
      </c>
      <c r="F133" s="13" t="str">
        <f>CONCATENATE(E133,$J$3)</f>
        <v>선풍기 어떻게 버려?</v>
      </c>
      <c r="G133" s="16" t="str">
        <f>VLOOKUP(D133,Sheet1!$B$75:$D$174,3,0)</f>
        <v>폐가전제품으로 배출</v>
      </c>
    </row>
    <row r="134">
      <c r="A134" s="12">
        <v>133.0</v>
      </c>
      <c r="B134" s="13">
        <f t="shared" si="1"/>
        <v>26.6</v>
      </c>
      <c r="C134" s="13">
        <f t="shared" si="2"/>
        <v>126</v>
      </c>
      <c r="D134" s="14" t="str">
        <f>VLOOKUP(C134,Sheet1!$A$75:$B$174,2,0)</f>
        <v>선풍기 </v>
      </c>
      <c r="E134" s="13" t="s">
        <v>162</v>
      </c>
      <c r="F134" s="13" t="str">
        <f>CONCATENATE(E134,$J$4)</f>
        <v>선풍기 분리수거 방법 알려줘</v>
      </c>
      <c r="G134" s="16" t="str">
        <f>VLOOKUP(D134,Sheet1!$B$75:$D$174,3,0)</f>
        <v>폐가전제품으로 배출</v>
      </c>
    </row>
    <row r="135">
      <c r="A135" s="12">
        <v>134.0</v>
      </c>
      <c r="B135" s="13">
        <f t="shared" si="1"/>
        <v>26.8</v>
      </c>
      <c r="C135" s="13">
        <f t="shared" si="2"/>
        <v>126</v>
      </c>
      <c r="D135" s="14" t="str">
        <f>VLOOKUP(C135,Sheet1!$A$75:$B$174,2,0)</f>
        <v>선풍기 </v>
      </c>
      <c r="E135" s="13" t="s">
        <v>162</v>
      </c>
      <c r="F135" s="13" t="str">
        <f>CONCATENATE(E135,$J$5)</f>
        <v>선풍기 버리는 방법</v>
      </c>
      <c r="G135" s="16" t="str">
        <f>VLOOKUP(D135,Sheet1!$B$75:$D$174,3,0)</f>
        <v>폐가전제품으로 배출</v>
      </c>
    </row>
    <row r="136">
      <c r="A136" s="12">
        <v>135.0</v>
      </c>
      <c r="B136" s="13">
        <f t="shared" si="1"/>
        <v>27</v>
      </c>
      <c r="C136" s="13">
        <f t="shared" si="2"/>
        <v>127</v>
      </c>
      <c r="D136" s="14" t="str">
        <f>VLOOKUP(C136,Sheet1!$A$75:$B$174,2,0)</f>
        <v>성냥 </v>
      </c>
      <c r="E136" s="13" t="s">
        <v>163</v>
      </c>
      <c r="F136" s="13" t="str">
        <f>CONCATENATE(E136,$J$1)</f>
        <v>성냥 </v>
      </c>
      <c r="G136" s="16" t="str">
        <f>VLOOKUP(D136,Sheet1!$B$75:$D$174,3,0)</f>
        <v>물에 적신 후 배출</v>
      </c>
    </row>
    <row r="137">
      <c r="A137" s="12">
        <v>136.0</v>
      </c>
      <c r="B137" s="13">
        <f t="shared" si="1"/>
        <v>27.2</v>
      </c>
      <c r="C137" s="13">
        <f t="shared" si="2"/>
        <v>127</v>
      </c>
      <c r="D137" s="14" t="str">
        <f>VLOOKUP(C137,Sheet1!$A$75:$B$174,2,0)</f>
        <v>성냥 </v>
      </c>
      <c r="E137" s="13" t="s">
        <v>163</v>
      </c>
      <c r="F137" s="13" t="str">
        <f>CONCATENATE(E137,$J$2)</f>
        <v>성냥 어디에 버려?</v>
      </c>
      <c r="G137" s="16" t="str">
        <f>VLOOKUP(D137,Sheet1!$B$75:$D$174,3,0)</f>
        <v>물에 적신 후 배출</v>
      </c>
    </row>
    <row r="138">
      <c r="A138" s="12">
        <v>137.0</v>
      </c>
      <c r="B138" s="13">
        <f t="shared" si="1"/>
        <v>27.4</v>
      </c>
      <c r="C138" s="13">
        <f t="shared" si="2"/>
        <v>127</v>
      </c>
      <c r="D138" s="14" t="str">
        <f>VLOOKUP(C138,Sheet1!$A$75:$B$174,2,0)</f>
        <v>성냥 </v>
      </c>
      <c r="E138" s="13" t="s">
        <v>163</v>
      </c>
      <c r="F138" s="13" t="str">
        <f>CONCATENATE(E138,$J$3)</f>
        <v>성냥 어떻게 버려?</v>
      </c>
      <c r="G138" s="16" t="str">
        <f>VLOOKUP(D138,Sheet1!$B$75:$D$174,3,0)</f>
        <v>물에 적신 후 배출</v>
      </c>
    </row>
    <row r="139">
      <c r="A139" s="12">
        <v>138.0</v>
      </c>
      <c r="B139" s="13">
        <f t="shared" si="1"/>
        <v>27.6</v>
      </c>
      <c r="C139" s="13">
        <f t="shared" si="2"/>
        <v>127</v>
      </c>
      <c r="D139" s="14" t="str">
        <f>VLOOKUP(C139,Sheet1!$A$75:$B$174,2,0)</f>
        <v>성냥 </v>
      </c>
      <c r="E139" s="13" t="s">
        <v>163</v>
      </c>
      <c r="F139" s="13" t="str">
        <f>CONCATENATE(E139,$J$4)</f>
        <v>성냥 분리수거 방법 알려줘</v>
      </c>
      <c r="G139" s="16" t="str">
        <f>VLOOKUP(D139,Sheet1!$B$75:$D$174,3,0)</f>
        <v>물에 적신 후 배출</v>
      </c>
    </row>
    <row r="140">
      <c r="A140" s="12">
        <v>139.0</v>
      </c>
      <c r="B140" s="13">
        <f t="shared" si="1"/>
        <v>27.8</v>
      </c>
      <c r="C140" s="13">
        <f t="shared" si="2"/>
        <v>127</v>
      </c>
      <c r="D140" s="14" t="str">
        <f>VLOOKUP(C140,Sheet1!$A$75:$B$174,2,0)</f>
        <v>성냥 </v>
      </c>
      <c r="E140" s="13" t="s">
        <v>163</v>
      </c>
      <c r="F140" s="13" t="str">
        <f>CONCATENATE(E140,$J$5)</f>
        <v>성냥 버리는 방법</v>
      </c>
      <c r="G140" s="16" t="str">
        <f>VLOOKUP(D140,Sheet1!$B$75:$D$174,3,0)</f>
        <v>물에 적신 후 배출</v>
      </c>
    </row>
    <row r="141">
      <c r="A141" s="12">
        <v>140.0</v>
      </c>
      <c r="B141" s="13">
        <f t="shared" si="1"/>
        <v>28</v>
      </c>
      <c r="C141" s="13">
        <f t="shared" si="2"/>
        <v>128</v>
      </c>
      <c r="D141" s="14" t="str">
        <f>VLOOKUP(C141,Sheet1!$A$75:$B$174,2,0)</f>
        <v>세면대 </v>
      </c>
      <c r="E141" s="13" t="s">
        <v>165</v>
      </c>
      <c r="F141" s="13" t="str">
        <f>CONCATENATE(E141,$J$1)</f>
        <v>세면대 </v>
      </c>
      <c r="G141" s="16" t="str">
        <f>VLOOKUP(D141,Sheet1!$B$75:$D$174,3,0)</f>
        <v>대형폐기물로 배출</v>
      </c>
    </row>
    <row r="142">
      <c r="A142" s="12">
        <v>141.0</v>
      </c>
      <c r="B142" s="13">
        <f t="shared" si="1"/>
        <v>28.2</v>
      </c>
      <c r="C142" s="13">
        <f t="shared" si="2"/>
        <v>128</v>
      </c>
      <c r="D142" s="14" t="str">
        <f>VLOOKUP(C142,Sheet1!$A$75:$B$174,2,0)</f>
        <v>세면대 </v>
      </c>
      <c r="E142" s="13" t="s">
        <v>165</v>
      </c>
      <c r="F142" s="13" t="str">
        <f>CONCATENATE(E142,$J$2)</f>
        <v>세면대 어디에 버려?</v>
      </c>
      <c r="G142" s="16" t="str">
        <f>VLOOKUP(D142,Sheet1!$B$75:$D$174,3,0)</f>
        <v>대형폐기물로 배출</v>
      </c>
    </row>
    <row r="143">
      <c r="A143" s="12">
        <v>142.0</v>
      </c>
      <c r="B143" s="13">
        <f t="shared" si="1"/>
        <v>28.4</v>
      </c>
      <c r="C143" s="13">
        <f t="shared" si="2"/>
        <v>128</v>
      </c>
      <c r="D143" s="14" t="str">
        <f>VLOOKUP(C143,Sheet1!$A$75:$B$174,2,0)</f>
        <v>세면대 </v>
      </c>
      <c r="E143" s="13" t="s">
        <v>165</v>
      </c>
      <c r="F143" s="13" t="str">
        <f>CONCATENATE(E143,$J$3)</f>
        <v>세면대 어떻게 버려?</v>
      </c>
      <c r="G143" s="16" t="str">
        <f>VLOOKUP(D143,Sheet1!$B$75:$D$174,3,0)</f>
        <v>대형폐기물로 배출</v>
      </c>
    </row>
    <row r="144">
      <c r="A144" s="12">
        <v>143.0</v>
      </c>
      <c r="B144" s="13">
        <f t="shared" si="1"/>
        <v>28.6</v>
      </c>
      <c r="C144" s="13">
        <f t="shared" si="2"/>
        <v>128</v>
      </c>
      <c r="D144" s="14" t="str">
        <f>VLOOKUP(C144,Sheet1!$A$75:$B$174,2,0)</f>
        <v>세면대 </v>
      </c>
      <c r="E144" s="13" t="s">
        <v>165</v>
      </c>
      <c r="F144" s="13" t="str">
        <f>CONCATENATE(E144,$J$4)</f>
        <v>세면대 분리수거 방법 알려줘</v>
      </c>
      <c r="G144" s="16" t="str">
        <f>VLOOKUP(D144,Sheet1!$B$75:$D$174,3,0)</f>
        <v>대형폐기물로 배출</v>
      </c>
    </row>
    <row r="145">
      <c r="A145" s="12">
        <v>144.0</v>
      </c>
      <c r="B145" s="13">
        <f t="shared" si="1"/>
        <v>28.8</v>
      </c>
      <c r="C145" s="13">
        <f t="shared" si="2"/>
        <v>128</v>
      </c>
      <c r="D145" s="14" t="str">
        <f>VLOOKUP(C145,Sheet1!$A$75:$B$174,2,0)</f>
        <v>세면대 </v>
      </c>
      <c r="E145" s="13" t="s">
        <v>165</v>
      </c>
      <c r="F145" s="13" t="str">
        <f>CONCATENATE(E145,$J$5)</f>
        <v>세면대 버리는 방법</v>
      </c>
      <c r="G145" s="16" t="str">
        <f>VLOOKUP(D145,Sheet1!$B$75:$D$174,3,0)</f>
        <v>대형폐기물로 배출</v>
      </c>
    </row>
    <row r="146">
      <c r="A146" s="12">
        <v>145.0</v>
      </c>
      <c r="B146" s="13">
        <f t="shared" si="1"/>
        <v>29</v>
      </c>
      <c r="C146" s="13">
        <f t="shared" si="2"/>
        <v>129</v>
      </c>
      <c r="D146" s="14" t="str">
        <f>VLOOKUP(C146,Sheet1!$A$75:$B$174,2,0)</f>
        <v>세탁기 </v>
      </c>
      <c r="E146" s="13" t="s">
        <v>166</v>
      </c>
      <c r="F146" s="13" t="str">
        <f>CONCATENATE(E146,$J$1)</f>
        <v>세탁기 </v>
      </c>
      <c r="G146" s="16" t="str">
        <f>VLOOKUP(D146,Sheet1!$B$75:$D$174,3,0)</f>
        <v>폐가전제품으로 배출</v>
      </c>
    </row>
    <row r="147">
      <c r="A147" s="12">
        <v>146.0</v>
      </c>
      <c r="B147" s="13">
        <f t="shared" si="1"/>
        <v>29.2</v>
      </c>
      <c r="C147" s="13">
        <f t="shared" si="2"/>
        <v>129</v>
      </c>
      <c r="D147" s="14" t="str">
        <f>VLOOKUP(C147,Sheet1!$A$75:$B$174,2,0)</f>
        <v>세탁기 </v>
      </c>
      <c r="E147" s="13" t="s">
        <v>166</v>
      </c>
      <c r="F147" s="13" t="str">
        <f>CONCATENATE(E147,$J$2)</f>
        <v>세탁기 어디에 버려?</v>
      </c>
      <c r="G147" s="16" t="str">
        <f>VLOOKUP(D147,Sheet1!$B$75:$D$174,3,0)</f>
        <v>폐가전제품으로 배출</v>
      </c>
    </row>
    <row r="148">
      <c r="A148" s="12">
        <v>147.0</v>
      </c>
      <c r="B148" s="13">
        <f t="shared" si="1"/>
        <v>29.4</v>
      </c>
      <c r="C148" s="13">
        <f t="shared" si="2"/>
        <v>129</v>
      </c>
      <c r="D148" s="14" t="str">
        <f>VLOOKUP(C148,Sheet1!$A$75:$B$174,2,0)</f>
        <v>세탁기 </v>
      </c>
      <c r="E148" s="13" t="s">
        <v>166</v>
      </c>
      <c r="F148" s="13" t="str">
        <f>CONCATENATE(E148,$J$3)</f>
        <v>세탁기 어떻게 버려?</v>
      </c>
      <c r="G148" s="16" t="str">
        <f>VLOOKUP(D148,Sheet1!$B$75:$D$174,3,0)</f>
        <v>폐가전제품으로 배출</v>
      </c>
    </row>
    <row r="149">
      <c r="A149" s="12">
        <v>148.0</v>
      </c>
      <c r="B149" s="13">
        <f t="shared" si="1"/>
        <v>29.6</v>
      </c>
      <c r="C149" s="13">
        <f t="shared" si="2"/>
        <v>129</v>
      </c>
      <c r="D149" s="14" t="str">
        <f>VLOOKUP(C149,Sheet1!$A$75:$B$174,2,0)</f>
        <v>세탁기 </v>
      </c>
      <c r="E149" s="13" t="s">
        <v>166</v>
      </c>
      <c r="F149" s="13" t="str">
        <f>CONCATENATE(E149,$J$4)</f>
        <v>세탁기 분리수거 방법 알려줘</v>
      </c>
      <c r="G149" s="16" t="str">
        <f>VLOOKUP(D149,Sheet1!$B$75:$D$174,3,0)</f>
        <v>폐가전제품으로 배출</v>
      </c>
    </row>
    <row r="150">
      <c r="A150" s="12">
        <v>149.0</v>
      </c>
      <c r="B150" s="13">
        <f t="shared" si="1"/>
        <v>29.8</v>
      </c>
      <c r="C150" s="13">
        <f t="shared" si="2"/>
        <v>129</v>
      </c>
      <c r="D150" s="14" t="str">
        <f>VLOOKUP(C150,Sheet1!$A$75:$B$174,2,0)</f>
        <v>세탁기 </v>
      </c>
      <c r="E150" s="13" t="s">
        <v>166</v>
      </c>
      <c r="F150" s="13" t="str">
        <f>CONCATENATE(E150,$J$5)</f>
        <v>세탁기 버리는 방법</v>
      </c>
      <c r="G150" s="16" t="str">
        <f>VLOOKUP(D150,Sheet1!$B$75:$D$174,3,0)</f>
        <v>폐가전제품으로 배출</v>
      </c>
    </row>
    <row r="151">
      <c r="A151" s="12">
        <v>150.0</v>
      </c>
      <c r="B151" s="13">
        <f t="shared" si="1"/>
        <v>30</v>
      </c>
      <c r="C151" s="13">
        <f t="shared" si="2"/>
        <v>130</v>
      </c>
      <c r="D151" s="14" t="str">
        <f>VLOOKUP(C151,Sheet1!$A$75:$B$174,2,0)</f>
        <v>솜 </v>
      </c>
      <c r="E151" s="13" t="s">
        <v>167</v>
      </c>
      <c r="F151" s="13" t="str">
        <f>CONCATENATE(E151,$J$1)</f>
        <v>솜 </v>
      </c>
      <c r="G151" s="16" t="str">
        <f>VLOOKUP(D151,Sheet1!$B$75:$D$174,3,0)</f>
        <v>쓰레기종량제 봉투로 배출</v>
      </c>
    </row>
    <row r="152">
      <c r="A152" s="12">
        <v>151.0</v>
      </c>
      <c r="B152" s="13">
        <f t="shared" si="1"/>
        <v>30.2</v>
      </c>
      <c r="C152" s="13">
        <f t="shared" si="2"/>
        <v>130</v>
      </c>
      <c r="D152" s="14" t="str">
        <f>VLOOKUP(C152,Sheet1!$A$75:$B$174,2,0)</f>
        <v>솜 </v>
      </c>
      <c r="E152" s="13" t="s">
        <v>167</v>
      </c>
      <c r="F152" s="13" t="str">
        <f>CONCATENATE(E152,$J$2)</f>
        <v>솜 어디에 버려?</v>
      </c>
      <c r="G152" s="16" t="str">
        <f>VLOOKUP(D152,Sheet1!$B$75:$D$174,3,0)</f>
        <v>쓰레기종량제 봉투로 배출</v>
      </c>
    </row>
    <row r="153">
      <c r="A153" s="12">
        <v>152.0</v>
      </c>
      <c r="B153" s="13">
        <f t="shared" si="1"/>
        <v>30.4</v>
      </c>
      <c r="C153" s="13">
        <f t="shared" si="2"/>
        <v>130</v>
      </c>
      <c r="D153" s="14" t="str">
        <f>VLOOKUP(C153,Sheet1!$A$75:$B$174,2,0)</f>
        <v>솜 </v>
      </c>
      <c r="E153" s="13" t="s">
        <v>167</v>
      </c>
      <c r="F153" s="13" t="str">
        <f>CONCATENATE(E153,$J$3)</f>
        <v>솜 어떻게 버려?</v>
      </c>
      <c r="G153" s="16" t="str">
        <f>VLOOKUP(D153,Sheet1!$B$75:$D$174,3,0)</f>
        <v>쓰레기종량제 봉투로 배출</v>
      </c>
    </row>
    <row r="154">
      <c r="A154" s="12">
        <v>153.0</v>
      </c>
      <c r="B154" s="13">
        <f t="shared" si="1"/>
        <v>30.6</v>
      </c>
      <c r="C154" s="13">
        <f t="shared" si="2"/>
        <v>130</v>
      </c>
      <c r="D154" s="14" t="str">
        <f>VLOOKUP(C154,Sheet1!$A$75:$B$174,2,0)</f>
        <v>솜 </v>
      </c>
      <c r="E154" s="13" t="s">
        <v>167</v>
      </c>
      <c r="F154" s="13" t="str">
        <f>CONCATENATE(E154,$J$4)</f>
        <v>솜 분리수거 방법 알려줘</v>
      </c>
      <c r="G154" s="16" t="str">
        <f>VLOOKUP(D154,Sheet1!$B$75:$D$174,3,0)</f>
        <v>쓰레기종량제 봉투로 배출</v>
      </c>
    </row>
    <row r="155">
      <c r="A155" s="12">
        <v>154.0</v>
      </c>
      <c r="B155" s="13">
        <f t="shared" si="1"/>
        <v>30.8</v>
      </c>
      <c r="C155" s="13">
        <f t="shared" si="2"/>
        <v>130</v>
      </c>
      <c r="D155" s="14" t="str">
        <f>VLOOKUP(C155,Sheet1!$A$75:$B$174,2,0)</f>
        <v>솜 </v>
      </c>
      <c r="E155" s="13" t="s">
        <v>167</v>
      </c>
      <c r="F155" s="13" t="str">
        <f>CONCATENATE(E155,$J$5)</f>
        <v>솜 버리는 방법</v>
      </c>
      <c r="G155" s="16" t="str">
        <f>VLOOKUP(D155,Sheet1!$B$75:$D$174,3,0)</f>
        <v>쓰레기종량제 봉투로 배출</v>
      </c>
    </row>
    <row r="156">
      <c r="A156" s="12">
        <v>155.0</v>
      </c>
      <c r="B156" s="13">
        <f t="shared" si="1"/>
        <v>31</v>
      </c>
      <c r="C156" s="13">
        <f t="shared" si="2"/>
        <v>131</v>
      </c>
      <c r="D156" s="14" t="str">
        <f>VLOOKUP(C156,Sheet1!$A$75:$B$174,2,0)</f>
        <v>솜이불 </v>
      </c>
      <c r="E156" s="13" t="s">
        <v>168</v>
      </c>
      <c r="F156" s="13" t="str">
        <f>CONCATENATE(E156,$J$1)</f>
        <v>솜이불 </v>
      </c>
      <c r="G156" s="16" t="str">
        <f>VLOOKUP(D156,Sheet1!$B$75:$D$174,3,0)</f>
        <v>대형폐기물로 배출</v>
      </c>
    </row>
    <row r="157">
      <c r="A157" s="12">
        <v>156.0</v>
      </c>
      <c r="B157" s="13">
        <f t="shared" si="1"/>
        <v>31.2</v>
      </c>
      <c r="C157" s="13">
        <f t="shared" si="2"/>
        <v>131</v>
      </c>
      <c r="D157" s="14" t="str">
        <f>VLOOKUP(C157,Sheet1!$A$75:$B$174,2,0)</f>
        <v>솜이불 </v>
      </c>
      <c r="E157" s="13" t="s">
        <v>168</v>
      </c>
      <c r="F157" s="13" t="str">
        <f>CONCATENATE(E157,$J$2)</f>
        <v>솜이불 어디에 버려?</v>
      </c>
      <c r="G157" s="16" t="str">
        <f>VLOOKUP(D157,Sheet1!$B$75:$D$174,3,0)</f>
        <v>대형폐기물로 배출</v>
      </c>
    </row>
    <row r="158">
      <c r="A158" s="12">
        <v>157.0</v>
      </c>
      <c r="B158" s="13">
        <f t="shared" si="1"/>
        <v>31.4</v>
      </c>
      <c r="C158" s="13">
        <f t="shared" si="2"/>
        <v>131</v>
      </c>
      <c r="D158" s="14" t="str">
        <f>VLOOKUP(C158,Sheet1!$A$75:$B$174,2,0)</f>
        <v>솜이불 </v>
      </c>
      <c r="E158" s="13" t="s">
        <v>168</v>
      </c>
      <c r="F158" s="13" t="str">
        <f>CONCATENATE(E158,$J$3)</f>
        <v>솜이불 어떻게 버려?</v>
      </c>
      <c r="G158" s="16" t="str">
        <f>VLOOKUP(D158,Sheet1!$B$75:$D$174,3,0)</f>
        <v>대형폐기물로 배출</v>
      </c>
    </row>
    <row r="159">
      <c r="A159" s="12">
        <v>158.0</v>
      </c>
      <c r="B159" s="13">
        <f t="shared" si="1"/>
        <v>31.6</v>
      </c>
      <c r="C159" s="13">
        <f t="shared" si="2"/>
        <v>131</v>
      </c>
      <c r="D159" s="14" t="str">
        <f>VLOOKUP(C159,Sheet1!$A$75:$B$174,2,0)</f>
        <v>솜이불 </v>
      </c>
      <c r="E159" s="13" t="s">
        <v>168</v>
      </c>
      <c r="F159" s="13" t="str">
        <f>CONCATENATE(E159,$J$4)</f>
        <v>솜이불 분리수거 방법 알려줘</v>
      </c>
      <c r="G159" s="16" t="str">
        <f>VLOOKUP(D159,Sheet1!$B$75:$D$174,3,0)</f>
        <v>대형폐기물로 배출</v>
      </c>
    </row>
    <row r="160">
      <c r="A160" s="12">
        <v>159.0</v>
      </c>
      <c r="B160" s="13">
        <f t="shared" si="1"/>
        <v>31.8</v>
      </c>
      <c r="C160" s="13">
        <f t="shared" si="2"/>
        <v>131</v>
      </c>
      <c r="D160" s="14" t="str">
        <f>VLOOKUP(C160,Sheet1!$A$75:$B$174,2,0)</f>
        <v>솜이불 </v>
      </c>
      <c r="E160" s="13" t="s">
        <v>168</v>
      </c>
      <c r="F160" s="13" t="str">
        <f>CONCATENATE(E160,$J$5)</f>
        <v>솜이불 버리는 방법</v>
      </c>
      <c r="G160" s="16" t="str">
        <f>VLOOKUP(D160,Sheet1!$B$75:$D$174,3,0)</f>
        <v>대형폐기물로 배출</v>
      </c>
    </row>
    <row r="161">
      <c r="A161" s="12">
        <v>160.0</v>
      </c>
      <c r="B161" s="13">
        <f t="shared" si="1"/>
        <v>32</v>
      </c>
      <c r="C161" s="13">
        <f t="shared" si="2"/>
        <v>132</v>
      </c>
      <c r="D161" s="14" t="str">
        <f>VLOOKUP(C161,Sheet1!$A$75:$B$174,2,0)</f>
        <v>송곳 </v>
      </c>
      <c r="E161" s="13" t="s">
        <v>169</v>
      </c>
      <c r="F161" s="13" t="str">
        <f>CONCATENATE(E161,$J$1)</f>
        <v>송곳 </v>
      </c>
      <c r="G161" s="16" t="str">
        <f>VLOOKUP(D161,Sheet1!$B$75:$D$174,3,0)</f>
        <v>쓰레기종량제 봉투로 배출</v>
      </c>
    </row>
    <row r="162">
      <c r="A162" s="12">
        <v>161.0</v>
      </c>
      <c r="B162" s="13">
        <f t="shared" si="1"/>
        <v>32.2</v>
      </c>
      <c r="C162" s="13">
        <f t="shared" si="2"/>
        <v>132</v>
      </c>
      <c r="D162" s="14" t="str">
        <f>VLOOKUP(C162,Sheet1!$A$75:$B$174,2,0)</f>
        <v>송곳 </v>
      </c>
      <c r="E162" s="13" t="s">
        <v>169</v>
      </c>
      <c r="F162" s="13" t="str">
        <f>CONCATENATE(E162,$J$2)</f>
        <v>송곳 어디에 버려?</v>
      </c>
      <c r="G162" s="16" t="str">
        <f>VLOOKUP(D162,Sheet1!$B$75:$D$174,3,0)</f>
        <v>쓰레기종량제 봉투로 배출</v>
      </c>
    </row>
    <row r="163">
      <c r="A163" s="12">
        <v>162.0</v>
      </c>
      <c r="B163" s="13">
        <f t="shared" si="1"/>
        <v>32.4</v>
      </c>
      <c r="C163" s="13">
        <f t="shared" si="2"/>
        <v>132</v>
      </c>
      <c r="D163" s="14" t="str">
        <f>VLOOKUP(C163,Sheet1!$A$75:$B$174,2,0)</f>
        <v>송곳 </v>
      </c>
      <c r="E163" s="13" t="s">
        <v>169</v>
      </c>
      <c r="F163" s="13" t="str">
        <f>CONCATENATE(E163,$J$3)</f>
        <v>송곳 어떻게 버려?</v>
      </c>
      <c r="G163" s="16" t="str">
        <f>VLOOKUP(D163,Sheet1!$B$75:$D$174,3,0)</f>
        <v>쓰레기종량제 봉투로 배출</v>
      </c>
    </row>
    <row r="164">
      <c r="A164" s="12">
        <v>163.0</v>
      </c>
      <c r="B164" s="13">
        <f t="shared" si="1"/>
        <v>32.6</v>
      </c>
      <c r="C164" s="13">
        <f t="shared" si="2"/>
        <v>132</v>
      </c>
      <c r="D164" s="14" t="str">
        <f>VLOOKUP(C164,Sheet1!$A$75:$B$174,2,0)</f>
        <v>송곳 </v>
      </c>
      <c r="E164" s="13" t="s">
        <v>169</v>
      </c>
      <c r="F164" s="13" t="str">
        <f>CONCATENATE(E164,$J$4)</f>
        <v>송곳 분리수거 방법 알려줘</v>
      </c>
      <c r="G164" s="16" t="str">
        <f>VLOOKUP(D164,Sheet1!$B$75:$D$174,3,0)</f>
        <v>쓰레기종량제 봉투로 배출</v>
      </c>
    </row>
    <row r="165">
      <c r="A165" s="12">
        <v>164.0</v>
      </c>
      <c r="B165" s="13">
        <f t="shared" si="1"/>
        <v>32.8</v>
      </c>
      <c r="C165" s="13">
        <f t="shared" si="2"/>
        <v>132</v>
      </c>
      <c r="D165" s="14" t="str">
        <f>VLOOKUP(C165,Sheet1!$A$75:$B$174,2,0)</f>
        <v>송곳 </v>
      </c>
      <c r="E165" s="13" t="s">
        <v>169</v>
      </c>
      <c r="F165" s="13" t="str">
        <f>CONCATENATE(E165,$J$5)</f>
        <v>송곳 버리는 방법</v>
      </c>
      <c r="G165" s="16" t="str">
        <f>VLOOKUP(D165,Sheet1!$B$75:$D$174,3,0)</f>
        <v>쓰레기종량제 봉투로 배출</v>
      </c>
    </row>
    <row r="166">
      <c r="A166" s="12">
        <v>165.0</v>
      </c>
      <c r="B166" s="13">
        <f t="shared" si="1"/>
        <v>33</v>
      </c>
      <c r="C166" s="13">
        <f t="shared" si="2"/>
        <v>133</v>
      </c>
      <c r="D166" s="14" t="str">
        <f>VLOOKUP(C166,Sheet1!$A$75:$B$174,2,0)</f>
        <v>수세미 </v>
      </c>
      <c r="E166" s="13" t="s">
        <v>170</v>
      </c>
      <c r="F166" s="13" t="str">
        <f>CONCATENATE(E166,$J$1)</f>
        <v>수세미 </v>
      </c>
      <c r="G166" s="16" t="str">
        <f>VLOOKUP(D166,Sheet1!$B$75:$D$174,3,0)</f>
        <v>쓰레기종량제 봉투로 배출</v>
      </c>
    </row>
    <row r="167">
      <c r="A167" s="12">
        <v>166.0</v>
      </c>
      <c r="B167" s="13">
        <f t="shared" si="1"/>
        <v>33.2</v>
      </c>
      <c r="C167" s="13">
        <f t="shared" si="2"/>
        <v>133</v>
      </c>
      <c r="D167" s="14" t="str">
        <f>VLOOKUP(C167,Sheet1!$A$75:$B$174,2,0)</f>
        <v>수세미 </v>
      </c>
      <c r="E167" s="13" t="s">
        <v>170</v>
      </c>
      <c r="F167" s="13" t="str">
        <f>CONCATENATE(E167,$J$2)</f>
        <v>수세미 어디에 버려?</v>
      </c>
      <c r="G167" s="16" t="str">
        <f>VLOOKUP(D167,Sheet1!$B$75:$D$174,3,0)</f>
        <v>쓰레기종량제 봉투로 배출</v>
      </c>
    </row>
    <row r="168">
      <c r="A168" s="12">
        <v>167.0</v>
      </c>
      <c r="B168" s="13">
        <f t="shared" si="1"/>
        <v>33.4</v>
      </c>
      <c r="C168" s="13">
        <f t="shared" si="2"/>
        <v>133</v>
      </c>
      <c r="D168" s="14" t="str">
        <f>VLOOKUP(C168,Sheet1!$A$75:$B$174,2,0)</f>
        <v>수세미 </v>
      </c>
      <c r="E168" s="13" t="s">
        <v>170</v>
      </c>
      <c r="F168" s="13" t="str">
        <f>CONCATENATE(E168,$J$3)</f>
        <v>수세미 어떻게 버려?</v>
      </c>
      <c r="G168" s="16" t="str">
        <f>VLOOKUP(D168,Sheet1!$B$75:$D$174,3,0)</f>
        <v>쓰레기종량제 봉투로 배출</v>
      </c>
    </row>
    <row r="169">
      <c r="A169" s="12">
        <v>168.0</v>
      </c>
      <c r="B169" s="13">
        <f t="shared" si="1"/>
        <v>33.6</v>
      </c>
      <c r="C169" s="13">
        <f t="shared" si="2"/>
        <v>133</v>
      </c>
      <c r="D169" s="14" t="str">
        <f>VLOOKUP(C169,Sheet1!$A$75:$B$174,2,0)</f>
        <v>수세미 </v>
      </c>
      <c r="E169" s="13" t="s">
        <v>170</v>
      </c>
      <c r="F169" s="13" t="str">
        <f>CONCATENATE(E169,$J$4)</f>
        <v>수세미 분리수거 방법 알려줘</v>
      </c>
      <c r="G169" s="16" t="str">
        <f>VLOOKUP(D169,Sheet1!$B$75:$D$174,3,0)</f>
        <v>쓰레기종량제 봉투로 배출</v>
      </c>
    </row>
    <row r="170">
      <c r="A170" s="12">
        <v>169.0</v>
      </c>
      <c r="B170" s="13">
        <f t="shared" si="1"/>
        <v>33.8</v>
      </c>
      <c r="C170" s="13">
        <f t="shared" si="2"/>
        <v>133</v>
      </c>
      <c r="D170" s="14" t="str">
        <f>VLOOKUP(C170,Sheet1!$A$75:$B$174,2,0)</f>
        <v>수세미 </v>
      </c>
      <c r="E170" s="13" t="s">
        <v>170</v>
      </c>
      <c r="F170" s="13" t="str">
        <f>CONCATENATE(E170,$J$5)</f>
        <v>수세미 버리는 방법</v>
      </c>
      <c r="G170" s="16" t="str">
        <f>VLOOKUP(D170,Sheet1!$B$75:$D$174,3,0)</f>
        <v>쓰레기종량제 봉투로 배출</v>
      </c>
    </row>
    <row r="171">
      <c r="A171" s="12">
        <v>170.0</v>
      </c>
      <c r="B171" s="13">
        <f t="shared" si="1"/>
        <v>34</v>
      </c>
      <c r="C171" s="13">
        <f t="shared" si="2"/>
        <v>134</v>
      </c>
      <c r="D171" s="14" t="str">
        <f>VLOOKUP(C171,Sheet1!$A$75:$B$174,2,0)</f>
        <v>수조</v>
      </c>
      <c r="E171" s="12" t="s">
        <v>1053</v>
      </c>
      <c r="F171" s="13" t="str">
        <f>CONCATENATE(E171,$J$1)</f>
        <v>수조 </v>
      </c>
      <c r="G171" s="16" t="str">
        <f>VLOOKUP(D171,Sheet1!$B$75:$D$174,3,0)</f>
        <v>수족관 대형폐기물로 배출</v>
      </c>
    </row>
    <row r="172">
      <c r="A172" s="12">
        <v>171.0</v>
      </c>
      <c r="B172" s="13">
        <f t="shared" si="1"/>
        <v>34.2</v>
      </c>
      <c r="C172" s="13">
        <f t="shared" si="2"/>
        <v>134</v>
      </c>
      <c r="D172" s="14" t="str">
        <f>VLOOKUP(C172,Sheet1!$A$75:$B$174,2,0)</f>
        <v>수조</v>
      </c>
      <c r="E172" s="12" t="s">
        <v>1053</v>
      </c>
      <c r="F172" s="13" t="str">
        <f>CONCATENATE(E172,$J$2)</f>
        <v>수조 어디에 버려?</v>
      </c>
      <c r="G172" s="16" t="str">
        <f>VLOOKUP(D172,Sheet1!$B$75:$D$174,3,0)</f>
        <v>수족관 대형폐기물로 배출</v>
      </c>
    </row>
    <row r="173">
      <c r="A173" s="12">
        <v>172.0</v>
      </c>
      <c r="B173" s="13">
        <f t="shared" si="1"/>
        <v>34.4</v>
      </c>
      <c r="C173" s="13">
        <f t="shared" si="2"/>
        <v>134</v>
      </c>
      <c r="D173" s="14" t="str">
        <f>VLOOKUP(C173,Sheet1!$A$75:$B$174,2,0)</f>
        <v>수조</v>
      </c>
      <c r="E173" s="12" t="s">
        <v>1053</v>
      </c>
      <c r="F173" s="13" t="str">
        <f>CONCATENATE(E173,$J$3)</f>
        <v>수조 어떻게 버려?</v>
      </c>
      <c r="G173" s="16" t="str">
        <f>VLOOKUP(D173,Sheet1!$B$75:$D$174,3,0)</f>
        <v>수족관 대형폐기물로 배출</v>
      </c>
    </row>
    <row r="174">
      <c r="A174" s="12">
        <v>173.0</v>
      </c>
      <c r="B174" s="13">
        <f t="shared" si="1"/>
        <v>34.6</v>
      </c>
      <c r="C174" s="13">
        <f t="shared" si="2"/>
        <v>134</v>
      </c>
      <c r="D174" s="14" t="str">
        <f>VLOOKUP(C174,Sheet1!$A$75:$B$174,2,0)</f>
        <v>수조</v>
      </c>
      <c r="E174" s="12" t="s">
        <v>1053</v>
      </c>
      <c r="F174" s="13" t="str">
        <f>CONCATENATE(E174,$J$4)</f>
        <v>수조 분리수거 방법 알려줘</v>
      </c>
      <c r="G174" s="16" t="str">
        <f>VLOOKUP(D174,Sheet1!$B$75:$D$174,3,0)</f>
        <v>수족관 대형폐기물로 배출</v>
      </c>
    </row>
    <row r="175">
      <c r="A175" s="12">
        <v>174.0</v>
      </c>
      <c r="B175" s="13">
        <f t="shared" si="1"/>
        <v>34.8</v>
      </c>
      <c r="C175" s="13">
        <f t="shared" si="2"/>
        <v>134</v>
      </c>
      <c r="D175" s="14" t="str">
        <f>VLOOKUP(C175,Sheet1!$A$75:$B$174,2,0)</f>
        <v>수조</v>
      </c>
      <c r="E175" s="12" t="s">
        <v>1053</v>
      </c>
      <c r="F175" s="13" t="str">
        <f>CONCATENATE(E175,$J$5)</f>
        <v>수조 버리는 방법</v>
      </c>
      <c r="G175" s="16" t="str">
        <f>VLOOKUP(D175,Sheet1!$B$75:$D$174,3,0)</f>
        <v>수족관 대형폐기물로 배출</v>
      </c>
    </row>
    <row r="176">
      <c r="A176" s="12">
        <v>175.0</v>
      </c>
      <c r="B176" s="13">
        <f t="shared" si="1"/>
        <v>35</v>
      </c>
      <c r="C176" s="13">
        <f t="shared" si="2"/>
        <v>135</v>
      </c>
      <c r="D176" s="14" t="str">
        <f>VLOOKUP(C176,Sheet1!$A$75:$B$174,2,0)</f>
        <v>수첩 </v>
      </c>
      <c r="E176" s="13" t="s">
        <v>173</v>
      </c>
      <c r="F176" s="13" t="str">
        <f>CONCATENATE(E176,$J$1)</f>
        <v>수첩 </v>
      </c>
      <c r="G176" s="16" t="str">
        <f>VLOOKUP(D176,Sheet1!$B$75:$D$174,3,0)</f>
        <v>종이류 또는 재질에 맞게 배출</v>
      </c>
    </row>
    <row r="177">
      <c r="A177" s="12">
        <v>176.0</v>
      </c>
      <c r="B177" s="13">
        <f t="shared" si="1"/>
        <v>35.2</v>
      </c>
      <c r="C177" s="13">
        <f t="shared" si="2"/>
        <v>135</v>
      </c>
      <c r="D177" s="14" t="str">
        <f>VLOOKUP(C177,Sheet1!$A$75:$B$174,2,0)</f>
        <v>수첩 </v>
      </c>
      <c r="E177" s="13" t="s">
        <v>173</v>
      </c>
      <c r="F177" s="13" t="str">
        <f>CONCATENATE(E177,$J$2)</f>
        <v>수첩 어디에 버려?</v>
      </c>
      <c r="G177" s="16" t="str">
        <f>VLOOKUP(D177,Sheet1!$B$75:$D$174,3,0)</f>
        <v>종이류 또는 재질에 맞게 배출</v>
      </c>
    </row>
    <row r="178">
      <c r="A178" s="12">
        <v>177.0</v>
      </c>
      <c r="B178" s="13">
        <f t="shared" si="1"/>
        <v>35.4</v>
      </c>
      <c r="C178" s="13">
        <f t="shared" si="2"/>
        <v>135</v>
      </c>
      <c r="D178" s="14" t="str">
        <f>VLOOKUP(C178,Sheet1!$A$75:$B$174,2,0)</f>
        <v>수첩 </v>
      </c>
      <c r="E178" s="13" t="s">
        <v>173</v>
      </c>
      <c r="F178" s="13" t="str">
        <f>CONCATENATE(E178,$J$3)</f>
        <v>수첩 어떻게 버려?</v>
      </c>
      <c r="G178" s="16" t="str">
        <f>VLOOKUP(D178,Sheet1!$B$75:$D$174,3,0)</f>
        <v>종이류 또는 재질에 맞게 배출</v>
      </c>
    </row>
    <row r="179">
      <c r="A179" s="12">
        <v>178.0</v>
      </c>
      <c r="B179" s="13">
        <f t="shared" si="1"/>
        <v>35.6</v>
      </c>
      <c r="C179" s="13">
        <f t="shared" si="2"/>
        <v>135</v>
      </c>
      <c r="D179" s="14" t="str">
        <f>VLOOKUP(C179,Sheet1!$A$75:$B$174,2,0)</f>
        <v>수첩 </v>
      </c>
      <c r="E179" s="13" t="s">
        <v>173</v>
      </c>
      <c r="F179" s="13" t="str">
        <f>CONCATENATE(E179,$J$4)</f>
        <v>수첩 분리수거 방법 알려줘</v>
      </c>
      <c r="G179" s="16" t="str">
        <f>VLOOKUP(D179,Sheet1!$B$75:$D$174,3,0)</f>
        <v>종이류 또는 재질에 맞게 배출</v>
      </c>
    </row>
    <row r="180">
      <c r="A180" s="12">
        <v>179.0</v>
      </c>
      <c r="B180" s="13">
        <f t="shared" si="1"/>
        <v>35.8</v>
      </c>
      <c r="C180" s="13">
        <f t="shared" si="2"/>
        <v>135</v>
      </c>
      <c r="D180" s="14" t="str">
        <f>VLOOKUP(C180,Sheet1!$A$75:$B$174,2,0)</f>
        <v>수첩 </v>
      </c>
      <c r="E180" s="13" t="s">
        <v>173</v>
      </c>
      <c r="F180" s="13" t="str">
        <f>CONCATENATE(E180,$J$5)</f>
        <v>수첩 버리는 방법</v>
      </c>
      <c r="G180" s="16" t="str">
        <f>VLOOKUP(D180,Sheet1!$B$75:$D$174,3,0)</f>
        <v>종이류 또는 재질에 맞게 배출</v>
      </c>
    </row>
    <row r="181">
      <c r="A181" s="12">
        <v>180.0</v>
      </c>
      <c r="B181" s="13">
        <f t="shared" si="1"/>
        <v>36</v>
      </c>
      <c r="C181" s="13">
        <f t="shared" si="2"/>
        <v>136</v>
      </c>
      <c r="D181" s="14" t="str">
        <f>VLOOKUP(C181,Sheet1!$A$75:$B$174,2,0)</f>
        <v>숯 </v>
      </c>
      <c r="E181" s="13" t="s">
        <v>174</v>
      </c>
      <c r="F181" s="13" t="str">
        <f>CONCATENATE(E181,$J$1)</f>
        <v>숯 </v>
      </c>
      <c r="G181" s="16" t="str">
        <f>VLOOKUP(D181,Sheet1!$B$75:$D$174,3,0)</f>
        <v>종량제 봉투로 배출</v>
      </c>
    </row>
    <row r="182">
      <c r="A182" s="12">
        <v>181.0</v>
      </c>
      <c r="B182" s="13">
        <f t="shared" si="1"/>
        <v>36.2</v>
      </c>
      <c r="C182" s="13">
        <f t="shared" si="2"/>
        <v>136</v>
      </c>
      <c r="D182" s="14" t="str">
        <f>VLOOKUP(C182,Sheet1!$A$75:$B$174,2,0)</f>
        <v>숯 </v>
      </c>
      <c r="E182" s="13" t="s">
        <v>174</v>
      </c>
      <c r="F182" s="13" t="str">
        <f>CONCATENATE(E182,$J$2)</f>
        <v>숯 어디에 버려?</v>
      </c>
      <c r="G182" s="16" t="str">
        <f>VLOOKUP(D182,Sheet1!$B$75:$D$174,3,0)</f>
        <v>종량제 봉투로 배출</v>
      </c>
    </row>
    <row r="183">
      <c r="A183" s="12">
        <v>182.0</v>
      </c>
      <c r="B183" s="13">
        <f t="shared" si="1"/>
        <v>36.4</v>
      </c>
      <c r="C183" s="13">
        <f t="shared" si="2"/>
        <v>136</v>
      </c>
      <c r="D183" s="14" t="str">
        <f>VLOOKUP(C183,Sheet1!$A$75:$B$174,2,0)</f>
        <v>숯 </v>
      </c>
      <c r="E183" s="13" t="s">
        <v>174</v>
      </c>
      <c r="F183" s="13" t="str">
        <f>CONCATENATE(E183,$J$3)</f>
        <v>숯 어떻게 버려?</v>
      </c>
      <c r="G183" s="16" t="str">
        <f>VLOOKUP(D183,Sheet1!$B$75:$D$174,3,0)</f>
        <v>종량제 봉투로 배출</v>
      </c>
    </row>
    <row r="184">
      <c r="A184" s="12">
        <v>183.0</v>
      </c>
      <c r="B184" s="13">
        <f t="shared" si="1"/>
        <v>36.6</v>
      </c>
      <c r="C184" s="13">
        <f t="shared" si="2"/>
        <v>136</v>
      </c>
      <c r="D184" s="14" t="str">
        <f>VLOOKUP(C184,Sheet1!$A$75:$B$174,2,0)</f>
        <v>숯 </v>
      </c>
      <c r="E184" s="13" t="s">
        <v>174</v>
      </c>
      <c r="F184" s="13" t="str">
        <f>CONCATENATE(E184,$J$4)</f>
        <v>숯 분리수거 방법 알려줘</v>
      </c>
      <c r="G184" s="16" t="str">
        <f>VLOOKUP(D184,Sheet1!$B$75:$D$174,3,0)</f>
        <v>종량제 봉투로 배출</v>
      </c>
    </row>
    <row r="185">
      <c r="A185" s="12">
        <v>184.0</v>
      </c>
      <c r="B185" s="13">
        <f t="shared" si="1"/>
        <v>36.8</v>
      </c>
      <c r="C185" s="13">
        <f t="shared" si="2"/>
        <v>136</v>
      </c>
      <c r="D185" s="14" t="str">
        <f>VLOOKUP(C185,Sheet1!$A$75:$B$174,2,0)</f>
        <v>숯 </v>
      </c>
      <c r="E185" s="13" t="s">
        <v>174</v>
      </c>
      <c r="F185" s="13" t="str">
        <f>CONCATENATE(E185,$J$5)</f>
        <v>숯 버리는 방법</v>
      </c>
      <c r="G185" s="16" t="str">
        <f>VLOOKUP(D185,Sheet1!$B$75:$D$174,3,0)</f>
        <v>종량제 봉투로 배출</v>
      </c>
    </row>
    <row r="186">
      <c r="A186" s="12">
        <v>185.0</v>
      </c>
      <c r="B186" s="13">
        <f t="shared" si="1"/>
        <v>37</v>
      </c>
      <c r="C186" s="13">
        <f t="shared" si="2"/>
        <v>137</v>
      </c>
      <c r="D186" s="14" t="str">
        <f>VLOOKUP(C186,Sheet1!$A$75:$B$174,2,0)</f>
        <v>스노우보드 </v>
      </c>
      <c r="E186" s="13" t="s">
        <v>175</v>
      </c>
      <c r="F186" s="13" t="str">
        <f>CONCATENATE(E186,$J$1)</f>
        <v>스노우보드 </v>
      </c>
      <c r="G186" s="16" t="str">
        <f>VLOOKUP(D186,Sheet1!$B$75:$D$174,3,0)</f>
        <v>대형폐기물로 배출</v>
      </c>
    </row>
    <row r="187">
      <c r="A187" s="12">
        <v>186.0</v>
      </c>
      <c r="B187" s="13">
        <f t="shared" si="1"/>
        <v>37.2</v>
      </c>
      <c r="C187" s="13">
        <f t="shared" si="2"/>
        <v>137</v>
      </c>
      <c r="D187" s="14" t="str">
        <f>VLOOKUP(C187,Sheet1!$A$75:$B$174,2,0)</f>
        <v>스노우보드 </v>
      </c>
      <c r="E187" s="13" t="s">
        <v>175</v>
      </c>
      <c r="F187" s="13" t="str">
        <f>CONCATENATE(E187,$J$2)</f>
        <v>스노우보드 어디에 버려?</v>
      </c>
      <c r="G187" s="16" t="str">
        <f>VLOOKUP(D187,Sheet1!$B$75:$D$174,3,0)</f>
        <v>대형폐기물로 배출</v>
      </c>
    </row>
    <row r="188">
      <c r="A188" s="12">
        <v>187.0</v>
      </c>
      <c r="B188" s="13">
        <f t="shared" si="1"/>
        <v>37.4</v>
      </c>
      <c r="C188" s="13">
        <f t="shared" si="2"/>
        <v>137</v>
      </c>
      <c r="D188" s="14" t="str">
        <f>VLOOKUP(C188,Sheet1!$A$75:$B$174,2,0)</f>
        <v>스노우보드 </v>
      </c>
      <c r="E188" s="13" t="s">
        <v>175</v>
      </c>
      <c r="F188" s="13" t="str">
        <f>CONCATENATE(E188,$J$3)</f>
        <v>스노우보드 어떻게 버려?</v>
      </c>
      <c r="G188" s="16" t="str">
        <f>VLOOKUP(D188,Sheet1!$B$75:$D$174,3,0)</f>
        <v>대형폐기물로 배출</v>
      </c>
    </row>
    <row r="189">
      <c r="A189" s="12">
        <v>188.0</v>
      </c>
      <c r="B189" s="13">
        <f t="shared" si="1"/>
        <v>37.6</v>
      </c>
      <c r="C189" s="13">
        <f t="shared" si="2"/>
        <v>137</v>
      </c>
      <c r="D189" s="14" t="str">
        <f>VLOOKUP(C189,Sheet1!$A$75:$B$174,2,0)</f>
        <v>스노우보드 </v>
      </c>
      <c r="E189" s="13" t="s">
        <v>175</v>
      </c>
      <c r="F189" s="13" t="str">
        <f>CONCATENATE(E189,$J$4)</f>
        <v>스노우보드 분리수거 방법 알려줘</v>
      </c>
      <c r="G189" s="16" t="str">
        <f>VLOOKUP(D189,Sheet1!$B$75:$D$174,3,0)</f>
        <v>대형폐기물로 배출</v>
      </c>
    </row>
    <row r="190">
      <c r="A190" s="12">
        <v>189.0</v>
      </c>
      <c r="B190" s="13">
        <f t="shared" si="1"/>
        <v>37.8</v>
      </c>
      <c r="C190" s="13">
        <f t="shared" si="2"/>
        <v>137</v>
      </c>
      <c r="D190" s="14" t="str">
        <f>VLOOKUP(C190,Sheet1!$A$75:$B$174,2,0)</f>
        <v>스노우보드 </v>
      </c>
      <c r="E190" s="13" t="s">
        <v>175</v>
      </c>
      <c r="F190" s="13" t="str">
        <f>CONCATENATE(E190,$J$5)</f>
        <v>스노우보드 버리는 방법</v>
      </c>
      <c r="G190" s="16" t="str">
        <f>VLOOKUP(D190,Sheet1!$B$75:$D$174,3,0)</f>
        <v>대형폐기물로 배출</v>
      </c>
    </row>
    <row r="191">
      <c r="A191" s="12">
        <v>190.0</v>
      </c>
      <c r="B191" s="13">
        <f t="shared" si="1"/>
        <v>38</v>
      </c>
      <c r="C191" s="13">
        <f t="shared" si="2"/>
        <v>138</v>
      </c>
      <c r="D191" s="14" t="str">
        <f>VLOOKUP(C191,Sheet1!$A$75:$B$174,2,0)</f>
        <v>스캐너 </v>
      </c>
      <c r="E191" s="13" t="s">
        <v>176</v>
      </c>
      <c r="F191" s="13" t="str">
        <f>CONCATENATE(E191,$J$1)</f>
        <v>스캐너 </v>
      </c>
      <c r="G191" s="16" t="str">
        <f>VLOOKUP(D191,Sheet1!$B$75:$D$174,3,0)</f>
        <v>폐가전제품으로 배출</v>
      </c>
    </row>
    <row r="192">
      <c r="A192" s="12">
        <v>191.0</v>
      </c>
      <c r="B192" s="13">
        <f t="shared" si="1"/>
        <v>38.2</v>
      </c>
      <c r="C192" s="13">
        <f t="shared" si="2"/>
        <v>138</v>
      </c>
      <c r="D192" s="14" t="str">
        <f>VLOOKUP(C192,Sheet1!$A$75:$B$174,2,0)</f>
        <v>스캐너 </v>
      </c>
      <c r="E192" s="13" t="s">
        <v>176</v>
      </c>
      <c r="F192" s="13" t="str">
        <f>CONCATENATE(E192,$J$2)</f>
        <v>스캐너 어디에 버려?</v>
      </c>
      <c r="G192" s="16" t="str">
        <f>VLOOKUP(D192,Sheet1!$B$75:$D$174,3,0)</f>
        <v>폐가전제품으로 배출</v>
      </c>
    </row>
    <row r="193">
      <c r="A193" s="12">
        <v>192.0</v>
      </c>
      <c r="B193" s="13">
        <f t="shared" si="1"/>
        <v>38.4</v>
      </c>
      <c r="C193" s="13">
        <f t="shared" si="2"/>
        <v>138</v>
      </c>
      <c r="D193" s="14" t="str">
        <f>VLOOKUP(C193,Sheet1!$A$75:$B$174,2,0)</f>
        <v>스캐너 </v>
      </c>
      <c r="E193" s="13" t="s">
        <v>176</v>
      </c>
      <c r="F193" s="13" t="str">
        <f>CONCATENATE(E193,$J$3)</f>
        <v>스캐너 어떻게 버려?</v>
      </c>
      <c r="G193" s="16" t="str">
        <f>VLOOKUP(D193,Sheet1!$B$75:$D$174,3,0)</f>
        <v>폐가전제품으로 배출</v>
      </c>
    </row>
    <row r="194">
      <c r="A194" s="12">
        <v>193.0</v>
      </c>
      <c r="B194" s="13">
        <f t="shared" si="1"/>
        <v>38.6</v>
      </c>
      <c r="C194" s="13">
        <f t="shared" si="2"/>
        <v>138</v>
      </c>
      <c r="D194" s="14" t="str">
        <f>VLOOKUP(C194,Sheet1!$A$75:$B$174,2,0)</f>
        <v>스캐너 </v>
      </c>
      <c r="E194" s="13" t="s">
        <v>176</v>
      </c>
      <c r="F194" s="13" t="str">
        <f>CONCATENATE(E194,$J$4)</f>
        <v>스캐너 분리수거 방법 알려줘</v>
      </c>
      <c r="G194" s="16" t="str">
        <f>VLOOKUP(D194,Sheet1!$B$75:$D$174,3,0)</f>
        <v>폐가전제품으로 배출</v>
      </c>
    </row>
    <row r="195">
      <c r="A195" s="12">
        <v>194.0</v>
      </c>
      <c r="B195" s="13">
        <f t="shared" si="1"/>
        <v>38.8</v>
      </c>
      <c r="C195" s="13">
        <f t="shared" si="2"/>
        <v>138</v>
      </c>
      <c r="D195" s="14" t="str">
        <f>VLOOKUP(C195,Sheet1!$A$75:$B$174,2,0)</f>
        <v>스캐너 </v>
      </c>
      <c r="E195" s="13" t="s">
        <v>176</v>
      </c>
      <c r="F195" s="13" t="str">
        <f>CONCATENATE(E195,$J$5)</f>
        <v>스캐너 버리는 방법</v>
      </c>
      <c r="G195" s="16" t="str">
        <f>VLOOKUP(D195,Sheet1!$B$75:$D$174,3,0)</f>
        <v>폐가전제품으로 배출</v>
      </c>
    </row>
    <row r="196">
      <c r="A196" s="12">
        <v>195.0</v>
      </c>
      <c r="B196" s="13">
        <f t="shared" si="1"/>
        <v>39</v>
      </c>
      <c r="C196" s="13">
        <f t="shared" si="2"/>
        <v>139</v>
      </c>
      <c r="D196" s="14" t="str">
        <f>VLOOKUP(C196,Sheet1!$A$75:$B$174,2,0)</f>
        <v>스케이드보드 </v>
      </c>
      <c r="E196" s="13" t="s">
        <v>177</v>
      </c>
      <c r="F196" s="13" t="str">
        <f>CONCATENATE(E196,$J$1)</f>
        <v>스케이드보드 </v>
      </c>
      <c r="G196" s="16" t="str">
        <f>VLOOKUP(D196,Sheet1!$B$75:$D$174,3,0)</f>
        <v>대형폐기물로 배출</v>
      </c>
    </row>
    <row r="197">
      <c r="A197" s="12">
        <v>196.0</v>
      </c>
      <c r="B197" s="13">
        <f t="shared" si="1"/>
        <v>39.2</v>
      </c>
      <c r="C197" s="13">
        <f t="shared" si="2"/>
        <v>139</v>
      </c>
      <c r="D197" s="14" t="str">
        <f>VLOOKUP(C197,Sheet1!$A$75:$B$174,2,0)</f>
        <v>스케이드보드 </v>
      </c>
      <c r="E197" s="13" t="s">
        <v>177</v>
      </c>
      <c r="F197" s="13" t="str">
        <f>CONCATENATE(E197,$J$2)</f>
        <v>스케이드보드 어디에 버려?</v>
      </c>
      <c r="G197" s="16" t="str">
        <f>VLOOKUP(D197,Sheet1!$B$75:$D$174,3,0)</f>
        <v>대형폐기물로 배출</v>
      </c>
    </row>
    <row r="198">
      <c r="A198" s="12">
        <v>197.0</v>
      </c>
      <c r="B198" s="13">
        <f t="shared" si="1"/>
        <v>39.4</v>
      </c>
      <c r="C198" s="13">
        <f t="shared" si="2"/>
        <v>139</v>
      </c>
      <c r="D198" s="14" t="str">
        <f>VLOOKUP(C198,Sheet1!$A$75:$B$174,2,0)</f>
        <v>스케이드보드 </v>
      </c>
      <c r="E198" s="13" t="s">
        <v>177</v>
      </c>
      <c r="F198" s="13" t="str">
        <f>CONCATENATE(E198,$J$3)</f>
        <v>스케이드보드 어떻게 버려?</v>
      </c>
      <c r="G198" s="16" t="str">
        <f>VLOOKUP(D198,Sheet1!$B$75:$D$174,3,0)</f>
        <v>대형폐기물로 배출</v>
      </c>
    </row>
    <row r="199">
      <c r="A199" s="12">
        <v>198.0</v>
      </c>
      <c r="B199" s="13">
        <f t="shared" si="1"/>
        <v>39.6</v>
      </c>
      <c r="C199" s="13">
        <f t="shared" si="2"/>
        <v>139</v>
      </c>
      <c r="D199" s="14" t="str">
        <f>VLOOKUP(C199,Sheet1!$A$75:$B$174,2,0)</f>
        <v>스케이드보드 </v>
      </c>
      <c r="E199" s="13" t="s">
        <v>177</v>
      </c>
      <c r="F199" s="13" t="str">
        <f>CONCATENATE(E199,$J$4)</f>
        <v>스케이드보드 분리수거 방법 알려줘</v>
      </c>
      <c r="G199" s="16" t="str">
        <f>VLOOKUP(D199,Sheet1!$B$75:$D$174,3,0)</f>
        <v>대형폐기물로 배출</v>
      </c>
    </row>
    <row r="200">
      <c r="A200" s="12">
        <v>199.0</v>
      </c>
      <c r="B200" s="13">
        <f t="shared" si="1"/>
        <v>39.8</v>
      </c>
      <c r="C200" s="13">
        <f t="shared" si="2"/>
        <v>139</v>
      </c>
      <c r="D200" s="14" t="str">
        <f>VLOOKUP(C200,Sheet1!$A$75:$B$174,2,0)</f>
        <v>스케이드보드 </v>
      </c>
      <c r="E200" s="13" t="s">
        <v>177</v>
      </c>
      <c r="F200" s="13" t="str">
        <f>CONCATENATE(E200,$J$5)</f>
        <v>스케이드보드 버리는 방법</v>
      </c>
      <c r="G200" s="16" t="str">
        <f>VLOOKUP(D200,Sheet1!$B$75:$D$174,3,0)</f>
        <v>대형폐기물로 배출</v>
      </c>
    </row>
    <row r="201">
      <c r="A201" s="12">
        <v>200.0</v>
      </c>
      <c r="B201" s="13">
        <f t="shared" si="1"/>
        <v>40</v>
      </c>
      <c r="C201" s="13">
        <f t="shared" si="2"/>
        <v>140</v>
      </c>
      <c r="D201" s="14" t="str">
        <f>VLOOKUP(C201,Sheet1!$A$75:$B$174,2,0)</f>
        <v>스키용구류 </v>
      </c>
      <c r="E201" s="13" t="s">
        <v>178</v>
      </c>
      <c r="F201" s="13" t="str">
        <f>CONCATENATE(E201,$J$1)</f>
        <v>스키용구류 </v>
      </c>
      <c r="G201" s="16" t="str">
        <f>VLOOKUP(D201,Sheet1!$B$75:$D$174,3,0)</f>
        <v>대형폐기물로 배출</v>
      </c>
    </row>
    <row r="202">
      <c r="A202" s="12">
        <v>201.0</v>
      </c>
      <c r="B202" s="13">
        <f t="shared" si="1"/>
        <v>40.2</v>
      </c>
      <c r="C202" s="13">
        <f t="shared" si="2"/>
        <v>140</v>
      </c>
      <c r="D202" s="14" t="str">
        <f>VLOOKUP(C202,Sheet1!$A$75:$B$174,2,0)</f>
        <v>스키용구류 </v>
      </c>
      <c r="E202" s="13" t="s">
        <v>178</v>
      </c>
      <c r="F202" s="13" t="str">
        <f>CONCATENATE(E202,$J$2)</f>
        <v>스키용구류 어디에 버려?</v>
      </c>
      <c r="G202" s="16" t="str">
        <f>VLOOKUP(D202,Sheet1!$B$75:$D$174,3,0)</f>
        <v>대형폐기물로 배출</v>
      </c>
    </row>
    <row r="203">
      <c r="A203" s="12">
        <v>202.0</v>
      </c>
      <c r="B203" s="13">
        <f t="shared" si="1"/>
        <v>40.4</v>
      </c>
      <c r="C203" s="13">
        <f t="shared" si="2"/>
        <v>140</v>
      </c>
      <c r="D203" s="14" t="str">
        <f>VLOOKUP(C203,Sheet1!$A$75:$B$174,2,0)</f>
        <v>스키용구류 </v>
      </c>
      <c r="E203" s="13" t="s">
        <v>178</v>
      </c>
      <c r="F203" s="13" t="str">
        <f>CONCATENATE(E203,$J$3)</f>
        <v>스키용구류 어떻게 버려?</v>
      </c>
      <c r="G203" s="16" t="str">
        <f>VLOOKUP(D203,Sheet1!$B$75:$D$174,3,0)</f>
        <v>대형폐기물로 배출</v>
      </c>
    </row>
    <row r="204">
      <c r="A204" s="12">
        <v>203.0</v>
      </c>
      <c r="B204" s="13">
        <f t="shared" si="1"/>
        <v>40.6</v>
      </c>
      <c r="C204" s="13">
        <f t="shared" si="2"/>
        <v>140</v>
      </c>
      <c r="D204" s="14" t="str">
        <f>VLOOKUP(C204,Sheet1!$A$75:$B$174,2,0)</f>
        <v>스키용구류 </v>
      </c>
      <c r="E204" s="13" t="s">
        <v>178</v>
      </c>
      <c r="F204" s="13" t="str">
        <f>CONCATENATE(E204,$J$4)</f>
        <v>스키용구류 분리수거 방법 알려줘</v>
      </c>
      <c r="G204" s="16" t="str">
        <f>VLOOKUP(D204,Sheet1!$B$75:$D$174,3,0)</f>
        <v>대형폐기물로 배출</v>
      </c>
    </row>
    <row r="205">
      <c r="A205" s="12">
        <v>204.0</v>
      </c>
      <c r="B205" s="13">
        <f t="shared" si="1"/>
        <v>40.8</v>
      </c>
      <c r="C205" s="13">
        <f t="shared" si="2"/>
        <v>140</v>
      </c>
      <c r="D205" s="14" t="str">
        <f>VLOOKUP(C205,Sheet1!$A$75:$B$174,2,0)</f>
        <v>스키용구류 </v>
      </c>
      <c r="E205" s="13" t="s">
        <v>178</v>
      </c>
      <c r="F205" s="13" t="str">
        <f>CONCATENATE(E205,$J$5)</f>
        <v>스키용구류 버리는 방법</v>
      </c>
      <c r="G205" s="16" t="str">
        <f>VLOOKUP(D205,Sheet1!$B$75:$D$174,3,0)</f>
        <v>대형폐기물로 배출</v>
      </c>
    </row>
    <row r="206">
      <c r="A206" s="12">
        <v>205.0</v>
      </c>
      <c r="B206" s="13">
        <f t="shared" si="1"/>
        <v>41</v>
      </c>
      <c r="C206" s="13">
        <f t="shared" si="2"/>
        <v>141</v>
      </c>
      <c r="D206" s="14" t="str">
        <f>VLOOKUP(C206,Sheet1!$A$75:$B$174,2,0)</f>
        <v>스탠드 </v>
      </c>
      <c r="E206" s="13" t="s">
        <v>179</v>
      </c>
      <c r="F206" s="13" t="str">
        <f>CONCATENATE(E206,$J$1)</f>
        <v>스탠드 </v>
      </c>
      <c r="G206" s="16" t="str">
        <f>VLOOKUP(D206,Sheet1!$B$75:$D$174,3,0)</f>
        <v>폐가전제품으로 배출</v>
      </c>
    </row>
    <row r="207">
      <c r="A207" s="12">
        <v>206.0</v>
      </c>
      <c r="B207" s="13">
        <f t="shared" si="1"/>
        <v>41.2</v>
      </c>
      <c r="C207" s="13">
        <f t="shared" si="2"/>
        <v>141</v>
      </c>
      <c r="D207" s="14" t="str">
        <f>VLOOKUP(C207,Sheet1!$A$75:$B$174,2,0)</f>
        <v>스탠드 </v>
      </c>
      <c r="E207" s="13" t="s">
        <v>179</v>
      </c>
      <c r="F207" s="13" t="str">
        <f>CONCATENATE(E207,$J$2)</f>
        <v>스탠드 어디에 버려?</v>
      </c>
      <c r="G207" s="16" t="str">
        <f>VLOOKUP(D207,Sheet1!$B$75:$D$174,3,0)</f>
        <v>폐가전제품으로 배출</v>
      </c>
    </row>
    <row r="208">
      <c r="A208" s="12">
        <v>207.0</v>
      </c>
      <c r="B208" s="13">
        <f t="shared" si="1"/>
        <v>41.4</v>
      </c>
      <c r="C208" s="13">
        <f t="shared" si="2"/>
        <v>141</v>
      </c>
      <c r="D208" s="14" t="str">
        <f>VLOOKUP(C208,Sheet1!$A$75:$B$174,2,0)</f>
        <v>스탠드 </v>
      </c>
      <c r="E208" s="13" t="s">
        <v>179</v>
      </c>
      <c r="F208" s="13" t="str">
        <f>CONCATENATE(E208,$J$3)</f>
        <v>스탠드 어떻게 버려?</v>
      </c>
      <c r="G208" s="16" t="str">
        <f>VLOOKUP(D208,Sheet1!$B$75:$D$174,3,0)</f>
        <v>폐가전제품으로 배출</v>
      </c>
    </row>
    <row r="209">
      <c r="A209" s="12">
        <v>208.0</v>
      </c>
      <c r="B209" s="13">
        <f t="shared" si="1"/>
        <v>41.6</v>
      </c>
      <c r="C209" s="13">
        <f t="shared" si="2"/>
        <v>141</v>
      </c>
      <c r="D209" s="14" t="str">
        <f>VLOOKUP(C209,Sheet1!$A$75:$B$174,2,0)</f>
        <v>스탠드 </v>
      </c>
      <c r="E209" s="20" t="s">
        <v>179</v>
      </c>
      <c r="F209" s="13" t="str">
        <f>CONCATENATE(E209,$J$4)</f>
        <v>스탠드 분리수거 방법 알려줘</v>
      </c>
      <c r="G209" s="16" t="str">
        <f>VLOOKUP(D209,Sheet1!$B$75:$D$174,3,0)</f>
        <v>폐가전제품으로 배출</v>
      </c>
    </row>
    <row r="210">
      <c r="A210" s="12">
        <v>209.0</v>
      </c>
      <c r="B210" s="13">
        <f t="shared" si="1"/>
        <v>41.8</v>
      </c>
      <c r="C210" s="13">
        <f t="shared" si="2"/>
        <v>141</v>
      </c>
      <c r="D210" s="14" t="str">
        <f>VLOOKUP(C210,Sheet1!$A$75:$B$174,2,0)</f>
        <v>스탠드 </v>
      </c>
      <c r="E210" s="20" t="s">
        <v>179</v>
      </c>
      <c r="F210" s="13" t="str">
        <f>CONCATENATE(E210,$J$5)</f>
        <v>스탠드 버리는 방법</v>
      </c>
      <c r="G210" s="16" t="str">
        <f>VLOOKUP(D210,Sheet1!$B$75:$D$174,3,0)</f>
        <v>폐가전제품으로 배출</v>
      </c>
    </row>
    <row r="211">
      <c r="A211" s="12">
        <v>210.0</v>
      </c>
      <c r="B211" s="13">
        <f t="shared" si="1"/>
        <v>42</v>
      </c>
      <c r="C211" s="13">
        <f t="shared" si="2"/>
        <v>142</v>
      </c>
      <c r="D211" s="14" t="str">
        <f>VLOOKUP(C211,Sheet1!$A$75:$B$174,2,0)</f>
        <v>스폰지 </v>
      </c>
      <c r="E211" s="20" t="s">
        <v>180</v>
      </c>
      <c r="F211" s="13" t="str">
        <f>CONCATENATE(E211,$J$1)</f>
        <v>스폰지 </v>
      </c>
      <c r="G211" s="16" t="str">
        <f>VLOOKUP(D211,Sheet1!$B$75:$D$174,3,0)</f>
        <v>쓰레기종량제 봉투로 배출</v>
      </c>
    </row>
    <row r="212">
      <c r="A212" s="12">
        <v>211.0</v>
      </c>
      <c r="B212" s="13">
        <f t="shared" si="1"/>
        <v>42.2</v>
      </c>
      <c r="C212" s="13">
        <f t="shared" si="2"/>
        <v>142</v>
      </c>
      <c r="D212" s="14" t="str">
        <f>VLOOKUP(C212,Sheet1!$A$75:$B$174,2,0)</f>
        <v>스폰지 </v>
      </c>
      <c r="E212" s="20" t="s">
        <v>180</v>
      </c>
      <c r="F212" s="13" t="str">
        <f>CONCATENATE(E212,$J$2)</f>
        <v>스폰지 어디에 버려?</v>
      </c>
      <c r="G212" s="16" t="str">
        <f>VLOOKUP(D212,Sheet1!$B$75:$D$174,3,0)</f>
        <v>쓰레기종량제 봉투로 배출</v>
      </c>
    </row>
    <row r="213">
      <c r="A213" s="12">
        <v>212.0</v>
      </c>
      <c r="B213" s="13">
        <f t="shared" si="1"/>
        <v>42.4</v>
      </c>
      <c r="C213" s="13">
        <f t="shared" si="2"/>
        <v>142</v>
      </c>
      <c r="D213" s="14" t="str">
        <f>VLOOKUP(C213,Sheet1!$A$75:$B$174,2,0)</f>
        <v>스폰지 </v>
      </c>
      <c r="E213" s="13" t="s">
        <v>180</v>
      </c>
      <c r="F213" s="13" t="str">
        <f>CONCATENATE(E213,$J$3)</f>
        <v>스폰지 어떻게 버려?</v>
      </c>
      <c r="G213" s="16" t="str">
        <f>VLOOKUP(D213,Sheet1!$B$75:$D$174,3,0)</f>
        <v>쓰레기종량제 봉투로 배출</v>
      </c>
    </row>
    <row r="214">
      <c r="A214" s="12">
        <v>213.0</v>
      </c>
      <c r="B214" s="13">
        <f t="shared" si="1"/>
        <v>42.6</v>
      </c>
      <c r="C214" s="13">
        <f t="shared" si="2"/>
        <v>142</v>
      </c>
      <c r="D214" s="14" t="str">
        <f>VLOOKUP(C214,Sheet1!$A$75:$B$174,2,0)</f>
        <v>스폰지 </v>
      </c>
      <c r="E214" s="13" t="s">
        <v>180</v>
      </c>
      <c r="F214" s="13" t="str">
        <f>CONCATENATE(E214,$J$4)</f>
        <v>스폰지 분리수거 방법 알려줘</v>
      </c>
      <c r="G214" s="16" t="str">
        <f>VLOOKUP(D214,Sheet1!$B$75:$D$174,3,0)</f>
        <v>쓰레기종량제 봉투로 배출</v>
      </c>
    </row>
    <row r="215">
      <c r="A215" s="12">
        <v>214.0</v>
      </c>
      <c r="B215" s="13">
        <f t="shared" si="1"/>
        <v>42.8</v>
      </c>
      <c r="C215" s="13">
        <f t="shared" si="2"/>
        <v>142</v>
      </c>
      <c r="D215" s="14" t="str">
        <f>VLOOKUP(C215,Sheet1!$A$75:$B$174,2,0)</f>
        <v>스폰지 </v>
      </c>
      <c r="E215" s="13" t="s">
        <v>180</v>
      </c>
      <c r="F215" s="13" t="str">
        <f>CONCATENATE(E215,$J$5)</f>
        <v>스폰지 버리는 방법</v>
      </c>
      <c r="G215" s="16" t="str">
        <f>VLOOKUP(D215,Sheet1!$B$75:$D$174,3,0)</f>
        <v>쓰레기종량제 봉투로 배출</v>
      </c>
    </row>
    <row r="216">
      <c r="A216" s="12">
        <v>215.0</v>
      </c>
      <c r="B216" s="13">
        <f t="shared" si="1"/>
        <v>43</v>
      </c>
      <c r="C216" s="13">
        <f t="shared" si="2"/>
        <v>143</v>
      </c>
      <c r="D216" s="14" t="str">
        <f>VLOOKUP(C216,Sheet1!$A$75:$B$174,2,0)</f>
        <v>스프레이 </v>
      </c>
      <c r="E216" s="13" t="s">
        <v>181</v>
      </c>
      <c r="F216" s="13" t="str">
        <f>CONCATENATE(E216,$J$1)</f>
        <v>스프레이 </v>
      </c>
      <c r="G216" s="16" t="str">
        <f>VLOOKUP(D216,Sheet1!$B$75:$D$174,3,0)</f>
        <v>금속캔(부탄가스통) 배출방법 참고</v>
      </c>
    </row>
    <row r="217">
      <c r="A217" s="12">
        <v>216.0</v>
      </c>
      <c r="B217" s="13">
        <f t="shared" si="1"/>
        <v>43.2</v>
      </c>
      <c r="C217" s="13">
        <f t="shared" si="2"/>
        <v>143</v>
      </c>
      <c r="D217" s="14" t="str">
        <f>VLOOKUP(C217,Sheet1!$A$75:$B$174,2,0)</f>
        <v>스프레이 </v>
      </c>
      <c r="E217" s="13" t="s">
        <v>181</v>
      </c>
      <c r="F217" s="13" t="str">
        <f>CONCATENATE(E217,$J$2)</f>
        <v>스프레이 어디에 버려?</v>
      </c>
      <c r="G217" s="16" t="str">
        <f>VLOOKUP(D217,Sheet1!$B$75:$D$174,3,0)</f>
        <v>금속캔(부탄가스통) 배출방법 참고</v>
      </c>
    </row>
    <row r="218">
      <c r="A218" s="12">
        <v>217.0</v>
      </c>
      <c r="B218" s="13">
        <f t="shared" si="1"/>
        <v>43.4</v>
      </c>
      <c r="C218" s="13">
        <f t="shared" si="2"/>
        <v>143</v>
      </c>
      <c r="D218" s="14" t="str">
        <f>VLOOKUP(C218,Sheet1!$A$75:$B$174,2,0)</f>
        <v>스프레이 </v>
      </c>
      <c r="E218" s="13" t="s">
        <v>181</v>
      </c>
      <c r="F218" s="13" t="str">
        <f>CONCATENATE(E218,$J$3)</f>
        <v>스프레이 어떻게 버려?</v>
      </c>
      <c r="G218" s="16" t="str">
        <f>VLOOKUP(D218,Sheet1!$B$75:$D$174,3,0)</f>
        <v>금속캔(부탄가스통) 배출방법 참고</v>
      </c>
    </row>
    <row r="219">
      <c r="A219" s="12">
        <v>218.0</v>
      </c>
      <c r="B219" s="13">
        <f t="shared" si="1"/>
        <v>43.6</v>
      </c>
      <c r="C219" s="13">
        <f t="shared" si="2"/>
        <v>143</v>
      </c>
      <c r="D219" s="14" t="str">
        <f>VLOOKUP(C219,Sheet1!$A$75:$B$174,2,0)</f>
        <v>스프레이 </v>
      </c>
      <c r="E219" s="13" t="s">
        <v>181</v>
      </c>
      <c r="F219" s="13" t="str">
        <f>CONCATENATE(E219,$J$4)</f>
        <v>스프레이 분리수거 방법 알려줘</v>
      </c>
      <c r="G219" s="16" t="str">
        <f>VLOOKUP(D219,Sheet1!$B$75:$D$174,3,0)</f>
        <v>금속캔(부탄가스통) 배출방법 참고</v>
      </c>
    </row>
    <row r="220">
      <c r="A220" s="12">
        <v>219.0</v>
      </c>
      <c r="B220" s="13">
        <f t="shared" si="1"/>
        <v>43.8</v>
      </c>
      <c r="C220" s="13">
        <f t="shared" si="2"/>
        <v>143</v>
      </c>
      <c r="D220" s="14" t="str">
        <f>VLOOKUP(C220,Sheet1!$A$75:$B$174,2,0)</f>
        <v>스프레이 </v>
      </c>
      <c r="E220" s="13" t="s">
        <v>181</v>
      </c>
      <c r="F220" s="13" t="str">
        <f>CONCATENATE(E220,$J$5)</f>
        <v>스프레이 버리는 방법</v>
      </c>
      <c r="G220" s="16" t="str">
        <f>VLOOKUP(D220,Sheet1!$B$75:$D$174,3,0)</f>
        <v>금속캔(부탄가스통) 배출방법 참고</v>
      </c>
    </row>
    <row r="221">
      <c r="A221" s="12">
        <v>220.0</v>
      </c>
      <c r="B221" s="13">
        <f t="shared" si="1"/>
        <v>44</v>
      </c>
      <c r="C221" s="13">
        <f t="shared" si="2"/>
        <v>144</v>
      </c>
      <c r="D221" s="14" t="str">
        <f>VLOOKUP(C221,Sheet1!$A$75:$B$174,2,0)</f>
        <v>부탄가스 </v>
      </c>
      <c r="E221" s="13" t="s">
        <v>184</v>
      </c>
      <c r="F221" s="13" t="str">
        <f>CONCATENATE(E221,$J$1)</f>
        <v>부탄가스 </v>
      </c>
      <c r="G221" s="16" t="str">
        <f>VLOOKUP(D221,Sheet1!$B$75:$D$174,3,0)</f>
        <v>금속캔(부탄가스통) 배출방법 참고</v>
      </c>
    </row>
    <row r="222">
      <c r="A222" s="12">
        <v>221.0</v>
      </c>
      <c r="B222" s="13">
        <f t="shared" si="1"/>
        <v>44.2</v>
      </c>
      <c r="C222" s="13">
        <f t="shared" si="2"/>
        <v>144</v>
      </c>
      <c r="D222" s="14" t="str">
        <f>VLOOKUP(C222,Sheet1!$A$75:$B$174,2,0)</f>
        <v>부탄가스 </v>
      </c>
      <c r="E222" s="13" t="s">
        <v>184</v>
      </c>
      <c r="F222" s="13" t="str">
        <f>CONCATENATE(E222,$J$2)</f>
        <v>부탄가스 어디에 버려?</v>
      </c>
      <c r="G222" s="16" t="str">
        <f>VLOOKUP(D222,Sheet1!$B$75:$D$174,3,0)</f>
        <v>금속캔(부탄가스통) 배출방법 참고</v>
      </c>
    </row>
    <row r="223">
      <c r="A223" s="12">
        <v>222.0</v>
      </c>
      <c r="B223" s="13">
        <f t="shared" si="1"/>
        <v>44.4</v>
      </c>
      <c r="C223" s="13">
        <f t="shared" si="2"/>
        <v>144</v>
      </c>
      <c r="D223" s="14" t="str">
        <f>VLOOKUP(C223,Sheet1!$A$75:$B$174,2,0)</f>
        <v>부탄가스 </v>
      </c>
      <c r="E223" s="13" t="s">
        <v>184</v>
      </c>
      <c r="F223" s="13" t="str">
        <f>CONCATENATE(E223,$J$3)</f>
        <v>부탄가스 어떻게 버려?</v>
      </c>
      <c r="G223" s="16" t="str">
        <f>VLOOKUP(D223,Sheet1!$B$75:$D$174,3,0)</f>
        <v>금속캔(부탄가스통) 배출방법 참고</v>
      </c>
    </row>
    <row r="224">
      <c r="A224" s="12">
        <v>223.0</v>
      </c>
      <c r="B224" s="13">
        <f t="shared" si="1"/>
        <v>44.6</v>
      </c>
      <c r="C224" s="13">
        <f t="shared" si="2"/>
        <v>144</v>
      </c>
      <c r="D224" s="14" t="str">
        <f>VLOOKUP(C224,Sheet1!$A$75:$B$174,2,0)</f>
        <v>부탄가스 </v>
      </c>
      <c r="E224" s="13" t="s">
        <v>184</v>
      </c>
      <c r="F224" s="13" t="str">
        <f>CONCATENATE(E224,$J$4)</f>
        <v>부탄가스 분리수거 방법 알려줘</v>
      </c>
      <c r="G224" s="16" t="str">
        <f>VLOOKUP(D224,Sheet1!$B$75:$D$174,3,0)</f>
        <v>금속캔(부탄가스통) 배출방법 참고</v>
      </c>
    </row>
    <row r="225">
      <c r="A225" s="12">
        <v>224.0</v>
      </c>
      <c r="B225" s="13">
        <f t="shared" si="1"/>
        <v>44.8</v>
      </c>
      <c r="C225" s="13">
        <f t="shared" si="2"/>
        <v>144</v>
      </c>
      <c r="D225" s="14" t="str">
        <f>VLOOKUP(C225,Sheet1!$A$75:$B$174,2,0)</f>
        <v>부탄가스 </v>
      </c>
      <c r="E225" s="13" t="s">
        <v>184</v>
      </c>
      <c r="F225" s="13" t="str">
        <f>CONCATENATE(E225,$J$5)</f>
        <v>부탄가스 버리는 방법</v>
      </c>
      <c r="G225" s="16" t="str">
        <f>VLOOKUP(D225,Sheet1!$B$75:$D$174,3,0)</f>
        <v>금속캔(부탄가스통) 배출방법 참고</v>
      </c>
    </row>
    <row r="226">
      <c r="A226" s="12">
        <v>225.0</v>
      </c>
      <c r="B226" s="13">
        <f t="shared" si="1"/>
        <v>45</v>
      </c>
      <c r="C226" s="13">
        <f t="shared" si="2"/>
        <v>145</v>
      </c>
      <c r="D226" s="14" t="str">
        <f>VLOOKUP(C226,Sheet1!$A$75:$B$174,2,0)</f>
        <v>스피커 </v>
      </c>
      <c r="E226" s="13" t="s">
        <v>185</v>
      </c>
      <c r="F226" s="13" t="str">
        <f>CONCATENATE(E226,$J$1)</f>
        <v>스피커 </v>
      </c>
      <c r="G226" s="16" t="str">
        <f>VLOOKUP(D226,Sheet1!$B$75:$D$174,3,0)</f>
        <v>폐가전제품으로 배출</v>
      </c>
    </row>
    <row r="227">
      <c r="A227" s="12">
        <v>226.0</v>
      </c>
      <c r="B227" s="13">
        <f t="shared" si="1"/>
        <v>45.2</v>
      </c>
      <c r="C227" s="13">
        <f t="shared" si="2"/>
        <v>145</v>
      </c>
      <c r="D227" s="14" t="str">
        <f>VLOOKUP(C227,Sheet1!$A$75:$B$174,2,0)</f>
        <v>스피커 </v>
      </c>
      <c r="E227" s="13" t="s">
        <v>185</v>
      </c>
      <c r="F227" s="13" t="str">
        <f>CONCATENATE(E227,$J$2)</f>
        <v>스피커 어디에 버려?</v>
      </c>
      <c r="G227" s="16" t="str">
        <f>VLOOKUP(D227,Sheet1!$B$75:$D$174,3,0)</f>
        <v>폐가전제품으로 배출</v>
      </c>
    </row>
    <row r="228">
      <c r="A228" s="12">
        <v>227.0</v>
      </c>
      <c r="B228" s="13">
        <f t="shared" si="1"/>
        <v>45.4</v>
      </c>
      <c r="C228" s="13">
        <f t="shared" si="2"/>
        <v>145</v>
      </c>
      <c r="D228" s="14" t="str">
        <f>VLOOKUP(C228,Sheet1!$A$75:$B$174,2,0)</f>
        <v>스피커 </v>
      </c>
      <c r="E228" s="13" t="s">
        <v>185</v>
      </c>
      <c r="F228" s="13" t="str">
        <f>CONCATENATE(E228,$J$3)</f>
        <v>스피커 어떻게 버려?</v>
      </c>
      <c r="G228" s="16" t="str">
        <f>VLOOKUP(D228,Sheet1!$B$75:$D$174,3,0)</f>
        <v>폐가전제품으로 배출</v>
      </c>
    </row>
    <row r="229">
      <c r="A229" s="12">
        <v>228.0</v>
      </c>
      <c r="B229" s="13">
        <f t="shared" si="1"/>
        <v>45.6</v>
      </c>
      <c r="C229" s="13">
        <f t="shared" si="2"/>
        <v>145</v>
      </c>
      <c r="D229" s="14" t="str">
        <f>VLOOKUP(C229,Sheet1!$A$75:$B$174,2,0)</f>
        <v>스피커 </v>
      </c>
      <c r="E229" s="13" t="s">
        <v>185</v>
      </c>
      <c r="F229" s="13" t="str">
        <f>CONCATENATE(E229,$J$4)</f>
        <v>스피커 분리수거 방법 알려줘</v>
      </c>
      <c r="G229" s="16" t="str">
        <f>VLOOKUP(D229,Sheet1!$B$75:$D$174,3,0)</f>
        <v>폐가전제품으로 배출</v>
      </c>
    </row>
    <row r="230">
      <c r="A230" s="12">
        <v>229.0</v>
      </c>
      <c r="B230" s="13">
        <f t="shared" si="1"/>
        <v>45.8</v>
      </c>
      <c r="C230" s="13">
        <f t="shared" si="2"/>
        <v>145</v>
      </c>
      <c r="D230" s="14" t="str">
        <f>VLOOKUP(C230,Sheet1!$A$75:$B$174,2,0)</f>
        <v>스피커 </v>
      </c>
      <c r="E230" s="13" t="s">
        <v>185</v>
      </c>
      <c r="F230" s="13" t="str">
        <f>CONCATENATE(E230,$J$5)</f>
        <v>스피커 버리는 방법</v>
      </c>
      <c r="G230" s="16" t="str">
        <f>VLOOKUP(D230,Sheet1!$B$75:$D$174,3,0)</f>
        <v>폐가전제품으로 배출</v>
      </c>
    </row>
    <row r="231">
      <c r="A231" s="12">
        <v>230.0</v>
      </c>
      <c r="B231" s="13">
        <f t="shared" si="1"/>
        <v>46</v>
      </c>
      <c r="C231" s="13">
        <f t="shared" si="2"/>
        <v>146</v>
      </c>
      <c r="D231" s="14" t="str">
        <f>VLOOKUP(C231,Sheet1!$A$75:$B$174,2,0)</f>
        <v>쓰레받기 </v>
      </c>
      <c r="E231" s="13" t="s">
        <v>186</v>
      </c>
      <c r="F231" s="13" t="str">
        <f>CONCATENATE(E231,$J$1)</f>
        <v>쓰레받기 </v>
      </c>
      <c r="G231" s="16" t="str">
        <f>VLOOKUP(D231,Sheet1!$B$75:$D$174,3,0)</f>
        <v>대상 : 가정용 플라스틱</v>
      </c>
    </row>
    <row r="232">
      <c r="A232" s="12">
        <v>231.0</v>
      </c>
      <c r="B232" s="13">
        <f t="shared" si="1"/>
        <v>46.2</v>
      </c>
      <c r="C232" s="13">
        <f t="shared" si="2"/>
        <v>146</v>
      </c>
      <c r="D232" s="14" t="str">
        <f>VLOOKUP(C232,Sheet1!$A$75:$B$174,2,0)</f>
        <v>쓰레받기 </v>
      </c>
      <c r="E232" s="13" t="s">
        <v>186</v>
      </c>
      <c r="F232" s="13" t="str">
        <f>CONCATENATE(E232,$J$2)</f>
        <v>쓰레받기 어디에 버려?</v>
      </c>
      <c r="G232" s="16" t="str">
        <f>VLOOKUP(D232,Sheet1!$B$75:$D$174,3,0)</f>
        <v>대상 : 가정용 플라스틱</v>
      </c>
    </row>
    <row r="233">
      <c r="A233" s="12">
        <v>232.0</v>
      </c>
      <c r="B233" s="13">
        <f t="shared" si="1"/>
        <v>46.4</v>
      </c>
      <c r="C233" s="13">
        <f t="shared" si="2"/>
        <v>146</v>
      </c>
      <c r="D233" s="14" t="str">
        <f>VLOOKUP(C233,Sheet1!$A$75:$B$174,2,0)</f>
        <v>쓰레받기 </v>
      </c>
      <c r="E233" s="13" t="s">
        <v>186</v>
      </c>
      <c r="F233" s="13" t="str">
        <f>CONCATENATE(E233,$J$3)</f>
        <v>쓰레받기 어떻게 버려?</v>
      </c>
      <c r="G233" s="16" t="str">
        <f>VLOOKUP(D233,Sheet1!$B$75:$D$174,3,0)</f>
        <v>대상 : 가정용 플라스틱</v>
      </c>
    </row>
    <row r="234">
      <c r="A234" s="12">
        <v>233.0</v>
      </c>
      <c r="B234" s="13">
        <f t="shared" si="1"/>
        <v>46.6</v>
      </c>
      <c r="C234" s="13">
        <f t="shared" si="2"/>
        <v>146</v>
      </c>
      <c r="D234" s="14" t="str">
        <f>VLOOKUP(C234,Sheet1!$A$75:$B$174,2,0)</f>
        <v>쓰레받기 </v>
      </c>
      <c r="E234" s="13" t="s">
        <v>186</v>
      </c>
      <c r="F234" s="13" t="str">
        <f>CONCATENATE(E234,$J$4)</f>
        <v>쓰레받기 분리수거 방법 알려줘</v>
      </c>
      <c r="G234" s="16" t="str">
        <f>VLOOKUP(D234,Sheet1!$B$75:$D$174,3,0)</f>
        <v>대상 : 가정용 플라스틱</v>
      </c>
    </row>
    <row r="235">
      <c r="A235" s="12">
        <v>234.0</v>
      </c>
      <c r="B235" s="13">
        <f t="shared" si="1"/>
        <v>46.8</v>
      </c>
      <c r="C235" s="13">
        <f t="shared" si="2"/>
        <v>146</v>
      </c>
      <c r="D235" s="14" t="str">
        <f>VLOOKUP(C235,Sheet1!$A$75:$B$174,2,0)</f>
        <v>쓰레받기 </v>
      </c>
      <c r="E235" s="13" t="s">
        <v>186</v>
      </c>
      <c r="F235" s="13" t="str">
        <f>CONCATENATE(E235,$J$5)</f>
        <v>쓰레받기 버리는 방법</v>
      </c>
      <c r="G235" s="16" t="str">
        <f>VLOOKUP(D235,Sheet1!$B$75:$D$174,3,0)</f>
        <v>대상 : 가정용 플라스틱</v>
      </c>
    </row>
    <row r="236">
      <c r="A236" s="12">
        <v>235.0</v>
      </c>
      <c r="B236" s="13">
        <f t="shared" si="1"/>
        <v>47</v>
      </c>
      <c r="C236" s="13">
        <f t="shared" si="2"/>
        <v>147</v>
      </c>
      <c r="D236" s="14" t="str">
        <f>VLOOKUP(C236,Sheet1!$A$75:$B$174,2,0)</f>
        <v>쓰레받기 </v>
      </c>
      <c r="E236" s="13" t="s">
        <v>186</v>
      </c>
      <c r="F236" s="13" t="str">
        <f>CONCATENATE(E236,$J$1)</f>
        <v>쓰레받기 </v>
      </c>
      <c r="G236" s="16" t="str">
        <f>VLOOKUP(D236,Sheet1!$B$75:$D$174,3,0)</f>
        <v>대상 : 가정용 플라스틱</v>
      </c>
    </row>
    <row r="237">
      <c r="A237" s="12">
        <v>236.0</v>
      </c>
      <c r="B237" s="13">
        <f t="shared" si="1"/>
        <v>47.2</v>
      </c>
      <c r="C237" s="13">
        <f t="shared" si="2"/>
        <v>147</v>
      </c>
      <c r="D237" s="14" t="str">
        <f>VLOOKUP(C237,Sheet1!$A$75:$B$174,2,0)</f>
        <v>쓰레받기 </v>
      </c>
      <c r="E237" s="13" t="s">
        <v>186</v>
      </c>
      <c r="F237" s="13" t="str">
        <f>CONCATENATE(E237,$J$2)</f>
        <v>쓰레받기 어디에 버려?</v>
      </c>
      <c r="G237" s="16" t="str">
        <f>VLOOKUP(D237,Sheet1!$B$75:$D$174,3,0)</f>
        <v>대상 : 가정용 플라스틱</v>
      </c>
    </row>
    <row r="238">
      <c r="A238" s="12">
        <v>237.0</v>
      </c>
      <c r="B238" s="13">
        <f t="shared" si="1"/>
        <v>47.4</v>
      </c>
      <c r="C238" s="13">
        <f t="shared" si="2"/>
        <v>147</v>
      </c>
      <c r="D238" s="14" t="str">
        <f>VLOOKUP(C238,Sheet1!$A$75:$B$174,2,0)</f>
        <v>쓰레받기 </v>
      </c>
      <c r="E238" s="13" t="s">
        <v>186</v>
      </c>
      <c r="F238" s="13" t="str">
        <f>CONCATENATE(E238,$J$3)</f>
        <v>쓰레받기 어떻게 버려?</v>
      </c>
      <c r="G238" s="16" t="str">
        <f>VLOOKUP(D238,Sheet1!$B$75:$D$174,3,0)</f>
        <v>대상 : 가정용 플라스틱</v>
      </c>
    </row>
    <row r="239">
      <c r="A239" s="12">
        <v>238.0</v>
      </c>
      <c r="B239" s="13">
        <f t="shared" si="1"/>
        <v>47.6</v>
      </c>
      <c r="C239" s="13">
        <f t="shared" si="2"/>
        <v>147</v>
      </c>
      <c r="D239" s="14" t="str">
        <f>VLOOKUP(C239,Sheet1!$A$75:$B$174,2,0)</f>
        <v>쓰레받기 </v>
      </c>
      <c r="E239" s="13" t="s">
        <v>186</v>
      </c>
      <c r="F239" s="13" t="str">
        <f>CONCATENATE(E239,$J$4)</f>
        <v>쓰레받기 분리수거 방법 알려줘</v>
      </c>
      <c r="G239" s="16" t="str">
        <f>VLOOKUP(D239,Sheet1!$B$75:$D$174,3,0)</f>
        <v>대상 : 가정용 플라스틱</v>
      </c>
    </row>
    <row r="240">
      <c r="A240" s="12">
        <v>239.0</v>
      </c>
      <c r="B240" s="13">
        <f t="shared" si="1"/>
        <v>47.8</v>
      </c>
      <c r="C240" s="13">
        <f t="shared" si="2"/>
        <v>147</v>
      </c>
      <c r="D240" s="14" t="str">
        <f>VLOOKUP(C240,Sheet1!$A$75:$B$174,2,0)</f>
        <v>쓰레받기 </v>
      </c>
      <c r="E240" s="13" t="s">
        <v>186</v>
      </c>
      <c r="F240" s="13" t="str">
        <f>CONCATENATE(E240,$J$5)</f>
        <v>쓰레받기 버리는 방법</v>
      </c>
      <c r="G240" s="16" t="str">
        <f>VLOOKUP(D240,Sheet1!$B$75:$D$174,3,0)</f>
        <v>대상 : 가정용 플라스틱</v>
      </c>
    </row>
    <row r="241">
      <c r="A241" s="12">
        <v>240.0</v>
      </c>
      <c r="B241" s="13">
        <f t="shared" si="1"/>
        <v>48</v>
      </c>
      <c r="C241" s="13">
        <f t="shared" si="2"/>
        <v>148</v>
      </c>
      <c r="D241" s="14" t="str">
        <f>VLOOKUP(C241,Sheet1!$A$75:$B$174,2,0)</f>
        <v>시계 </v>
      </c>
      <c r="E241" s="13" t="s">
        <v>189</v>
      </c>
      <c r="F241" s="13" t="str">
        <f>CONCATENATE(E241,$J$1)</f>
        <v>시계 </v>
      </c>
      <c r="G241" s="16" t="str">
        <f>VLOOKUP(D241,Sheet1!$B$75:$D$174,3,0)</f>
        <v>종량제 종투에 담을 수 없는 경우 대형폐기물로 처리, 건전지는 분리하여 전용 수거함으로 배출</v>
      </c>
    </row>
    <row r="242">
      <c r="A242" s="12">
        <v>241.0</v>
      </c>
      <c r="B242" s="13">
        <f t="shared" si="1"/>
        <v>48.2</v>
      </c>
      <c r="C242" s="13">
        <f t="shared" si="2"/>
        <v>148</v>
      </c>
      <c r="D242" s="14" t="str">
        <f>VLOOKUP(C242,Sheet1!$A$75:$B$174,2,0)</f>
        <v>시계 </v>
      </c>
      <c r="E242" s="13" t="s">
        <v>189</v>
      </c>
      <c r="F242" s="13" t="str">
        <f>CONCATENATE(E242,$J$2)</f>
        <v>시계 어디에 버려?</v>
      </c>
      <c r="G242" s="16" t="str">
        <f>VLOOKUP(D242,Sheet1!$B$75:$D$174,3,0)</f>
        <v>종량제 종투에 담을 수 없는 경우 대형폐기물로 처리, 건전지는 분리하여 전용 수거함으로 배출</v>
      </c>
    </row>
    <row r="243">
      <c r="A243" s="12">
        <v>242.0</v>
      </c>
      <c r="B243" s="13">
        <f t="shared" si="1"/>
        <v>48.4</v>
      </c>
      <c r="C243" s="13">
        <f t="shared" si="2"/>
        <v>148</v>
      </c>
      <c r="D243" s="14" t="str">
        <f>VLOOKUP(C243,Sheet1!$A$75:$B$174,2,0)</f>
        <v>시계 </v>
      </c>
      <c r="E243" s="13" t="s">
        <v>189</v>
      </c>
      <c r="F243" s="13" t="str">
        <f>CONCATENATE(E243,$J$3)</f>
        <v>시계 어떻게 버려?</v>
      </c>
      <c r="G243" s="16" t="str">
        <f>VLOOKUP(D243,Sheet1!$B$75:$D$174,3,0)</f>
        <v>종량제 종투에 담을 수 없는 경우 대형폐기물로 처리, 건전지는 분리하여 전용 수거함으로 배출</v>
      </c>
    </row>
    <row r="244">
      <c r="A244" s="12">
        <v>243.0</v>
      </c>
      <c r="B244" s="13">
        <f t="shared" si="1"/>
        <v>48.6</v>
      </c>
      <c r="C244" s="13">
        <f t="shared" si="2"/>
        <v>148</v>
      </c>
      <c r="D244" s="14" t="str">
        <f>VLOOKUP(C244,Sheet1!$A$75:$B$174,2,0)</f>
        <v>시계 </v>
      </c>
      <c r="E244" s="13" t="s">
        <v>189</v>
      </c>
      <c r="F244" s="13" t="str">
        <f>CONCATENATE(E244,$J$4)</f>
        <v>시계 분리수거 방법 알려줘</v>
      </c>
      <c r="G244" s="16" t="str">
        <f>VLOOKUP(D244,Sheet1!$B$75:$D$174,3,0)</f>
        <v>종량제 종투에 담을 수 없는 경우 대형폐기물로 처리, 건전지는 분리하여 전용 수거함으로 배출</v>
      </c>
    </row>
    <row r="245">
      <c r="A245" s="12">
        <v>244.0</v>
      </c>
      <c r="B245" s="13">
        <f t="shared" si="1"/>
        <v>48.8</v>
      </c>
      <c r="C245" s="13">
        <f t="shared" si="2"/>
        <v>148</v>
      </c>
      <c r="D245" s="14" t="str">
        <f>VLOOKUP(C245,Sheet1!$A$75:$B$174,2,0)</f>
        <v>시계 </v>
      </c>
      <c r="E245" s="13" t="s">
        <v>189</v>
      </c>
      <c r="F245" s="13" t="str">
        <f>CONCATENATE(E245,$J$5)</f>
        <v>시계 버리는 방법</v>
      </c>
      <c r="G245" s="16" t="str">
        <f>VLOOKUP(D245,Sheet1!$B$75:$D$174,3,0)</f>
        <v>종량제 종투에 담을 수 없는 경우 대형폐기물로 처리, 건전지는 분리하여 전용 수거함으로 배출</v>
      </c>
    </row>
    <row r="246">
      <c r="A246" s="12">
        <v>245.0</v>
      </c>
      <c r="B246" s="13">
        <f t="shared" si="1"/>
        <v>49</v>
      </c>
      <c r="C246" s="13">
        <f t="shared" si="2"/>
        <v>149</v>
      </c>
      <c r="D246" s="14" t="str">
        <f>VLOOKUP(C246,Sheet1!$A$75:$B$174,2,0)</f>
        <v>식기세척기 </v>
      </c>
      <c r="E246" s="13" t="s">
        <v>191</v>
      </c>
      <c r="F246" s="13" t="str">
        <f>CONCATENATE(E246,$J$1)</f>
        <v>식기세척기 </v>
      </c>
      <c r="G246" s="16" t="str">
        <f>VLOOKUP(D246,Sheet1!$B$75:$D$174,3,0)</f>
        <v>폐가전제품으로 배출</v>
      </c>
    </row>
    <row r="247">
      <c r="A247" s="12">
        <v>246.0</v>
      </c>
      <c r="B247" s="13">
        <f t="shared" si="1"/>
        <v>49.2</v>
      </c>
      <c r="C247" s="13">
        <f t="shared" si="2"/>
        <v>149</v>
      </c>
      <c r="D247" s="14" t="str">
        <f>VLOOKUP(C247,Sheet1!$A$75:$B$174,2,0)</f>
        <v>식기세척기 </v>
      </c>
      <c r="E247" s="13" t="s">
        <v>191</v>
      </c>
      <c r="F247" s="13" t="str">
        <f>CONCATENATE(E247,$J$2)</f>
        <v>식기세척기 어디에 버려?</v>
      </c>
      <c r="G247" s="16" t="str">
        <f>VLOOKUP(D247,Sheet1!$B$75:$D$174,3,0)</f>
        <v>폐가전제품으로 배출</v>
      </c>
    </row>
    <row r="248">
      <c r="A248" s="12">
        <v>247.0</v>
      </c>
      <c r="B248" s="13">
        <f t="shared" si="1"/>
        <v>49.4</v>
      </c>
      <c r="C248" s="13">
        <f t="shared" si="2"/>
        <v>149</v>
      </c>
      <c r="D248" s="14" t="str">
        <f>VLOOKUP(C248,Sheet1!$A$75:$B$174,2,0)</f>
        <v>식기세척기 </v>
      </c>
      <c r="E248" s="13" t="s">
        <v>191</v>
      </c>
      <c r="F248" s="13" t="str">
        <f>CONCATENATE(E248,$J$3)</f>
        <v>식기세척기 어떻게 버려?</v>
      </c>
      <c r="G248" s="16" t="str">
        <f>VLOOKUP(D248,Sheet1!$B$75:$D$174,3,0)</f>
        <v>폐가전제품으로 배출</v>
      </c>
    </row>
    <row r="249">
      <c r="A249" s="12">
        <v>248.0</v>
      </c>
      <c r="B249" s="13">
        <f t="shared" si="1"/>
        <v>49.6</v>
      </c>
      <c r="C249" s="13">
        <f t="shared" si="2"/>
        <v>149</v>
      </c>
      <c r="D249" s="14" t="str">
        <f>VLOOKUP(C249,Sheet1!$A$75:$B$174,2,0)</f>
        <v>식기세척기 </v>
      </c>
      <c r="E249" s="13" t="s">
        <v>191</v>
      </c>
      <c r="F249" s="13" t="str">
        <f>CONCATENATE(E249,$J$4)</f>
        <v>식기세척기 분리수거 방법 알려줘</v>
      </c>
      <c r="G249" s="16" t="str">
        <f>VLOOKUP(D249,Sheet1!$B$75:$D$174,3,0)</f>
        <v>폐가전제품으로 배출</v>
      </c>
    </row>
    <row r="250">
      <c r="A250" s="12">
        <v>249.0</v>
      </c>
      <c r="B250" s="13">
        <f t="shared" si="1"/>
        <v>49.8</v>
      </c>
      <c r="C250" s="13">
        <f t="shared" si="2"/>
        <v>149</v>
      </c>
      <c r="D250" s="14" t="str">
        <f>VLOOKUP(C250,Sheet1!$A$75:$B$174,2,0)</f>
        <v>식기세척기 </v>
      </c>
      <c r="E250" s="13" t="s">
        <v>191</v>
      </c>
      <c r="F250" s="13" t="str">
        <f>CONCATENATE(E250,$J$5)</f>
        <v>식기세척기 버리는 방법</v>
      </c>
      <c r="G250" s="16" t="str">
        <f>VLOOKUP(D250,Sheet1!$B$75:$D$174,3,0)</f>
        <v>폐가전제품으로 배출</v>
      </c>
    </row>
    <row r="251">
      <c r="A251" s="12">
        <v>250.0</v>
      </c>
      <c r="B251" s="13">
        <f t="shared" si="1"/>
        <v>50</v>
      </c>
      <c r="C251" s="13">
        <f t="shared" si="2"/>
        <v>150</v>
      </c>
      <c r="D251" s="14" t="str">
        <f>VLOOKUP(C251,Sheet1!$A$75:$B$174,2,0)</f>
        <v>식물 </v>
      </c>
      <c r="E251" s="13" t="s">
        <v>192</v>
      </c>
      <c r="F251" s="13" t="str">
        <f>CONCATENATE(E251,$J$1)</f>
        <v>식물 </v>
      </c>
      <c r="G251" s="16" t="str">
        <f>VLOOKUP(D251,Sheet1!$B$75:$D$174,3,0)</f>
        <v>종량제 봉투에 담을 수 없는 경우 대형폐기물로 처리</v>
      </c>
    </row>
    <row r="252">
      <c r="A252" s="12">
        <v>251.0</v>
      </c>
      <c r="B252" s="13">
        <f t="shared" si="1"/>
        <v>50.2</v>
      </c>
      <c r="C252" s="13">
        <f t="shared" si="2"/>
        <v>150</v>
      </c>
      <c r="D252" s="14" t="str">
        <f>VLOOKUP(C252,Sheet1!$A$75:$B$174,2,0)</f>
        <v>식물 </v>
      </c>
      <c r="E252" s="13" t="s">
        <v>192</v>
      </c>
      <c r="F252" s="13" t="str">
        <f>CONCATENATE(E252,$J$2)</f>
        <v>식물 어디에 버려?</v>
      </c>
      <c r="G252" s="16" t="str">
        <f>VLOOKUP(D252,Sheet1!$B$75:$D$174,3,0)</f>
        <v>종량제 봉투에 담을 수 없는 경우 대형폐기물로 처리</v>
      </c>
    </row>
    <row r="253">
      <c r="A253" s="12">
        <v>252.0</v>
      </c>
      <c r="B253" s="13">
        <f t="shared" si="1"/>
        <v>50.4</v>
      </c>
      <c r="C253" s="13">
        <f t="shared" si="2"/>
        <v>150</v>
      </c>
      <c r="D253" s="14" t="str">
        <f>VLOOKUP(C253,Sheet1!$A$75:$B$174,2,0)</f>
        <v>식물 </v>
      </c>
      <c r="E253" s="13" t="s">
        <v>192</v>
      </c>
      <c r="F253" s="13" t="str">
        <f>CONCATENATE(E253,$J$3)</f>
        <v>식물 어떻게 버려?</v>
      </c>
      <c r="G253" s="16" t="str">
        <f>VLOOKUP(D253,Sheet1!$B$75:$D$174,3,0)</f>
        <v>종량제 봉투에 담을 수 없는 경우 대형폐기물로 처리</v>
      </c>
    </row>
    <row r="254">
      <c r="A254" s="12">
        <v>253.0</v>
      </c>
      <c r="B254" s="13">
        <f t="shared" si="1"/>
        <v>50.6</v>
      </c>
      <c r="C254" s="13">
        <f t="shared" si="2"/>
        <v>150</v>
      </c>
      <c r="D254" s="14" t="str">
        <f>VLOOKUP(C254,Sheet1!$A$75:$B$174,2,0)</f>
        <v>식물 </v>
      </c>
      <c r="E254" s="13" t="s">
        <v>192</v>
      </c>
      <c r="F254" s="13" t="str">
        <f>CONCATENATE(E254,$J$4)</f>
        <v>식물 분리수거 방법 알려줘</v>
      </c>
      <c r="G254" s="16" t="str">
        <f>VLOOKUP(D254,Sheet1!$B$75:$D$174,3,0)</f>
        <v>종량제 봉투에 담을 수 없는 경우 대형폐기물로 처리</v>
      </c>
    </row>
    <row r="255">
      <c r="A255" s="12">
        <v>254.0</v>
      </c>
      <c r="B255" s="13">
        <f t="shared" si="1"/>
        <v>50.8</v>
      </c>
      <c r="C255" s="13">
        <f t="shared" si="2"/>
        <v>150</v>
      </c>
      <c r="D255" s="14" t="str">
        <f>VLOOKUP(C255,Sheet1!$A$75:$B$174,2,0)</f>
        <v>식물 </v>
      </c>
      <c r="E255" s="13" t="s">
        <v>192</v>
      </c>
      <c r="F255" s="13" t="str">
        <f>CONCATENATE(E255,$J$5)</f>
        <v>식물 버리는 방법</v>
      </c>
      <c r="G255" s="16" t="str">
        <f>VLOOKUP(D255,Sheet1!$B$75:$D$174,3,0)</f>
        <v>종량제 봉투에 담을 수 없는 경우 대형폐기물로 처리</v>
      </c>
    </row>
    <row r="256">
      <c r="A256" s="12">
        <v>255.0</v>
      </c>
      <c r="B256" s="13">
        <f t="shared" si="1"/>
        <v>51</v>
      </c>
      <c r="C256" s="13">
        <f t="shared" si="2"/>
        <v>151</v>
      </c>
      <c r="D256" s="14" t="str">
        <f>VLOOKUP(C256,Sheet1!$A$75:$B$174,2,0)</f>
        <v>나무 </v>
      </c>
      <c r="E256" s="13" t="s">
        <v>193</v>
      </c>
      <c r="F256" s="13" t="str">
        <f>CONCATENATE(E256,$J$1)</f>
        <v>나무 </v>
      </c>
      <c r="G256" s="16" t="str">
        <f>VLOOKUP(D256,Sheet1!$B$75:$D$174,3,0)</f>
        <v>종량제 봉투에 담을 수 없는 경우 대형폐기물로 처리</v>
      </c>
    </row>
    <row r="257">
      <c r="A257" s="12">
        <v>256.0</v>
      </c>
      <c r="B257" s="13">
        <f t="shared" si="1"/>
        <v>51.2</v>
      </c>
      <c r="C257" s="13">
        <f t="shared" si="2"/>
        <v>151</v>
      </c>
      <c r="D257" s="14" t="str">
        <f>VLOOKUP(C257,Sheet1!$A$75:$B$174,2,0)</f>
        <v>나무 </v>
      </c>
      <c r="E257" s="13" t="s">
        <v>193</v>
      </c>
      <c r="F257" s="13" t="str">
        <f>CONCATENATE(E257,$J$2)</f>
        <v>나무 어디에 버려?</v>
      </c>
      <c r="G257" s="16" t="str">
        <f>VLOOKUP(D257,Sheet1!$B$75:$D$174,3,0)</f>
        <v>종량제 봉투에 담을 수 없는 경우 대형폐기물로 처리</v>
      </c>
    </row>
    <row r="258">
      <c r="A258" s="12">
        <v>257.0</v>
      </c>
      <c r="B258" s="13">
        <f t="shared" si="1"/>
        <v>51.4</v>
      </c>
      <c r="C258" s="13">
        <f t="shared" si="2"/>
        <v>151</v>
      </c>
      <c r="D258" s="14" t="str">
        <f>VLOOKUP(C258,Sheet1!$A$75:$B$174,2,0)</f>
        <v>나무 </v>
      </c>
      <c r="E258" s="13" t="s">
        <v>193</v>
      </c>
      <c r="F258" s="13" t="str">
        <f>CONCATENATE(E258,$J$3)</f>
        <v>나무 어떻게 버려?</v>
      </c>
      <c r="G258" s="16" t="str">
        <f>VLOOKUP(D258,Sheet1!$B$75:$D$174,3,0)</f>
        <v>종량제 봉투에 담을 수 없는 경우 대형폐기물로 처리</v>
      </c>
    </row>
    <row r="259">
      <c r="A259" s="12">
        <v>258.0</v>
      </c>
      <c r="B259" s="13">
        <f t="shared" si="1"/>
        <v>51.6</v>
      </c>
      <c r="C259" s="13">
        <f t="shared" si="2"/>
        <v>151</v>
      </c>
      <c r="D259" s="14" t="str">
        <f>VLOOKUP(C259,Sheet1!$A$75:$B$174,2,0)</f>
        <v>나무 </v>
      </c>
      <c r="E259" s="13" t="s">
        <v>193</v>
      </c>
      <c r="F259" s="13" t="str">
        <f>CONCATENATE(E259,$J$4)</f>
        <v>나무 분리수거 방법 알려줘</v>
      </c>
      <c r="G259" s="16" t="str">
        <f>VLOOKUP(D259,Sheet1!$B$75:$D$174,3,0)</f>
        <v>종량제 봉투에 담을 수 없는 경우 대형폐기물로 처리</v>
      </c>
    </row>
    <row r="260">
      <c r="A260" s="12">
        <v>259.0</v>
      </c>
      <c r="B260" s="13">
        <f t="shared" si="1"/>
        <v>51.8</v>
      </c>
      <c r="C260" s="13">
        <f t="shared" si="2"/>
        <v>151</v>
      </c>
      <c r="D260" s="14" t="str">
        <f>VLOOKUP(C260,Sheet1!$A$75:$B$174,2,0)</f>
        <v>나무 </v>
      </c>
      <c r="E260" s="13" t="s">
        <v>193</v>
      </c>
      <c r="F260" s="13" t="str">
        <f>CONCATENATE(E260,$J$5)</f>
        <v>나무 버리는 방법</v>
      </c>
      <c r="G260" s="16" t="str">
        <f>VLOOKUP(D260,Sheet1!$B$75:$D$174,3,0)</f>
        <v>종량제 봉투에 담을 수 없는 경우 대형폐기물로 처리</v>
      </c>
    </row>
    <row r="261">
      <c r="A261" s="12">
        <v>260.0</v>
      </c>
      <c r="B261" s="13">
        <f t="shared" si="1"/>
        <v>52</v>
      </c>
      <c r="C261" s="13">
        <f t="shared" si="2"/>
        <v>152</v>
      </c>
      <c r="D261" s="14" t="str">
        <f>VLOOKUP(C261,Sheet1!$A$75:$B$174,2,0)</f>
        <v>식용유용기(플라스틱) </v>
      </c>
      <c r="E261" s="12" t="s">
        <v>1121</v>
      </c>
      <c r="F261" s="13" t="str">
        <f>CONCATENATE(E261,$J$1)</f>
        <v>식용유용기 </v>
      </c>
      <c r="G261" s="16" t="str">
        <f>VLOOKUP(D261,Sheet1!$B$75:$D$174,3,0)</f>
        <v>모두 사용 후 배출</v>
      </c>
    </row>
    <row r="262">
      <c r="A262" s="12">
        <v>261.0</v>
      </c>
      <c r="B262" s="13">
        <f t="shared" si="1"/>
        <v>52.2</v>
      </c>
      <c r="C262" s="13">
        <f t="shared" si="2"/>
        <v>152</v>
      </c>
      <c r="D262" s="14" t="str">
        <f>VLOOKUP(C262,Sheet1!$A$75:$B$174,2,0)</f>
        <v>식용유용기(플라스틱) </v>
      </c>
      <c r="E262" s="12" t="s">
        <v>1121</v>
      </c>
      <c r="F262" s="13" t="str">
        <f>CONCATENATE(E262,$J$2)</f>
        <v>식용유용기 어디에 버려?</v>
      </c>
      <c r="G262" s="16" t="str">
        <f>VLOOKUP(D262,Sheet1!$B$75:$D$174,3,0)</f>
        <v>모두 사용 후 배출</v>
      </c>
    </row>
    <row r="263">
      <c r="A263" s="12">
        <v>262.0</v>
      </c>
      <c r="B263" s="13">
        <f t="shared" si="1"/>
        <v>52.4</v>
      </c>
      <c r="C263" s="13">
        <f t="shared" si="2"/>
        <v>152</v>
      </c>
      <c r="D263" s="14" t="str">
        <f>VLOOKUP(C263,Sheet1!$A$75:$B$174,2,0)</f>
        <v>식용유용기(플라스틱) </v>
      </c>
      <c r="E263" s="12" t="s">
        <v>1121</v>
      </c>
      <c r="F263" s="13" t="str">
        <f>CONCATENATE(E263,$J$3)</f>
        <v>식용유용기 어떻게 버려?</v>
      </c>
      <c r="G263" s="16" t="str">
        <f>VLOOKUP(D263,Sheet1!$B$75:$D$174,3,0)</f>
        <v>모두 사용 후 배출</v>
      </c>
    </row>
    <row r="264">
      <c r="A264" s="12">
        <v>263.0</v>
      </c>
      <c r="B264" s="13">
        <f t="shared" si="1"/>
        <v>52.6</v>
      </c>
      <c r="C264" s="13">
        <f t="shared" si="2"/>
        <v>152</v>
      </c>
      <c r="D264" s="14" t="str">
        <f>VLOOKUP(C264,Sheet1!$A$75:$B$174,2,0)</f>
        <v>식용유용기(플라스틱) </v>
      </c>
      <c r="E264" s="12" t="s">
        <v>1121</v>
      </c>
      <c r="F264" s="13" t="str">
        <f>CONCATENATE(E264,$J$4)</f>
        <v>식용유용기 분리수거 방법 알려줘</v>
      </c>
      <c r="G264" s="16" t="str">
        <f>VLOOKUP(D264,Sheet1!$B$75:$D$174,3,0)</f>
        <v>모두 사용 후 배출</v>
      </c>
    </row>
    <row r="265">
      <c r="A265" s="12">
        <v>264.0</v>
      </c>
      <c r="B265" s="13">
        <f t="shared" si="1"/>
        <v>52.8</v>
      </c>
      <c r="C265" s="13">
        <f t="shared" si="2"/>
        <v>152</v>
      </c>
      <c r="D265" s="14" t="str">
        <f>VLOOKUP(C265,Sheet1!$A$75:$B$174,2,0)</f>
        <v>식용유용기(플라스틱) </v>
      </c>
      <c r="E265" s="12" t="s">
        <v>1121</v>
      </c>
      <c r="F265" s="13" t="str">
        <f>CONCATENATE(E265,$J$5)</f>
        <v>식용유용기 버리는 방법</v>
      </c>
      <c r="G265" s="16" t="str">
        <f>VLOOKUP(D265,Sheet1!$B$75:$D$174,3,0)</f>
        <v>모두 사용 후 배출</v>
      </c>
    </row>
    <row r="266">
      <c r="A266" s="12">
        <v>265.0</v>
      </c>
      <c r="B266" s="13">
        <f t="shared" si="1"/>
        <v>53</v>
      </c>
      <c r="C266" s="13">
        <f t="shared" si="2"/>
        <v>153</v>
      </c>
      <c r="D266" s="14" t="str">
        <f>VLOOKUP(C266,Sheet1!$A$75:$B$174,2,0)</f>
        <v>신문지 </v>
      </c>
      <c r="E266" s="13" t="s">
        <v>197</v>
      </c>
      <c r="F266" s="13" t="str">
        <f>CONCATENATE(E266,$J$1)</f>
        <v>신문지 </v>
      </c>
      <c r="G266" s="16" t="str">
        <f>VLOOKUP(D266,Sheet1!$B$75:$D$174,3,0)</f>
        <v>종이류로 배출</v>
      </c>
    </row>
    <row r="267">
      <c r="A267" s="12">
        <v>266.0</v>
      </c>
      <c r="B267" s="13">
        <f t="shared" si="1"/>
        <v>53.2</v>
      </c>
      <c r="C267" s="13">
        <f t="shared" si="2"/>
        <v>153</v>
      </c>
      <c r="D267" s="14" t="str">
        <f>VLOOKUP(C267,Sheet1!$A$75:$B$174,2,0)</f>
        <v>신문지 </v>
      </c>
      <c r="E267" s="13" t="s">
        <v>197</v>
      </c>
      <c r="F267" s="13" t="str">
        <f>CONCATENATE(E267,$J$2)</f>
        <v>신문지 어디에 버려?</v>
      </c>
      <c r="G267" s="16" t="str">
        <f>VLOOKUP(D267,Sheet1!$B$75:$D$174,3,0)</f>
        <v>종이류로 배출</v>
      </c>
    </row>
    <row r="268">
      <c r="A268" s="12">
        <v>267.0</v>
      </c>
      <c r="B268" s="13">
        <f t="shared" si="1"/>
        <v>53.4</v>
      </c>
      <c r="C268" s="13">
        <f t="shared" si="2"/>
        <v>153</v>
      </c>
      <c r="D268" s="14" t="str">
        <f>VLOOKUP(C268,Sheet1!$A$75:$B$174,2,0)</f>
        <v>신문지 </v>
      </c>
      <c r="E268" s="13" t="s">
        <v>197</v>
      </c>
      <c r="F268" s="13" t="str">
        <f>CONCATENATE(E268,$J$3)</f>
        <v>신문지 어떻게 버려?</v>
      </c>
      <c r="G268" s="16" t="str">
        <f>VLOOKUP(D268,Sheet1!$B$75:$D$174,3,0)</f>
        <v>종이류로 배출</v>
      </c>
    </row>
    <row r="269">
      <c r="A269" s="12">
        <v>268.0</v>
      </c>
      <c r="B269" s="13">
        <f t="shared" si="1"/>
        <v>53.6</v>
      </c>
      <c r="C269" s="13">
        <f t="shared" si="2"/>
        <v>153</v>
      </c>
      <c r="D269" s="14" t="str">
        <f>VLOOKUP(C269,Sheet1!$A$75:$B$174,2,0)</f>
        <v>신문지 </v>
      </c>
      <c r="E269" s="13" t="s">
        <v>197</v>
      </c>
      <c r="F269" s="13" t="str">
        <f>CONCATENATE(E269,$J$4)</f>
        <v>신문지 분리수거 방법 알려줘</v>
      </c>
      <c r="G269" s="16" t="str">
        <f>VLOOKUP(D269,Sheet1!$B$75:$D$174,3,0)</f>
        <v>종이류로 배출</v>
      </c>
    </row>
    <row r="270">
      <c r="A270" s="12">
        <v>269.0</v>
      </c>
      <c r="B270" s="13">
        <f t="shared" si="1"/>
        <v>53.8</v>
      </c>
      <c r="C270" s="13">
        <f t="shared" si="2"/>
        <v>153</v>
      </c>
      <c r="D270" s="14" t="str">
        <f>VLOOKUP(C270,Sheet1!$A$75:$B$174,2,0)</f>
        <v>신문지 </v>
      </c>
      <c r="E270" s="13" t="s">
        <v>197</v>
      </c>
      <c r="F270" s="13" t="str">
        <f>CONCATENATE(E270,$J$5)</f>
        <v>신문지 버리는 방법</v>
      </c>
      <c r="G270" s="16" t="str">
        <f>VLOOKUP(D270,Sheet1!$B$75:$D$174,3,0)</f>
        <v>종이류로 배출</v>
      </c>
    </row>
    <row r="271">
      <c r="A271" s="12">
        <v>270.0</v>
      </c>
      <c r="B271" s="13">
        <f t="shared" si="1"/>
        <v>54</v>
      </c>
      <c r="C271" s="13">
        <f t="shared" si="2"/>
        <v>154</v>
      </c>
      <c r="D271" s="14" t="str">
        <f>VLOOKUP(C271,Sheet1!$A$75:$B$174,2,0)</f>
        <v>신발 </v>
      </c>
      <c r="E271" s="13" t="s">
        <v>198</v>
      </c>
      <c r="F271" s="13" t="str">
        <f>CONCATENATE(E271,$J$1)</f>
        <v>신발 </v>
      </c>
      <c r="G271" s="16" t="str">
        <f>VLOOKUP(D271,Sheet1!$B$75:$D$174,3,0)</f>
        <v>쓰레기종량제 봉투로 배출</v>
      </c>
    </row>
    <row r="272">
      <c r="A272" s="12">
        <v>271.0</v>
      </c>
      <c r="B272" s="13">
        <f t="shared" si="1"/>
        <v>54.2</v>
      </c>
      <c r="C272" s="13">
        <f t="shared" si="2"/>
        <v>154</v>
      </c>
      <c r="D272" s="14" t="str">
        <f>VLOOKUP(C272,Sheet1!$A$75:$B$174,2,0)</f>
        <v>신발 </v>
      </c>
      <c r="E272" s="13" t="s">
        <v>198</v>
      </c>
      <c r="F272" s="13" t="str">
        <f>CONCATENATE(E272,$J$2)</f>
        <v>신발 어디에 버려?</v>
      </c>
      <c r="G272" s="16" t="str">
        <f>VLOOKUP(D272,Sheet1!$B$75:$D$174,3,0)</f>
        <v>쓰레기종량제 봉투로 배출</v>
      </c>
    </row>
    <row r="273">
      <c r="A273" s="12">
        <v>272.0</v>
      </c>
      <c r="B273" s="13">
        <f t="shared" si="1"/>
        <v>54.4</v>
      </c>
      <c r="C273" s="13">
        <f t="shared" si="2"/>
        <v>154</v>
      </c>
      <c r="D273" s="14" t="str">
        <f>VLOOKUP(C273,Sheet1!$A$75:$B$174,2,0)</f>
        <v>신발 </v>
      </c>
      <c r="E273" s="13" t="s">
        <v>198</v>
      </c>
      <c r="F273" s="13" t="str">
        <f>CONCATENATE(E273,$J$3)</f>
        <v>신발 어떻게 버려?</v>
      </c>
      <c r="G273" s="16" t="str">
        <f>VLOOKUP(D273,Sheet1!$B$75:$D$174,3,0)</f>
        <v>쓰레기종량제 봉투로 배출</v>
      </c>
    </row>
    <row r="274">
      <c r="A274" s="12">
        <v>273.0</v>
      </c>
      <c r="B274" s="13">
        <f t="shared" si="1"/>
        <v>54.6</v>
      </c>
      <c r="C274" s="13">
        <f t="shared" si="2"/>
        <v>154</v>
      </c>
      <c r="D274" s="14" t="str">
        <f>VLOOKUP(C274,Sheet1!$A$75:$B$174,2,0)</f>
        <v>신발 </v>
      </c>
      <c r="E274" s="13" t="s">
        <v>198</v>
      </c>
      <c r="F274" s="13" t="str">
        <f>CONCATENATE(E274,$J$4)</f>
        <v>신발 분리수거 방법 알려줘</v>
      </c>
      <c r="G274" s="16" t="str">
        <f>VLOOKUP(D274,Sheet1!$B$75:$D$174,3,0)</f>
        <v>쓰레기종량제 봉투로 배출</v>
      </c>
    </row>
    <row r="275">
      <c r="A275" s="12">
        <v>274.0</v>
      </c>
      <c r="B275" s="13">
        <f t="shared" si="1"/>
        <v>54.8</v>
      </c>
      <c r="C275" s="13">
        <f t="shared" si="2"/>
        <v>154</v>
      </c>
      <c r="D275" s="14" t="str">
        <f>VLOOKUP(C275,Sheet1!$A$75:$B$174,2,0)</f>
        <v>신발 </v>
      </c>
      <c r="E275" s="13" t="s">
        <v>198</v>
      </c>
      <c r="F275" s="13" t="str">
        <f>CONCATENATE(E275,$J$5)</f>
        <v>신발 버리는 방법</v>
      </c>
      <c r="G275" s="16" t="str">
        <f>VLOOKUP(D275,Sheet1!$B$75:$D$174,3,0)</f>
        <v>쓰레기종량제 봉투로 배출</v>
      </c>
    </row>
    <row r="276">
      <c r="A276" s="12">
        <v>275.0</v>
      </c>
      <c r="B276" s="13">
        <f t="shared" si="1"/>
        <v>55</v>
      </c>
      <c r="C276" s="13">
        <f t="shared" si="2"/>
        <v>155</v>
      </c>
      <c r="D276" s="14" t="str">
        <f>VLOOKUP(C276,Sheet1!$A$75:$B$174,2,0)</f>
        <v>신발장 </v>
      </c>
      <c r="E276" s="13" t="s">
        <v>199</v>
      </c>
      <c r="F276" s="13" t="str">
        <f>CONCATENATE(E276,$J$1)</f>
        <v>신발장 </v>
      </c>
      <c r="G276" s="16" t="str">
        <f>VLOOKUP(D276,Sheet1!$B$75:$D$174,3,0)</f>
        <v>대형폐기물로 배출</v>
      </c>
    </row>
    <row r="277">
      <c r="A277" s="12">
        <v>276.0</v>
      </c>
      <c r="B277" s="13">
        <f t="shared" si="1"/>
        <v>55.2</v>
      </c>
      <c r="C277" s="13">
        <f t="shared" si="2"/>
        <v>155</v>
      </c>
      <c r="D277" s="14" t="str">
        <f>VLOOKUP(C277,Sheet1!$A$75:$B$174,2,0)</f>
        <v>신발장 </v>
      </c>
      <c r="E277" s="13" t="s">
        <v>199</v>
      </c>
      <c r="F277" s="13" t="str">
        <f>CONCATENATE(E277,$J$2)</f>
        <v>신발장 어디에 버려?</v>
      </c>
      <c r="G277" s="16" t="str">
        <f>VLOOKUP(D277,Sheet1!$B$75:$D$174,3,0)</f>
        <v>대형폐기물로 배출</v>
      </c>
    </row>
    <row r="278">
      <c r="A278" s="12">
        <v>277.0</v>
      </c>
      <c r="B278" s="13">
        <f t="shared" si="1"/>
        <v>55.4</v>
      </c>
      <c r="C278" s="13">
        <f t="shared" si="2"/>
        <v>155</v>
      </c>
      <c r="D278" s="14" t="str">
        <f>VLOOKUP(C278,Sheet1!$A$75:$B$174,2,0)</f>
        <v>신발장 </v>
      </c>
      <c r="E278" s="13" t="s">
        <v>199</v>
      </c>
      <c r="F278" s="13" t="str">
        <f>CONCATENATE(E278,$J$3)</f>
        <v>신발장 어떻게 버려?</v>
      </c>
      <c r="G278" s="16" t="str">
        <f>VLOOKUP(D278,Sheet1!$B$75:$D$174,3,0)</f>
        <v>대형폐기물로 배출</v>
      </c>
    </row>
    <row r="279">
      <c r="A279" s="12">
        <v>278.0</v>
      </c>
      <c r="B279" s="13">
        <f t="shared" si="1"/>
        <v>55.6</v>
      </c>
      <c r="C279" s="13">
        <f t="shared" si="2"/>
        <v>155</v>
      </c>
      <c r="D279" s="14" t="str">
        <f>VLOOKUP(C279,Sheet1!$A$75:$B$174,2,0)</f>
        <v>신발장 </v>
      </c>
      <c r="E279" s="13" t="s">
        <v>199</v>
      </c>
      <c r="F279" s="13" t="str">
        <f>CONCATENATE(E279,$J$4)</f>
        <v>신발장 분리수거 방법 알려줘</v>
      </c>
      <c r="G279" s="16" t="str">
        <f>VLOOKUP(D279,Sheet1!$B$75:$D$174,3,0)</f>
        <v>대형폐기물로 배출</v>
      </c>
    </row>
    <row r="280">
      <c r="A280" s="12">
        <v>279.0</v>
      </c>
      <c r="B280" s="13">
        <f t="shared" si="1"/>
        <v>55.8</v>
      </c>
      <c r="C280" s="13">
        <f t="shared" si="2"/>
        <v>155</v>
      </c>
      <c r="D280" s="14" t="str">
        <f>VLOOKUP(C280,Sheet1!$A$75:$B$174,2,0)</f>
        <v>신발장 </v>
      </c>
      <c r="E280" s="13" t="s">
        <v>199</v>
      </c>
      <c r="F280" s="13" t="str">
        <f>CONCATENATE(E280,$J$5)</f>
        <v>신발장 버리는 방법</v>
      </c>
      <c r="G280" s="16" t="str">
        <f>VLOOKUP(D280,Sheet1!$B$75:$D$174,3,0)</f>
        <v>대형폐기물로 배출</v>
      </c>
    </row>
    <row r="281">
      <c r="A281" s="12">
        <v>280.0</v>
      </c>
      <c r="B281" s="13">
        <f t="shared" si="1"/>
        <v>56</v>
      </c>
      <c r="C281" s="13">
        <f t="shared" si="2"/>
        <v>156</v>
      </c>
      <c r="D281" s="14" t="str">
        <f>VLOOKUP(C281,Sheet1!$A$75:$B$174,2,0)</f>
        <v>싱크대 </v>
      </c>
      <c r="E281" s="13" t="s">
        <v>200</v>
      </c>
      <c r="F281" s="13" t="str">
        <f>CONCATENATE(E281,$J$1)</f>
        <v>싱크대 </v>
      </c>
      <c r="G281" s="16" t="str">
        <f>VLOOKUP(D281,Sheet1!$B$75:$D$174,3,0)</f>
        <v>대형폐기물로 배출</v>
      </c>
    </row>
    <row r="282">
      <c r="A282" s="12">
        <v>281.0</v>
      </c>
      <c r="B282" s="13">
        <f t="shared" si="1"/>
        <v>56.2</v>
      </c>
      <c r="C282" s="13">
        <f t="shared" si="2"/>
        <v>156</v>
      </c>
      <c r="D282" s="14" t="str">
        <f>VLOOKUP(C282,Sheet1!$A$75:$B$174,2,0)</f>
        <v>싱크대 </v>
      </c>
      <c r="E282" s="13" t="s">
        <v>200</v>
      </c>
      <c r="F282" s="13" t="str">
        <f>CONCATENATE(E282,$J$2)</f>
        <v>싱크대 어디에 버려?</v>
      </c>
      <c r="G282" s="16" t="str">
        <f>VLOOKUP(D282,Sheet1!$B$75:$D$174,3,0)</f>
        <v>대형폐기물로 배출</v>
      </c>
    </row>
    <row r="283">
      <c r="A283" s="12">
        <v>282.0</v>
      </c>
      <c r="B283" s="13">
        <f t="shared" si="1"/>
        <v>56.4</v>
      </c>
      <c r="C283" s="13">
        <f t="shared" si="2"/>
        <v>156</v>
      </c>
      <c r="D283" s="14" t="str">
        <f>VLOOKUP(C283,Sheet1!$A$75:$B$174,2,0)</f>
        <v>싱크대 </v>
      </c>
      <c r="E283" s="13" t="s">
        <v>200</v>
      </c>
      <c r="F283" s="13" t="str">
        <f>CONCATENATE(E283,$J$3)</f>
        <v>싱크대 어떻게 버려?</v>
      </c>
      <c r="G283" s="16" t="str">
        <f>VLOOKUP(D283,Sheet1!$B$75:$D$174,3,0)</f>
        <v>대형폐기물로 배출</v>
      </c>
    </row>
    <row r="284">
      <c r="A284" s="12">
        <v>283.0</v>
      </c>
      <c r="B284" s="13">
        <f t="shared" si="1"/>
        <v>56.6</v>
      </c>
      <c r="C284" s="13">
        <f t="shared" si="2"/>
        <v>156</v>
      </c>
      <c r="D284" s="14" t="str">
        <f>VLOOKUP(C284,Sheet1!$A$75:$B$174,2,0)</f>
        <v>싱크대 </v>
      </c>
      <c r="E284" s="13" t="s">
        <v>200</v>
      </c>
      <c r="F284" s="13" t="str">
        <f>CONCATENATE(E284,$J$4)</f>
        <v>싱크대 분리수거 방법 알려줘</v>
      </c>
      <c r="G284" s="16" t="str">
        <f>VLOOKUP(D284,Sheet1!$B$75:$D$174,3,0)</f>
        <v>대형폐기물로 배출</v>
      </c>
    </row>
    <row r="285">
      <c r="A285" s="12">
        <v>284.0</v>
      </c>
      <c r="B285" s="13">
        <f t="shared" si="1"/>
        <v>56.8</v>
      </c>
      <c r="C285" s="13">
        <f t="shared" si="2"/>
        <v>156</v>
      </c>
      <c r="D285" s="14" t="str">
        <f>VLOOKUP(C285,Sheet1!$A$75:$B$174,2,0)</f>
        <v>싱크대 </v>
      </c>
      <c r="E285" s="13" t="s">
        <v>200</v>
      </c>
      <c r="F285" s="13" t="str">
        <f>CONCATENATE(E285,$J$5)</f>
        <v>싱크대 버리는 방법</v>
      </c>
      <c r="G285" s="16" t="str">
        <f>VLOOKUP(D285,Sheet1!$B$75:$D$174,3,0)</f>
        <v>대형폐기물로 배출</v>
      </c>
    </row>
    <row r="286">
      <c r="A286" s="12">
        <v>285.0</v>
      </c>
      <c r="B286" s="13">
        <f t="shared" si="1"/>
        <v>57</v>
      </c>
      <c r="C286" s="13">
        <f t="shared" si="2"/>
        <v>157</v>
      </c>
      <c r="D286" s="14" t="str">
        <f>VLOOKUP(C286,Sheet1!$A$75:$B$174,2,0)</f>
        <v>아기욕조 </v>
      </c>
      <c r="E286" s="13" t="s">
        <v>201</v>
      </c>
      <c r="F286" s="13" t="str">
        <f>CONCATENATE(E286,$J$1)</f>
        <v>아기욕조 </v>
      </c>
      <c r="G286" s="16" t="str">
        <f>VLOOKUP(D286,Sheet1!$B$75:$D$174,3,0)</f>
        <v>대형폐기물 또는 재질에 맞게 배출</v>
      </c>
    </row>
    <row r="287">
      <c r="A287" s="12">
        <v>286.0</v>
      </c>
      <c r="B287" s="13">
        <f t="shared" si="1"/>
        <v>57.2</v>
      </c>
      <c r="C287" s="13">
        <f t="shared" si="2"/>
        <v>157</v>
      </c>
      <c r="D287" s="14" t="str">
        <f>VLOOKUP(C287,Sheet1!$A$75:$B$174,2,0)</f>
        <v>아기욕조 </v>
      </c>
      <c r="E287" s="13" t="s">
        <v>201</v>
      </c>
      <c r="F287" s="13" t="str">
        <f>CONCATENATE(E287,$J$2)</f>
        <v>아기욕조 어디에 버려?</v>
      </c>
      <c r="G287" s="16" t="str">
        <f>VLOOKUP(D287,Sheet1!$B$75:$D$174,3,0)</f>
        <v>대형폐기물 또는 재질에 맞게 배출</v>
      </c>
    </row>
    <row r="288">
      <c r="A288" s="12">
        <v>287.0</v>
      </c>
      <c r="B288" s="13">
        <f t="shared" si="1"/>
        <v>57.4</v>
      </c>
      <c r="C288" s="13">
        <f t="shared" si="2"/>
        <v>157</v>
      </c>
      <c r="D288" s="14" t="str">
        <f>VLOOKUP(C288,Sheet1!$A$75:$B$174,2,0)</f>
        <v>아기욕조 </v>
      </c>
      <c r="E288" s="13" t="s">
        <v>201</v>
      </c>
      <c r="F288" s="13" t="str">
        <f>CONCATENATE(E288,$J$3)</f>
        <v>아기욕조 어떻게 버려?</v>
      </c>
      <c r="G288" s="16" t="str">
        <f>VLOOKUP(D288,Sheet1!$B$75:$D$174,3,0)</f>
        <v>대형폐기물 또는 재질에 맞게 배출</v>
      </c>
    </row>
    <row r="289">
      <c r="A289" s="12">
        <v>288.0</v>
      </c>
      <c r="B289" s="13">
        <f t="shared" si="1"/>
        <v>57.6</v>
      </c>
      <c r="C289" s="13">
        <f t="shared" si="2"/>
        <v>157</v>
      </c>
      <c r="D289" s="14" t="str">
        <f>VLOOKUP(C289,Sheet1!$A$75:$B$174,2,0)</f>
        <v>아기욕조 </v>
      </c>
      <c r="E289" s="13" t="s">
        <v>201</v>
      </c>
      <c r="F289" s="13" t="str">
        <f>CONCATENATE(E289,$J$4)</f>
        <v>아기욕조 분리수거 방법 알려줘</v>
      </c>
      <c r="G289" s="16" t="str">
        <f>VLOOKUP(D289,Sheet1!$B$75:$D$174,3,0)</f>
        <v>대형폐기물 또는 재질에 맞게 배출</v>
      </c>
    </row>
    <row r="290">
      <c r="A290" s="12">
        <v>289.0</v>
      </c>
      <c r="B290" s="13">
        <f t="shared" si="1"/>
        <v>57.8</v>
      </c>
      <c r="C290" s="13">
        <f t="shared" si="2"/>
        <v>157</v>
      </c>
      <c r="D290" s="14" t="str">
        <f>VLOOKUP(C290,Sheet1!$A$75:$B$174,2,0)</f>
        <v>아기욕조 </v>
      </c>
      <c r="E290" s="13" t="s">
        <v>201</v>
      </c>
      <c r="F290" s="13" t="str">
        <f>CONCATENATE(E290,$J$5)</f>
        <v>아기욕조 버리는 방법</v>
      </c>
      <c r="G290" s="16" t="str">
        <f>VLOOKUP(D290,Sheet1!$B$75:$D$174,3,0)</f>
        <v>대형폐기물 또는 재질에 맞게 배출</v>
      </c>
    </row>
    <row r="291">
      <c r="A291" s="12">
        <v>290.0</v>
      </c>
      <c r="B291" s="13">
        <f t="shared" si="1"/>
        <v>58</v>
      </c>
      <c r="C291" s="13">
        <f t="shared" si="2"/>
        <v>158</v>
      </c>
      <c r="D291" s="14" t="str">
        <f>VLOOKUP(C291,Sheet1!$A$75:$B$174,2,0)</f>
        <v>아기침대 </v>
      </c>
      <c r="E291" s="13" t="s">
        <v>202</v>
      </c>
      <c r="F291" s="13" t="str">
        <f>CONCATENATE(E291,$J$1)</f>
        <v>아기침대 </v>
      </c>
      <c r="G291" s="16" t="str">
        <f>VLOOKUP(D291,Sheet1!$B$75:$D$174,3,0)</f>
        <v>대형폐기물 또는 재질에 맞게 배출</v>
      </c>
    </row>
    <row r="292">
      <c r="A292" s="12">
        <v>291.0</v>
      </c>
      <c r="B292" s="13">
        <f t="shared" si="1"/>
        <v>58.2</v>
      </c>
      <c r="C292" s="13">
        <f t="shared" si="2"/>
        <v>158</v>
      </c>
      <c r="D292" s="14" t="str">
        <f>VLOOKUP(C292,Sheet1!$A$75:$B$174,2,0)</f>
        <v>아기침대 </v>
      </c>
      <c r="E292" s="13" t="s">
        <v>202</v>
      </c>
      <c r="F292" s="13" t="str">
        <f>CONCATENATE(E292,$J$2)</f>
        <v>아기침대 어디에 버려?</v>
      </c>
      <c r="G292" s="16" t="str">
        <f>VLOOKUP(D292,Sheet1!$B$75:$D$174,3,0)</f>
        <v>대형폐기물 또는 재질에 맞게 배출</v>
      </c>
    </row>
    <row r="293">
      <c r="A293" s="12">
        <v>292.0</v>
      </c>
      <c r="B293" s="13">
        <f t="shared" si="1"/>
        <v>58.4</v>
      </c>
      <c r="C293" s="13">
        <f t="shared" si="2"/>
        <v>158</v>
      </c>
      <c r="D293" s="14" t="str">
        <f>VLOOKUP(C293,Sheet1!$A$75:$B$174,2,0)</f>
        <v>아기침대 </v>
      </c>
      <c r="E293" s="13" t="s">
        <v>202</v>
      </c>
      <c r="F293" s="13" t="str">
        <f>CONCATENATE(E293,$J$3)</f>
        <v>아기침대 어떻게 버려?</v>
      </c>
      <c r="G293" s="16" t="str">
        <f>VLOOKUP(D293,Sheet1!$B$75:$D$174,3,0)</f>
        <v>대형폐기물 또는 재질에 맞게 배출</v>
      </c>
    </row>
    <row r="294">
      <c r="A294" s="12">
        <v>293.0</v>
      </c>
      <c r="B294" s="13">
        <f t="shared" si="1"/>
        <v>58.6</v>
      </c>
      <c r="C294" s="13">
        <f t="shared" si="2"/>
        <v>158</v>
      </c>
      <c r="D294" s="14" t="str">
        <f>VLOOKUP(C294,Sheet1!$A$75:$B$174,2,0)</f>
        <v>아기침대 </v>
      </c>
      <c r="E294" s="13" t="s">
        <v>202</v>
      </c>
      <c r="F294" s="13" t="str">
        <f>CONCATENATE(E294,$J$4)</f>
        <v>아기침대 분리수거 방법 알려줘</v>
      </c>
      <c r="G294" s="16" t="str">
        <f>VLOOKUP(D294,Sheet1!$B$75:$D$174,3,0)</f>
        <v>대형폐기물 또는 재질에 맞게 배출</v>
      </c>
    </row>
    <row r="295">
      <c r="A295" s="12">
        <v>294.0</v>
      </c>
      <c r="B295" s="13">
        <f t="shared" si="1"/>
        <v>58.8</v>
      </c>
      <c r="C295" s="13">
        <f t="shared" si="2"/>
        <v>158</v>
      </c>
      <c r="D295" s="14" t="str">
        <f>VLOOKUP(C295,Sheet1!$A$75:$B$174,2,0)</f>
        <v>아기침대 </v>
      </c>
      <c r="E295" s="13" t="s">
        <v>202</v>
      </c>
      <c r="F295" s="13" t="str">
        <f>CONCATENATE(E295,$J$5)</f>
        <v>아기침대 버리는 방법</v>
      </c>
      <c r="G295" s="16" t="str">
        <f>VLOOKUP(D295,Sheet1!$B$75:$D$174,3,0)</f>
        <v>대형폐기물 또는 재질에 맞게 배출</v>
      </c>
    </row>
    <row r="296">
      <c r="A296" s="12">
        <v>295.0</v>
      </c>
      <c r="B296" s="13">
        <f t="shared" si="1"/>
        <v>59</v>
      </c>
      <c r="C296" s="13">
        <f t="shared" si="2"/>
        <v>159</v>
      </c>
      <c r="D296" s="14" t="str">
        <f>VLOOKUP(C296,Sheet1!$A$75:$B$174,2,0)</f>
        <v>아령 </v>
      </c>
      <c r="E296" s="13" t="s">
        <v>203</v>
      </c>
      <c r="F296" s="13" t="str">
        <f>CONCATENATE(E296,$J$1)</f>
        <v>아령 </v>
      </c>
      <c r="G296" s="16" t="str">
        <f>VLOOKUP(D296,Sheet1!$B$75:$D$174,3,0)</f>
        <v>고철류 또는 재질에 맞게 배출</v>
      </c>
    </row>
    <row r="297">
      <c r="A297" s="12">
        <v>296.0</v>
      </c>
      <c r="B297" s="13">
        <f t="shared" si="1"/>
        <v>59.2</v>
      </c>
      <c r="C297" s="13">
        <f t="shared" si="2"/>
        <v>159</v>
      </c>
      <c r="D297" s="14" t="str">
        <f>VLOOKUP(C297,Sheet1!$A$75:$B$174,2,0)</f>
        <v>아령 </v>
      </c>
      <c r="E297" s="13" t="s">
        <v>203</v>
      </c>
      <c r="F297" s="13" t="str">
        <f>CONCATENATE(E297,$J$2)</f>
        <v>아령 어디에 버려?</v>
      </c>
      <c r="G297" s="16" t="str">
        <f>VLOOKUP(D297,Sheet1!$B$75:$D$174,3,0)</f>
        <v>고철류 또는 재질에 맞게 배출</v>
      </c>
    </row>
    <row r="298">
      <c r="A298" s="12">
        <v>297.0</v>
      </c>
      <c r="B298" s="13">
        <f t="shared" si="1"/>
        <v>59.4</v>
      </c>
      <c r="C298" s="13">
        <f t="shared" si="2"/>
        <v>159</v>
      </c>
      <c r="D298" s="14" t="str">
        <f>VLOOKUP(C298,Sheet1!$A$75:$B$174,2,0)</f>
        <v>아령 </v>
      </c>
      <c r="E298" s="13" t="s">
        <v>203</v>
      </c>
      <c r="F298" s="13" t="str">
        <f>CONCATENATE(E298,$J$3)</f>
        <v>아령 어떻게 버려?</v>
      </c>
      <c r="G298" s="16" t="str">
        <f>VLOOKUP(D298,Sheet1!$B$75:$D$174,3,0)</f>
        <v>고철류 또는 재질에 맞게 배출</v>
      </c>
    </row>
    <row r="299">
      <c r="A299" s="12">
        <v>298.0</v>
      </c>
      <c r="B299" s="13">
        <f t="shared" si="1"/>
        <v>59.6</v>
      </c>
      <c r="C299" s="13">
        <f t="shared" si="2"/>
        <v>159</v>
      </c>
      <c r="D299" s="14" t="str">
        <f>VLOOKUP(C299,Sheet1!$A$75:$B$174,2,0)</f>
        <v>아령 </v>
      </c>
      <c r="E299" s="13" t="s">
        <v>203</v>
      </c>
      <c r="F299" s="13" t="str">
        <f>CONCATENATE(E299,$J$4)</f>
        <v>아령 분리수거 방법 알려줘</v>
      </c>
      <c r="G299" s="16" t="str">
        <f>VLOOKUP(D299,Sheet1!$B$75:$D$174,3,0)</f>
        <v>고철류 또는 재질에 맞게 배출</v>
      </c>
    </row>
    <row r="300">
      <c r="A300" s="12">
        <v>299.0</v>
      </c>
      <c r="B300" s="13">
        <f t="shared" si="1"/>
        <v>59.8</v>
      </c>
      <c r="C300" s="13">
        <f t="shared" si="2"/>
        <v>159</v>
      </c>
      <c r="D300" s="14" t="str">
        <f>VLOOKUP(C300,Sheet1!$A$75:$B$174,2,0)</f>
        <v>아령 </v>
      </c>
      <c r="E300" s="13" t="s">
        <v>203</v>
      </c>
      <c r="F300" s="13" t="str">
        <f>CONCATENATE(E300,$J$5)</f>
        <v>아령 버리는 방법</v>
      </c>
      <c r="G300" s="16" t="str">
        <f>VLOOKUP(D300,Sheet1!$B$75:$D$174,3,0)</f>
        <v>고철류 또는 재질에 맞게 배출</v>
      </c>
    </row>
    <row r="301">
      <c r="A301" s="12">
        <v>300.0</v>
      </c>
      <c r="B301" s="13">
        <f t="shared" si="1"/>
        <v>60</v>
      </c>
      <c r="C301" s="13">
        <f t="shared" si="2"/>
        <v>160</v>
      </c>
      <c r="D301" s="14" t="str">
        <f>VLOOKUP(C301,Sheet1!$A$75:$B$174,2,0)</f>
        <v>아이스팩 </v>
      </c>
      <c r="E301" s="13" t="s">
        <v>206</v>
      </c>
      <c r="F301" s="13" t="str">
        <f>CONCATENATE(E301,$J$1)</f>
        <v>아이스팩 </v>
      </c>
      <c r="G301" s="16" t="str">
        <f>VLOOKUP(D301,Sheet1!$B$75:$D$174,3,0)</f>
        <v>쓰레기 종량제 봉투로 배출</v>
      </c>
    </row>
    <row r="302">
      <c r="A302" s="12">
        <v>301.0</v>
      </c>
      <c r="B302" s="13">
        <f t="shared" si="1"/>
        <v>60.2</v>
      </c>
      <c r="C302" s="13">
        <f t="shared" si="2"/>
        <v>160</v>
      </c>
      <c r="D302" s="14" t="str">
        <f>VLOOKUP(C302,Sheet1!$A$75:$B$174,2,0)</f>
        <v>아이스팩 </v>
      </c>
      <c r="E302" s="13" t="s">
        <v>206</v>
      </c>
      <c r="F302" s="13" t="str">
        <f>CONCATENATE(E302,$J$2)</f>
        <v>아이스팩 어디에 버려?</v>
      </c>
      <c r="G302" s="16" t="str">
        <f>VLOOKUP(D302,Sheet1!$B$75:$D$174,3,0)</f>
        <v>쓰레기 종량제 봉투로 배출</v>
      </c>
    </row>
    <row r="303">
      <c r="A303" s="12">
        <v>302.0</v>
      </c>
      <c r="B303" s="13">
        <f t="shared" si="1"/>
        <v>60.4</v>
      </c>
      <c r="C303" s="13">
        <f t="shared" si="2"/>
        <v>160</v>
      </c>
      <c r="D303" s="14" t="str">
        <f>VLOOKUP(C303,Sheet1!$A$75:$B$174,2,0)</f>
        <v>아이스팩 </v>
      </c>
      <c r="E303" s="13" t="s">
        <v>206</v>
      </c>
      <c r="F303" s="13" t="str">
        <f>CONCATENATE(E303,$J$3)</f>
        <v>아이스팩 어떻게 버려?</v>
      </c>
      <c r="G303" s="16" t="str">
        <f>VLOOKUP(D303,Sheet1!$B$75:$D$174,3,0)</f>
        <v>쓰레기 종량제 봉투로 배출</v>
      </c>
    </row>
    <row r="304">
      <c r="A304" s="12">
        <v>303.0</v>
      </c>
      <c r="B304" s="13">
        <f t="shared" si="1"/>
        <v>60.6</v>
      </c>
      <c r="C304" s="13">
        <f t="shared" si="2"/>
        <v>160</v>
      </c>
      <c r="D304" s="14" t="str">
        <f>VLOOKUP(C304,Sheet1!$A$75:$B$174,2,0)</f>
        <v>아이스팩 </v>
      </c>
      <c r="E304" s="13" t="s">
        <v>206</v>
      </c>
      <c r="F304" s="13" t="str">
        <f>CONCATENATE(E304,$J$4)</f>
        <v>아이스팩 분리수거 방법 알려줘</v>
      </c>
      <c r="G304" s="16" t="str">
        <f>VLOOKUP(D304,Sheet1!$B$75:$D$174,3,0)</f>
        <v>쓰레기 종량제 봉투로 배출</v>
      </c>
    </row>
    <row r="305">
      <c r="A305" s="12">
        <v>304.0</v>
      </c>
      <c r="B305" s="13">
        <f t="shared" si="1"/>
        <v>60.8</v>
      </c>
      <c r="C305" s="13">
        <f t="shared" si="2"/>
        <v>160</v>
      </c>
      <c r="D305" s="14" t="str">
        <f>VLOOKUP(C305,Sheet1!$A$75:$B$174,2,0)</f>
        <v>아이스팩 </v>
      </c>
      <c r="E305" s="20" t="s">
        <v>206</v>
      </c>
      <c r="F305" s="13" t="str">
        <f>CONCATENATE(E305,$J$5)</f>
        <v>아이스팩 버리는 방법</v>
      </c>
      <c r="G305" s="16" t="str">
        <f>VLOOKUP(D305,Sheet1!$B$75:$D$174,3,0)</f>
        <v>쓰레기 종량제 봉투로 배출</v>
      </c>
    </row>
    <row r="306">
      <c r="A306" s="12">
        <v>305.0</v>
      </c>
      <c r="B306" s="13">
        <f t="shared" si="1"/>
        <v>61</v>
      </c>
      <c r="C306" s="13">
        <f t="shared" si="2"/>
        <v>161</v>
      </c>
      <c r="D306" s="14" t="str">
        <f>VLOOKUP(C306,Sheet1!$A$75:$B$174,2,0)</f>
        <v>악기 </v>
      </c>
      <c r="E306" s="20" t="s">
        <v>208</v>
      </c>
      <c r="F306" s="13" t="str">
        <f>CONCATENATE(E306,$J$1)</f>
        <v>악기 </v>
      </c>
      <c r="G306" s="16" t="str">
        <f>VLOOKUP(D306,Sheet1!$B$75:$D$174,3,0)</f>
        <v>종량제 봉투에 담을 수 없는 경우 대형페기물로 배출, 악기는 폐가전 제품 무상방문 수거 대상품목이 아님</v>
      </c>
    </row>
    <row r="307">
      <c r="A307" s="12">
        <v>306.0</v>
      </c>
      <c r="B307" s="13">
        <f t="shared" si="1"/>
        <v>61.2</v>
      </c>
      <c r="C307" s="13">
        <f t="shared" si="2"/>
        <v>161</v>
      </c>
      <c r="D307" s="14" t="str">
        <f>VLOOKUP(C307,Sheet1!$A$75:$B$174,2,0)</f>
        <v>악기 </v>
      </c>
      <c r="E307" s="20" t="s">
        <v>208</v>
      </c>
      <c r="F307" s="13" t="str">
        <f>CONCATENATE(E307,$J$2)</f>
        <v>악기 어디에 버려?</v>
      </c>
      <c r="G307" s="16" t="str">
        <f>VLOOKUP(D307,Sheet1!$B$75:$D$174,3,0)</f>
        <v>종량제 봉투에 담을 수 없는 경우 대형페기물로 배출, 악기는 폐가전 제품 무상방문 수거 대상품목이 아님</v>
      </c>
    </row>
    <row r="308">
      <c r="A308" s="12">
        <v>307.0</v>
      </c>
      <c r="B308" s="13">
        <f t="shared" si="1"/>
        <v>61.4</v>
      </c>
      <c r="C308" s="13">
        <f t="shared" si="2"/>
        <v>161</v>
      </c>
      <c r="D308" s="14" t="str">
        <f>VLOOKUP(C308,Sheet1!$A$75:$B$174,2,0)</f>
        <v>악기 </v>
      </c>
      <c r="E308" s="20" t="s">
        <v>208</v>
      </c>
      <c r="F308" s="13" t="str">
        <f>CONCATENATE(E308,$J$3)</f>
        <v>악기 어떻게 버려?</v>
      </c>
      <c r="G308" s="16" t="str">
        <f>VLOOKUP(D308,Sheet1!$B$75:$D$174,3,0)</f>
        <v>종량제 봉투에 담을 수 없는 경우 대형페기물로 배출, 악기는 폐가전 제품 무상방문 수거 대상품목이 아님</v>
      </c>
    </row>
    <row r="309">
      <c r="A309" s="12">
        <v>308.0</v>
      </c>
      <c r="B309" s="13">
        <f t="shared" si="1"/>
        <v>61.6</v>
      </c>
      <c r="C309" s="13">
        <f t="shared" si="2"/>
        <v>161</v>
      </c>
      <c r="D309" s="14" t="str">
        <f>VLOOKUP(C309,Sheet1!$A$75:$B$174,2,0)</f>
        <v>악기 </v>
      </c>
      <c r="E309" s="13" t="s">
        <v>208</v>
      </c>
      <c r="F309" s="13" t="str">
        <f>CONCATENATE(E309,$J$4)</f>
        <v>악기 분리수거 방법 알려줘</v>
      </c>
      <c r="G309" s="16" t="str">
        <f>VLOOKUP(D309,Sheet1!$B$75:$D$174,3,0)</f>
        <v>종량제 봉투에 담을 수 없는 경우 대형페기물로 배출, 악기는 폐가전 제품 무상방문 수거 대상품목이 아님</v>
      </c>
    </row>
    <row r="310">
      <c r="A310" s="12">
        <v>309.0</v>
      </c>
      <c r="B310" s="13">
        <f t="shared" si="1"/>
        <v>61.8</v>
      </c>
      <c r="C310" s="13">
        <f t="shared" si="2"/>
        <v>161</v>
      </c>
      <c r="D310" s="14" t="str">
        <f>VLOOKUP(C310,Sheet1!$A$75:$B$174,2,0)</f>
        <v>악기 </v>
      </c>
      <c r="E310" s="13" t="s">
        <v>208</v>
      </c>
      <c r="F310" s="13" t="str">
        <f>CONCATENATE(E310,$J$5)</f>
        <v>악기 버리는 방법</v>
      </c>
      <c r="G310" s="16" t="str">
        <f>VLOOKUP(D310,Sheet1!$B$75:$D$174,3,0)</f>
        <v>종량제 봉투에 담을 수 없는 경우 대형페기물로 배출, 악기는 폐가전 제품 무상방문 수거 대상품목이 아님</v>
      </c>
    </row>
    <row r="311">
      <c r="A311" s="12">
        <v>310.0</v>
      </c>
      <c r="B311" s="13">
        <f t="shared" si="1"/>
        <v>62</v>
      </c>
      <c r="C311" s="13">
        <f t="shared" si="2"/>
        <v>162</v>
      </c>
      <c r="D311" s="14" t="str">
        <f>VLOOKUP(C311,Sheet1!$A$75:$B$174,2,0)</f>
        <v>압력솥 </v>
      </c>
      <c r="E311" s="13" t="s">
        <v>210</v>
      </c>
      <c r="F311" s="13" t="str">
        <f>CONCATENATE(E311,$J$1)</f>
        <v>압력솥 </v>
      </c>
      <c r="G311" s="16" t="str">
        <f>VLOOKUP(D311,Sheet1!$B$75:$D$174,3,0)</f>
        <v>고철류로 배출</v>
      </c>
    </row>
    <row r="312">
      <c r="A312" s="12">
        <v>311.0</v>
      </c>
      <c r="B312" s="13">
        <f t="shared" si="1"/>
        <v>62.2</v>
      </c>
      <c r="C312" s="13">
        <f t="shared" si="2"/>
        <v>162</v>
      </c>
      <c r="D312" s="14" t="str">
        <f>VLOOKUP(C312,Sheet1!$A$75:$B$174,2,0)</f>
        <v>압력솥 </v>
      </c>
      <c r="E312" s="13" t="s">
        <v>210</v>
      </c>
      <c r="F312" s="13" t="str">
        <f>CONCATENATE(E312,$J$2)</f>
        <v>압력솥 어디에 버려?</v>
      </c>
      <c r="G312" s="16" t="str">
        <f>VLOOKUP(D312,Sheet1!$B$75:$D$174,3,0)</f>
        <v>고철류로 배출</v>
      </c>
    </row>
    <row r="313">
      <c r="A313" s="12">
        <v>312.0</v>
      </c>
      <c r="B313" s="13">
        <f t="shared" si="1"/>
        <v>62.4</v>
      </c>
      <c r="C313" s="13">
        <f t="shared" si="2"/>
        <v>162</v>
      </c>
      <c r="D313" s="14" t="str">
        <f>VLOOKUP(C313,Sheet1!$A$75:$B$174,2,0)</f>
        <v>압력솥 </v>
      </c>
      <c r="E313" s="13" t="s">
        <v>210</v>
      </c>
      <c r="F313" s="13" t="str">
        <f>CONCATENATE(E313,$J$3)</f>
        <v>압력솥 어떻게 버려?</v>
      </c>
      <c r="G313" s="16" t="str">
        <f>VLOOKUP(D313,Sheet1!$B$75:$D$174,3,0)</f>
        <v>고철류로 배출</v>
      </c>
    </row>
    <row r="314">
      <c r="A314" s="12">
        <v>313.0</v>
      </c>
      <c r="B314" s="13">
        <f t="shared" si="1"/>
        <v>62.6</v>
      </c>
      <c r="C314" s="13">
        <f t="shared" si="2"/>
        <v>162</v>
      </c>
      <c r="D314" s="14" t="str">
        <f>VLOOKUP(C314,Sheet1!$A$75:$B$174,2,0)</f>
        <v>압력솥 </v>
      </c>
      <c r="E314" s="13" t="s">
        <v>210</v>
      </c>
      <c r="F314" s="13" t="str">
        <f>CONCATENATE(E314,$J$4)</f>
        <v>압력솥 분리수거 방법 알려줘</v>
      </c>
      <c r="G314" s="16" t="str">
        <f>VLOOKUP(D314,Sheet1!$B$75:$D$174,3,0)</f>
        <v>고철류로 배출</v>
      </c>
    </row>
    <row r="315">
      <c r="A315" s="12">
        <v>314.0</v>
      </c>
      <c r="B315" s="13">
        <f t="shared" si="1"/>
        <v>62.8</v>
      </c>
      <c r="C315" s="13">
        <f t="shared" si="2"/>
        <v>162</v>
      </c>
      <c r="D315" s="14" t="str">
        <f>VLOOKUP(C315,Sheet1!$A$75:$B$174,2,0)</f>
        <v>압력솥 </v>
      </c>
      <c r="E315" s="13" t="s">
        <v>210</v>
      </c>
      <c r="F315" s="13" t="str">
        <f>CONCATENATE(E315,$J$5)</f>
        <v>압력솥 버리는 방법</v>
      </c>
      <c r="G315" s="16" t="str">
        <f>VLOOKUP(D315,Sheet1!$B$75:$D$174,3,0)</f>
        <v>고철류로 배출</v>
      </c>
    </row>
    <row r="316">
      <c r="A316" s="12">
        <v>315.0</v>
      </c>
      <c r="B316" s="13">
        <f t="shared" si="1"/>
        <v>63</v>
      </c>
      <c r="C316" s="13">
        <f t="shared" si="2"/>
        <v>163</v>
      </c>
      <c r="D316" s="14" t="str">
        <f>VLOOKUP(C316,Sheet1!$A$75:$B$174,2,0)</f>
        <v>애완동물용변시트 </v>
      </c>
      <c r="E316" s="13" t="s">
        <v>212</v>
      </c>
      <c r="F316" s="13" t="str">
        <f>CONCATENATE(E316,$J$1)</f>
        <v>애완동물용변시트 </v>
      </c>
      <c r="G316" s="16" t="str">
        <f>VLOOKUP(D316,Sheet1!$B$75:$D$174,3,0)</f>
        <v>쓰레기 종량제 봉투로 배출</v>
      </c>
    </row>
    <row r="317">
      <c r="A317" s="12">
        <v>316.0</v>
      </c>
      <c r="B317" s="13">
        <f t="shared" si="1"/>
        <v>63.2</v>
      </c>
      <c r="C317" s="13">
        <f t="shared" si="2"/>
        <v>163</v>
      </c>
      <c r="D317" s="14" t="str">
        <f>VLOOKUP(C317,Sheet1!$A$75:$B$174,2,0)</f>
        <v>애완동물용변시트 </v>
      </c>
      <c r="E317" s="13" t="s">
        <v>212</v>
      </c>
      <c r="F317" s="13" t="str">
        <f>CONCATENATE(E317,$J$2)</f>
        <v>애완동물용변시트 어디에 버려?</v>
      </c>
      <c r="G317" s="16" t="str">
        <f>VLOOKUP(D317,Sheet1!$B$75:$D$174,3,0)</f>
        <v>쓰레기 종량제 봉투로 배출</v>
      </c>
    </row>
    <row r="318">
      <c r="A318" s="12">
        <v>317.0</v>
      </c>
      <c r="B318" s="13">
        <f t="shared" si="1"/>
        <v>63.4</v>
      </c>
      <c r="C318" s="13">
        <f t="shared" si="2"/>
        <v>163</v>
      </c>
      <c r="D318" s="14" t="str">
        <f>VLOOKUP(C318,Sheet1!$A$75:$B$174,2,0)</f>
        <v>애완동물용변시트 </v>
      </c>
      <c r="E318" s="13" t="s">
        <v>212</v>
      </c>
      <c r="F318" s="13" t="str">
        <f>CONCATENATE(E318,$J$3)</f>
        <v>애완동물용변시트 어떻게 버려?</v>
      </c>
      <c r="G318" s="16" t="str">
        <f>VLOOKUP(D318,Sheet1!$B$75:$D$174,3,0)</f>
        <v>쓰레기 종량제 봉투로 배출</v>
      </c>
    </row>
    <row r="319">
      <c r="A319" s="12">
        <v>318.0</v>
      </c>
      <c r="B319" s="13">
        <f t="shared" si="1"/>
        <v>63.6</v>
      </c>
      <c r="C319" s="13">
        <f t="shared" si="2"/>
        <v>163</v>
      </c>
      <c r="D319" s="14" t="str">
        <f>VLOOKUP(C319,Sheet1!$A$75:$B$174,2,0)</f>
        <v>애완동물용변시트 </v>
      </c>
      <c r="E319" s="13" t="s">
        <v>212</v>
      </c>
      <c r="F319" s="13" t="str">
        <f>CONCATENATE(E319,$J$4)</f>
        <v>애완동물용변시트 분리수거 방법 알려줘</v>
      </c>
      <c r="G319" s="16" t="str">
        <f>VLOOKUP(D319,Sheet1!$B$75:$D$174,3,0)</f>
        <v>쓰레기 종량제 봉투로 배출</v>
      </c>
    </row>
    <row r="320">
      <c r="A320" s="12">
        <v>319.0</v>
      </c>
      <c r="B320" s="13">
        <f t="shared" si="1"/>
        <v>63.8</v>
      </c>
      <c r="C320" s="13">
        <f t="shared" si="2"/>
        <v>163</v>
      </c>
      <c r="D320" s="14" t="str">
        <f>VLOOKUP(C320,Sheet1!$A$75:$B$174,2,0)</f>
        <v>애완동물용변시트 </v>
      </c>
      <c r="E320" s="13" t="s">
        <v>212</v>
      </c>
      <c r="F320" s="13" t="str">
        <f>CONCATENATE(E320,$J$5)</f>
        <v>애완동물용변시트 버리는 방법</v>
      </c>
      <c r="G320" s="16" t="str">
        <f>VLOOKUP(D320,Sheet1!$B$75:$D$174,3,0)</f>
        <v>쓰레기 종량제 봉투로 배출</v>
      </c>
    </row>
    <row r="321">
      <c r="A321" s="12">
        <v>320.0</v>
      </c>
      <c r="B321" s="13">
        <f t="shared" si="1"/>
        <v>64</v>
      </c>
      <c r="C321" s="13">
        <f t="shared" si="2"/>
        <v>164</v>
      </c>
      <c r="D321" s="14" t="str">
        <f>VLOOKUP(C321,Sheet1!$A$75:$B$174,2,0)</f>
        <v>애완동물음식캔 </v>
      </c>
      <c r="E321" s="13" t="s">
        <v>213</v>
      </c>
      <c r="F321" s="13" t="str">
        <f>CONCATENATE(E321,$J$1)</f>
        <v>애완동물음식캔 </v>
      </c>
      <c r="G321" s="16" t="str">
        <f>VLOOKUP(D321,Sheet1!$B$75:$D$174,3,0)</f>
        <v>금속캔으로 배출</v>
      </c>
    </row>
    <row r="322">
      <c r="A322" s="12">
        <v>321.0</v>
      </c>
      <c r="B322" s="13">
        <f t="shared" si="1"/>
        <v>64.2</v>
      </c>
      <c r="C322" s="13">
        <f t="shared" si="2"/>
        <v>164</v>
      </c>
      <c r="D322" s="14" t="str">
        <f>VLOOKUP(C322,Sheet1!$A$75:$B$174,2,0)</f>
        <v>애완동물음식캔 </v>
      </c>
      <c r="E322" s="13" t="s">
        <v>213</v>
      </c>
      <c r="F322" s="13" t="str">
        <f>CONCATENATE(E322,$J$2)</f>
        <v>애완동물음식캔 어디에 버려?</v>
      </c>
      <c r="G322" s="16" t="str">
        <f>VLOOKUP(D322,Sheet1!$B$75:$D$174,3,0)</f>
        <v>금속캔으로 배출</v>
      </c>
    </row>
    <row r="323">
      <c r="A323" s="12">
        <v>322.0</v>
      </c>
      <c r="B323" s="13">
        <f t="shared" si="1"/>
        <v>64.4</v>
      </c>
      <c r="C323" s="13">
        <f t="shared" si="2"/>
        <v>164</v>
      </c>
      <c r="D323" s="14" t="str">
        <f>VLOOKUP(C323,Sheet1!$A$75:$B$174,2,0)</f>
        <v>애완동물음식캔 </v>
      </c>
      <c r="E323" s="13" t="s">
        <v>213</v>
      </c>
      <c r="F323" s="13" t="str">
        <f>CONCATENATE(E323,$J$3)</f>
        <v>애완동물음식캔 어떻게 버려?</v>
      </c>
      <c r="G323" s="16" t="str">
        <f>VLOOKUP(D323,Sheet1!$B$75:$D$174,3,0)</f>
        <v>금속캔으로 배출</v>
      </c>
    </row>
    <row r="324">
      <c r="A324" s="12">
        <v>323.0</v>
      </c>
      <c r="B324" s="13">
        <f t="shared" si="1"/>
        <v>64.6</v>
      </c>
      <c r="C324" s="13">
        <f t="shared" si="2"/>
        <v>164</v>
      </c>
      <c r="D324" s="14" t="str">
        <f>VLOOKUP(C324,Sheet1!$A$75:$B$174,2,0)</f>
        <v>애완동물음식캔 </v>
      </c>
      <c r="E324" s="13" t="s">
        <v>213</v>
      </c>
      <c r="F324" s="13" t="str">
        <f>CONCATENATE(E324,$J$4)</f>
        <v>애완동물음식캔 분리수거 방법 알려줘</v>
      </c>
      <c r="G324" s="16" t="str">
        <f>VLOOKUP(D324,Sheet1!$B$75:$D$174,3,0)</f>
        <v>금속캔으로 배출</v>
      </c>
    </row>
    <row r="325">
      <c r="A325" s="12">
        <v>324.0</v>
      </c>
      <c r="B325" s="13">
        <f t="shared" si="1"/>
        <v>64.8</v>
      </c>
      <c r="C325" s="13">
        <f t="shared" si="2"/>
        <v>164</v>
      </c>
      <c r="D325" s="14" t="str">
        <f>VLOOKUP(C325,Sheet1!$A$75:$B$174,2,0)</f>
        <v>애완동물음식캔 </v>
      </c>
      <c r="E325" s="13" t="s">
        <v>213</v>
      </c>
      <c r="F325" s="13" t="str">
        <f>CONCATENATE(E325,$J$5)</f>
        <v>애완동물음식캔 버리는 방법</v>
      </c>
      <c r="G325" s="16" t="str">
        <f>VLOOKUP(D325,Sheet1!$B$75:$D$174,3,0)</f>
        <v>금속캔으로 배출</v>
      </c>
    </row>
    <row r="326">
      <c r="A326" s="12">
        <v>325.0</v>
      </c>
      <c r="B326" s="13">
        <f t="shared" si="1"/>
        <v>65</v>
      </c>
      <c r="C326" s="13">
        <f t="shared" si="2"/>
        <v>165</v>
      </c>
      <c r="D326" s="14" t="str">
        <f>VLOOKUP(C326,Sheet1!$A$75:$B$174,2,0)</f>
        <v>애완동물집 </v>
      </c>
      <c r="E326" s="13" t="s">
        <v>216</v>
      </c>
      <c r="F326" s="13" t="str">
        <f>CONCATENATE(E326,$J$1)</f>
        <v>애완동물집 </v>
      </c>
      <c r="G326" s="16" t="str">
        <f>VLOOKUP(D326,Sheet1!$B$75:$D$174,3,0)</f>
        <v>운반케이스 재질에 맞게 배출</v>
      </c>
    </row>
    <row r="327">
      <c r="A327" s="12">
        <v>326.0</v>
      </c>
      <c r="B327" s="13">
        <f t="shared" si="1"/>
        <v>65.2</v>
      </c>
      <c r="C327" s="13">
        <f t="shared" si="2"/>
        <v>165</v>
      </c>
      <c r="D327" s="14" t="str">
        <f>VLOOKUP(C327,Sheet1!$A$75:$B$174,2,0)</f>
        <v>애완동물집 </v>
      </c>
      <c r="E327" s="13" t="s">
        <v>216</v>
      </c>
      <c r="F327" s="13" t="str">
        <f>CONCATENATE(E327,$J$2)</f>
        <v>애완동물집 어디에 버려?</v>
      </c>
      <c r="G327" s="16" t="str">
        <f>VLOOKUP(D327,Sheet1!$B$75:$D$174,3,0)</f>
        <v>운반케이스 재질에 맞게 배출</v>
      </c>
    </row>
    <row r="328">
      <c r="A328" s="12">
        <v>327.0</v>
      </c>
      <c r="B328" s="13">
        <f t="shared" si="1"/>
        <v>65.4</v>
      </c>
      <c r="C328" s="13">
        <f t="shared" si="2"/>
        <v>165</v>
      </c>
      <c r="D328" s="14" t="str">
        <f>VLOOKUP(C328,Sheet1!$A$75:$B$174,2,0)</f>
        <v>애완동물집 </v>
      </c>
      <c r="E328" s="13" t="s">
        <v>216</v>
      </c>
      <c r="F328" s="13" t="str">
        <f>CONCATENATE(E328,$J$3)</f>
        <v>애완동물집 어떻게 버려?</v>
      </c>
      <c r="G328" s="16" t="str">
        <f>VLOOKUP(D328,Sheet1!$B$75:$D$174,3,0)</f>
        <v>운반케이스 재질에 맞게 배출</v>
      </c>
    </row>
    <row r="329">
      <c r="A329" s="12">
        <v>328.0</v>
      </c>
      <c r="B329" s="13">
        <f t="shared" si="1"/>
        <v>65.6</v>
      </c>
      <c r="C329" s="13">
        <f t="shared" si="2"/>
        <v>165</v>
      </c>
      <c r="D329" s="14" t="str">
        <f>VLOOKUP(C329,Sheet1!$A$75:$B$174,2,0)</f>
        <v>애완동물집 </v>
      </c>
      <c r="E329" s="13" t="s">
        <v>216</v>
      </c>
      <c r="F329" s="13" t="str">
        <f>CONCATENATE(E329,$J$4)</f>
        <v>애완동물집 분리수거 방법 알려줘</v>
      </c>
      <c r="G329" s="16" t="str">
        <f>VLOOKUP(D329,Sheet1!$B$75:$D$174,3,0)</f>
        <v>운반케이스 재질에 맞게 배출</v>
      </c>
    </row>
    <row r="330">
      <c r="A330" s="12">
        <v>329.0</v>
      </c>
      <c r="B330" s="13">
        <f t="shared" si="1"/>
        <v>65.8</v>
      </c>
      <c r="C330" s="13">
        <f t="shared" si="2"/>
        <v>165</v>
      </c>
      <c r="D330" s="14" t="str">
        <f>VLOOKUP(C330,Sheet1!$A$75:$B$174,2,0)</f>
        <v>애완동물집 </v>
      </c>
      <c r="E330" s="13" t="s">
        <v>216</v>
      </c>
      <c r="F330" s="13" t="str">
        <f>CONCATENATE(E330,$J$5)</f>
        <v>애완동물집 버리는 방법</v>
      </c>
      <c r="G330" s="16" t="str">
        <f>VLOOKUP(D330,Sheet1!$B$75:$D$174,3,0)</f>
        <v>운반케이스 재질에 맞게 배출</v>
      </c>
    </row>
    <row r="331">
      <c r="A331" s="12">
        <v>330.0</v>
      </c>
      <c r="B331" s="13">
        <f t="shared" si="1"/>
        <v>66</v>
      </c>
      <c r="C331" s="13">
        <f t="shared" si="2"/>
        <v>166</v>
      </c>
      <c r="D331" s="14" t="str">
        <f>VLOOKUP(C331,Sheet1!$A$75:$B$174,2,0)</f>
        <v>액자 </v>
      </c>
      <c r="E331" s="13" t="s">
        <v>219</v>
      </c>
      <c r="F331" s="13" t="str">
        <f>CONCATENATE(E331,$J$1)</f>
        <v>액자 </v>
      </c>
      <c r="G331" s="16" t="str">
        <f>VLOOKUP(D331,Sheet1!$B$75:$D$174,3,0)</f>
        <v>종량제 봉투에 담을 수 없는 경우 대형폐기물로 처리</v>
      </c>
    </row>
    <row r="332">
      <c r="A332" s="12">
        <v>331.0</v>
      </c>
      <c r="B332" s="13">
        <f t="shared" si="1"/>
        <v>66.2</v>
      </c>
      <c r="C332" s="13">
        <f t="shared" si="2"/>
        <v>166</v>
      </c>
      <c r="D332" s="14" t="str">
        <f>VLOOKUP(C332,Sheet1!$A$75:$B$174,2,0)</f>
        <v>액자 </v>
      </c>
      <c r="E332" s="13" t="s">
        <v>219</v>
      </c>
      <c r="F332" s="13" t="str">
        <f>CONCATENATE(E332,$J$2)</f>
        <v>액자 어디에 버려?</v>
      </c>
      <c r="G332" s="16" t="str">
        <f>VLOOKUP(D332,Sheet1!$B$75:$D$174,3,0)</f>
        <v>종량제 봉투에 담을 수 없는 경우 대형폐기물로 처리</v>
      </c>
    </row>
    <row r="333">
      <c r="A333" s="12">
        <v>332.0</v>
      </c>
      <c r="B333" s="13">
        <f t="shared" si="1"/>
        <v>66.4</v>
      </c>
      <c r="C333" s="13">
        <f t="shared" si="2"/>
        <v>166</v>
      </c>
      <c r="D333" s="14" t="str">
        <f>VLOOKUP(C333,Sheet1!$A$75:$B$174,2,0)</f>
        <v>액자 </v>
      </c>
      <c r="E333" s="13" t="s">
        <v>219</v>
      </c>
      <c r="F333" s="13" t="str">
        <f>CONCATENATE(E333,$J$3)</f>
        <v>액자 어떻게 버려?</v>
      </c>
      <c r="G333" s="16" t="str">
        <f>VLOOKUP(D333,Sheet1!$B$75:$D$174,3,0)</f>
        <v>종량제 봉투에 담을 수 없는 경우 대형폐기물로 처리</v>
      </c>
    </row>
    <row r="334">
      <c r="A334" s="12">
        <v>333.0</v>
      </c>
      <c r="B334" s="13">
        <f t="shared" si="1"/>
        <v>66.6</v>
      </c>
      <c r="C334" s="13">
        <f t="shared" si="2"/>
        <v>166</v>
      </c>
      <c r="D334" s="14" t="str">
        <f>VLOOKUP(C334,Sheet1!$A$75:$B$174,2,0)</f>
        <v>액자 </v>
      </c>
      <c r="E334" s="13" t="s">
        <v>219</v>
      </c>
      <c r="F334" s="13" t="str">
        <f>CONCATENATE(E334,$J$4)</f>
        <v>액자 분리수거 방법 알려줘</v>
      </c>
      <c r="G334" s="16" t="str">
        <f>VLOOKUP(D334,Sheet1!$B$75:$D$174,3,0)</f>
        <v>종량제 봉투에 담을 수 없는 경우 대형폐기물로 처리</v>
      </c>
    </row>
    <row r="335">
      <c r="A335" s="12">
        <v>334.0</v>
      </c>
      <c r="B335" s="13">
        <f t="shared" si="1"/>
        <v>66.8</v>
      </c>
      <c r="C335" s="13">
        <f t="shared" si="2"/>
        <v>166</v>
      </c>
      <c r="D335" s="14" t="str">
        <f>VLOOKUP(C335,Sheet1!$A$75:$B$174,2,0)</f>
        <v>액자 </v>
      </c>
      <c r="E335" s="13" t="s">
        <v>219</v>
      </c>
      <c r="F335" s="13" t="str">
        <f>CONCATENATE(E335,$J$5)</f>
        <v>액자 버리는 방법</v>
      </c>
      <c r="G335" s="16" t="str">
        <f>VLOOKUP(D335,Sheet1!$B$75:$D$174,3,0)</f>
        <v>종량제 봉투에 담을 수 없는 경우 대형폐기물로 처리</v>
      </c>
    </row>
    <row r="336">
      <c r="A336" s="12">
        <v>335.0</v>
      </c>
      <c r="B336" s="13">
        <f t="shared" si="1"/>
        <v>67</v>
      </c>
      <c r="C336" s="13">
        <f t="shared" si="2"/>
        <v>167</v>
      </c>
      <c r="D336" s="14" t="str">
        <f>VLOOKUP(C336,Sheet1!$A$75:$B$174,2,0)</f>
        <v>앨범 </v>
      </c>
      <c r="E336" s="13" t="s">
        <v>220</v>
      </c>
      <c r="F336" s="13" t="str">
        <f>CONCATENATE(E336,$J$1)</f>
        <v>앨범 </v>
      </c>
      <c r="G336" s="16" t="str">
        <f>VLOOKUP(D336,Sheet1!$B$75:$D$174,3,0)</f>
        <v>종량제 봉투에 담을 수 없는 경우 대형폐기물로 처리</v>
      </c>
    </row>
    <row r="337">
      <c r="A337" s="12">
        <v>336.0</v>
      </c>
      <c r="B337" s="13">
        <f t="shared" si="1"/>
        <v>67.2</v>
      </c>
      <c r="C337" s="13">
        <f t="shared" si="2"/>
        <v>167</v>
      </c>
      <c r="D337" s="14" t="str">
        <f>VLOOKUP(C337,Sheet1!$A$75:$B$174,2,0)</f>
        <v>앨범 </v>
      </c>
      <c r="E337" s="20" t="s">
        <v>220</v>
      </c>
      <c r="F337" s="13" t="str">
        <f>CONCATENATE(E337,$J$2)</f>
        <v>앨범 어디에 버려?</v>
      </c>
      <c r="G337" s="16" t="str">
        <f>VLOOKUP(D337,Sheet1!$B$75:$D$174,3,0)</f>
        <v>종량제 봉투에 담을 수 없는 경우 대형폐기물로 처리</v>
      </c>
    </row>
    <row r="338">
      <c r="A338" s="12">
        <v>337.0</v>
      </c>
      <c r="B338" s="13">
        <f t="shared" si="1"/>
        <v>67.4</v>
      </c>
      <c r="C338" s="13">
        <f t="shared" si="2"/>
        <v>167</v>
      </c>
      <c r="D338" s="14" t="str">
        <f>VLOOKUP(C338,Sheet1!$A$75:$B$174,2,0)</f>
        <v>앨범 </v>
      </c>
      <c r="E338" s="20" t="s">
        <v>220</v>
      </c>
      <c r="F338" s="13" t="str">
        <f>CONCATENATE(E338,$J$3)</f>
        <v>앨범 어떻게 버려?</v>
      </c>
      <c r="G338" s="16" t="str">
        <f>VLOOKUP(D338,Sheet1!$B$75:$D$174,3,0)</f>
        <v>종량제 봉투에 담을 수 없는 경우 대형폐기물로 처리</v>
      </c>
    </row>
    <row r="339">
      <c r="A339" s="12">
        <v>338.0</v>
      </c>
      <c r="B339" s="13">
        <f t="shared" si="1"/>
        <v>67.6</v>
      </c>
      <c r="C339" s="13">
        <f t="shared" si="2"/>
        <v>167</v>
      </c>
      <c r="D339" s="14" t="str">
        <f>VLOOKUP(C339,Sheet1!$A$75:$B$174,2,0)</f>
        <v>앨범 </v>
      </c>
      <c r="E339" s="20" t="s">
        <v>220</v>
      </c>
      <c r="F339" s="13" t="str">
        <f>CONCATENATE(E339,$J$4)</f>
        <v>앨범 분리수거 방법 알려줘</v>
      </c>
      <c r="G339" s="16" t="str">
        <f>VLOOKUP(D339,Sheet1!$B$75:$D$174,3,0)</f>
        <v>종량제 봉투에 담을 수 없는 경우 대형폐기물로 처리</v>
      </c>
    </row>
    <row r="340">
      <c r="A340" s="12">
        <v>339.0</v>
      </c>
      <c r="B340" s="13">
        <f t="shared" si="1"/>
        <v>67.8</v>
      </c>
      <c r="C340" s="13">
        <f t="shared" si="2"/>
        <v>167</v>
      </c>
      <c r="D340" s="14" t="str">
        <f>VLOOKUP(C340,Sheet1!$A$75:$B$174,2,0)</f>
        <v>앨범 </v>
      </c>
      <c r="E340" s="20" t="s">
        <v>220</v>
      </c>
      <c r="F340" s="13" t="str">
        <f>CONCATENATE(E340,$J$5)</f>
        <v>앨범 버리는 방법</v>
      </c>
      <c r="G340" s="16" t="str">
        <f>VLOOKUP(D340,Sheet1!$B$75:$D$174,3,0)</f>
        <v>종량제 봉투에 담을 수 없는 경우 대형폐기물로 처리</v>
      </c>
    </row>
    <row r="341">
      <c r="A341" s="12">
        <v>340.0</v>
      </c>
      <c r="B341" s="13">
        <f t="shared" si="1"/>
        <v>68</v>
      </c>
      <c r="C341" s="13">
        <f t="shared" si="2"/>
        <v>168</v>
      </c>
      <c r="D341" s="14" t="str">
        <f>VLOOKUP(C341,Sheet1!$A$75:$B$174,2,0)</f>
        <v>야구공 </v>
      </c>
      <c r="E341" s="13" t="s">
        <v>221</v>
      </c>
      <c r="F341" s="13" t="str">
        <f>CONCATENATE(E341,$J$1)</f>
        <v>야구공 </v>
      </c>
      <c r="G341" s="16" t="str">
        <f>VLOOKUP(D341,Sheet1!$B$75:$D$174,3,0)</f>
        <v>쓰레기 종량제 봉투로 배출</v>
      </c>
    </row>
    <row r="342">
      <c r="A342" s="12">
        <v>341.0</v>
      </c>
      <c r="B342" s="13">
        <f t="shared" si="1"/>
        <v>68.2</v>
      </c>
      <c r="C342" s="13">
        <f t="shared" si="2"/>
        <v>168</v>
      </c>
      <c r="D342" s="14" t="str">
        <f>VLOOKUP(C342,Sheet1!$A$75:$B$174,2,0)</f>
        <v>야구공 </v>
      </c>
      <c r="E342" s="13" t="s">
        <v>221</v>
      </c>
      <c r="F342" s="13" t="str">
        <f>CONCATENATE(E342,$J$2)</f>
        <v>야구공 어디에 버려?</v>
      </c>
      <c r="G342" s="16" t="str">
        <f>VLOOKUP(D342,Sheet1!$B$75:$D$174,3,0)</f>
        <v>쓰레기 종량제 봉투로 배출</v>
      </c>
    </row>
    <row r="343">
      <c r="A343" s="12">
        <v>342.0</v>
      </c>
      <c r="B343" s="13">
        <f t="shared" si="1"/>
        <v>68.4</v>
      </c>
      <c r="C343" s="13">
        <f t="shared" si="2"/>
        <v>168</v>
      </c>
      <c r="D343" s="14" t="str">
        <f>VLOOKUP(C343,Sheet1!$A$75:$B$174,2,0)</f>
        <v>야구공 </v>
      </c>
      <c r="E343" s="13" t="s">
        <v>221</v>
      </c>
      <c r="F343" s="13" t="str">
        <f>CONCATENATE(E343,$J$3)</f>
        <v>야구공 어떻게 버려?</v>
      </c>
      <c r="G343" s="16" t="str">
        <f>VLOOKUP(D343,Sheet1!$B$75:$D$174,3,0)</f>
        <v>쓰레기 종량제 봉투로 배출</v>
      </c>
    </row>
    <row r="344">
      <c r="A344" s="12">
        <v>343.0</v>
      </c>
      <c r="B344" s="13">
        <f t="shared" si="1"/>
        <v>68.6</v>
      </c>
      <c r="C344" s="13">
        <f t="shared" si="2"/>
        <v>168</v>
      </c>
      <c r="D344" s="14" t="str">
        <f>VLOOKUP(C344,Sheet1!$A$75:$B$174,2,0)</f>
        <v>야구공 </v>
      </c>
      <c r="E344" s="13" t="s">
        <v>221</v>
      </c>
      <c r="F344" s="13" t="str">
        <f>CONCATENATE(E344,$J$4)</f>
        <v>야구공 분리수거 방법 알려줘</v>
      </c>
      <c r="G344" s="16" t="str">
        <f>VLOOKUP(D344,Sheet1!$B$75:$D$174,3,0)</f>
        <v>쓰레기 종량제 봉투로 배출</v>
      </c>
    </row>
    <row r="345">
      <c r="A345" s="12">
        <v>344.0</v>
      </c>
      <c r="B345" s="13">
        <f t="shared" si="1"/>
        <v>68.8</v>
      </c>
      <c r="C345" s="13">
        <f t="shared" si="2"/>
        <v>168</v>
      </c>
      <c r="D345" s="14" t="str">
        <f>VLOOKUP(C345,Sheet1!$A$75:$B$174,2,0)</f>
        <v>야구공 </v>
      </c>
      <c r="E345" s="13" t="s">
        <v>221</v>
      </c>
      <c r="F345" s="13" t="str">
        <f>CONCATENATE(E345,$J$5)</f>
        <v>야구공 버리는 방법</v>
      </c>
      <c r="G345" s="16" t="str">
        <f>VLOOKUP(D345,Sheet1!$B$75:$D$174,3,0)</f>
        <v>쓰레기 종량제 봉투로 배출</v>
      </c>
    </row>
    <row r="346">
      <c r="A346" s="12">
        <v>345.0</v>
      </c>
      <c r="B346" s="13">
        <f t="shared" si="1"/>
        <v>69</v>
      </c>
      <c r="C346" s="13">
        <f t="shared" si="2"/>
        <v>169</v>
      </c>
      <c r="D346" s="14" t="str">
        <f>VLOOKUP(C346,Sheet1!$A$75:$B$174,2,0)</f>
        <v>야구글러브 </v>
      </c>
      <c r="E346" s="13" t="s">
        <v>222</v>
      </c>
      <c r="F346" s="13" t="str">
        <f>CONCATENATE(E346,$J$1)</f>
        <v>야구글러브 </v>
      </c>
      <c r="G346" s="16" t="str">
        <f>VLOOKUP(D346,Sheet1!$B$75:$D$174,3,0)</f>
        <v>쓰레기 종량제 봉투로 배출</v>
      </c>
    </row>
    <row r="347">
      <c r="A347" s="12">
        <v>346.0</v>
      </c>
      <c r="B347" s="13">
        <f t="shared" si="1"/>
        <v>69.2</v>
      </c>
      <c r="C347" s="13">
        <f t="shared" si="2"/>
        <v>169</v>
      </c>
      <c r="D347" s="14" t="str">
        <f>VLOOKUP(C347,Sheet1!$A$75:$B$174,2,0)</f>
        <v>야구글러브 </v>
      </c>
      <c r="E347" s="13" t="s">
        <v>222</v>
      </c>
      <c r="F347" s="13" t="str">
        <f>CONCATENATE(E347,$J$2)</f>
        <v>야구글러브 어디에 버려?</v>
      </c>
      <c r="G347" s="16" t="str">
        <f>VLOOKUP(D347,Sheet1!$B$75:$D$174,3,0)</f>
        <v>쓰레기 종량제 봉투로 배출</v>
      </c>
    </row>
    <row r="348">
      <c r="A348" s="12">
        <v>347.0</v>
      </c>
      <c r="B348" s="13">
        <f t="shared" si="1"/>
        <v>69.4</v>
      </c>
      <c r="C348" s="13">
        <f t="shared" si="2"/>
        <v>169</v>
      </c>
      <c r="D348" s="14" t="str">
        <f>VLOOKUP(C348,Sheet1!$A$75:$B$174,2,0)</f>
        <v>야구글러브 </v>
      </c>
      <c r="E348" s="13" t="s">
        <v>222</v>
      </c>
      <c r="F348" s="13" t="str">
        <f>CONCATENATE(E348,$J$3)</f>
        <v>야구글러브 어떻게 버려?</v>
      </c>
      <c r="G348" s="16" t="str">
        <f>VLOOKUP(D348,Sheet1!$B$75:$D$174,3,0)</f>
        <v>쓰레기 종량제 봉투로 배출</v>
      </c>
    </row>
    <row r="349">
      <c r="A349" s="12">
        <v>348.0</v>
      </c>
      <c r="B349" s="13">
        <f t="shared" si="1"/>
        <v>69.6</v>
      </c>
      <c r="C349" s="13">
        <f t="shared" si="2"/>
        <v>169</v>
      </c>
      <c r="D349" s="14" t="str">
        <f>VLOOKUP(C349,Sheet1!$A$75:$B$174,2,0)</f>
        <v>야구글러브 </v>
      </c>
      <c r="E349" s="20" t="s">
        <v>222</v>
      </c>
      <c r="F349" s="13" t="str">
        <f>CONCATENATE(E349,$J$4)</f>
        <v>야구글러브 분리수거 방법 알려줘</v>
      </c>
      <c r="G349" s="16" t="str">
        <f>VLOOKUP(D349,Sheet1!$B$75:$D$174,3,0)</f>
        <v>쓰레기 종량제 봉투로 배출</v>
      </c>
    </row>
    <row r="350">
      <c r="A350" s="12">
        <v>349.0</v>
      </c>
      <c r="B350" s="13">
        <f t="shared" si="1"/>
        <v>69.8</v>
      </c>
      <c r="C350" s="13">
        <f t="shared" si="2"/>
        <v>169</v>
      </c>
      <c r="D350" s="14" t="str">
        <f>VLOOKUP(C350,Sheet1!$A$75:$B$174,2,0)</f>
        <v>야구글러브 </v>
      </c>
      <c r="E350" s="20" t="s">
        <v>222</v>
      </c>
      <c r="F350" s="13" t="str">
        <f>CONCATENATE(E350,$J$5)</f>
        <v>야구글러브 버리는 방법</v>
      </c>
      <c r="G350" s="16" t="str">
        <f>VLOOKUP(D350,Sheet1!$B$75:$D$174,3,0)</f>
        <v>쓰레기 종량제 봉투로 배출</v>
      </c>
    </row>
    <row r="351">
      <c r="A351" s="12">
        <v>350.0</v>
      </c>
      <c r="B351" s="13">
        <f t="shared" si="1"/>
        <v>70</v>
      </c>
      <c r="C351" s="13">
        <f t="shared" si="2"/>
        <v>170</v>
      </c>
      <c r="D351" s="14" t="str">
        <f>VLOOKUP(C351,Sheet1!$A$75:$B$174,2,0)</f>
        <v>야구배트 </v>
      </c>
      <c r="E351" s="20" t="s">
        <v>223</v>
      </c>
      <c r="F351" s="13" t="str">
        <f>CONCATENATE(E351,$J$1)</f>
        <v>야구배트 </v>
      </c>
      <c r="G351" s="16" t="str">
        <f>VLOOKUP(D351,Sheet1!$B$75:$D$174,3,0)</f>
        <v>재질에 맞게 배출 또는 쓰레기종량제 봉투로 배출</v>
      </c>
    </row>
    <row r="352">
      <c r="A352" s="12">
        <v>351.0</v>
      </c>
      <c r="B352" s="13">
        <f t="shared" si="1"/>
        <v>70.2</v>
      </c>
      <c r="C352" s="13">
        <f t="shared" si="2"/>
        <v>170</v>
      </c>
      <c r="D352" s="14" t="str">
        <f>VLOOKUP(C352,Sheet1!$A$75:$B$174,2,0)</f>
        <v>야구배트 </v>
      </c>
      <c r="E352" s="20" t="s">
        <v>223</v>
      </c>
      <c r="F352" s="13" t="str">
        <f>CONCATENATE(E352,$J$2)</f>
        <v>야구배트 어디에 버려?</v>
      </c>
      <c r="G352" s="16" t="str">
        <f>VLOOKUP(D352,Sheet1!$B$75:$D$174,3,0)</f>
        <v>재질에 맞게 배출 또는 쓰레기종량제 봉투로 배출</v>
      </c>
    </row>
    <row r="353">
      <c r="A353" s="12">
        <v>352.0</v>
      </c>
      <c r="B353" s="13">
        <f t="shared" si="1"/>
        <v>70.4</v>
      </c>
      <c r="C353" s="13">
        <f t="shared" si="2"/>
        <v>170</v>
      </c>
      <c r="D353" s="14" t="str">
        <f>VLOOKUP(C353,Sheet1!$A$75:$B$174,2,0)</f>
        <v>야구배트 </v>
      </c>
      <c r="E353" s="13" t="s">
        <v>223</v>
      </c>
      <c r="F353" s="13" t="str">
        <f>CONCATENATE(E353,$J$3)</f>
        <v>야구배트 어떻게 버려?</v>
      </c>
      <c r="G353" s="16" t="str">
        <f>VLOOKUP(D353,Sheet1!$B$75:$D$174,3,0)</f>
        <v>재질에 맞게 배출 또는 쓰레기종량제 봉투로 배출</v>
      </c>
    </row>
    <row r="354">
      <c r="A354" s="12">
        <v>353.0</v>
      </c>
      <c r="B354" s="13">
        <f t="shared" si="1"/>
        <v>70.6</v>
      </c>
      <c r="C354" s="13">
        <f t="shared" si="2"/>
        <v>170</v>
      </c>
      <c r="D354" s="14" t="str">
        <f>VLOOKUP(C354,Sheet1!$A$75:$B$174,2,0)</f>
        <v>야구배트 </v>
      </c>
      <c r="E354" s="13" t="s">
        <v>223</v>
      </c>
      <c r="F354" s="13" t="str">
        <f>CONCATENATE(E354,$J$4)</f>
        <v>야구배트 분리수거 방법 알려줘</v>
      </c>
      <c r="G354" s="16" t="str">
        <f>VLOOKUP(D354,Sheet1!$B$75:$D$174,3,0)</f>
        <v>재질에 맞게 배출 또는 쓰레기종량제 봉투로 배출</v>
      </c>
    </row>
    <row r="355">
      <c r="A355" s="12">
        <v>354.0</v>
      </c>
      <c r="B355" s="13">
        <f t="shared" si="1"/>
        <v>70.8</v>
      </c>
      <c r="C355" s="13">
        <f t="shared" si="2"/>
        <v>170</v>
      </c>
      <c r="D355" s="14" t="str">
        <f>VLOOKUP(C355,Sheet1!$A$75:$B$174,2,0)</f>
        <v>야구배트 </v>
      </c>
      <c r="E355" s="13" t="s">
        <v>223</v>
      </c>
      <c r="F355" s="13" t="str">
        <f>CONCATENATE(E355,$J$5)</f>
        <v>야구배트 버리는 방법</v>
      </c>
      <c r="G355" s="16" t="str">
        <f>VLOOKUP(D355,Sheet1!$B$75:$D$174,3,0)</f>
        <v>재질에 맞게 배출 또는 쓰레기종량제 봉투로 배출</v>
      </c>
    </row>
    <row r="356">
      <c r="A356" s="12">
        <v>355.0</v>
      </c>
      <c r="B356" s="13">
        <f t="shared" si="1"/>
        <v>71</v>
      </c>
      <c r="C356" s="13">
        <f t="shared" si="2"/>
        <v>171</v>
      </c>
      <c r="D356" s="14" t="str">
        <f>VLOOKUP(C356,Sheet1!$A$75:$B$174,2,0)</f>
        <v>약종류 </v>
      </c>
      <c r="E356" s="13" t="s">
        <v>225</v>
      </c>
      <c r="F356" s="13" t="str">
        <f>CONCATENATE(E356,$J$1)</f>
        <v>약종류 </v>
      </c>
      <c r="G356" s="16" t="str">
        <f>VLOOKUP(D356,Sheet1!$B$75:$D$174,3,0)</f>
        <v>약국, 보건소 등의 전용수거함으로 배출</v>
      </c>
    </row>
    <row r="357">
      <c r="A357" s="12">
        <v>356.0</v>
      </c>
      <c r="B357" s="13">
        <f t="shared" si="1"/>
        <v>71.2</v>
      </c>
      <c r="C357" s="13">
        <f t="shared" si="2"/>
        <v>171</v>
      </c>
      <c r="D357" s="14" t="str">
        <f>VLOOKUP(C357,Sheet1!$A$75:$B$174,2,0)</f>
        <v>약종류 </v>
      </c>
      <c r="E357" s="13" t="s">
        <v>225</v>
      </c>
      <c r="F357" s="13" t="str">
        <f>CONCATENATE(E357,$J$2)</f>
        <v>약종류 어디에 버려?</v>
      </c>
      <c r="G357" s="16" t="str">
        <f>VLOOKUP(D357,Sheet1!$B$75:$D$174,3,0)</f>
        <v>약국, 보건소 등의 전용수거함으로 배출</v>
      </c>
    </row>
    <row r="358">
      <c r="A358" s="12">
        <v>357.0</v>
      </c>
      <c r="B358" s="13">
        <f t="shared" si="1"/>
        <v>71.4</v>
      </c>
      <c r="C358" s="13">
        <f t="shared" si="2"/>
        <v>171</v>
      </c>
      <c r="D358" s="14" t="str">
        <f>VLOOKUP(C358,Sheet1!$A$75:$B$174,2,0)</f>
        <v>약종류 </v>
      </c>
      <c r="E358" s="13" t="s">
        <v>225</v>
      </c>
      <c r="F358" s="13" t="str">
        <f>CONCATENATE(E358,$J$3)</f>
        <v>약종류 어떻게 버려?</v>
      </c>
      <c r="G358" s="16" t="str">
        <f>VLOOKUP(D358,Sheet1!$B$75:$D$174,3,0)</f>
        <v>약국, 보건소 등의 전용수거함으로 배출</v>
      </c>
    </row>
    <row r="359">
      <c r="A359" s="12">
        <v>358.0</v>
      </c>
      <c r="B359" s="13">
        <f t="shared" si="1"/>
        <v>71.6</v>
      </c>
      <c r="C359" s="13">
        <f t="shared" si="2"/>
        <v>171</v>
      </c>
      <c r="D359" s="14" t="str">
        <f>VLOOKUP(C359,Sheet1!$A$75:$B$174,2,0)</f>
        <v>약종류 </v>
      </c>
      <c r="E359" s="13" t="s">
        <v>225</v>
      </c>
      <c r="F359" s="13" t="str">
        <f>CONCATENATE(E359,$J$4)</f>
        <v>약종류 분리수거 방법 알려줘</v>
      </c>
      <c r="G359" s="16" t="str">
        <f>VLOOKUP(D359,Sheet1!$B$75:$D$174,3,0)</f>
        <v>약국, 보건소 등의 전용수거함으로 배출</v>
      </c>
    </row>
    <row r="360">
      <c r="A360" s="12">
        <v>359.0</v>
      </c>
      <c r="B360" s="13">
        <f t="shared" si="1"/>
        <v>71.8</v>
      </c>
      <c r="C360" s="13">
        <f t="shared" si="2"/>
        <v>171</v>
      </c>
      <c r="D360" s="14" t="str">
        <f>VLOOKUP(C360,Sheet1!$A$75:$B$174,2,0)</f>
        <v>약종류 </v>
      </c>
      <c r="E360" s="13" t="s">
        <v>225</v>
      </c>
      <c r="F360" s="13" t="str">
        <f>CONCATENATE(E360,$J$5)</f>
        <v>약종류 버리는 방법</v>
      </c>
      <c r="G360" s="16" t="str">
        <f>VLOOKUP(D360,Sheet1!$B$75:$D$174,3,0)</f>
        <v>약국, 보건소 등의 전용수거함으로 배출</v>
      </c>
    </row>
    <row r="361">
      <c r="A361" s="12">
        <v>360.0</v>
      </c>
      <c r="B361" s="13">
        <f t="shared" si="1"/>
        <v>72</v>
      </c>
      <c r="C361" s="13">
        <f t="shared" si="2"/>
        <v>172</v>
      </c>
      <c r="D361" s="14" t="str">
        <f>VLOOKUP(C361,Sheet1!$A$75:$B$174,2,0)</f>
        <v>양초 </v>
      </c>
      <c r="E361" s="13" t="s">
        <v>227</v>
      </c>
      <c r="F361" s="13" t="str">
        <f>CONCATENATE(E361,$J$1)</f>
        <v>양초 </v>
      </c>
      <c r="G361" s="16" t="str">
        <f>VLOOKUP(D361,Sheet1!$B$75:$D$174,3,0)</f>
        <v>쓰레기 종량제 봉투로 배출</v>
      </c>
    </row>
    <row r="362">
      <c r="A362" s="12">
        <v>361.0</v>
      </c>
      <c r="B362" s="13">
        <f t="shared" si="1"/>
        <v>72.2</v>
      </c>
      <c r="C362" s="13">
        <f t="shared" si="2"/>
        <v>172</v>
      </c>
      <c r="D362" s="14" t="str">
        <f>VLOOKUP(C362,Sheet1!$A$75:$B$174,2,0)</f>
        <v>양초 </v>
      </c>
      <c r="E362" s="13" t="s">
        <v>227</v>
      </c>
      <c r="F362" s="13" t="str">
        <f>CONCATENATE(E362,$J$2)</f>
        <v>양초 어디에 버려?</v>
      </c>
      <c r="G362" s="16" t="str">
        <f>VLOOKUP(D362,Sheet1!$B$75:$D$174,3,0)</f>
        <v>쓰레기 종량제 봉투로 배출</v>
      </c>
    </row>
    <row r="363">
      <c r="A363" s="12">
        <v>362.0</v>
      </c>
      <c r="B363" s="13">
        <f t="shared" si="1"/>
        <v>72.4</v>
      </c>
      <c r="C363" s="13">
        <f t="shared" si="2"/>
        <v>172</v>
      </c>
      <c r="D363" s="14" t="str">
        <f>VLOOKUP(C363,Sheet1!$A$75:$B$174,2,0)</f>
        <v>양초 </v>
      </c>
      <c r="E363" s="13" t="s">
        <v>227</v>
      </c>
      <c r="F363" s="13" t="str">
        <f>CONCATENATE(E363,$J$3)</f>
        <v>양초 어떻게 버려?</v>
      </c>
      <c r="G363" s="16" t="str">
        <f>VLOOKUP(D363,Sheet1!$B$75:$D$174,3,0)</f>
        <v>쓰레기 종량제 봉투로 배출</v>
      </c>
    </row>
    <row r="364">
      <c r="A364" s="12">
        <v>363.0</v>
      </c>
      <c r="B364" s="13">
        <f t="shared" si="1"/>
        <v>72.6</v>
      </c>
      <c r="C364" s="13">
        <f t="shared" si="2"/>
        <v>172</v>
      </c>
      <c r="D364" s="14" t="str">
        <f>VLOOKUP(C364,Sheet1!$A$75:$B$174,2,0)</f>
        <v>양초 </v>
      </c>
      <c r="E364" s="13" t="s">
        <v>227</v>
      </c>
      <c r="F364" s="13" t="str">
        <f>CONCATENATE(E364,$J$4)</f>
        <v>양초 분리수거 방법 알려줘</v>
      </c>
      <c r="G364" s="16" t="str">
        <f>VLOOKUP(D364,Sheet1!$B$75:$D$174,3,0)</f>
        <v>쓰레기 종량제 봉투로 배출</v>
      </c>
    </row>
    <row r="365">
      <c r="A365" s="12">
        <v>364.0</v>
      </c>
      <c r="B365" s="13">
        <f t="shared" si="1"/>
        <v>72.8</v>
      </c>
      <c r="C365" s="13">
        <f t="shared" si="2"/>
        <v>172</v>
      </c>
      <c r="D365" s="14" t="str">
        <f>VLOOKUP(C365,Sheet1!$A$75:$B$174,2,0)</f>
        <v>양초 </v>
      </c>
      <c r="E365" s="13" t="s">
        <v>227</v>
      </c>
      <c r="F365" s="13" t="str">
        <f>CONCATENATE(E365,$J$5)</f>
        <v>양초 버리는 방법</v>
      </c>
      <c r="G365" s="16" t="str">
        <f>VLOOKUP(D365,Sheet1!$B$75:$D$174,3,0)</f>
        <v>쓰레기 종량제 봉투로 배출</v>
      </c>
    </row>
    <row r="366">
      <c r="A366" s="12">
        <v>365.0</v>
      </c>
      <c r="B366" s="13">
        <f t="shared" si="1"/>
        <v>73</v>
      </c>
      <c r="C366" s="13">
        <f t="shared" si="2"/>
        <v>173</v>
      </c>
      <c r="D366" s="14" t="str">
        <f>VLOOKUP(C366,Sheet1!$A$75:$B$174,2,0)</f>
        <v>에어매트 </v>
      </c>
      <c r="E366" s="13" t="s">
        <v>228</v>
      </c>
      <c r="F366" s="13" t="str">
        <f>CONCATENATE(E366,$J$1)</f>
        <v>에어매트 </v>
      </c>
      <c r="G366" s="16" t="str">
        <f>VLOOKUP(D366,Sheet1!$B$75:$D$174,3,0)</f>
        <v>종량제 봉투에 담을 수 없는 경우 대형폐기물로 처리</v>
      </c>
    </row>
    <row r="367">
      <c r="A367" s="12">
        <v>366.0</v>
      </c>
      <c r="B367" s="13">
        <f t="shared" si="1"/>
        <v>73.2</v>
      </c>
      <c r="C367" s="13">
        <f t="shared" si="2"/>
        <v>173</v>
      </c>
      <c r="D367" s="14" t="str">
        <f>VLOOKUP(C367,Sheet1!$A$75:$B$174,2,0)</f>
        <v>에어매트 </v>
      </c>
      <c r="E367" s="13" t="s">
        <v>228</v>
      </c>
      <c r="F367" s="13" t="str">
        <f>CONCATENATE(E367,$J$2)</f>
        <v>에어매트 어디에 버려?</v>
      </c>
      <c r="G367" s="16" t="str">
        <f>VLOOKUP(D367,Sheet1!$B$75:$D$174,3,0)</f>
        <v>종량제 봉투에 담을 수 없는 경우 대형폐기물로 처리</v>
      </c>
    </row>
    <row r="368">
      <c r="A368" s="12">
        <v>367.0</v>
      </c>
      <c r="B368" s="13">
        <f t="shared" si="1"/>
        <v>73.4</v>
      </c>
      <c r="C368" s="13">
        <f t="shared" si="2"/>
        <v>173</v>
      </c>
      <c r="D368" s="14" t="str">
        <f>VLOOKUP(C368,Sheet1!$A$75:$B$174,2,0)</f>
        <v>에어매트 </v>
      </c>
      <c r="E368" s="13" t="s">
        <v>228</v>
      </c>
      <c r="F368" s="13" t="str">
        <f>CONCATENATE(E368,$J$3)</f>
        <v>에어매트 어떻게 버려?</v>
      </c>
      <c r="G368" s="16" t="str">
        <f>VLOOKUP(D368,Sheet1!$B$75:$D$174,3,0)</f>
        <v>종량제 봉투에 담을 수 없는 경우 대형폐기물로 처리</v>
      </c>
    </row>
    <row r="369">
      <c r="A369" s="12">
        <v>368.0</v>
      </c>
      <c r="B369" s="13">
        <f t="shared" si="1"/>
        <v>73.6</v>
      </c>
      <c r="C369" s="13">
        <f t="shared" si="2"/>
        <v>173</v>
      </c>
      <c r="D369" s="14" t="str">
        <f>VLOOKUP(C369,Sheet1!$A$75:$B$174,2,0)</f>
        <v>에어매트 </v>
      </c>
      <c r="E369" s="13" t="s">
        <v>228</v>
      </c>
      <c r="F369" s="13" t="str">
        <f>CONCATENATE(E369,$J$4)</f>
        <v>에어매트 분리수거 방법 알려줘</v>
      </c>
      <c r="G369" s="16" t="str">
        <f>VLOOKUP(D369,Sheet1!$B$75:$D$174,3,0)</f>
        <v>종량제 봉투에 담을 수 없는 경우 대형폐기물로 처리</v>
      </c>
    </row>
    <row r="370">
      <c r="A370" s="12">
        <v>369.0</v>
      </c>
      <c r="B370" s="13">
        <f t="shared" si="1"/>
        <v>73.8</v>
      </c>
      <c r="C370" s="13">
        <f t="shared" si="2"/>
        <v>173</v>
      </c>
      <c r="D370" s="14" t="str">
        <f>VLOOKUP(C370,Sheet1!$A$75:$B$174,2,0)</f>
        <v>에어매트 </v>
      </c>
      <c r="E370" s="13" t="s">
        <v>228</v>
      </c>
      <c r="F370" s="13" t="str">
        <f>CONCATENATE(E370,$J$5)</f>
        <v>에어매트 버리는 방법</v>
      </c>
      <c r="G370" s="16" t="str">
        <f>VLOOKUP(D370,Sheet1!$B$75:$D$174,3,0)</f>
        <v>종량제 봉투에 담을 수 없는 경우 대형폐기물로 처리</v>
      </c>
    </row>
    <row r="371">
      <c r="A371" s="12">
        <v>370.0</v>
      </c>
      <c r="B371" s="13">
        <f t="shared" si="1"/>
        <v>74</v>
      </c>
      <c r="C371" s="13">
        <f t="shared" si="2"/>
        <v>174</v>
      </c>
      <c r="D371" s="14" t="str">
        <f>VLOOKUP(C371,Sheet1!$A$75:$B$174,2,0)</f>
        <v>에어컨 </v>
      </c>
      <c r="E371" s="13" t="s">
        <v>229</v>
      </c>
      <c r="F371" s="13" t="str">
        <f>CONCATENATE(E371,$J$1)</f>
        <v>에어컨 </v>
      </c>
      <c r="G371" s="16" t="str">
        <f>VLOOKUP(D371,Sheet1!$B$75:$D$174,3,0)</f>
        <v>폐가전제품으로 배출</v>
      </c>
    </row>
    <row r="372">
      <c r="A372" s="12">
        <v>371.0</v>
      </c>
      <c r="B372" s="13">
        <f t="shared" si="1"/>
        <v>74.2</v>
      </c>
      <c r="C372" s="13">
        <f t="shared" si="2"/>
        <v>174</v>
      </c>
      <c r="D372" s="14" t="str">
        <f>VLOOKUP(C372,Sheet1!$A$75:$B$174,2,0)</f>
        <v>에어컨 </v>
      </c>
      <c r="E372" s="13" t="s">
        <v>229</v>
      </c>
      <c r="F372" s="13" t="str">
        <f>CONCATENATE(E372,$J$2)</f>
        <v>에어컨 어디에 버려?</v>
      </c>
      <c r="G372" s="16" t="str">
        <f>VLOOKUP(D372,Sheet1!$B$75:$D$174,3,0)</f>
        <v>폐가전제품으로 배출</v>
      </c>
    </row>
    <row r="373">
      <c r="A373" s="12">
        <v>372.0</v>
      </c>
      <c r="B373" s="13">
        <f t="shared" si="1"/>
        <v>74.4</v>
      </c>
      <c r="C373" s="13">
        <f t="shared" si="2"/>
        <v>174</v>
      </c>
      <c r="D373" s="14" t="str">
        <f>VLOOKUP(C373,Sheet1!$A$75:$B$174,2,0)</f>
        <v>에어컨 </v>
      </c>
      <c r="E373" s="13" t="s">
        <v>229</v>
      </c>
      <c r="F373" s="13" t="str">
        <f>CONCATENATE(E373,$J$3)</f>
        <v>에어컨 어떻게 버려?</v>
      </c>
      <c r="G373" s="16" t="str">
        <f>VLOOKUP(D373,Sheet1!$B$75:$D$174,3,0)</f>
        <v>폐가전제품으로 배출</v>
      </c>
    </row>
    <row r="374">
      <c r="A374" s="12">
        <v>373.0</v>
      </c>
      <c r="B374" s="13">
        <f t="shared" si="1"/>
        <v>74.6</v>
      </c>
      <c r="C374" s="13">
        <f t="shared" si="2"/>
        <v>174</v>
      </c>
      <c r="D374" s="14" t="str">
        <f>VLOOKUP(C374,Sheet1!$A$75:$B$174,2,0)</f>
        <v>에어컨 </v>
      </c>
      <c r="E374" s="13" t="s">
        <v>229</v>
      </c>
      <c r="F374" s="13" t="str">
        <f>CONCATENATE(E374,$J$4)</f>
        <v>에어컨 분리수거 방법 알려줘</v>
      </c>
      <c r="G374" s="16" t="str">
        <f>VLOOKUP(D374,Sheet1!$B$75:$D$174,3,0)</f>
        <v>폐가전제품으로 배출</v>
      </c>
    </row>
    <row r="375">
      <c r="A375" s="12">
        <v>374.0</v>
      </c>
      <c r="B375" s="13">
        <f t="shared" si="1"/>
        <v>74.8</v>
      </c>
      <c r="C375" s="13">
        <f t="shared" si="2"/>
        <v>174</v>
      </c>
      <c r="D375" s="14" t="str">
        <f>VLOOKUP(C375,Sheet1!$A$75:$B$174,2,0)</f>
        <v>에어컨 </v>
      </c>
      <c r="E375" s="13" t="s">
        <v>229</v>
      </c>
      <c r="F375" s="13" t="str">
        <f>CONCATENATE(E375,$J$5)</f>
        <v>에어컨 버리는 방법</v>
      </c>
      <c r="G375" s="16" t="str">
        <f>VLOOKUP(D375,Sheet1!$B$75:$D$174,3,0)</f>
        <v>폐가전제품으로 배출</v>
      </c>
    </row>
    <row r="376">
      <c r="A376" s="12">
        <v>375.0</v>
      </c>
      <c r="B376" s="13">
        <f t="shared" si="1"/>
        <v>75</v>
      </c>
      <c r="C376" s="13">
        <f t="shared" si="2"/>
        <v>175</v>
      </c>
      <c r="D376" s="14" t="str">
        <f>VLOOKUP(C376,Sheet1!$A$75:$B$174,2,0)</f>
        <v>엔진오일 </v>
      </c>
      <c r="E376" s="13" t="s">
        <v>230</v>
      </c>
      <c r="F376" s="13" t="str">
        <f>CONCATENATE(E376,$J$1)</f>
        <v>엔진오일 </v>
      </c>
      <c r="G376" s="16" t="str">
        <f>VLOOKUP(D376,Sheet1!$B$75:$D$174,3,0)</f>
        <v>전문처리시설(카센터 등)로 배출</v>
      </c>
    </row>
    <row r="377">
      <c r="A377" s="12">
        <v>376.0</v>
      </c>
      <c r="B377" s="13">
        <f t="shared" si="1"/>
        <v>75.2</v>
      </c>
      <c r="C377" s="13">
        <f t="shared" si="2"/>
        <v>175</v>
      </c>
      <c r="D377" s="14" t="str">
        <f>VLOOKUP(C377,Sheet1!$A$75:$B$174,2,0)</f>
        <v>엔진오일 </v>
      </c>
      <c r="E377" s="13" t="s">
        <v>230</v>
      </c>
      <c r="F377" s="13" t="str">
        <f>CONCATENATE(E377,$J$2)</f>
        <v>엔진오일 어디에 버려?</v>
      </c>
      <c r="G377" s="16" t="str">
        <f>VLOOKUP(D377,Sheet1!$B$75:$D$174,3,0)</f>
        <v>전문처리시설(카센터 등)로 배출</v>
      </c>
    </row>
    <row r="378">
      <c r="A378" s="12">
        <v>377.0</v>
      </c>
      <c r="B378" s="13">
        <f t="shared" si="1"/>
        <v>75.4</v>
      </c>
      <c r="C378" s="13">
        <f t="shared" si="2"/>
        <v>175</v>
      </c>
      <c r="D378" s="14" t="str">
        <f>VLOOKUP(C378,Sheet1!$A$75:$B$174,2,0)</f>
        <v>엔진오일 </v>
      </c>
      <c r="E378" s="13" t="s">
        <v>230</v>
      </c>
      <c r="F378" s="13" t="str">
        <f>CONCATENATE(E378,$J$3)</f>
        <v>엔진오일 어떻게 버려?</v>
      </c>
      <c r="G378" s="16" t="str">
        <f>VLOOKUP(D378,Sheet1!$B$75:$D$174,3,0)</f>
        <v>전문처리시설(카센터 등)로 배출</v>
      </c>
    </row>
    <row r="379">
      <c r="A379" s="12">
        <v>378.0</v>
      </c>
      <c r="B379" s="13">
        <f t="shared" si="1"/>
        <v>75.6</v>
      </c>
      <c r="C379" s="13">
        <f t="shared" si="2"/>
        <v>175</v>
      </c>
      <c r="D379" s="14" t="str">
        <f>VLOOKUP(C379,Sheet1!$A$75:$B$174,2,0)</f>
        <v>엔진오일 </v>
      </c>
      <c r="E379" s="13" t="s">
        <v>230</v>
      </c>
      <c r="F379" s="13" t="str">
        <f>CONCATENATE(E379,$J$4)</f>
        <v>엔진오일 분리수거 방법 알려줘</v>
      </c>
      <c r="G379" s="16" t="str">
        <f>VLOOKUP(D379,Sheet1!$B$75:$D$174,3,0)</f>
        <v>전문처리시설(카센터 등)로 배출</v>
      </c>
    </row>
    <row r="380">
      <c r="A380" s="12">
        <v>379.0</v>
      </c>
      <c r="B380" s="13">
        <f t="shared" si="1"/>
        <v>75.8</v>
      </c>
      <c r="C380" s="13">
        <f t="shared" si="2"/>
        <v>175</v>
      </c>
      <c r="D380" s="14" t="str">
        <f>VLOOKUP(C380,Sheet1!$A$75:$B$174,2,0)</f>
        <v>엔진오일 </v>
      </c>
      <c r="E380" s="13" t="s">
        <v>230</v>
      </c>
      <c r="F380" s="13" t="str">
        <f>CONCATENATE(E380,$J$5)</f>
        <v>엔진오일 버리는 방법</v>
      </c>
      <c r="G380" s="16" t="str">
        <f>VLOOKUP(D380,Sheet1!$B$75:$D$174,3,0)</f>
        <v>전문처리시설(카센터 등)로 배출</v>
      </c>
    </row>
    <row r="381">
      <c r="A381" s="12">
        <v>380.0</v>
      </c>
      <c r="B381" s="13">
        <f t="shared" si="1"/>
        <v>76</v>
      </c>
      <c r="C381" s="13">
        <f t="shared" si="2"/>
        <v>176</v>
      </c>
      <c r="D381" s="14" t="str">
        <f>VLOOKUP(C381,Sheet1!$A$75:$B$174,2,0)</f>
        <v>여행가방(트렁크) </v>
      </c>
      <c r="E381" s="12" t="s">
        <v>1217</v>
      </c>
      <c r="F381" s="13" t="str">
        <f>CONCATENATE(E381,$J$1)</f>
        <v>여행가방 </v>
      </c>
      <c r="G381" s="16" t="str">
        <f>VLOOKUP(D381,Sheet1!$B$75:$D$174,3,0)</f>
        <v>대형페기물로 배출</v>
      </c>
    </row>
    <row r="382">
      <c r="A382" s="12">
        <v>381.0</v>
      </c>
      <c r="B382" s="13">
        <f t="shared" si="1"/>
        <v>76.2</v>
      </c>
      <c r="C382" s="13">
        <f t="shared" si="2"/>
        <v>176</v>
      </c>
      <c r="D382" s="14" t="str">
        <f>VLOOKUP(C382,Sheet1!$A$75:$B$174,2,0)</f>
        <v>여행가방(트렁크) </v>
      </c>
      <c r="E382" s="12" t="s">
        <v>1217</v>
      </c>
      <c r="F382" s="13" t="str">
        <f>CONCATENATE(E382,$J$2)</f>
        <v>여행가방 어디에 버려?</v>
      </c>
      <c r="G382" s="16" t="str">
        <f>VLOOKUP(D382,Sheet1!$B$75:$D$174,3,0)</f>
        <v>대형페기물로 배출</v>
      </c>
    </row>
    <row r="383">
      <c r="A383" s="12">
        <v>382.0</v>
      </c>
      <c r="B383" s="13">
        <f t="shared" si="1"/>
        <v>76.4</v>
      </c>
      <c r="C383" s="13">
        <f t="shared" si="2"/>
        <v>176</v>
      </c>
      <c r="D383" s="14" t="str">
        <f>VLOOKUP(C383,Sheet1!$A$75:$B$174,2,0)</f>
        <v>여행가방(트렁크) </v>
      </c>
      <c r="E383" s="12" t="s">
        <v>1217</v>
      </c>
      <c r="F383" s="13" t="str">
        <f>CONCATENATE(E383,$J$3)</f>
        <v>여행가방 어떻게 버려?</v>
      </c>
      <c r="G383" s="16" t="str">
        <f>VLOOKUP(D383,Sheet1!$B$75:$D$174,3,0)</f>
        <v>대형페기물로 배출</v>
      </c>
    </row>
    <row r="384">
      <c r="A384" s="12">
        <v>383.0</v>
      </c>
      <c r="B384" s="13">
        <f t="shared" si="1"/>
        <v>76.6</v>
      </c>
      <c r="C384" s="13">
        <f t="shared" si="2"/>
        <v>176</v>
      </c>
      <c r="D384" s="14" t="str">
        <f>VLOOKUP(C384,Sheet1!$A$75:$B$174,2,0)</f>
        <v>여행가방(트렁크) </v>
      </c>
      <c r="E384" s="12" t="s">
        <v>1217</v>
      </c>
      <c r="F384" s="13" t="str">
        <f>CONCATENATE(E384,$J$4)</f>
        <v>여행가방 분리수거 방법 알려줘</v>
      </c>
      <c r="G384" s="16" t="str">
        <f>VLOOKUP(D384,Sheet1!$B$75:$D$174,3,0)</f>
        <v>대형페기물로 배출</v>
      </c>
    </row>
    <row r="385">
      <c r="A385" s="12">
        <v>384.0</v>
      </c>
      <c r="B385" s="13">
        <f t="shared" si="1"/>
        <v>76.8</v>
      </c>
      <c r="C385" s="13">
        <f t="shared" si="2"/>
        <v>176</v>
      </c>
      <c r="D385" s="14" t="str">
        <f>VLOOKUP(C385,Sheet1!$A$75:$B$174,2,0)</f>
        <v>여행가방(트렁크) </v>
      </c>
      <c r="E385" s="12" t="s">
        <v>1217</v>
      </c>
      <c r="F385" s="13" t="str">
        <f>CONCATENATE(E385,$J$5)</f>
        <v>여행가방 버리는 방법</v>
      </c>
      <c r="G385" s="16" t="str">
        <f>VLOOKUP(D385,Sheet1!$B$75:$D$174,3,0)</f>
        <v>대형페기물로 배출</v>
      </c>
    </row>
    <row r="386">
      <c r="A386" s="12">
        <v>385.0</v>
      </c>
      <c r="B386" s="13">
        <f t="shared" si="1"/>
        <v>77</v>
      </c>
      <c r="C386" s="13">
        <f t="shared" si="2"/>
        <v>177</v>
      </c>
      <c r="D386" s="14" t="str">
        <f>VLOOKUP(C386,Sheet1!$A$75:$B$174,2,0)</f>
        <v>역기 </v>
      </c>
      <c r="E386" s="13" t="s">
        <v>234</v>
      </c>
      <c r="F386" s="13" t="str">
        <f>CONCATENATE(E386,$J$1)</f>
        <v>역기 </v>
      </c>
      <c r="G386" s="16" t="str">
        <f>VLOOKUP(D386,Sheet1!$B$75:$D$174,3,0)</f>
        <v>고철로 배출</v>
      </c>
    </row>
    <row r="387">
      <c r="A387" s="12">
        <v>386.0</v>
      </c>
      <c r="B387" s="13">
        <f t="shared" si="1"/>
        <v>77.2</v>
      </c>
      <c r="C387" s="13">
        <f t="shared" si="2"/>
        <v>177</v>
      </c>
      <c r="D387" s="14" t="str">
        <f>VLOOKUP(C387,Sheet1!$A$75:$B$174,2,0)</f>
        <v>역기 </v>
      </c>
      <c r="E387" s="13" t="s">
        <v>234</v>
      </c>
      <c r="F387" s="13" t="str">
        <f>CONCATENATE(E387,$J$2)</f>
        <v>역기 어디에 버려?</v>
      </c>
      <c r="G387" s="16" t="str">
        <f>VLOOKUP(D387,Sheet1!$B$75:$D$174,3,0)</f>
        <v>고철로 배출</v>
      </c>
    </row>
    <row r="388">
      <c r="A388" s="12">
        <v>387.0</v>
      </c>
      <c r="B388" s="13">
        <f t="shared" si="1"/>
        <v>77.4</v>
      </c>
      <c r="C388" s="13">
        <f t="shared" si="2"/>
        <v>177</v>
      </c>
      <c r="D388" s="14" t="str">
        <f>VLOOKUP(C388,Sheet1!$A$75:$B$174,2,0)</f>
        <v>역기 </v>
      </c>
      <c r="E388" s="13" t="s">
        <v>234</v>
      </c>
      <c r="F388" s="13" t="str">
        <f>CONCATENATE(E388,$J$3)</f>
        <v>역기 어떻게 버려?</v>
      </c>
      <c r="G388" s="16" t="str">
        <f>VLOOKUP(D388,Sheet1!$B$75:$D$174,3,0)</f>
        <v>고철로 배출</v>
      </c>
    </row>
    <row r="389">
      <c r="A389" s="12">
        <v>388.0</v>
      </c>
      <c r="B389" s="13">
        <f t="shared" si="1"/>
        <v>77.6</v>
      </c>
      <c r="C389" s="13">
        <f t="shared" si="2"/>
        <v>177</v>
      </c>
      <c r="D389" s="14" t="str">
        <f>VLOOKUP(C389,Sheet1!$A$75:$B$174,2,0)</f>
        <v>역기 </v>
      </c>
      <c r="E389" s="13" t="s">
        <v>234</v>
      </c>
      <c r="F389" s="13" t="str">
        <f>CONCATENATE(E389,$J$4)</f>
        <v>역기 분리수거 방법 알려줘</v>
      </c>
      <c r="G389" s="16" t="str">
        <f>VLOOKUP(D389,Sheet1!$B$75:$D$174,3,0)</f>
        <v>고철로 배출</v>
      </c>
    </row>
    <row r="390">
      <c r="A390" s="12">
        <v>389.0</v>
      </c>
      <c r="B390" s="13">
        <f t="shared" si="1"/>
        <v>77.8</v>
      </c>
      <c r="C390" s="13">
        <f t="shared" si="2"/>
        <v>177</v>
      </c>
      <c r="D390" s="14" t="str">
        <f>VLOOKUP(C390,Sheet1!$A$75:$B$174,2,0)</f>
        <v>역기 </v>
      </c>
      <c r="E390" s="13" t="s">
        <v>234</v>
      </c>
      <c r="F390" s="13" t="str">
        <f>CONCATENATE(E390,$J$5)</f>
        <v>역기 버리는 방법</v>
      </c>
      <c r="G390" s="16" t="str">
        <f>VLOOKUP(D390,Sheet1!$B$75:$D$174,3,0)</f>
        <v>고철로 배출</v>
      </c>
    </row>
    <row r="391">
      <c r="A391" s="12">
        <v>390.0</v>
      </c>
      <c r="B391" s="13">
        <f t="shared" si="1"/>
        <v>78</v>
      </c>
      <c r="C391" s="13">
        <f t="shared" si="2"/>
        <v>178</v>
      </c>
      <c r="D391" s="14" t="str">
        <f>VLOOKUP(C391,Sheet1!$A$75:$B$174,2,0)</f>
        <v>연필 </v>
      </c>
      <c r="E391" s="13" t="s">
        <v>235</v>
      </c>
      <c r="F391" s="13" t="str">
        <f>CONCATENATE(E391,$J$1)</f>
        <v>연필 </v>
      </c>
      <c r="G391" s="16" t="str">
        <f>VLOOKUP(D391,Sheet1!$B$75:$D$174,3,0)</f>
        <v>쓰레기 종량제 봉투로 배출</v>
      </c>
    </row>
    <row r="392">
      <c r="A392" s="12">
        <v>391.0</v>
      </c>
      <c r="B392" s="13">
        <f t="shared" si="1"/>
        <v>78.2</v>
      </c>
      <c r="C392" s="13">
        <f t="shared" si="2"/>
        <v>178</v>
      </c>
      <c r="D392" s="14" t="str">
        <f>VLOOKUP(C392,Sheet1!$A$75:$B$174,2,0)</f>
        <v>연필 </v>
      </c>
      <c r="E392" s="13" t="s">
        <v>235</v>
      </c>
      <c r="F392" s="13" t="str">
        <f>CONCATENATE(E392,$J$2)</f>
        <v>연필 어디에 버려?</v>
      </c>
      <c r="G392" s="16" t="str">
        <f>VLOOKUP(D392,Sheet1!$B$75:$D$174,3,0)</f>
        <v>쓰레기 종량제 봉투로 배출</v>
      </c>
    </row>
    <row r="393">
      <c r="A393" s="12">
        <v>392.0</v>
      </c>
      <c r="B393" s="13">
        <f t="shared" si="1"/>
        <v>78.4</v>
      </c>
      <c r="C393" s="13">
        <f t="shared" si="2"/>
        <v>178</v>
      </c>
      <c r="D393" s="14" t="str">
        <f>VLOOKUP(C393,Sheet1!$A$75:$B$174,2,0)</f>
        <v>연필 </v>
      </c>
      <c r="E393" s="13" t="s">
        <v>235</v>
      </c>
      <c r="F393" s="13" t="str">
        <f>CONCATENATE(E393,$J$3)</f>
        <v>연필 어떻게 버려?</v>
      </c>
      <c r="G393" s="16" t="str">
        <f>VLOOKUP(D393,Sheet1!$B$75:$D$174,3,0)</f>
        <v>쓰레기 종량제 봉투로 배출</v>
      </c>
    </row>
    <row r="394">
      <c r="A394" s="12">
        <v>393.0</v>
      </c>
      <c r="B394" s="13">
        <f t="shared" si="1"/>
        <v>78.6</v>
      </c>
      <c r="C394" s="13">
        <f t="shared" si="2"/>
        <v>178</v>
      </c>
      <c r="D394" s="14" t="str">
        <f>VLOOKUP(C394,Sheet1!$A$75:$B$174,2,0)</f>
        <v>연필 </v>
      </c>
      <c r="E394" s="13" t="s">
        <v>235</v>
      </c>
      <c r="F394" s="13" t="str">
        <f>CONCATENATE(E394,$J$4)</f>
        <v>연필 분리수거 방법 알려줘</v>
      </c>
      <c r="G394" s="16" t="str">
        <f>VLOOKUP(D394,Sheet1!$B$75:$D$174,3,0)</f>
        <v>쓰레기 종량제 봉투로 배출</v>
      </c>
    </row>
    <row r="395">
      <c r="A395" s="12">
        <v>394.0</v>
      </c>
      <c r="B395" s="13">
        <f t="shared" si="1"/>
        <v>78.8</v>
      </c>
      <c r="C395" s="13">
        <f t="shared" si="2"/>
        <v>178</v>
      </c>
      <c r="D395" s="14" t="str">
        <f>VLOOKUP(C395,Sheet1!$A$75:$B$174,2,0)</f>
        <v>연필 </v>
      </c>
      <c r="E395" s="13" t="s">
        <v>235</v>
      </c>
      <c r="F395" s="13" t="str">
        <f>CONCATENATE(E395,$J$5)</f>
        <v>연필 버리는 방법</v>
      </c>
      <c r="G395" s="16" t="str">
        <f>VLOOKUP(D395,Sheet1!$B$75:$D$174,3,0)</f>
        <v>쓰레기 종량제 봉투로 배출</v>
      </c>
    </row>
    <row r="396">
      <c r="A396" s="12">
        <v>395.0</v>
      </c>
      <c r="B396" s="13">
        <f t="shared" si="1"/>
        <v>79</v>
      </c>
      <c r="C396" s="13">
        <f t="shared" si="2"/>
        <v>179</v>
      </c>
      <c r="D396" s="14" t="str">
        <f>VLOOKUP(C396,Sheet1!$A$75:$B$174,2,0)</f>
        <v>색연필 </v>
      </c>
      <c r="E396" s="13" t="s">
        <v>236</v>
      </c>
      <c r="F396" s="13" t="str">
        <f>CONCATENATE(E396,$J$1)</f>
        <v>색연필 </v>
      </c>
      <c r="G396" s="16" t="str">
        <f>VLOOKUP(D396,Sheet1!$B$75:$D$174,3,0)</f>
        <v>쓰레기 종량제 봉투로 배출</v>
      </c>
    </row>
    <row r="397">
      <c r="A397" s="12">
        <v>396.0</v>
      </c>
      <c r="B397" s="13">
        <f t="shared" si="1"/>
        <v>79.2</v>
      </c>
      <c r="C397" s="13">
        <f t="shared" si="2"/>
        <v>179</v>
      </c>
      <c r="D397" s="14" t="str">
        <f>VLOOKUP(C397,Sheet1!$A$75:$B$174,2,0)</f>
        <v>색연필 </v>
      </c>
      <c r="E397" s="13" t="s">
        <v>236</v>
      </c>
      <c r="F397" s="13" t="str">
        <f>CONCATENATE(E397,$J$2)</f>
        <v>색연필 어디에 버려?</v>
      </c>
      <c r="G397" s="16" t="str">
        <f>VLOOKUP(D397,Sheet1!$B$75:$D$174,3,0)</f>
        <v>쓰레기 종량제 봉투로 배출</v>
      </c>
    </row>
    <row r="398">
      <c r="A398" s="12">
        <v>397.0</v>
      </c>
      <c r="B398" s="13">
        <f t="shared" si="1"/>
        <v>79.4</v>
      </c>
      <c r="C398" s="13">
        <f t="shared" si="2"/>
        <v>179</v>
      </c>
      <c r="D398" s="14" t="str">
        <f>VLOOKUP(C398,Sheet1!$A$75:$B$174,2,0)</f>
        <v>색연필 </v>
      </c>
      <c r="E398" s="13" t="s">
        <v>236</v>
      </c>
      <c r="F398" s="13" t="str">
        <f>CONCATENATE(E398,$J$3)</f>
        <v>색연필 어떻게 버려?</v>
      </c>
      <c r="G398" s="16" t="str">
        <f>VLOOKUP(D398,Sheet1!$B$75:$D$174,3,0)</f>
        <v>쓰레기 종량제 봉투로 배출</v>
      </c>
    </row>
    <row r="399">
      <c r="A399" s="12">
        <v>398.0</v>
      </c>
      <c r="B399" s="13">
        <f t="shared" si="1"/>
        <v>79.6</v>
      </c>
      <c r="C399" s="13">
        <f t="shared" si="2"/>
        <v>179</v>
      </c>
      <c r="D399" s="14" t="str">
        <f>VLOOKUP(C399,Sheet1!$A$75:$B$174,2,0)</f>
        <v>색연필 </v>
      </c>
      <c r="E399" s="13" t="s">
        <v>236</v>
      </c>
      <c r="F399" s="13" t="str">
        <f>CONCATENATE(E399,$J$4)</f>
        <v>색연필 분리수거 방법 알려줘</v>
      </c>
      <c r="G399" s="16" t="str">
        <f>VLOOKUP(D399,Sheet1!$B$75:$D$174,3,0)</f>
        <v>쓰레기 종량제 봉투로 배출</v>
      </c>
    </row>
    <row r="400">
      <c r="A400" s="12">
        <v>399.0</v>
      </c>
      <c r="B400" s="13">
        <f t="shared" si="1"/>
        <v>79.8</v>
      </c>
      <c r="C400" s="13">
        <f t="shared" si="2"/>
        <v>179</v>
      </c>
      <c r="D400" s="14" t="str">
        <f>VLOOKUP(C400,Sheet1!$A$75:$B$174,2,0)</f>
        <v>색연필 </v>
      </c>
      <c r="E400" s="13" t="s">
        <v>236</v>
      </c>
      <c r="F400" s="13" t="str">
        <f>CONCATENATE(E400,$J$5)</f>
        <v>색연필 버리는 방법</v>
      </c>
      <c r="G400" s="16" t="str">
        <f>VLOOKUP(D400,Sheet1!$B$75:$D$174,3,0)</f>
        <v>쓰레기 종량제 봉투로 배출</v>
      </c>
    </row>
    <row r="401">
      <c r="A401" s="12">
        <v>400.0</v>
      </c>
      <c r="B401" s="13">
        <f t="shared" si="1"/>
        <v>80</v>
      </c>
      <c r="C401" s="13">
        <f t="shared" si="2"/>
        <v>180</v>
      </c>
      <c r="D401" s="14" t="str">
        <f>VLOOKUP(C401,Sheet1!$A$75:$B$174,2,0)</f>
        <v>연필깎이 </v>
      </c>
      <c r="E401" s="13" t="s">
        <v>237</v>
      </c>
      <c r="F401" s="13" t="str">
        <f>CONCATENATE(E401,$J$1)</f>
        <v>연필깎이 </v>
      </c>
      <c r="G401" s="16" t="str">
        <f>VLOOKUP(D401,Sheet1!$B$75:$D$174,3,0)</f>
        <v>쓰레기 종량제 봉투로 배출</v>
      </c>
    </row>
    <row r="402">
      <c r="A402" s="12">
        <v>401.0</v>
      </c>
      <c r="B402" s="13">
        <f t="shared" si="1"/>
        <v>80.2</v>
      </c>
      <c r="C402" s="13">
        <f t="shared" si="2"/>
        <v>180</v>
      </c>
      <c r="D402" s="14" t="str">
        <f>VLOOKUP(C402,Sheet1!$A$75:$B$174,2,0)</f>
        <v>연필깎이 </v>
      </c>
      <c r="E402" s="13" t="s">
        <v>237</v>
      </c>
      <c r="F402" s="13" t="str">
        <f>CONCATENATE(E402,$J$2)</f>
        <v>연필깎이 어디에 버려?</v>
      </c>
      <c r="G402" s="16" t="str">
        <f>VLOOKUP(D402,Sheet1!$B$75:$D$174,3,0)</f>
        <v>쓰레기 종량제 봉투로 배출</v>
      </c>
    </row>
    <row r="403">
      <c r="A403" s="12">
        <v>402.0</v>
      </c>
      <c r="B403" s="13">
        <f t="shared" si="1"/>
        <v>80.4</v>
      </c>
      <c r="C403" s="13">
        <f t="shared" si="2"/>
        <v>180</v>
      </c>
      <c r="D403" s="14" t="str">
        <f>VLOOKUP(C403,Sheet1!$A$75:$B$174,2,0)</f>
        <v>연필깎이 </v>
      </c>
      <c r="E403" s="13" t="s">
        <v>237</v>
      </c>
      <c r="F403" s="13" t="str">
        <f>CONCATENATE(E403,$J$3)</f>
        <v>연필깎이 어떻게 버려?</v>
      </c>
      <c r="G403" s="16" t="str">
        <f>VLOOKUP(D403,Sheet1!$B$75:$D$174,3,0)</f>
        <v>쓰레기 종량제 봉투로 배출</v>
      </c>
    </row>
    <row r="404">
      <c r="A404" s="12">
        <v>403.0</v>
      </c>
      <c r="B404" s="13">
        <f t="shared" si="1"/>
        <v>80.6</v>
      </c>
      <c r="C404" s="13">
        <f t="shared" si="2"/>
        <v>180</v>
      </c>
      <c r="D404" s="14" t="str">
        <f>VLOOKUP(C404,Sheet1!$A$75:$B$174,2,0)</f>
        <v>연필깎이 </v>
      </c>
      <c r="E404" s="13" t="s">
        <v>237</v>
      </c>
      <c r="F404" s="13" t="str">
        <f>CONCATENATE(E404,$J$4)</f>
        <v>연필깎이 분리수거 방법 알려줘</v>
      </c>
      <c r="G404" s="16" t="str">
        <f>VLOOKUP(D404,Sheet1!$B$75:$D$174,3,0)</f>
        <v>쓰레기 종량제 봉투로 배출</v>
      </c>
    </row>
    <row r="405">
      <c r="A405" s="12">
        <v>404.0</v>
      </c>
      <c r="B405" s="13">
        <f t="shared" si="1"/>
        <v>80.8</v>
      </c>
      <c r="C405" s="13">
        <f t="shared" si="2"/>
        <v>180</v>
      </c>
      <c r="D405" s="14" t="str">
        <f>VLOOKUP(C405,Sheet1!$A$75:$B$174,2,0)</f>
        <v>연필깎이 </v>
      </c>
      <c r="E405" s="13" t="s">
        <v>237</v>
      </c>
      <c r="F405" s="13" t="str">
        <f>CONCATENATE(E405,$J$5)</f>
        <v>연필깎이 버리는 방법</v>
      </c>
      <c r="G405" s="16" t="str">
        <f>VLOOKUP(D405,Sheet1!$B$75:$D$174,3,0)</f>
        <v>쓰레기 종량제 봉투로 배출</v>
      </c>
    </row>
    <row r="406">
      <c r="A406" s="12">
        <v>405.0</v>
      </c>
      <c r="B406" s="13">
        <f t="shared" si="1"/>
        <v>81</v>
      </c>
      <c r="C406" s="13">
        <f t="shared" si="2"/>
        <v>181</v>
      </c>
      <c r="D406" s="14" t="str">
        <f>VLOOKUP(C406,Sheet1!$A$75:$B$174,2,0)</f>
        <v>오디오세트 </v>
      </c>
      <c r="E406" s="13" t="s">
        <v>238</v>
      </c>
      <c r="F406" s="13" t="str">
        <f>CONCATENATE(E406,$J$1)</f>
        <v>오디오세트 </v>
      </c>
      <c r="G406" s="16" t="str">
        <f>VLOOKUP(D406,Sheet1!$B$75:$D$174,3,0)</f>
        <v>폐가전제품으로 배출</v>
      </c>
    </row>
    <row r="407">
      <c r="A407" s="12">
        <v>406.0</v>
      </c>
      <c r="B407" s="13">
        <f t="shared" si="1"/>
        <v>81.2</v>
      </c>
      <c r="C407" s="13">
        <f t="shared" si="2"/>
        <v>181</v>
      </c>
      <c r="D407" s="14" t="str">
        <f>VLOOKUP(C407,Sheet1!$A$75:$B$174,2,0)</f>
        <v>오디오세트 </v>
      </c>
      <c r="E407" s="13" t="s">
        <v>238</v>
      </c>
      <c r="F407" s="13" t="str">
        <f>CONCATENATE(E407,$J$2)</f>
        <v>오디오세트 어디에 버려?</v>
      </c>
      <c r="G407" s="16" t="str">
        <f>VLOOKUP(D407,Sheet1!$B$75:$D$174,3,0)</f>
        <v>폐가전제품으로 배출</v>
      </c>
    </row>
    <row r="408">
      <c r="A408" s="12">
        <v>407.0</v>
      </c>
      <c r="B408" s="13">
        <f t="shared" si="1"/>
        <v>81.4</v>
      </c>
      <c r="C408" s="13">
        <f t="shared" si="2"/>
        <v>181</v>
      </c>
      <c r="D408" s="14" t="str">
        <f>VLOOKUP(C408,Sheet1!$A$75:$B$174,2,0)</f>
        <v>오디오세트 </v>
      </c>
      <c r="E408" s="13" t="s">
        <v>238</v>
      </c>
      <c r="F408" s="13" t="str">
        <f>CONCATENATE(E408,$J$3)</f>
        <v>오디오세트 어떻게 버려?</v>
      </c>
      <c r="G408" s="16" t="str">
        <f>VLOOKUP(D408,Sheet1!$B$75:$D$174,3,0)</f>
        <v>폐가전제품으로 배출</v>
      </c>
    </row>
    <row r="409">
      <c r="A409" s="12">
        <v>408.0</v>
      </c>
      <c r="B409" s="13">
        <f t="shared" si="1"/>
        <v>81.6</v>
      </c>
      <c r="C409" s="13">
        <f t="shared" si="2"/>
        <v>181</v>
      </c>
      <c r="D409" s="14" t="str">
        <f>VLOOKUP(C409,Sheet1!$A$75:$B$174,2,0)</f>
        <v>오디오세트 </v>
      </c>
      <c r="E409" s="13" t="s">
        <v>238</v>
      </c>
      <c r="F409" s="13" t="str">
        <f>CONCATENATE(E409,$J$4)</f>
        <v>오디오세트 분리수거 방법 알려줘</v>
      </c>
      <c r="G409" s="16" t="str">
        <f>VLOOKUP(D409,Sheet1!$B$75:$D$174,3,0)</f>
        <v>폐가전제품으로 배출</v>
      </c>
    </row>
    <row r="410">
      <c r="A410" s="12">
        <v>409.0</v>
      </c>
      <c r="B410" s="13">
        <f t="shared" si="1"/>
        <v>81.8</v>
      </c>
      <c r="C410" s="13">
        <f t="shared" si="2"/>
        <v>181</v>
      </c>
      <c r="D410" s="14" t="str">
        <f>VLOOKUP(C410,Sheet1!$A$75:$B$174,2,0)</f>
        <v>오디오세트 </v>
      </c>
      <c r="E410" s="13" t="s">
        <v>238</v>
      </c>
      <c r="F410" s="13" t="str">
        <f>CONCATENATE(E410,$J$5)</f>
        <v>오디오세트 버리는 방법</v>
      </c>
      <c r="G410" s="16" t="str">
        <f>VLOOKUP(D410,Sheet1!$B$75:$D$174,3,0)</f>
        <v>폐가전제품으로 배출</v>
      </c>
    </row>
    <row r="411">
      <c r="A411" s="12">
        <v>410.0</v>
      </c>
      <c r="B411" s="13">
        <f t="shared" si="1"/>
        <v>82</v>
      </c>
      <c r="C411" s="13">
        <f t="shared" si="2"/>
        <v>182</v>
      </c>
      <c r="D411" s="14" t="str">
        <f>VLOOKUP(C411,Sheet1!$A$75:$B$174,2,0)</f>
        <v>오렌지껍질 </v>
      </c>
      <c r="E411" s="13" t="s">
        <v>239</v>
      </c>
      <c r="F411" s="13" t="str">
        <f>CONCATENATE(E411,$J$1)</f>
        <v>오렌지껍질 </v>
      </c>
      <c r="G411" s="16" t="str">
        <f>VLOOKUP(D411,Sheet1!$B$75:$D$174,3,0)</f>
        <v>음식물류폐기물로 배출</v>
      </c>
    </row>
    <row r="412">
      <c r="A412" s="12">
        <v>411.0</v>
      </c>
      <c r="B412" s="13">
        <f t="shared" si="1"/>
        <v>82.2</v>
      </c>
      <c r="C412" s="13">
        <f t="shared" si="2"/>
        <v>182</v>
      </c>
      <c r="D412" s="14" t="str">
        <f>VLOOKUP(C412,Sheet1!$A$75:$B$174,2,0)</f>
        <v>오렌지껍질 </v>
      </c>
      <c r="E412" s="13" t="s">
        <v>239</v>
      </c>
      <c r="F412" s="13" t="str">
        <f>CONCATENATE(E412,$J$2)</f>
        <v>오렌지껍질 어디에 버려?</v>
      </c>
      <c r="G412" s="16" t="str">
        <f>VLOOKUP(D412,Sheet1!$B$75:$D$174,3,0)</f>
        <v>음식물류폐기물로 배출</v>
      </c>
    </row>
    <row r="413">
      <c r="A413" s="12">
        <v>412.0</v>
      </c>
      <c r="B413" s="13">
        <f t="shared" si="1"/>
        <v>82.4</v>
      </c>
      <c r="C413" s="13">
        <f t="shared" si="2"/>
        <v>182</v>
      </c>
      <c r="D413" s="14" t="str">
        <f>VLOOKUP(C413,Sheet1!$A$75:$B$174,2,0)</f>
        <v>오렌지껍질 </v>
      </c>
      <c r="E413" s="13" t="s">
        <v>239</v>
      </c>
      <c r="F413" s="13" t="str">
        <f>CONCATENATE(E413,$J$3)</f>
        <v>오렌지껍질 어떻게 버려?</v>
      </c>
      <c r="G413" s="16" t="str">
        <f>VLOOKUP(D413,Sheet1!$B$75:$D$174,3,0)</f>
        <v>음식물류폐기물로 배출</v>
      </c>
    </row>
    <row r="414">
      <c r="A414" s="12">
        <v>413.0</v>
      </c>
      <c r="B414" s="13">
        <f t="shared" si="1"/>
        <v>82.6</v>
      </c>
      <c r="C414" s="13">
        <f t="shared" si="2"/>
        <v>182</v>
      </c>
      <c r="D414" s="14" t="str">
        <f>VLOOKUP(C414,Sheet1!$A$75:$B$174,2,0)</f>
        <v>오렌지껍질 </v>
      </c>
      <c r="E414" s="13" t="s">
        <v>239</v>
      </c>
      <c r="F414" s="13" t="str">
        <f>CONCATENATE(E414,$J$4)</f>
        <v>오렌지껍질 분리수거 방법 알려줘</v>
      </c>
      <c r="G414" s="16" t="str">
        <f>VLOOKUP(D414,Sheet1!$B$75:$D$174,3,0)</f>
        <v>음식물류폐기물로 배출</v>
      </c>
    </row>
    <row r="415">
      <c r="A415" s="12">
        <v>414.0</v>
      </c>
      <c r="B415" s="13">
        <f t="shared" si="1"/>
        <v>82.8</v>
      </c>
      <c r="C415" s="13">
        <f t="shared" si="2"/>
        <v>182</v>
      </c>
      <c r="D415" s="14" t="str">
        <f>VLOOKUP(C415,Sheet1!$A$75:$B$174,2,0)</f>
        <v>오렌지껍질 </v>
      </c>
      <c r="E415" s="13" t="s">
        <v>239</v>
      </c>
      <c r="F415" s="13" t="str">
        <f>CONCATENATE(E415,$J$5)</f>
        <v>오렌지껍질 버리는 방법</v>
      </c>
      <c r="G415" s="16" t="str">
        <f>VLOOKUP(D415,Sheet1!$B$75:$D$174,3,0)</f>
        <v>음식물류폐기물로 배출</v>
      </c>
    </row>
    <row r="416">
      <c r="A416" s="12">
        <v>415.0</v>
      </c>
      <c r="B416" s="13">
        <f t="shared" si="1"/>
        <v>83</v>
      </c>
      <c r="C416" s="13">
        <f t="shared" si="2"/>
        <v>183</v>
      </c>
      <c r="D416" s="14" t="str">
        <f>VLOOKUP(C416,Sheet1!$A$75:$B$174,2,0)</f>
        <v>온풍기 </v>
      </c>
      <c r="E416" s="13" t="s">
        <v>240</v>
      </c>
      <c r="F416" s="13" t="str">
        <f>CONCATENATE(E416,$J$1)</f>
        <v>온풍기 </v>
      </c>
      <c r="G416" s="16" t="str">
        <f>VLOOKUP(D416,Sheet1!$B$75:$D$174,3,0)</f>
        <v>폐가전제품으로 배출</v>
      </c>
    </row>
    <row r="417">
      <c r="A417" s="12">
        <v>416.0</v>
      </c>
      <c r="B417" s="13">
        <f t="shared" si="1"/>
        <v>83.2</v>
      </c>
      <c r="C417" s="13">
        <f t="shared" si="2"/>
        <v>183</v>
      </c>
      <c r="D417" s="14" t="str">
        <f>VLOOKUP(C417,Sheet1!$A$75:$B$174,2,0)</f>
        <v>온풍기 </v>
      </c>
      <c r="E417" s="13" t="s">
        <v>240</v>
      </c>
      <c r="F417" s="13" t="str">
        <f>CONCATENATE(E417,$J$2)</f>
        <v>온풍기 어디에 버려?</v>
      </c>
      <c r="G417" s="16" t="str">
        <f>VLOOKUP(D417,Sheet1!$B$75:$D$174,3,0)</f>
        <v>폐가전제품으로 배출</v>
      </c>
    </row>
    <row r="418">
      <c r="A418" s="12">
        <v>417.0</v>
      </c>
      <c r="B418" s="13">
        <f t="shared" si="1"/>
        <v>83.4</v>
      </c>
      <c r="C418" s="13">
        <f t="shared" si="2"/>
        <v>183</v>
      </c>
      <c r="D418" s="14" t="str">
        <f>VLOOKUP(C418,Sheet1!$A$75:$B$174,2,0)</f>
        <v>온풍기 </v>
      </c>
      <c r="E418" s="13" t="s">
        <v>240</v>
      </c>
      <c r="F418" s="13" t="str">
        <f>CONCATENATE(E418,$J$3)</f>
        <v>온풍기 어떻게 버려?</v>
      </c>
      <c r="G418" s="16" t="str">
        <f>VLOOKUP(D418,Sheet1!$B$75:$D$174,3,0)</f>
        <v>폐가전제품으로 배출</v>
      </c>
    </row>
    <row r="419">
      <c r="A419" s="12">
        <v>418.0</v>
      </c>
      <c r="B419" s="13">
        <f t="shared" si="1"/>
        <v>83.6</v>
      </c>
      <c r="C419" s="13">
        <f t="shared" si="2"/>
        <v>183</v>
      </c>
      <c r="D419" s="14" t="str">
        <f>VLOOKUP(C419,Sheet1!$A$75:$B$174,2,0)</f>
        <v>온풍기 </v>
      </c>
      <c r="E419" s="13" t="s">
        <v>240</v>
      </c>
      <c r="F419" s="13" t="str">
        <f>CONCATENATE(E419,$J$4)</f>
        <v>온풍기 분리수거 방법 알려줘</v>
      </c>
      <c r="G419" s="16" t="str">
        <f>VLOOKUP(D419,Sheet1!$B$75:$D$174,3,0)</f>
        <v>폐가전제품으로 배출</v>
      </c>
    </row>
    <row r="420">
      <c r="A420" s="12">
        <v>419.0</v>
      </c>
      <c r="B420" s="13">
        <f t="shared" si="1"/>
        <v>83.8</v>
      </c>
      <c r="C420" s="13">
        <f t="shared" si="2"/>
        <v>183</v>
      </c>
      <c r="D420" s="14" t="str">
        <f>VLOOKUP(C420,Sheet1!$A$75:$B$174,2,0)</f>
        <v>온풍기 </v>
      </c>
      <c r="E420" s="13" t="s">
        <v>240</v>
      </c>
      <c r="F420" s="13" t="str">
        <f>CONCATENATE(E420,$J$5)</f>
        <v>온풍기 버리는 방법</v>
      </c>
      <c r="G420" s="16" t="str">
        <f>VLOOKUP(D420,Sheet1!$B$75:$D$174,3,0)</f>
        <v>폐가전제품으로 배출</v>
      </c>
    </row>
    <row r="421">
      <c r="A421" s="12">
        <v>420.0</v>
      </c>
      <c r="B421" s="13">
        <f t="shared" si="1"/>
        <v>84</v>
      </c>
      <c r="C421" s="13">
        <f t="shared" si="2"/>
        <v>184</v>
      </c>
      <c r="D421" s="14" t="str">
        <f>VLOOKUP(C421,Sheet1!$A$75:$B$174,2,0)</f>
        <v>옷걸이(세탁소흰색철사) </v>
      </c>
      <c r="E421" s="12" t="s">
        <v>1250</v>
      </c>
      <c r="F421" s="13" t="str">
        <f>CONCATENATE(E421,$J$1)</f>
        <v>옷걸이</v>
      </c>
      <c r="G421" s="16" t="str">
        <f>VLOOKUP(D421,Sheet1!$B$75:$D$174,3,0)</f>
        <v>고철로 배출</v>
      </c>
    </row>
    <row r="422">
      <c r="A422" s="12">
        <v>421.0</v>
      </c>
      <c r="B422" s="13">
        <f t="shared" si="1"/>
        <v>84.2</v>
      </c>
      <c r="C422" s="13">
        <f t="shared" si="2"/>
        <v>184</v>
      </c>
      <c r="D422" s="14" t="str">
        <f>VLOOKUP(C422,Sheet1!$A$75:$B$174,2,0)</f>
        <v>옷걸이(세탁소흰색철사) </v>
      </c>
      <c r="E422" s="12" t="s">
        <v>1250</v>
      </c>
      <c r="F422" s="13" t="str">
        <f>CONCATENATE(E422,$J$2)</f>
        <v>옷걸이어디에 버려?</v>
      </c>
      <c r="G422" s="16" t="str">
        <f>VLOOKUP(D422,Sheet1!$B$75:$D$174,3,0)</f>
        <v>고철로 배출</v>
      </c>
    </row>
    <row r="423">
      <c r="A423" s="12">
        <v>422.0</v>
      </c>
      <c r="B423" s="13">
        <f t="shared" si="1"/>
        <v>84.4</v>
      </c>
      <c r="C423" s="13">
        <f t="shared" si="2"/>
        <v>184</v>
      </c>
      <c r="D423" s="14" t="str">
        <f>VLOOKUP(C423,Sheet1!$A$75:$B$174,2,0)</f>
        <v>옷걸이(세탁소흰색철사) </v>
      </c>
      <c r="E423" s="12" t="s">
        <v>1250</v>
      </c>
      <c r="F423" s="13" t="str">
        <f>CONCATENATE(E423,$J$3)</f>
        <v>옷걸이어떻게 버려?</v>
      </c>
      <c r="G423" s="16" t="str">
        <f>VLOOKUP(D423,Sheet1!$B$75:$D$174,3,0)</f>
        <v>고철로 배출</v>
      </c>
    </row>
    <row r="424">
      <c r="A424" s="12">
        <v>423.0</v>
      </c>
      <c r="B424" s="13">
        <f t="shared" si="1"/>
        <v>84.6</v>
      </c>
      <c r="C424" s="13">
        <f t="shared" si="2"/>
        <v>184</v>
      </c>
      <c r="D424" s="14" t="str">
        <f>VLOOKUP(C424,Sheet1!$A$75:$B$174,2,0)</f>
        <v>옷걸이(세탁소흰색철사) </v>
      </c>
      <c r="E424" s="12" t="s">
        <v>1250</v>
      </c>
      <c r="F424" s="13" t="str">
        <f>CONCATENATE(E424,$J$4)</f>
        <v>옷걸이분리수거 방법 알려줘</v>
      </c>
      <c r="G424" s="16" t="str">
        <f>VLOOKUP(D424,Sheet1!$B$75:$D$174,3,0)</f>
        <v>고철로 배출</v>
      </c>
    </row>
    <row r="425">
      <c r="A425" s="12">
        <v>424.0</v>
      </c>
      <c r="B425" s="13">
        <f t="shared" si="1"/>
        <v>84.8</v>
      </c>
      <c r="C425" s="13">
        <f t="shared" si="2"/>
        <v>184</v>
      </c>
      <c r="D425" s="14" t="str">
        <f>VLOOKUP(C425,Sheet1!$A$75:$B$174,2,0)</f>
        <v>옷걸이(세탁소흰색철사) </v>
      </c>
      <c r="E425" s="12" t="s">
        <v>1250</v>
      </c>
      <c r="F425" s="13" t="str">
        <f>CONCATENATE(E425,$J$5)</f>
        <v>옷걸이버리는 방법</v>
      </c>
      <c r="G425" s="16" t="str">
        <f>VLOOKUP(D425,Sheet1!$B$75:$D$174,3,0)</f>
        <v>고철로 배출</v>
      </c>
    </row>
    <row r="426">
      <c r="A426" s="12">
        <v>425.0</v>
      </c>
      <c r="B426" s="13">
        <f t="shared" si="1"/>
        <v>85</v>
      </c>
      <c r="C426" s="13">
        <f t="shared" si="2"/>
        <v>185</v>
      </c>
      <c r="D426" s="14" t="str">
        <f>VLOOKUP(C426,Sheet1!$A$75:$B$174,2,0)</f>
        <v>와이퍼 </v>
      </c>
      <c r="E426" s="13" t="s">
        <v>242</v>
      </c>
      <c r="F426" s="13" t="str">
        <f>CONCATENATE(E426,$J$1)</f>
        <v>와이퍼 </v>
      </c>
      <c r="G426" s="16" t="str">
        <f>VLOOKUP(D426,Sheet1!$B$75:$D$174,3,0)</f>
        <v>재질별 분리하여 배출</v>
      </c>
    </row>
    <row r="427">
      <c r="A427" s="12">
        <v>426.0</v>
      </c>
      <c r="B427" s="13">
        <f t="shared" si="1"/>
        <v>85.2</v>
      </c>
      <c r="C427" s="13">
        <f t="shared" si="2"/>
        <v>185</v>
      </c>
      <c r="D427" s="14" t="str">
        <f>VLOOKUP(C427,Sheet1!$A$75:$B$174,2,0)</f>
        <v>와이퍼 </v>
      </c>
      <c r="E427" s="13" t="s">
        <v>242</v>
      </c>
      <c r="F427" s="13" t="str">
        <f>CONCATENATE(E427,$J$2)</f>
        <v>와이퍼 어디에 버려?</v>
      </c>
      <c r="G427" s="16" t="str">
        <f>VLOOKUP(D427,Sheet1!$B$75:$D$174,3,0)</f>
        <v>재질별 분리하여 배출</v>
      </c>
    </row>
    <row r="428">
      <c r="A428" s="12">
        <v>427.0</v>
      </c>
      <c r="B428" s="13">
        <f t="shared" si="1"/>
        <v>85.4</v>
      </c>
      <c r="C428" s="13">
        <f t="shared" si="2"/>
        <v>185</v>
      </c>
      <c r="D428" s="14" t="str">
        <f>VLOOKUP(C428,Sheet1!$A$75:$B$174,2,0)</f>
        <v>와이퍼 </v>
      </c>
      <c r="E428" s="13" t="s">
        <v>242</v>
      </c>
      <c r="F428" s="13" t="str">
        <f>CONCATENATE(E428,$J$3)</f>
        <v>와이퍼 어떻게 버려?</v>
      </c>
      <c r="G428" s="16" t="str">
        <f>VLOOKUP(D428,Sheet1!$B$75:$D$174,3,0)</f>
        <v>재질별 분리하여 배출</v>
      </c>
    </row>
    <row r="429">
      <c r="A429" s="12">
        <v>428.0</v>
      </c>
      <c r="B429" s="13">
        <f t="shared" si="1"/>
        <v>85.6</v>
      </c>
      <c r="C429" s="13">
        <f t="shared" si="2"/>
        <v>185</v>
      </c>
      <c r="D429" s="14" t="str">
        <f>VLOOKUP(C429,Sheet1!$A$75:$B$174,2,0)</f>
        <v>와이퍼 </v>
      </c>
      <c r="E429" s="13" t="s">
        <v>242</v>
      </c>
      <c r="F429" s="13" t="str">
        <f>CONCATENATE(E429,$J$4)</f>
        <v>와이퍼 분리수거 방법 알려줘</v>
      </c>
      <c r="G429" s="16" t="str">
        <f>VLOOKUP(D429,Sheet1!$B$75:$D$174,3,0)</f>
        <v>재질별 분리하여 배출</v>
      </c>
    </row>
    <row r="430">
      <c r="A430" s="12">
        <v>429.0</v>
      </c>
      <c r="B430" s="13">
        <f t="shared" si="1"/>
        <v>85.8</v>
      </c>
      <c r="C430" s="13">
        <f t="shared" si="2"/>
        <v>185</v>
      </c>
      <c r="D430" s="14" t="str">
        <f>VLOOKUP(C430,Sheet1!$A$75:$B$174,2,0)</f>
        <v>와이퍼 </v>
      </c>
      <c r="E430" s="13" t="s">
        <v>242</v>
      </c>
      <c r="F430" s="13" t="str">
        <f>CONCATENATE(E430,$J$5)</f>
        <v>와이퍼 버리는 방법</v>
      </c>
      <c r="G430" s="16" t="str">
        <f>VLOOKUP(D430,Sheet1!$B$75:$D$174,3,0)</f>
        <v>재질별 분리하여 배출</v>
      </c>
    </row>
    <row r="431">
      <c r="A431" s="12">
        <v>430.0</v>
      </c>
      <c r="B431" s="13">
        <f t="shared" si="1"/>
        <v>86</v>
      </c>
      <c r="C431" s="13">
        <f t="shared" si="2"/>
        <v>186</v>
      </c>
      <c r="D431" s="14" t="str">
        <f>VLOOKUP(C431,Sheet1!$A$75:$B$174,2,0)</f>
        <v>와인셀러 </v>
      </c>
      <c r="E431" s="13" t="s">
        <v>244</v>
      </c>
      <c r="F431" s="13" t="str">
        <f>CONCATENATE(E431,$J$1)</f>
        <v>와인셀러 </v>
      </c>
      <c r="G431" s="16" t="str">
        <f>VLOOKUP(D431,Sheet1!$B$75:$D$174,3,0)</f>
        <v>대형가전으로 배출</v>
      </c>
    </row>
    <row r="432">
      <c r="A432" s="12">
        <v>431.0</v>
      </c>
      <c r="B432" s="13">
        <f t="shared" si="1"/>
        <v>86.2</v>
      </c>
      <c r="C432" s="13">
        <f t="shared" si="2"/>
        <v>186</v>
      </c>
      <c r="D432" s="14" t="str">
        <f>VLOOKUP(C432,Sheet1!$A$75:$B$174,2,0)</f>
        <v>와인셀러 </v>
      </c>
      <c r="E432" s="13" t="s">
        <v>244</v>
      </c>
      <c r="F432" s="13" t="str">
        <f>CONCATENATE(E432,$J$2)</f>
        <v>와인셀러 어디에 버려?</v>
      </c>
      <c r="G432" s="16" t="str">
        <f>VLOOKUP(D432,Sheet1!$B$75:$D$174,3,0)</f>
        <v>대형가전으로 배출</v>
      </c>
    </row>
    <row r="433">
      <c r="A433" s="12">
        <v>432.0</v>
      </c>
      <c r="B433" s="13">
        <f t="shared" si="1"/>
        <v>86.4</v>
      </c>
      <c r="C433" s="13">
        <f t="shared" si="2"/>
        <v>186</v>
      </c>
      <c r="D433" s="14" t="str">
        <f>VLOOKUP(C433,Sheet1!$A$75:$B$174,2,0)</f>
        <v>와인셀러 </v>
      </c>
      <c r="E433" s="13" t="s">
        <v>244</v>
      </c>
      <c r="F433" s="13" t="str">
        <f>CONCATENATE(E433,$J$3)</f>
        <v>와인셀러 어떻게 버려?</v>
      </c>
      <c r="G433" s="16" t="str">
        <f>VLOOKUP(D433,Sheet1!$B$75:$D$174,3,0)</f>
        <v>대형가전으로 배출</v>
      </c>
    </row>
    <row r="434">
      <c r="A434" s="12">
        <v>433.0</v>
      </c>
      <c r="B434" s="13">
        <f t="shared" si="1"/>
        <v>86.6</v>
      </c>
      <c r="C434" s="13">
        <f t="shared" si="2"/>
        <v>186</v>
      </c>
      <c r="D434" s="14" t="str">
        <f>VLOOKUP(C434,Sheet1!$A$75:$B$174,2,0)</f>
        <v>와인셀러 </v>
      </c>
      <c r="E434" s="13" t="s">
        <v>244</v>
      </c>
      <c r="F434" s="13" t="str">
        <f>CONCATENATE(E434,$J$4)</f>
        <v>와인셀러 분리수거 방법 알려줘</v>
      </c>
      <c r="G434" s="16" t="str">
        <f>VLOOKUP(D434,Sheet1!$B$75:$D$174,3,0)</f>
        <v>대형가전으로 배출</v>
      </c>
    </row>
    <row r="435">
      <c r="A435" s="12">
        <v>434.0</v>
      </c>
      <c r="B435" s="13">
        <f t="shared" si="1"/>
        <v>86.8</v>
      </c>
      <c r="C435" s="13">
        <f t="shared" si="2"/>
        <v>186</v>
      </c>
      <c r="D435" s="14" t="str">
        <f>VLOOKUP(C435,Sheet1!$A$75:$B$174,2,0)</f>
        <v>와인셀러 </v>
      </c>
      <c r="E435" s="13" t="s">
        <v>244</v>
      </c>
      <c r="F435" s="13" t="str">
        <f>CONCATENATE(E435,$J$5)</f>
        <v>와인셀러 버리는 방법</v>
      </c>
      <c r="G435" s="16" t="str">
        <f>VLOOKUP(D435,Sheet1!$B$75:$D$174,3,0)</f>
        <v>대형가전으로 배출</v>
      </c>
    </row>
    <row r="436">
      <c r="A436" s="12">
        <v>435.0</v>
      </c>
      <c r="B436" s="13">
        <f t="shared" si="1"/>
        <v>87</v>
      </c>
      <c r="C436" s="13">
        <f t="shared" si="2"/>
        <v>187</v>
      </c>
      <c r="D436" s="14" t="str">
        <f>VLOOKUP(C436,Sheet1!$A$75:$B$174,2,0)</f>
        <v>완충재(뽁뽁이) </v>
      </c>
      <c r="E436" s="12" t="s">
        <v>1263</v>
      </c>
      <c r="F436" s="13" t="str">
        <f>CONCATENATE(E436,$J$1)</f>
        <v>완충재 </v>
      </c>
      <c r="G436" s="16" t="str">
        <f>VLOOKUP(D436,Sheet1!$B$75:$D$174,3,0)</f>
        <v>비닐류로 배출</v>
      </c>
    </row>
    <row r="437">
      <c r="A437" s="12">
        <v>436.0</v>
      </c>
      <c r="B437" s="13">
        <f t="shared" si="1"/>
        <v>87.2</v>
      </c>
      <c r="C437" s="13">
        <f t="shared" si="2"/>
        <v>187</v>
      </c>
      <c r="D437" s="14" t="str">
        <f>VLOOKUP(C437,Sheet1!$A$75:$B$174,2,0)</f>
        <v>완충재(뽁뽁이) </v>
      </c>
      <c r="E437" s="12" t="s">
        <v>1263</v>
      </c>
      <c r="F437" s="13" t="str">
        <f>CONCATENATE(E437,$J$2)</f>
        <v>완충재 어디에 버려?</v>
      </c>
      <c r="G437" s="16" t="str">
        <f>VLOOKUP(D437,Sheet1!$B$75:$D$174,3,0)</f>
        <v>비닐류로 배출</v>
      </c>
    </row>
    <row r="438">
      <c r="A438" s="12">
        <v>437.0</v>
      </c>
      <c r="B438" s="13">
        <f t="shared" si="1"/>
        <v>87.4</v>
      </c>
      <c r="C438" s="13">
        <f t="shared" si="2"/>
        <v>187</v>
      </c>
      <c r="D438" s="14" t="str">
        <f>VLOOKUP(C438,Sheet1!$A$75:$B$174,2,0)</f>
        <v>완충재(뽁뽁이) </v>
      </c>
      <c r="E438" s="12" t="s">
        <v>1263</v>
      </c>
      <c r="F438" s="13" t="str">
        <f>CONCATENATE(E438,$J$3)</f>
        <v>완충재 어떻게 버려?</v>
      </c>
      <c r="G438" s="16" t="str">
        <f>VLOOKUP(D438,Sheet1!$B$75:$D$174,3,0)</f>
        <v>비닐류로 배출</v>
      </c>
    </row>
    <row r="439">
      <c r="A439" s="12">
        <v>438.0</v>
      </c>
      <c r="B439" s="13">
        <f t="shared" si="1"/>
        <v>87.6</v>
      </c>
      <c r="C439" s="13">
        <f t="shared" si="2"/>
        <v>187</v>
      </c>
      <c r="D439" s="14" t="str">
        <f>VLOOKUP(C439,Sheet1!$A$75:$B$174,2,0)</f>
        <v>완충재(뽁뽁이) </v>
      </c>
      <c r="E439" s="12" t="s">
        <v>1263</v>
      </c>
      <c r="F439" s="13" t="str">
        <f>CONCATENATE(E439,$J$4)</f>
        <v>완충재 분리수거 방법 알려줘</v>
      </c>
      <c r="G439" s="16" t="str">
        <f>VLOOKUP(D439,Sheet1!$B$75:$D$174,3,0)</f>
        <v>비닐류로 배출</v>
      </c>
    </row>
    <row r="440">
      <c r="A440" s="12">
        <v>439.0</v>
      </c>
      <c r="B440" s="13">
        <f t="shared" si="1"/>
        <v>87.8</v>
      </c>
      <c r="C440" s="13">
        <f t="shared" si="2"/>
        <v>187</v>
      </c>
      <c r="D440" s="14" t="str">
        <f>VLOOKUP(C440,Sheet1!$A$75:$B$174,2,0)</f>
        <v>완충재(뽁뽁이) </v>
      </c>
      <c r="E440" s="12" t="s">
        <v>1263</v>
      </c>
      <c r="F440" s="13" t="str">
        <f>CONCATENATE(E440,$J$5)</f>
        <v>완충재 버리는 방법</v>
      </c>
      <c r="G440" s="16" t="str">
        <f>VLOOKUP(D440,Sheet1!$B$75:$D$174,3,0)</f>
        <v>비닐류로 배출</v>
      </c>
    </row>
    <row r="441">
      <c r="A441" s="12">
        <v>440.0</v>
      </c>
      <c r="B441" s="13">
        <f t="shared" si="1"/>
        <v>88</v>
      </c>
      <c r="C441" s="13">
        <f t="shared" si="2"/>
        <v>188</v>
      </c>
      <c r="D441" s="14" t="str">
        <f>VLOOKUP(C441,Sheet1!$A$75:$B$174,2,0)</f>
        <v>요가매트 </v>
      </c>
      <c r="E441" s="13" t="s">
        <v>248</v>
      </c>
      <c r="F441" s="13" t="str">
        <f>CONCATENATE(E441,$J$1)</f>
        <v>요가매트 </v>
      </c>
      <c r="G441" s="16" t="str">
        <f>VLOOKUP(D441,Sheet1!$B$75:$D$174,3,0)</f>
        <v>쓰레기종량제 봉투로 배출</v>
      </c>
    </row>
    <row r="442">
      <c r="A442" s="12">
        <v>441.0</v>
      </c>
      <c r="B442" s="13">
        <f t="shared" si="1"/>
        <v>88.2</v>
      </c>
      <c r="C442" s="13">
        <f t="shared" si="2"/>
        <v>188</v>
      </c>
      <c r="D442" s="14" t="str">
        <f>VLOOKUP(C442,Sheet1!$A$75:$B$174,2,0)</f>
        <v>요가매트 </v>
      </c>
      <c r="E442" s="13" t="s">
        <v>248</v>
      </c>
      <c r="F442" s="13" t="str">
        <f>CONCATENATE(E442,$J$2)</f>
        <v>요가매트 어디에 버려?</v>
      </c>
      <c r="G442" s="16" t="str">
        <f>VLOOKUP(D442,Sheet1!$B$75:$D$174,3,0)</f>
        <v>쓰레기종량제 봉투로 배출</v>
      </c>
    </row>
    <row r="443">
      <c r="A443" s="12">
        <v>442.0</v>
      </c>
      <c r="B443" s="13">
        <f t="shared" si="1"/>
        <v>88.4</v>
      </c>
      <c r="C443" s="13">
        <f t="shared" si="2"/>
        <v>188</v>
      </c>
      <c r="D443" s="14" t="str">
        <f>VLOOKUP(C443,Sheet1!$A$75:$B$174,2,0)</f>
        <v>요가매트 </v>
      </c>
      <c r="E443" s="13" t="s">
        <v>248</v>
      </c>
      <c r="F443" s="13" t="str">
        <f>CONCATENATE(E443,$J$3)</f>
        <v>요가매트 어떻게 버려?</v>
      </c>
      <c r="G443" s="16" t="str">
        <f>VLOOKUP(D443,Sheet1!$B$75:$D$174,3,0)</f>
        <v>쓰레기종량제 봉투로 배출</v>
      </c>
    </row>
    <row r="444">
      <c r="A444" s="12">
        <v>443.0</v>
      </c>
      <c r="B444" s="13">
        <f t="shared" si="1"/>
        <v>88.6</v>
      </c>
      <c r="C444" s="13">
        <f t="shared" si="2"/>
        <v>188</v>
      </c>
      <c r="D444" s="14" t="str">
        <f>VLOOKUP(C444,Sheet1!$A$75:$B$174,2,0)</f>
        <v>요가매트 </v>
      </c>
      <c r="E444" s="13" t="s">
        <v>248</v>
      </c>
      <c r="F444" s="13" t="str">
        <f>CONCATENATE(E444,$J$4)</f>
        <v>요가매트 분리수거 방법 알려줘</v>
      </c>
      <c r="G444" s="16" t="str">
        <f>VLOOKUP(D444,Sheet1!$B$75:$D$174,3,0)</f>
        <v>쓰레기종량제 봉투로 배출</v>
      </c>
    </row>
    <row r="445">
      <c r="A445" s="12">
        <v>444.0</v>
      </c>
      <c r="B445" s="13">
        <f t="shared" si="1"/>
        <v>88.8</v>
      </c>
      <c r="C445" s="13">
        <f t="shared" si="2"/>
        <v>188</v>
      </c>
      <c r="D445" s="14" t="str">
        <f>VLOOKUP(C445,Sheet1!$A$75:$B$174,2,0)</f>
        <v>요가매트 </v>
      </c>
      <c r="E445" s="13" t="s">
        <v>248</v>
      </c>
      <c r="F445" s="13" t="str">
        <f>CONCATENATE(E445,$J$5)</f>
        <v>요가매트 버리는 방법</v>
      </c>
      <c r="G445" s="16" t="str">
        <f>VLOOKUP(D445,Sheet1!$B$75:$D$174,3,0)</f>
        <v>쓰레기종량제 봉투로 배출</v>
      </c>
    </row>
    <row r="446">
      <c r="A446" s="12">
        <v>445.0</v>
      </c>
      <c r="B446" s="13">
        <f t="shared" si="1"/>
        <v>89</v>
      </c>
      <c r="C446" s="13">
        <f t="shared" si="2"/>
        <v>189</v>
      </c>
      <c r="D446" s="14" t="str">
        <f>VLOOKUP(C446,Sheet1!$A$75:$B$174,2,0)</f>
        <v>우산 </v>
      </c>
      <c r="E446" s="13" t="s">
        <v>249</v>
      </c>
      <c r="F446" s="13" t="str">
        <f>CONCATENATE(E446,$J$1)</f>
        <v>우산 </v>
      </c>
      <c r="G446" s="16" t="str">
        <f>VLOOKUP(D446,Sheet1!$B$75:$D$174,3,0)</f>
        <v>뼈대와 비닐을 분리하여, 각각의 분리수거함으로 배출, 분리가 어렵다면 종량제봉투로 배출</v>
      </c>
    </row>
    <row r="447">
      <c r="A447" s="12">
        <v>446.0</v>
      </c>
      <c r="B447" s="13">
        <f t="shared" si="1"/>
        <v>89.2</v>
      </c>
      <c r="C447" s="13">
        <f t="shared" si="2"/>
        <v>189</v>
      </c>
      <c r="D447" s="14" t="str">
        <f>VLOOKUP(C447,Sheet1!$A$75:$B$174,2,0)</f>
        <v>우산 </v>
      </c>
      <c r="E447" s="13" t="s">
        <v>249</v>
      </c>
      <c r="F447" s="13" t="str">
        <f>CONCATENATE(E447,$J$2)</f>
        <v>우산 어디에 버려?</v>
      </c>
      <c r="G447" s="16" t="str">
        <f>VLOOKUP(D447,Sheet1!$B$75:$D$174,3,0)</f>
        <v>뼈대와 비닐을 분리하여, 각각의 분리수거함으로 배출, 분리가 어렵다면 종량제봉투로 배출</v>
      </c>
    </row>
    <row r="448">
      <c r="A448" s="12">
        <v>447.0</v>
      </c>
      <c r="B448" s="13">
        <f t="shared" si="1"/>
        <v>89.4</v>
      </c>
      <c r="C448" s="13">
        <f t="shared" si="2"/>
        <v>189</v>
      </c>
      <c r="D448" s="14" t="str">
        <f>VLOOKUP(C448,Sheet1!$A$75:$B$174,2,0)</f>
        <v>우산 </v>
      </c>
      <c r="E448" s="13" t="s">
        <v>249</v>
      </c>
      <c r="F448" s="13" t="str">
        <f>CONCATENATE(E448,$J$3)</f>
        <v>우산 어떻게 버려?</v>
      </c>
      <c r="G448" s="16" t="str">
        <f>VLOOKUP(D448,Sheet1!$B$75:$D$174,3,0)</f>
        <v>뼈대와 비닐을 분리하여, 각각의 분리수거함으로 배출, 분리가 어렵다면 종량제봉투로 배출</v>
      </c>
    </row>
    <row r="449">
      <c r="A449" s="12">
        <v>448.0</v>
      </c>
      <c r="B449" s="13">
        <f t="shared" si="1"/>
        <v>89.6</v>
      </c>
      <c r="C449" s="13">
        <f t="shared" si="2"/>
        <v>189</v>
      </c>
      <c r="D449" s="14" t="str">
        <f>VLOOKUP(C449,Sheet1!$A$75:$B$174,2,0)</f>
        <v>우산 </v>
      </c>
      <c r="E449" s="13" t="s">
        <v>249</v>
      </c>
      <c r="F449" s="13" t="str">
        <f>CONCATENATE(E449,$J$4)</f>
        <v>우산 분리수거 방법 알려줘</v>
      </c>
      <c r="G449" s="16" t="str">
        <f>VLOOKUP(D449,Sheet1!$B$75:$D$174,3,0)</f>
        <v>뼈대와 비닐을 분리하여, 각각의 분리수거함으로 배출, 분리가 어렵다면 종량제봉투로 배출</v>
      </c>
    </row>
    <row r="450">
      <c r="A450" s="12">
        <v>449.0</v>
      </c>
      <c r="B450" s="13">
        <f t="shared" si="1"/>
        <v>89.8</v>
      </c>
      <c r="C450" s="13">
        <f t="shared" si="2"/>
        <v>189</v>
      </c>
      <c r="D450" s="14" t="str">
        <f>VLOOKUP(C450,Sheet1!$A$75:$B$174,2,0)</f>
        <v>우산 </v>
      </c>
      <c r="E450" s="13" t="s">
        <v>249</v>
      </c>
      <c r="F450" s="13" t="str">
        <f>CONCATENATE(E450,$J$5)</f>
        <v>우산 버리는 방법</v>
      </c>
      <c r="G450" s="16" t="str">
        <f>VLOOKUP(D450,Sheet1!$B$75:$D$174,3,0)</f>
        <v>뼈대와 비닐을 분리하여, 각각의 분리수거함으로 배출, 분리가 어렵다면 종량제봉투로 배출</v>
      </c>
    </row>
    <row r="451">
      <c r="A451" s="12">
        <v>450.0</v>
      </c>
      <c r="B451" s="13">
        <f t="shared" si="1"/>
        <v>90</v>
      </c>
      <c r="C451" s="13">
        <f t="shared" si="2"/>
        <v>190</v>
      </c>
      <c r="D451" s="14" t="str">
        <f>VLOOKUP(C451,Sheet1!$A$75:$B$174,2,0)</f>
        <v>우유팩 </v>
      </c>
      <c r="E451" s="13" t="s">
        <v>251</v>
      </c>
      <c r="F451" s="13" t="str">
        <f>CONCATENATE(E451,$J$1)</f>
        <v>우유팩 </v>
      </c>
      <c r="G451" s="16" t="str">
        <f>VLOOKUP(D451,Sheet1!$B$75:$D$174,3,0)</f>
        <v>종이팩으로 배출</v>
      </c>
    </row>
    <row r="452">
      <c r="A452" s="12">
        <v>451.0</v>
      </c>
      <c r="B452" s="13">
        <f t="shared" si="1"/>
        <v>90.2</v>
      </c>
      <c r="C452" s="13">
        <f t="shared" si="2"/>
        <v>190</v>
      </c>
      <c r="D452" s="14" t="str">
        <f>VLOOKUP(C452,Sheet1!$A$75:$B$174,2,0)</f>
        <v>우유팩 </v>
      </c>
      <c r="E452" s="13" t="s">
        <v>251</v>
      </c>
      <c r="F452" s="13" t="str">
        <f>CONCATENATE(E452,$J$2)</f>
        <v>우유팩 어디에 버려?</v>
      </c>
      <c r="G452" s="16" t="str">
        <f>VLOOKUP(D452,Sheet1!$B$75:$D$174,3,0)</f>
        <v>종이팩으로 배출</v>
      </c>
    </row>
    <row r="453">
      <c r="A453" s="12">
        <v>452.0</v>
      </c>
      <c r="B453" s="13">
        <f t="shared" si="1"/>
        <v>90.4</v>
      </c>
      <c r="C453" s="13">
        <f t="shared" si="2"/>
        <v>190</v>
      </c>
      <c r="D453" s="14" t="str">
        <f>VLOOKUP(C453,Sheet1!$A$75:$B$174,2,0)</f>
        <v>우유팩 </v>
      </c>
      <c r="E453" s="13" t="s">
        <v>251</v>
      </c>
      <c r="F453" s="13" t="str">
        <f>CONCATENATE(E453,$J$3)</f>
        <v>우유팩 어떻게 버려?</v>
      </c>
      <c r="G453" s="16" t="str">
        <f>VLOOKUP(D453,Sheet1!$B$75:$D$174,3,0)</f>
        <v>종이팩으로 배출</v>
      </c>
    </row>
    <row r="454">
      <c r="A454" s="12">
        <v>453.0</v>
      </c>
      <c r="B454" s="13">
        <f t="shared" si="1"/>
        <v>90.6</v>
      </c>
      <c r="C454" s="13">
        <f t="shared" si="2"/>
        <v>190</v>
      </c>
      <c r="D454" s="14" t="str">
        <f>VLOOKUP(C454,Sheet1!$A$75:$B$174,2,0)</f>
        <v>우유팩 </v>
      </c>
      <c r="E454" s="13" t="s">
        <v>251</v>
      </c>
      <c r="F454" s="13" t="str">
        <f>CONCATENATE(E454,$J$4)</f>
        <v>우유팩 분리수거 방법 알려줘</v>
      </c>
      <c r="G454" s="16" t="str">
        <f>VLOOKUP(D454,Sheet1!$B$75:$D$174,3,0)</f>
        <v>종이팩으로 배출</v>
      </c>
    </row>
    <row r="455">
      <c r="A455" s="12">
        <v>454.0</v>
      </c>
      <c r="B455" s="13">
        <f t="shared" si="1"/>
        <v>90.8</v>
      </c>
      <c r="C455" s="13">
        <f t="shared" si="2"/>
        <v>190</v>
      </c>
      <c r="D455" s="14" t="str">
        <f>VLOOKUP(C455,Sheet1!$A$75:$B$174,2,0)</f>
        <v>우유팩 </v>
      </c>
      <c r="E455" s="13" t="s">
        <v>251</v>
      </c>
      <c r="F455" s="13" t="str">
        <f>CONCATENATE(E455,$J$5)</f>
        <v>우유팩 버리는 방법</v>
      </c>
      <c r="G455" s="16" t="str">
        <f>VLOOKUP(D455,Sheet1!$B$75:$D$174,3,0)</f>
        <v>종이팩으로 배출</v>
      </c>
    </row>
    <row r="456">
      <c r="A456" s="12">
        <v>455.0</v>
      </c>
      <c r="B456" s="13">
        <f t="shared" si="1"/>
        <v>91</v>
      </c>
      <c r="C456" s="13">
        <f t="shared" si="2"/>
        <v>191</v>
      </c>
      <c r="D456" s="14" t="str">
        <f>VLOOKUP(C456,Sheet1!$A$75:$B$174,2,0)</f>
        <v>유리병 </v>
      </c>
      <c r="E456" s="13" t="s">
        <v>254</v>
      </c>
      <c r="F456" s="13" t="str">
        <f>CONCATENATE(E456,$J$1)</f>
        <v>유리병 </v>
      </c>
      <c r="G456" s="16" t="str">
        <f>VLOOKUP(D456,Sheet1!$B$75:$D$174,3,0)</f>
        <v>유리병류로 배출</v>
      </c>
    </row>
    <row r="457">
      <c r="A457" s="12">
        <v>456.0</v>
      </c>
      <c r="B457" s="13">
        <f t="shared" si="1"/>
        <v>91.2</v>
      </c>
      <c r="C457" s="13">
        <f t="shared" si="2"/>
        <v>191</v>
      </c>
      <c r="D457" s="14" t="str">
        <f>VLOOKUP(C457,Sheet1!$A$75:$B$174,2,0)</f>
        <v>유리병 </v>
      </c>
      <c r="E457" s="13" t="s">
        <v>254</v>
      </c>
      <c r="F457" s="13" t="str">
        <f>CONCATENATE(E457,$J$2)</f>
        <v>유리병 어디에 버려?</v>
      </c>
      <c r="G457" s="16" t="str">
        <f>VLOOKUP(D457,Sheet1!$B$75:$D$174,3,0)</f>
        <v>유리병류로 배출</v>
      </c>
    </row>
    <row r="458">
      <c r="A458" s="12">
        <v>457.0</v>
      </c>
      <c r="B458" s="13">
        <f t="shared" si="1"/>
        <v>91.4</v>
      </c>
      <c r="C458" s="13">
        <f t="shared" si="2"/>
        <v>191</v>
      </c>
      <c r="D458" s="14" t="str">
        <f>VLOOKUP(C458,Sheet1!$A$75:$B$174,2,0)</f>
        <v>유리병 </v>
      </c>
      <c r="E458" s="13" t="s">
        <v>254</v>
      </c>
      <c r="F458" s="13" t="str">
        <f>CONCATENATE(E458,$J$3)</f>
        <v>유리병 어떻게 버려?</v>
      </c>
      <c r="G458" s="16" t="str">
        <f>VLOOKUP(D458,Sheet1!$B$75:$D$174,3,0)</f>
        <v>유리병류로 배출</v>
      </c>
    </row>
    <row r="459">
      <c r="A459" s="12">
        <v>458.0</v>
      </c>
      <c r="B459" s="13">
        <f t="shared" si="1"/>
        <v>91.6</v>
      </c>
      <c r="C459" s="13">
        <f t="shared" si="2"/>
        <v>191</v>
      </c>
      <c r="D459" s="14" t="str">
        <f>VLOOKUP(C459,Sheet1!$A$75:$B$174,2,0)</f>
        <v>유리병 </v>
      </c>
      <c r="E459" s="13" t="s">
        <v>254</v>
      </c>
      <c r="F459" s="13" t="str">
        <f>CONCATENATE(E459,$J$4)</f>
        <v>유리병 분리수거 방법 알려줘</v>
      </c>
      <c r="G459" s="16" t="str">
        <f>VLOOKUP(D459,Sheet1!$B$75:$D$174,3,0)</f>
        <v>유리병류로 배출</v>
      </c>
    </row>
    <row r="460">
      <c r="A460" s="12">
        <v>459.0</v>
      </c>
      <c r="B460" s="13">
        <f t="shared" si="1"/>
        <v>91.8</v>
      </c>
      <c r="C460" s="13">
        <f t="shared" si="2"/>
        <v>191</v>
      </c>
      <c r="D460" s="14" t="str">
        <f>VLOOKUP(C460,Sheet1!$A$75:$B$174,2,0)</f>
        <v>유리병 </v>
      </c>
      <c r="E460" s="13" t="s">
        <v>254</v>
      </c>
      <c r="F460" s="13" t="str">
        <f>CONCATENATE(E460,$J$5)</f>
        <v>유리병 버리는 방법</v>
      </c>
      <c r="G460" s="16" t="str">
        <f>VLOOKUP(D460,Sheet1!$B$75:$D$174,3,0)</f>
        <v>유리병류로 배출</v>
      </c>
    </row>
    <row r="461">
      <c r="A461" s="12">
        <v>460.0</v>
      </c>
      <c r="B461" s="13">
        <f t="shared" si="1"/>
        <v>92</v>
      </c>
      <c r="C461" s="13">
        <f t="shared" si="2"/>
        <v>192</v>
      </c>
      <c r="D461" s="14" t="str">
        <f>VLOOKUP(C461,Sheet1!$A$75:$B$174,2,0)</f>
        <v>유리병뚜껑(철, </v>
      </c>
      <c r="E461" s="12" t="s">
        <v>1284</v>
      </c>
      <c r="F461" s="13" t="str">
        <f>CONCATENATE(E461,$J$1)</f>
        <v>유리병뚜껑 </v>
      </c>
      <c r="G461" s="16" t="str">
        <f>VLOOKUP(D461,Sheet1!$B$75:$D$174,3,0)</f>
        <v>알루미늄) 고철로 배출</v>
      </c>
    </row>
    <row r="462">
      <c r="A462" s="12">
        <v>461.0</v>
      </c>
      <c r="B462" s="13">
        <f t="shared" si="1"/>
        <v>92.2</v>
      </c>
      <c r="C462" s="13">
        <f t="shared" si="2"/>
        <v>192</v>
      </c>
      <c r="D462" s="14" t="str">
        <f>VLOOKUP(C462,Sheet1!$A$75:$B$174,2,0)</f>
        <v>유리병뚜껑(철, </v>
      </c>
      <c r="E462" s="12" t="s">
        <v>1284</v>
      </c>
      <c r="F462" s="13" t="str">
        <f>CONCATENATE(E462,$J$2)</f>
        <v>유리병뚜껑 어디에 버려?</v>
      </c>
      <c r="G462" s="16" t="str">
        <f>VLOOKUP(D462,Sheet1!$B$75:$D$174,3,0)</f>
        <v>알루미늄) 고철로 배출</v>
      </c>
    </row>
    <row r="463">
      <c r="A463" s="12">
        <v>462.0</v>
      </c>
      <c r="B463" s="13">
        <f t="shared" si="1"/>
        <v>92.4</v>
      </c>
      <c r="C463" s="13">
        <f t="shared" si="2"/>
        <v>192</v>
      </c>
      <c r="D463" s="14" t="str">
        <f>VLOOKUP(C463,Sheet1!$A$75:$B$174,2,0)</f>
        <v>유리병뚜껑(철, </v>
      </c>
      <c r="E463" s="12" t="s">
        <v>1284</v>
      </c>
      <c r="F463" s="13" t="str">
        <f>CONCATENATE(E463,$J$3)</f>
        <v>유리병뚜껑 어떻게 버려?</v>
      </c>
      <c r="G463" s="16" t="str">
        <f>VLOOKUP(D463,Sheet1!$B$75:$D$174,3,0)</f>
        <v>알루미늄) 고철로 배출</v>
      </c>
    </row>
    <row r="464">
      <c r="A464" s="12">
        <v>463.0</v>
      </c>
      <c r="B464" s="13">
        <f t="shared" si="1"/>
        <v>92.6</v>
      </c>
      <c r="C464" s="13">
        <f t="shared" si="2"/>
        <v>192</v>
      </c>
      <c r="D464" s="14" t="str">
        <f>VLOOKUP(C464,Sheet1!$A$75:$B$174,2,0)</f>
        <v>유리병뚜껑(철, </v>
      </c>
      <c r="E464" s="12" t="s">
        <v>1284</v>
      </c>
      <c r="F464" s="13" t="str">
        <f>CONCATENATE(E464,$J$4)</f>
        <v>유리병뚜껑 분리수거 방법 알려줘</v>
      </c>
      <c r="G464" s="16" t="str">
        <f>VLOOKUP(D464,Sheet1!$B$75:$D$174,3,0)</f>
        <v>알루미늄) 고철로 배출</v>
      </c>
    </row>
    <row r="465">
      <c r="A465" s="12">
        <v>464.0</v>
      </c>
      <c r="B465" s="13">
        <f t="shared" si="1"/>
        <v>92.8</v>
      </c>
      <c r="C465" s="13">
        <f t="shared" si="2"/>
        <v>192</v>
      </c>
      <c r="D465" s="14" t="str">
        <f>VLOOKUP(C465,Sheet1!$A$75:$B$174,2,0)</f>
        <v>유리병뚜껑(철, </v>
      </c>
      <c r="E465" s="12" t="s">
        <v>1284</v>
      </c>
      <c r="F465" s="13" t="str">
        <f>CONCATENATE(E465,$J$5)</f>
        <v>유리병뚜껑 버리는 방법</v>
      </c>
      <c r="G465" s="16" t="str">
        <f>VLOOKUP(D465,Sheet1!$B$75:$D$174,3,0)</f>
        <v>알루미늄) 고철로 배출</v>
      </c>
    </row>
    <row r="466">
      <c r="A466" s="12">
        <v>465.0</v>
      </c>
      <c r="B466" s="13">
        <f t="shared" si="1"/>
        <v>93</v>
      </c>
      <c r="C466" s="13">
        <f t="shared" si="2"/>
        <v>193</v>
      </c>
      <c r="D466" s="14" t="str">
        <f>VLOOKUP(C466,Sheet1!$A$75:$B$174,2,0)</f>
        <v>유리판 </v>
      </c>
      <c r="E466" s="13" t="s">
        <v>259</v>
      </c>
      <c r="F466" s="13" t="str">
        <f>CONCATENATE(E466,$J$1)</f>
        <v>유리판 </v>
      </c>
      <c r="G466" s="16" t="str">
        <f>VLOOKUP(D466,Sheet1!$B$75:$D$174,3,0)</f>
        <v>불연성폐기물 또는 대형폐기물로 배출</v>
      </c>
    </row>
    <row r="467">
      <c r="A467" s="12">
        <v>466.0</v>
      </c>
      <c r="B467" s="13">
        <f t="shared" si="1"/>
        <v>93.2</v>
      </c>
      <c r="C467" s="13">
        <f t="shared" si="2"/>
        <v>193</v>
      </c>
      <c r="D467" s="14" t="str">
        <f>VLOOKUP(C467,Sheet1!$A$75:$B$174,2,0)</f>
        <v>유리판 </v>
      </c>
      <c r="E467" s="13" t="s">
        <v>259</v>
      </c>
      <c r="F467" s="13" t="str">
        <f>CONCATENATE(E467,$J$2)</f>
        <v>유리판 어디에 버려?</v>
      </c>
      <c r="G467" s="16" t="str">
        <f>VLOOKUP(D467,Sheet1!$B$75:$D$174,3,0)</f>
        <v>불연성폐기물 또는 대형폐기물로 배출</v>
      </c>
    </row>
    <row r="468">
      <c r="A468" s="12">
        <v>467.0</v>
      </c>
      <c r="B468" s="13">
        <f t="shared" si="1"/>
        <v>93.4</v>
      </c>
      <c r="C468" s="13">
        <f t="shared" si="2"/>
        <v>193</v>
      </c>
      <c r="D468" s="14" t="str">
        <f>VLOOKUP(C468,Sheet1!$A$75:$B$174,2,0)</f>
        <v>유리판 </v>
      </c>
      <c r="E468" s="13" t="s">
        <v>259</v>
      </c>
      <c r="F468" s="13" t="str">
        <f>CONCATENATE(E468,$J$3)</f>
        <v>유리판 어떻게 버려?</v>
      </c>
      <c r="G468" s="16" t="str">
        <f>VLOOKUP(D468,Sheet1!$B$75:$D$174,3,0)</f>
        <v>불연성폐기물 또는 대형폐기물로 배출</v>
      </c>
    </row>
    <row r="469">
      <c r="A469" s="12">
        <v>468.0</v>
      </c>
      <c r="B469" s="13">
        <f t="shared" si="1"/>
        <v>93.6</v>
      </c>
      <c r="C469" s="13">
        <f t="shared" si="2"/>
        <v>193</v>
      </c>
      <c r="D469" s="14" t="str">
        <f>VLOOKUP(C469,Sheet1!$A$75:$B$174,2,0)</f>
        <v>유리판 </v>
      </c>
      <c r="E469" s="13" t="s">
        <v>259</v>
      </c>
      <c r="F469" s="13" t="str">
        <f>CONCATENATE(E469,$J$4)</f>
        <v>유리판 분리수거 방법 알려줘</v>
      </c>
      <c r="G469" s="16" t="str">
        <f>VLOOKUP(D469,Sheet1!$B$75:$D$174,3,0)</f>
        <v>불연성폐기물 또는 대형폐기물로 배출</v>
      </c>
    </row>
    <row r="470">
      <c r="A470" s="12">
        <v>469.0</v>
      </c>
      <c r="B470" s="13">
        <f t="shared" si="1"/>
        <v>93.8</v>
      </c>
      <c r="C470" s="13">
        <f t="shared" si="2"/>
        <v>193</v>
      </c>
      <c r="D470" s="14" t="str">
        <f>VLOOKUP(C470,Sheet1!$A$75:$B$174,2,0)</f>
        <v>유리판 </v>
      </c>
      <c r="E470" s="13" t="s">
        <v>259</v>
      </c>
      <c r="F470" s="13" t="str">
        <f>CONCATENATE(E470,$J$5)</f>
        <v>유리판 버리는 방법</v>
      </c>
      <c r="G470" s="16" t="str">
        <f>VLOOKUP(D470,Sheet1!$B$75:$D$174,3,0)</f>
        <v>불연성폐기물 또는 대형폐기물로 배출</v>
      </c>
    </row>
    <row r="471">
      <c r="A471" s="12">
        <v>470.0</v>
      </c>
      <c r="B471" s="13">
        <f t="shared" si="1"/>
        <v>94</v>
      </c>
      <c r="C471" s="13">
        <f t="shared" si="2"/>
        <v>194</v>
      </c>
      <c r="D471" s="14" t="str">
        <f>VLOOKUP(C471,Sheet1!$A$75:$B$174,2,0)</f>
        <v>유리제품 </v>
      </c>
      <c r="E471" s="13" t="s">
        <v>262</v>
      </c>
      <c r="F471" s="13" t="str">
        <f>CONCATENATE(E471,$J$1)</f>
        <v>유리제품 </v>
      </c>
      <c r="G471" s="16" t="str">
        <f>VLOOKUP(D471,Sheet1!$B$75:$D$174,3,0)</f>
        <v>불연성폐기물 또는 대형폐기물로 배출</v>
      </c>
    </row>
    <row r="472">
      <c r="A472" s="12">
        <v>471.0</v>
      </c>
      <c r="B472" s="13">
        <f t="shared" si="1"/>
        <v>94.2</v>
      </c>
      <c r="C472" s="13">
        <f t="shared" si="2"/>
        <v>194</v>
      </c>
      <c r="D472" s="14" t="str">
        <f>VLOOKUP(C472,Sheet1!$A$75:$B$174,2,0)</f>
        <v>유리제품 </v>
      </c>
      <c r="E472" s="13" t="s">
        <v>262</v>
      </c>
      <c r="F472" s="13" t="str">
        <f>CONCATENATE(E472,$J$2)</f>
        <v>유리제품 어디에 버려?</v>
      </c>
      <c r="G472" s="16" t="str">
        <f>VLOOKUP(D472,Sheet1!$B$75:$D$174,3,0)</f>
        <v>불연성폐기물 또는 대형폐기물로 배출</v>
      </c>
    </row>
    <row r="473">
      <c r="A473" s="12">
        <v>472.0</v>
      </c>
      <c r="B473" s="13">
        <f t="shared" si="1"/>
        <v>94.4</v>
      </c>
      <c r="C473" s="13">
        <f t="shared" si="2"/>
        <v>194</v>
      </c>
      <c r="D473" s="14" t="str">
        <f>VLOOKUP(C473,Sheet1!$A$75:$B$174,2,0)</f>
        <v>유리제품 </v>
      </c>
      <c r="E473" s="13" t="s">
        <v>262</v>
      </c>
      <c r="F473" s="13" t="str">
        <f>CONCATENATE(E473,$J$3)</f>
        <v>유리제품 어떻게 버려?</v>
      </c>
      <c r="G473" s="16" t="str">
        <f>VLOOKUP(D473,Sheet1!$B$75:$D$174,3,0)</f>
        <v>불연성폐기물 또는 대형폐기물로 배출</v>
      </c>
    </row>
    <row r="474">
      <c r="A474" s="12">
        <v>473.0</v>
      </c>
      <c r="B474" s="13">
        <f t="shared" si="1"/>
        <v>94.6</v>
      </c>
      <c r="C474" s="13">
        <f t="shared" si="2"/>
        <v>194</v>
      </c>
      <c r="D474" s="14" t="str">
        <f>VLOOKUP(C474,Sheet1!$A$75:$B$174,2,0)</f>
        <v>유리제품 </v>
      </c>
      <c r="E474" s="13" t="s">
        <v>262</v>
      </c>
      <c r="F474" s="13" t="str">
        <f>CONCATENATE(E474,$J$4)</f>
        <v>유리제품 분리수거 방법 알려줘</v>
      </c>
      <c r="G474" s="16" t="str">
        <f>VLOOKUP(D474,Sheet1!$B$75:$D$174,3,0)</f>
        <v>불연성폐기물 또는 대형폐기물로 배출</v>
      </c>
    </row>
    <row r="475">
      <c r="A475" s="12">
        <v>474.0</v>
      </c>
      <c r="B475" s="13">
        <f t="shared" si="1"/>
        <v>94.8</v>
      </c>
      <c r="C475" s="13">
        <f t="shared" si="2"/>
        <v>194</v>
      </c>
      <c r="D475" s="14" t="str">
        <f>VLOOKUP(C475,Sheet1!$A$75:$B$174,2,0)</f>
        <v>유리제품 </v>
      </c>
      <c r="E475" s="13" t="s">
        <v>262</v>
      </c>
      <c r="F475" s="13" t="str">
        <f>CONCATENATE(E475,$J$5)</f>
        <v>유리제품 버리는 방법</v>
      </c>
      <c r="G475" s="16" t="str">
        <f>VLOOKUP(D475,Sheet1!$B$75:$D$174,3,0)</f>
        <v>불연성폐기물 또는 대형폐기물로 배출</v>
      </c>
    </row>
    <row r="476">
      <c r="A476" s="12">
        <v>475.0</v>
      </c>
      <c r="B476" s="13">
        <f t="shared" si="1"/>
        <v>95</v>
      </c>
      <c r="C476" s="13">
        <f t="shared" si="2"/>
        <v>195</v>
      </c>
      <c r="D476" s="14" t="str">
        <f>VLOOKUP(C476,Sheet1!$A$75:$B$174,2,0)</f>
        <v>유모차 </v>
      </c>
      <c r="E476" s="13" t="s">
        <v>263</v>
      </c>
      <c r="F476" s="13" t="str">
        <f>CONCATENATE(E476,$J$1)</f>
        <v>유모차 </v>
      </c>
      <c r="G476" s="16" t="str">
        <f>VLOOKUP(D476,Sheet1!$B$75:$D$174,3,0)</f>
        <v>대형폐기물로 배출</v>
      </c>
    </row>
    <row r="477">
      <c r="A477" s="12">
        <v>476.0</v>
      </c>
      <c r="B477" s="13">
        <f t="shared" si="1"/>
        <v>95.2</v>
      </c>
      <c r="C477" s="13">
        <f t="shared" si="2"/>
        <v>195</v>
      </c>
      <c r="D477" s="14" t="str">
        <f>VLOOKUP(C477,Sheet1!$A$75:$B$174,2,0)</f>
        <v>유모차 </v>
      </c>
      <c r="E477" s="13" t="s">
        <v>263</v>
      </c>
      <c r="F477" s="13" t="str">
        <f>CONCATENATE(E477,$J$2)</f>
        <v>유모차 어디에 버려?</v>
      </c>
      <c r="G477" s="16" t="str">
        <f>VLOOKUP(D477,Sheet1!$B$75:$D$174,3,0)</f>
        <v>대형폐기물로 배출</v>
      </c>
    </row>
    <row r="478">
      <c r="A478" s="12">
        <v>477.0</v>
      </c>
      <c r="B478" s="13">
        <f t="shared" si="1"/>
        <v>95.4</v>
      </c>
      <c r="C478" s="13">
        <f t="shared" si="2"/>
        <v>195</v>
      </c>
      <c r="D478" s="14" t="str">
        <f>VLOOKUP(C478,Sheet1!$A$75:$B$174,2,0)</f>
        <v>유모차 </v>
      </c>
      <c r="E478" s="13" t="s">
        <v>263</v>
      </c>
      <c r="F478" s="13" t="str">
        <f>CONCATENATE(E478,$J$3)</f>
        <v>유모차 어떻게 버려?</v>
      </c>
      <c r="G478" s="16" t="str">
        <f>VLOOKUP(D478,Sheet1!$B$75:$D$174,3,0)</f>
        <v>대형폐기물로 배출</v>
      </c>
    </row>
    <row r="479">
      <c r="A479" s="12">
        <v>478.0</v>
      </c>
      <c r="B479" s="13">
        <f t="shared" si="1"/>
        <v>95.6</v>
      </c>
      <c r="C479" s="13">
        <f t="shared" si="2"/>
        <v>195</v>
      </c>
      <c r="D479" s="14" t="str">
        <f>VLOOKUP(C479,Sheet1!$A$75:$B$174,2,0)</f>
        <v>유모차 </v>
      </c>
      <c r="E479" s="13" t="s">
        <v>263</v>
      </c>
      <c r="F479" s="13" t="str">
        <f>CONCATENATE(E479,$J$4)</f>
        <v>유모차 분리수거 방법 알려줘</v>
      </c>
      <c r="G479" s="16" t="str">
        <f>VLOOKUP(D479,Sheet1!$B$75:$D$174,3,0)</f>
        <v>대형폐기물로 배출</v>
      </c>
    </row>
    <row r="480">
      <c r="A480" s="12">
        <v>479.0</v>
      </c>
      <c r="B480" s="13">
        <f t="shared" si="1"/>
        <v>95.8</v>
      </c>
      <c r="C480" s="13">
        <f t="shared" si="2"/>
        <v>195</v>
      </c>
      <c r="D480" s="14" t="str">
        <f>VLOOKUP(C480,Sheet1!$A$75:$B$174,2,0)</f>
        <v>유모차 </v>
      </c>
      <c r="E480" s="13" t="s">
        <v>263</v>
      </c>
      <c r="F480" s="13" t="str">
        <f>CONCATENATE(E480,$J$5)</f>
        <v>유모차 버리는 방법</v>
      </c>
      <c r="G480" s="16" t="str">
        <f>VLOOKUP(D480,Sheet1!$B$75:$D$174,3,0)</f>
        <v>대형폐기물로 배출</v>
      </c>
    </row>
    <row r="481">
      <c r="A481" s="12">
        <v>480.0</v>
      </c>
      <c r="B481" s="13">
        <f t="shared" si="1"/>
        <v>96</v>
      </c>
      <c r="C481" s="13">
        <f t="shared" si="2"/>
        <v>196</v>
      </c>
      <c r="D481" s="14" t="str">
        <f>VLOOKUP(C481,Sheet1!$A$75:$B$174,2,0)</f>
        <v>윤활유 </v>
      </c>
      <c r="E481" s="13" t="s">
        <v>264</v>
      </c>
      <c r="F481" s="13" t="str">
        <f>CONCATENATE(E481,$J$1)</f>
        <v>윤활유 </v>
      </c>
      <c r="G481" s="16" t="str">
        <f>VLOOKUP(D481,Sheet1!$B$75:$D$174,3,0)</f>
        <v>구입처와 상담 후 배출</v>
      </c>
    </row>
    <row r="482">
      <c r="A482" s="12">
        <v>481.0</v>
      </c>
      <c r="B482" s="13">
        <f t="shared" si="1"/>
        <v>96.2</v>
      </c>
      <c r="C482" s="13">
        <f t="shared" si="2"/>
        <v>196</v>
      </c>
      <c r="D482" s="14" t="str">
        <f>VLOOKUP(C482,Sheet1!$A$75:$B$174,2,0)</f>
        <v>윤활유 </v>
      </c>
      <c r="E482" s="13" t="s">
        <v>264</v>
      </c>
      <c r="F482" s="13" t="str">
        <f>CONCATENATE(E482,$J$2)</f>
        <v>윤활유 어디에 버려?</v>
      </c>
      <c r="G482" s="16" t="str">
        <f>VLOOKUP(D482,Sheet1!$B$75:$D$174,3,0)</f>
        <v>구입처와 상담 후 배출</v>
      </c>
    </row>
    <row r="483">
      <c r="A483" s="12">
        <v>482.0</v>
      </c>
      <c r="B483" s="13">
        <f t="shared" si="1"/>
        <v>96.4</v>
      </c>
      <c r="C483" s="13">
        <f t="shared" si="2"/>
        <v>196</v>
      </c>
      <c r="D483" s="14" t="str">
        <f>VLOOKUP(C483,Sheet1!$A$75:$B$174,2,0)</f>
        <v>윤활유 </v>
      </c>
      <c r="E483" s="13" t="s">
        <v>264</v>
      </c>
      <c r="F483" s="13" t="str">
        <f>CONCATENATE(E483,$J$3)</f>
        <v>윤활유 어떻게 버려?</v>
      </c>
      <c r="G483" s="16" t="str">
        <f>VLOOKUP(D483,Sheet1!$B$75:$D$174,3,0)</f>
        <v>구입처와 상담 후 배출</v>
      </c>
    </row>
    <row r="484">
      <c r="A484" s="12">
        <v>483.0</v>
      </c>
      <c r="B484" s="13">
        <f t="shared" si="1"/>
        <v>96.6</v>
      </c>
      <c r="C484" s="13">
        <f t="shared" si="2"/>
        <v>196</v>
      </c>
      <c r="D484" s="14" t="str">
        <f>VLOOKUP(C484,Sheet1!$A$75:$B$174,2,0)</f>
        <v>윤활유 </v>
      </c>
      <c r="E484" s="13" t="s">
        <v>264</v>
      </c>
      <c r="F484" s="13" t="str">
        <f>CONCATENATE(E484,$J$4)</f>
        <v>윤활유 분리수거 방법 알려줘</v>
      </c>
      <c r="G484" s="16" t="str">
        <f>VLOOKUP(D484,Sheet1!$B$75:$D$174,3,0)</f>
        <v>구입처와 상담 후 배출</v>
      </c>
    </row>
    <row r="485">
      <c r="A485" s="12">
        <v>484.0</v>
      </c>
      <c r="B485" s="13">
        <f t="shared" si="1"/>
        <v>96.8</v>
      </c>
      <c r="C485" s="13">
        <f t="shared" si="2"/>
        <v>196</v>
      </c>
      <c r="D485" s="14" t="str">
        <f>VLOOKUP(C485,Sheet1!$A$75:$B$174,2,0)</f>
        <v>윤활유 </v>
      </c>
      <c r="E485" s="13" t="s">
        <v>264</v>
      </c>
      <c r="F485" s="13" t="str">
        <f>CONCATENATE(E485,$J$5)</f>
        <v>윤활유 버리는 방법</v>
      </c>
      <c r="G485" s="16" t="str">
        <f>VLOOKUP(D485,Sheet1!$B$75:$D$174,3,0)</f>
        <v>구입처와 상담 후 배출</v>
      </c>
    </row>
    <row r="486">
      <c r="A486" s="12">
        <v>485.0</v>
      </c>
      <c r="B486" s="13">
        <f t="shared" si="1"/>
        <v>97</v>
      </c>
      <c r="C486" s="13">
        <f t="shared" si="2"/>
        <v>197</v>
      </c>
      <c r="D486" s="14" t="str">
        <f>VLOOKUP(C486,Sheet1!$A$75:$B$174,2,0)</f>
        <v>응접세트 </v>
      </c>
      <c r="E486" s="13" t="s">
        <v>266</v>
      </c>
      <c r="F486" s="13" t="str">
        <f>CONCATENATE(E486,$J$1)</f>
        <v>응접세트 </v>
      </c>
      <c r="G486" s="16" t="str">
        <f>VLOOKUP(D486,Sheet1!$B$75:$D$174,3,0)</f>
        <v>대형폐기물로 배출</v>
      </c>
    </row>
    <row r="487">
      <c r="A487" s="12">
        <v>486.0</v>
      </c>
      <c r="B487" s="13">
        <f t="shared" si="1"/>
        <v>97.2</v>
      </c>
      <c r="C487" s="13">
        <f t="shared" si="2"/>
        <v>197</v>
      </c>
      <c r="D487" s="14" t="str">
        <f>VLOOKUP(C487,Sheet1!$A$75:$B$174,2,0)</f>
        <v>응접세트 </v>
      </c>
      <c r="E487" s="13" t="s">
        <v>266</v>
      </c>
      <c r="F487" s="13" t="str">
        <f>CONCATENATE(E487,$J$2)</f>
        <v>응접세트 어디에 버려?</v>
      </c>
      <c r="G487" s="16" t="str">
        <f>VLOOKUP(D487,Sheet1!$B$75:$D$174,3,0)</f>
        <v>대형폐기물로 배출</v>
      </c>
    </row>
    <row r="488">
      <c r="A488" s="12">
        <v>487.0</v>
      </c>
      <c r="B488" s="13">
        <f t="shared" si="1"/>
        <v>97.4</v>
      </c>
      <c r="C488" s="13">
        <f t="shared" si="2"/>
        <v>197</v>
      </c>
      <c r="D488" s="14" t="str">
        <f>VLOOKUP(C488,Sheet1!$A$75:$B$174,2,0)</f>
        <v>응접세트 </v>
      </c>
      <c r="E488" s="13" t="s">
        <v>266</v>
      </c>
      <c r="F488" s="13" t="str">
        <f>CONCATENATE(E488,$J$3)</f>
        <v>응접세트 어떻게 버려?</v>
      </c>
      <c r="G488" s="16" t="str">
        <f>VLOOKUP(D488,Sheet1!$B$75:$D$174,3,0)</f>
        <v>대형폐기물로 배출</v>
      </c>
    </row>
    <row r="489">
      <c r="A489" s="12">
        <v>488.0</v>
      </c>
      <c r="B489" s="13">
        <f t="shared" si="1"/>
        <v>97.6</v>
      </c>
      <c r="C489" s="13">
        <f t="shared" si="2"/>
        <v>197</v>
      </c>
      <c r="D489" s="14" t="str">
        <f>VLOOKUP(C489,Sheet1!$A$75:$B$174,2,0)</f>
        <v>응접세트 </v>
      </c>
      <c r="E489" s="13" t="s">
        <v>266</v>
      </c>
      <c r="F489" s="13" t="str">
        <f>CONCATENATE(E489,$J$4)</f>
        <v>응접세트 분리수거 방법 알려줘</v>
      </c>
      <c r="G489" s="16" t="str">
        <f>VLOOKUP(D489,Sheet1!$B$75:$D$174,3,0)</f>
        <v>대형폐기물로 배출</v>
      </c>
    </row>
    <row r="490">
      <c r="A490" s="12">
        <v>489.0</v>
      </c>
      <c r="B490" s="13">
        <f t="shared" si="1"/>
        <v>97.8</v>
      </c>
      <c r="C490" s="13">
        <f t="shared" si="2"/>
        <v>197</v>
      </c>
      <c r="D490" s="14" t="str">
        <f>VLOOKUP(C490,Sheet1!$A$75:$B$174,2,0)</f>
        <v>응접세트 </v>
      </c>
      <c r="E490" s="13" t="s">
        <v>266</v>
      </c>
      <c r="F490" s="13" t="str">
        <f>CONCATENATE(E490,$J$5)</f>
        <v>응접세트 버리는 방법</v>
      </c>
      <c r="G490" s="16" t="str">
        <f>VLOOKUP(D490,Sheet1!$B$75:$D$174,3,0)</f>
        <v>대형폐기물로 배출</v>
      </c>
    </row>
    <row r="491">
      <c r="A491" s="12">
        <v>490.0</v>
      </c>
      <c r="B491" s="13">
        <f t="shared" si="1"/>
        <v>98</v>
      </c>
      <c r="C491" s="13">
        <f t="shared" si="2"/>
        <v>198</v>
      </c>
      <c r="D491" s="14" t="str">
        <f>VLOOKUP(C491,Sheet1!$A$75:$B$174,2,0)</f>
        <v>의류 </v>
      </c>
      <c r="E491" s="13" t="s">
        <v>267</v>
      </c>
      <c r="F491" s="13" t="str">
        <f>CONCATENATE(E491,$J$1)</f>
        <v>의류 </v>
      </c>
      <c r="G491" s="16" t="str">
        <f>VLOOKUP(D491,Sheet1!$B$75:$D$174,3,0)</f>
        <v>의류 및 원단류로 배출</v>
      </c>
    </row>
    <row r="492">
      <c r="A492" s="12">
        <v>491.0</v>
      </c>
      <c r="B492" s="13">
        <f t="shared" si="1"/>
        <v>98.2</v>
      </c>
      <c r="C492" s="13">
        <f t="shared" si="2"/>
        <v>198</v>
      </c>
      <c r="D492" s="14" t="str">
        <f>VLOOKUP(C492,Sheet1!$A$75:$B$174,2,0)</f>
        <v>의류 </v>
      </c>
      <c r="E492" s="13" t="s">
        <v>267</v>
      </c>
      <c r="F492" s="13" t="str">
        <f>CONCATENATE(E492,$J$2)</f>
        <v>의류 어디에 버려?</v>
      </c>
      <c r="G492" s="16" t="str">
        <f>VLOOKUP(D492,Sheet1!$B$75:$D$174,3,0)</f>
        <v>의류 및 원단류로 배출</v>
      </c>
    </row>
    <row r="493">
      <c r="A493" s="12">
        <v>492.0</v>
      </c>
      <c r="B493" s="13">
        <f t="shared" si="1"/>
        <v>98.4</v>
      </c>
      <c r="C493" s="13">
        <f t="shared" si="2"/>
        <v>198</v>
      </c>
      <c r="D493" s="14" t="str">
        <f>VLOOKUP(C493,Sheet1!$A$75:$B$174,2,0)</f>
        <v>의류 </v>
      </c>
      <c r="E493" s="13" t="s">
        <v>267</v>
      </c>
      <c r="F493" s="13" t="str">
        <f>CONCATENATE(E493,$J$3)</f>
        <v>의류 어떻게 버려?</v>
      </c>
      <c r="G493" s="16" t="str">
        <f>VLOOKUP(D493,Sheet1!$B$75:$D$174,3,0)</f>
        <v>의류 및 원단류로 배출</v>
      </c>
    </row>
    <row r="494">
      <c r="A494" s="12">
        <v>493.0</v>
      </c>
      <c r="B494" s="13">
        <f t="shared" si="1"/>
        <v>98.6</v>
      </c>
      <c r="C494" s="13">
        <f t="shared" si="2"/>
        <v>198</v>
      </c>
      <c r="D494" s="14" t="str">
        <f>VLOOKUP(C494,Sheet1!$A$75:$B$174,2,0)</f>
        <v>의류 </v>
      </c>
      <c r="E494" s="13" t="s">
        <v>267</v>
      </c>
      <c r="F494" s="13" t="str">
        <f>CONCATENATE(E494,$J$4)</f>
        <v>의류 분리수거 방법 알려줘</v>
      </c>
      <c r="G494" s="16" t="str">
        <f>VLOOKUP(D494,Sheet1!$B$75:$D$174,3,0)</f>
        <v>의류 및 원단류로 배출</v>
      </c>
    </row>
    <row r="495">
      <c r="A495" s="12">
        <v>494.0</v>
      </c>
      <c r="B495" s="13">
        <f t="shared" si="1"/>
        <v>98.8</v>
      </c>
      <c r="C495" s="13">
        <f t="shared" si="2"/>
        <v>198</v>
      </c>
      <c r="D495" s="14" t="str">
        <f>VLOOKUP(C495,Sheet1!$A$75:$B$174,2,0)</f>
        <v>의류 </v>
      </c>
      <c r="E495" s="13" t="s">
        <v>267</v>
      </c>
      <c r="F495" s="13" t="str">
        <f>CONCATENATE(E495,$J$5)</f>
        <v>의류 버리는 방법</v>
      </c>
      <c r="G495" s="16" t="str">
        <f>VLOOKUP(D495,Sheet1!$B$75:$D$174,3,0)</f>
        <v>의류 및 원단류로 배출</v>
      </c>
    </row>
    <row r="496">
      <c r="A496" s="12">
        <v>495.0</v>
      </c>
      <c r="B496" s="13">
        <f t="shared" si="1"/>
        <v>99</v>
      </c>
      <c r="C496" s="13">
        <f t="shared" si="2"/>
        <v>199</v>
      </c>
      <c r="D496" s="14" t="str">
        <f>VLOOKUP(C496,Sheet1!$A$75:$B$174,2,0)</f>
        <v>의류건조대 </v>
      </c>
      <c r="E496" s="13" t="s">
        <v>269</v>
      </c>
      <c r="F496" s="13" t="str">
        <f>CONCATENATE(E496,$J$1)</f>
        <v>의류건조대 </v>
      </c>
      <c r="G496" s="16" t="str">
        <f>VLOOKUP(D496,Sheet1!$B$75:$D$174,3,0)</f>
        <v>고철류, 플라스틱류 등 재질에 맞게 배출</v>
      </c>
    </row>
    <row r="497">
      <c r="A497" s="12">
        <v>496.0</v>
      </c>
      <c r="B497" s="13">
        <f t="shared" si="1"/>
        <v>99.2</v>
      </c>
      <c r="C497" s="13">
        <f t="shared" si="2"/>
        <v>199</v>
      </c>
      <c r="D497" s="14" t="str">
        <f>VLOOKUP(C497,Sheet1!$A$75:$B$174,2,0)</f>
        <v>의류건조대 </v>
      </c>
      <c r="E497" s="13" t="s">
        <v>269</v>
      </c>
      <c r="F497" s="13" t="str">
        <f>CONCATENATE(E497,$J$2)</f>
        <v>의류건조대 어디에 버려?</v>
      </c>
      <c r="G497" s="16" t="str">
        <f>VLOOKUP(D497,Sheet1!$B$75:$D$174,3,0)</f>
        <v>고철류, 플라스틱류 등 재질에 맞게 배출</v>
      </c>
    </row>
    <row r="498">
      <c r="A498" s="12">
        <v>497.0</v>
      </c>
      <c r="B498" s="13">
        <f t="shared" si="1"/>
        <v>99.4</v>
      </c>
      <c r="C498" s="13">
        <f t="shared" si="2"/>
        <v>199</v>
      </c>
      <c r="D498" s="14" t="str">
        <f>VLOOKUP(C498,Sheet1!$A$75:$B$174,2,0)</f>
        <v>의류건조대 </v>
      </c>
      <c r="E498" s="13" t="s">
        <v>269</v>
      </c>
      <c r="F498" s="13" t="str">
        <f>CONCATENATE(E498,$J$3)</f>
        <v>의류건조대 어떻게 버려?</v>
      </c>
      <c r="G498" s="16" t="str">
        <f>VLOOKUP(D498,Sheet1!$B$75:$D$174,3,0)</f>
        <v>고철류, 플라스틱류 등 재질에 맞게 배출</v>
      </c>
    </row>
    <row r="499">
      <c r="A499" s="12">
        <v>498.0</v>
      </c>
      <c r="B499" s="13">
        <f t="shared" si="1"/>
        <v>99.6</v>
      </c>
      <c r="C499" s="13">
        <f t="shared" si="2"/>
        <v>199</v>
      </c>
      <c r="D499" s="14" t="str">
        <f>VLOOKUP(C499,Sheet1!$A$75:$B$174,2,0)</f>
        <v>의류건조대 </v>
      </c>
      <c r="E499" s="13" t="s">
        <v>269</v>
      </c>
      <c r="F499" s="13" t="str">
        <f>CONCATENATE(E499,$J$4)</f>
        <v>의류건조대 분리수거 방법 알려줘</v>
      </c>
      <c r="G499" s="16" t="str">
        <f>VLOOKUP(D499,Sheet1!$B$75:$D$174,3,0)</f>
        <v>고철류, 플라스틱류 등 재질에 맞게 배출</v>
      </c>
    </row>
    <row r="500">
      <c r="A500" s="12">
        <v>499.0</v>
      </c>
      <c r="B500" s="13">
        <f t="shared" si="1"/>
        <v>99.8</v>
      </c>
      <c r="C500" s="13">
        <f t="shared" si="2"/>
        <v>199</v>
      </c>
      <c r="D500" s="14" t="str">
        <f>VLOOKUP(C500,Sheet1!$A$75:$B$174,2,0)</f>
        <v>의류건조대 </v>
      </c>
      <c r="E500" s="13" t="s">
        <v>269</v>
      </c>
      <c r="F500" s="13" t="str">
        <f>CONCATENATE(E500,$J$5)</f>
        <v>의류건조대 버리는 방법</v>
      </c>
      <c r="G500" s="16" t="str">
        <f>VLOOKUP(D500,Sheet1!$B$75:$D$174,3,0)</f>
        <v>고철류, 플라스틱류 등 재질에 맞게 배출</v>
      </c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  <row r="1000">
      <c r="D1000" s="13"/>
      <c r="E1000" s="13"/>
    </row>
    <row r="1001">
      <c r="D1001" s="13"/>
      <c r="E1001" s="13"/>
    </row>
  </sheetData>
  <drawing r:id="rId1"/>
</worksheet>
</file>