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89958664-FFF6-4D5B-B602-6B4E743377B9}" xr6:coauthVersionLast="47" xr6:coauthVersionMax="47" xr10:uidLastSave="{00000000-0000-0000-0000-000000000000}"/>
  <bookViews>
    <workbookView xWindow="-28920" yWindow="-21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K32" i="1"/>
  <c r="L32" i="1"/>
  <c r="M32" i="1"/>
  <c r="D32" i="1"/>
  <c r="E32" i="1"/>
  <c r="F32" i="1"/>
  <c r="G32" i="1"/>
  <c r="H32" i="1"/>
  <c r="I32" i="1"/>
  <c r="C32" i="1"/>
  <c r="D28" i="1"/>
  <c r="E28" i="1"/>
  <c r="F28" i="1"/>
  <c r="G28" i="1"/>
  <c r="H28" i="1"/>
  <c r="I28" i="1"/>
  <c r="J28" i="1"/>
  <c r="K28" i="1"/>
  <c r="L28" i="1"/>
  <c r="M28" i="1"/>
  <c r="C28" i="1"/>
  <c r="D23" i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<sst xmlns="http://schemas.openxmlformats.org/spreadsheetml/2006/main" count="66" uniqueCount="26">
  <si>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</si>
  <si>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</si>
  <si>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</si>
  <si>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</si>
  <si>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</si>
  <si>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</si>
  <si>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</si>
  <si>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</si>
  <si>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</si>
  <si>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</si>
  <si>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</si>
  <si>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</si>
  <si>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</si>
  <si>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</si>
  <si>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</si>
  <si>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</si>
  <si>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</si>
  <si>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</si>
  <si>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</si>
  <si>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</si>
  <si>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</si>
  <si>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Passive parameter</t>
  </si>
  <si>
    <t>Tendon Slack length</t>
  </si>
  <si>
    <t>Second try</t>
  </si>
  <si>
    <t>hip 45</t>
  </si>
  <si>
    <t>hip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</si>
</sst>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layout>
        <c:manualLayout>
          <c:xMode val="edge"/>
          <c:yMode val="edge"/>
          <c:x val="0.32600290371913082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hip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Sheet1!$C$28:$M$28</c:f>
              <c:numCache>
                <c:formatCode>General</c:formatCode>
                <c:ptCount val="11"/>
                <c:pt idx="0">
                  <c:v>-13.480881554001256</c:v>
                </c:pt>
                <c:pt idx="1">
                  <c:v>73.907741591675006</c:v>
                </c:pt>
                <c:pt idx="2">
                  <c:v>9.0625237167818867E-2</c:v>
                </c:pt>
                <c:pt idx="3">
                  <c:v>4.1216648611369824E-2</c:v>
                </c:pt>
                <c:pt idx="4">
                  <c:v>7.0966122676169041</c:v>
                </c:pt>
                <c:pt idx="5">
                  <c:v>-11.230727038449572</c:v>
                </c:pt>
                <c:pt idx="6">
                  <c:v>-19.68198090378117</c:v>
                </c:pt>
                <c:pt idx="7">
                  <c:v>-100</c:v>
                </c:pt>
                <c:pt idx="8">
                  <c:v>-0.56590636064121447</c:v>
                </c:pt>
                <c:pt idx="9">
                  <c:v>-1.2518232328016416</c:v>
                </c:pt>
                <c:pt idx="10">
                  <c:v>-0.88758949080745098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6-4B96-BD35-7AC2FA5A0E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hip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Sheet1!$C$32:$M$32</c:f>
              <c:numCache>
                <c:formatCode>General</c:formatCode>
                <c:ptCount val="11"/>
                <c:pt idx="0">
                  <c:v>-0.86116637052595346</c:v>
                </c:pt>
                <c:pt idx="1">
                  <c:v>-40.76157509561375</c:v>
                </c:pt>
                <c:pt idx="2">
                  <c:v>-0.56080461803819748</c:v>
                </c:pt>
                <c:pt idx="3">
                  <c:v>-0.81231279840241044</c:v>
                </c:pt>
                <c:pt idx="4">
                  <c:v>4.4150540537245337</c:v>
                </c:pt>
                <c:pt idx="5">
                  <c:v>-7.9185710207193232</c:v>
                </c:pt>
                <c:pt idx="6">
                  <c:v>-3.1814347850183431</c:v>
                </c:pt>
                <c:pt idx="7">
                  <c:v>-100</c:v>
                </c:pt>
                <c:pt idx="8">
                  <c:v>-0.78944240358681861</c:v>
                </c:pt>
                <c:pt idx="9">
                  <c:v>-1.0188557366289526</c:v>
                </c:pt>
                <c:pt idx="10">
                  <c:v>-1.1121215343371913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A-4866-A911-A09CF3F1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Tendon Slack lenght_Hip90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Tendon Slack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Sheet1!$C$21:$M$21</c:f>
              <c:numCache>
                <c:formatCode>General</c:formatCode>
                <c:ptCount val="11"/>
                <c:pt idx="0">
                  <c:v>9.0874994561132502E-3</c:v>
                </c:pt>
                <c:pt idx="1">
                  <c:v>64.042793936332686</c:v>
                </c:pt>
                <c:pt idx="2">
                  <c:v>-1.147083784451848</c:v>
                </c:pt>
                <c:pt idx="3">
                  <c:v>-1.9246949040588632</c:v>
                </c:pt>
                <c:pt idx="4">
                  <c:v>-5.3632733184364296</c:v>
                </c:pt>
                <c:pt idx="5">
                  <c:v>7.6636501838510146E-2</c:v>
                </c:pt>
                <c:pt idx="6">
                  <c:v>5.1087808908717752E-2</c:v>
                </c:pt>
                <c:pt idx="7">
                  <c:v>-6.1693387351602347E-2</c:v>
                </c:pt>
                <c:pt idx="8">
                  <c:v>-0.12786233494061239</c:v>
                </c:pt>
                <c:pt idx="9">
                  <c:v>2.1053041819839668</c:v>
                </c:pt>
                <c:pt idx="10">
                  <c:v>1.1184449024264167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8-4454-B590-1F1EB00232A0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Passive parameter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Sheet1!$C$23:$M$23</c:f>
              <c:numCache>
                <c:formatCode>General</c:formatCode>
                <c:ptCount val="11"/>
                <c:pt idx="0">
                  <c:v>0.11382009183886449</c:v>
                </c:pt>
                <c:pt idx="1">
                  <c:v>1.1457927659600045</c:v>
                </c:pt>
                <c:pt idx="2">
                  <c:v>-0.43792444735270475</c:v>
                </c:pt>
                <c:pt idx="3">
                  <c:v>-0.8638041594074235</c:v>
                </c:pt>
                <c:pt idx="4">
                  <c:v>14.285713370043016</c:v>
                </c:pt>
                <c:pt idx="5">
                  <c:v>-0.39064613114671498</c:v>
                </c:pt>
                <c:pt idx="6">
                  <c:v>-9.182828121996018E-3</c:v>
                </c:pt>
                <c:pt idx="7">
                  <c:v>0.19070225781300404</c:v>
                </c:pt>
                <c:pt idx="8">
                  <c:v>-5.2189262551143631E-2</c:v>
                </c:pt>
                <c:pt idx="9">
                  <c:v>-18.880724081668426</c:v>
                </c:pt>
                <c:pt idx="10">
                  <c:v>-9.1238733047027054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8-4454-B590-1F1EB0023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Sheet1!$C$37:$L$37</c:f>
              <c:numCache>
                <c:formatCode>General</c:formatCode>
                <c:ptCount val="10"/>
                <c:pt idx="0">
                  <c:v>-2.2551074558826101</c:v>
                </c:pt>
                <c:pt idx="1">
                  <c:v>9.7532495083177701E-3</c:v>
                </c:pt>
                <c:pt idx="2">
                  <c:v>-0.479702685562298</c:v>
                </c:pt>
                <c:pt idx="3">
                  <c:v>-0.850527627978648</c:v>
                </c:pt>
                <c:pt idx="4">
                  <c:v>2.4601551207317999E-2</c:v>
                </c:pt>
                <c:pt idx="5">
                  <c:v>-0.89133051648954298</c:v>
                </c:pt>
                <c:pt idx="6">
                  <c:v>-0.93365135722887804</c:v>
                </c:pt>
                <c:pt idx="7">
                  <c:v>3.7494729415423103E-2</c:v>
                </c:pt>
                <c:pt idx="8">
                  <c:v>0.167889566618353</c:v>
                </c:pt>
                <c:pt idx="9">
                  <c:v>0.116238772075476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4FFC-AE0B-3080960638FB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Sheet1!$C$36:$L$36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Sheet1!$C$38:$L$38</c:f>
              <c:numCache>
                <c:formatCode>General</c:formatCode>
                <c:ptCount val="10"/>
                <c:pt idx="0">
                  <c:v>-0.17425431557024901</c:v>
                </c:pt>
                <c:pt idx="1">
                  <c:v>0.16881336560996599</c:v>
                </c:pt>
                <c:pt idx="2">
                  <c:v>-0.96516941532540701</c:v>
                </c:pt>
                <c:pt idx="3">
                  <c:v>-1.67035812182452</c:v>
                </c:pt>
                <c:pt idx="4">
                  <c:v>-0.24723281489919899</c:v>
                </c:pt>
                <c:pt idx="5">
                  <c:v>-9.8117478771300504E-2</c:v>
                </c:pt>
                <c:pt idx="6">
                  <c:v>-0.29199441559712302</c:v>
                </c:pt>
                <c:pt idx="7">
                  <c:v>-3.7916480588952001E-2</c:v>
                </c:pt>
                <c:pt idx="8">
                  <c:v>-0.154440868332335</c:v>
                </c:pt>
                <c:pt idx="9">
                  <c:v>-7.95430749496676E-2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C-4FFC-AE0B-3080960638FB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Sheet1!$C$39:$L$39</c:f>
              <c:numCache>
                <c:formatCode>General</c:formatCode>
                <c:ptCount val="10"/>
                <c:pt idx="0">
                  <c:v>8.0404267397660399E-3</c:v>
                </c:pt>
                <c:pt idx="1">
                  <c:v>-0.63312766126432896</c:v>
                </c:pt>
                <c:pt idx="2">
                  <c:v>-0.73233585658855704</c:v>
                </c:pt>
                <c:pt idx="3">
                  <c:v>-1.0237988787135199</c:v>
                </c:pt>
                <c:pt idx="4">
                  <c:v>-2.3490168539606202</c:v>
                </c:pt>
                <c:pt idx="5">
                  <c:v>4.7015500217260503E-3</c:v>
                </c:pt>
                <c:pt idx="6">
                  <c:v>1.02782760210235E-2</c:v>
                </c:pt>
                <c:pt idx="7">
                  <c:v>-0.191829499314213</c:v>
                </c:pt>
                <c:pt idx="8">
                  <c:v>-0.361570688514122</c:v>
                </c:pt>
                <c:pt idx="9">
                  <c:v>-0.24166257818223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C-4FFC-AE0B-30809606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318247</xdr:colOff>
      <xdr:row>11</xdr:row>
      <xdr:rowOff>70315</xdr:rowOff>
    </xdr:from>
    <xdr:to>
      <xdr:col>25</xdr:col>
      <xdr:colOff>291354</xdr:colOff>
      <xdr:row>25</xdr:row>
      <xdr:rowOff>99593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392205</xdr:colOff>
      <xdr:row>39</xdr:row>
      <xdr:rowOff>44824</xdr:rowOff>
    </xdr:from>
    <xdr:to>
      <xdr:col>25</xdr:col>
      <xdr:colOff>306481</xdr:colOff>
      <xdr:row>50</xdr:row>
      <xdr:rowOff>121024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D7F4D-A9AD-4945-B823-08C85F4F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324971</xdr:colOff>
      <xdr:row>25</xdr:row>
      <xdr:rowOff>78440</xdr:rowOff>
    </xdr:from>
    <xdr:to>
      <xdr:col>25</xdr:col>
      <xdr:colOff>246530</xdr:colOff>
      <xdr:row>38</xdr:row>
      <xdr:rowOff>185363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912B6C-2027-45F2-B9D9-3E265CCFA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179295</xdr:colOff>
      <xdr:row>41</xdr:row>
      <xdr:rowOff>67233</xdr:rowOff>
    </xdr:from>
    <xdr:to>
      <xdr:col>11</xdr:col>
      <xdr:colOff>246530</xdr:colOff>
      <xdr:row>63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B34432-2C81-44B0-89AA-752335A7B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P39"/>
  <sheetViews>
    <sheetView tabSelected="1" topLeftCell="B23" zoomScale="85" zoomScaleNormal="85" workbookViewId="0">
      <selection activeCell="O46" sqref="O46"/>
    </sheetView>
  </sheetViews>
  <sheetFormatPr defaultRowHeight="15" x14ac:dyDescent="0.25"/>
  <cols>
    <col min="1" max="1" width="15.7109375" customWidth="1"/>
    <col min="2" max="2" width="20" bestFit="1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1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5" t="s">
        <v>23</v>
      </c>
      <c r="B20" s="5" t="s">
        <v>22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5"/>
      <c r="B21" s="5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5"/>
      <c r="B22" s="5" t="s">
        <v>21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5"/>
      <c r="B23" s="5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24" spans="1:13" x14ac:dyDescent="0.25">
      <c r="A24" s="2"/>
      <c r="B24" s="2"/>
      <c r="C24" t="s">
        <v>0</v>
      </c>
      <c r="D24" t="s">
        <v>1</v>
      </c>
      <c r="E24" t="s">
        <v>2</v>
      </c>
      <c r="F24" t="s">
        <v>3</v>
      </c>
      <c r="G24" t="s">
        <v>16</v>
      </c>
      <c r="H24" t="s">
        <v>5</v>
      </c>
      <c r="I24" t="s">
        <v>6</v>
      </c>
      <c r="J24" t="s">
        <v>17</v>
      </c>
      <c r="K24" t="s">
        <v>7</v>
      </c>
      <c r="L24" t="s">
        <v>8</v>
      </c>
      <c r="M24" t="s">
        <v>9</v>
      </c>
    </row>
    <row r="25" spans="1:13" x14ac:dyDescent="0.25">
      <c r="A25" t="s">
        <v>12</v>
      </c>
      <c r="C25">
        <v>0.44521300000000003</v>
      </c>
      <c r="D25">
        <v>0.180864</v>
      </c>
      <c r="E25">
        <v>0.48099999999999998</v>
      </c>
      <c r="F25">
        <v>0.49440000000000001</v>
      </c>
      <c r="G25">
        <v>0.42159999999999997</v>
      </c>
      <c r="H25">
        <v>0.41689999999999999</v>
      </c>
      <c r="I25">
        <v>0.47099999999999997</v>
      </c>
      <c r="J25">
        <v>0.43730000000000002</v>
      </c>
      <c r="K25">
        <v>0.27900000000000003</v>
      </c>
      <c r="L25">
        <v>0.29267900000000002</v>
      </c>
      <c r="M25">
        <v>0.26800000000000002</v>
      </c>
    </row>
    <row r="26" spans="1:13" x14ac:dyDescent="0.25">
      <c r="A26" t="s">
        <v>10</v>
      </c>
      <c r="C26">
        <v>0.31790000000000002</v>
      </c>
      <c r="D26">
        <v>0.104</v>
      </c>
      <c r="E26">
        <v>0.432</v>
      </c>
      <c r="F26">
        <v>0.45700000000000002</v>
      </c>
      <c r="G26">
        <v>0.42</v>
      </c>
      <c r="H26">
        <v>0.33810000000000001</v>
      </c>
      <c r="I26">
        <v>0.24540000000000001</v>
      </c>
      <c r="J26">
        <v>0.25</v>
      </c>
      <c r="K26">
        <v>0.20039999999999999</v>
      </c>
      <c r="L26">
        <v>0.21829999999999999</v>
      </c>
      <c r="M26">
        <v>0.19839999999999999</v>
      </c>
    </row>
    <row r="27" spans="1:13" x14ac:dyDescent="0.25">
      <c r="A27" s="4" t="s">
        <v>24</v>
      </c>
      <c r="B27" s="5" t="s">
        <v>22</v>
      </c>
      <c r="C27">
        <v>0.27504427753983002</v>
      </c>
      <c r="D27">
        <v>0.180864051255342</v>
      </c>
      <c r="E27">
        <v>0.43239150102456497</v>
      </c>
      <c r="F27">
        <v>0.45718836008415398</v>
      </c>
      <c r="G27">
        <v>0.44980577152399098</v>
      </c>
      <c r="H27">
        <v>0.300128911883002</v>
      </c>
      <c r="I27">
        <v>0.19710041886212101</v>
      </c>
      <c r="K27">
        <v>0.199265923653275</v>
      </c>
      <c r="L27">
        <v>0.21556726988279401</v>
      </c>
      <c r="M27">
        <v>0.19663902245023801</v>
      </c>
    </row>
    <row r="28" spans="1:13" x14ac:dyDescent="0.25">
      <c r="A28" s="4"/>
      <c r="B28" s="5"/>
      <c r="C28">
        <f>(C27-C$13)/C$13*100</f>
        <v>-13.480881554001256</v>
      </c>
      <c r="D28">
        <f t="shared" ref="D28:M28" si="8">(D27-D$13)/D$13*100</f>
        <v>73.907741591675006</v>
      </c>
      <c r="E28">
        <f t="shared" si="8"/>
        <v>9.0625237167818867E-2</v>
      </c>
      <c r="F28">
        <f t="shared" si="8"/>
        <v>4.1216648611369824E-2</v>
      </c>
      <c r="G28">
        <f t="shared" si="8"/>
        <v>7.0966122676169041</v>
      </c>
      <c r="H28">
        <f t="shared" si="8"/>
        <v>-11.230727038449572</v>
      </c>
      <c r="I28">
        <f t="shared" si="8"/>
        <v>-19.68198090378117</v>
      </c>
      <c r="J28">
        <f t="shared" si="8"/>
        <v>-100</v>
      </c>
      <c r="K28">
        <f t="shared" si="8"/>
        <v>-0.56590636064121447</v>
      </c>
      <c r="L28">
        <f t="shared" si="8"/>
        <v>-1.2518232328016416</v>
      </c>
      <c r="M28">
        <f t="shared" si="8"/>
        <v>-0.88758949080745098</v>
      </c>
    </row>
    <row r="29" spans="1:13" x14ac:dyDescent="0.25">
      <c r="A29" t="s">
        <v>12</v>
      </c>
      <c r="C29">
        <v>0.44521300000000003</v>
      </c>
      <c r="D29">
        <v>0.180864</v>
      </c>
      <c r="E29">
        <v>0.48099999999999998</v>
      </c>
      <c r="F29">
        <v>0.49440000000000001</v>
      </c>
      <c r="G29">
        <v>0.42159999999999997</v>
      </c>
      <c r="H29">
        <v>0.41689999999999999</v>
      </c>
      <c r="I29">
        <v>0.47099999999999997</v>
      </c>
      <c r="J29">
        <v>0.43730000000000002</v>
      </c>
      <c r="K29">
        <v>0.27900000000000003</v>
      </c>
      <c r="L29">
        <v>0.29267900000000002</v>
      </c>
      <c r="M29">
        <v>0.26800000000000002</v>
      </c>
    </row>
    <row r="30" spans="1:13" x14ac:dyDescent="0.25">
      <c r="A30" t="s">
        <v>10</v>
      </c>
      <c r="C30">
        <v>0.31790000000000002</v>
      </c>
      <c r="D30">
        <v>0.104</v>
      </c>
      <c r="E30">
        <v>0.432</v>
      </c>
      <c r="F30">
        <v>0.45700000000000002</v>
      </c>
      <c r="G30">
        <v>0.42</v>
      </c>
      <c r="H30">
        <v>0.33810000000000001</v>
      </c>
      <c r="I30">
        <v>0.24540000000000001</v>
      </c>
      <c r="J30">
        <v>0.25</v>
      </c>
      <c r="K30">
        <v>0.20039999999999999</v>
      </c>
      <c r="L30">
        <v>0.21829999999999999</v>
      </c>
      <c r="M30">
        <v>0.19839999999999999</v>
      </c>
    </row>
    <row r="31" spans="1:13" x14ac:dyDescent="0.25">
      <c r="A31" s="4" t="s">
        <v>25</v>
      </c>
      <c r="C31">
        <v>0.31516235210809801</v>
      </c>
      <c r="D31">
        <v>6.1607961900561697E-2</v>
      </c>
      <c r="E31">
        <v>0.42957732405007498</v>
      </c>
      <c r="F31">
        <v>0.453287730511301</v>
      </c>
      <c r="G31">
        <v>0.43854322702564302</v>
      </c>
      <c r="H31">
        <v>0.31132731137894798</v>
      </c>
      <c r="I31">
        <v>0.23759275903756499</v>
      </c>
      <c r="K31">
        <v>0.19881795742321201</v>
      </c>
      <c r="L31">
        <v>0.21607583792693899</v>
      </c>
      <c r="M31">
        <v>0.19619355087587501</v>
      </c>
    </row>
    <row r="32" spans="1:13" x14ac:dyDescent="0.25">
      <c r="A32" s="4"/>
      <c r="C32">
        <f>(C31-C$13)/C$13*100</f>
        <v>-0.86116637052595346</v>
      </c>
      <c r="D32">
        <f t="shared" ref="D32:I32" si="9">(D31-D$13)/D$13*100</f>
        <v>-40.76157509561375</v>
      </c>
      <c r="E32">
        <f t="shared" si="9"/>
        <v>-0.56080461803819748</v>
      </c>
      <c r="F32">
        <f t="shared" si="9"/>
        <v>-0.81231279840241044</v>
      </c>
      <c r="G32">
        <f t="shared" si="9"/>
        <v>4.4150540537245337</v>
      </c>
      <c r="H32">
        <f t="shared" si="9"/>
        <v>-7.9185710207193232</v>
      </c>
      <c r="I32">
        <f t="shared" si="9"/>
        <v>-3.1814347850183431</v>
      </c>
      <c r="J32">
        <f t="shared" ref="J32" si="10">(J31-J$13)/J$13*100</f>
        <v>-100</v>
      </c>
      <c r="K32">
        <f t="shared" ref="K32" si="11">(K31-K$13)/K$13*100</f>
        <v>-0.78944240358681861</v>
      </c>
      <c r="L32">
        <f t="shared" ref="L32" si="12">(L31-L$13)/L$13*100</f>
        <v>-1.0188557366289526</v>
      </c>
      <c r="M32">
        <f t="shared" ref="M32" si="13">(M31-M$13)/M$13*100</f>
        <v>-1.1121215343371913</v>
      </c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C36" t="s">
        <v>0</v>
      </c>
      <c r="D36" t="s">
        <v>1</v>
      </c>
      <c r="E36" t="s">
        <v>2</v>
      </c>
      <c r="F36" t="s">
        <v>3</v>
      </c>
      <c r="G36" t="s">
        <v>16</v>
      </c>
      <c r="H36" t="s">
        <v>5</v>
      </c>
      <c r="I36" t="s">
        <v>6</v>
      </c>
      <c r="J36" t="s">
        <v>7</v>
      </c>
      <c r="K36" t="s">
        <v>8</v>
      </c>
      <c r="L36" t="s">
        <v>9</v>
      </c>
    </row>
    <row r="37" spans="1:14" x14ac:dyDescent="0.25">
      <c r="A37" s="4"/>
      <c r="B37" s="3">
        <v>0</v>
      </c>
      <c r="C37">
        <v>-2.2551074558826101</v>
      </c>
      <c r="D37">
        <v>9.7532495083177701E-3</v>
      </c>
      <c r="E37">
        <v>-0.479702685562298</v>
      </c>
      <c r="F37">
        <v>-0.850527627978648</v>
      </c>
      <c r="G37">
        <v>2.4601551207317999E-2</v>
      </c>
      <c r="H37">
        <v>-0.89133051648954298</v>
      </c>
      <c r="I37">
        <v>-0.93365135722887804</v>
      </c>
      <c r="J37">
        <v>3.7494729415423103E-2</v>
      </c>
      <c r="K37">
        <v>0.167889566618353</v>
      </c>
      <c r="L37">
        <v>0.116238772075476</v>
      </c>
    </row>
    <row r="38" spans="1:14" x14ac:dyDescent="0.25">
      <c r="A38" s="4"/>
      <c r="B38" s="3">
        <v>45</v>
      </c>
      <c r="C38">
        <v>-0.17425431557024901</v>
      </c>
      <c r="D38">
        <v>0.16881336560996599</v>
      </c>
      <c r="E38">
        <v>-0.96516941532540701</v>
      </c>
      <c r="F38">
        <v>-1.67035812182452</v>
      </c>
      <c r="G38">
        <v>-0.24723281489919899</v>
      </c>
      <c r="H38">
        <v>-9.8117478771300504E-2</v>
      </c>
      <c r="I38">
        <v>-0.29199441559712302</v>
      </c>
      <c r="J38">
        <v>-3.7916480588952001E-2</v>
      </c>
      <c r="K38">
        <v>-0.154440868332335</v>
      </c>
      <c r="L38">
        <v>-7.95430749496676E-2</v>
      </c>
    </row>
    <row r="39" spans="1:14" x14ac:dyDescent="0.25">
      <c r="A39" s="4"/>
      <c r="B39" s="3">
        <v>90</v>
      </c>
      <c r="C39">
        <v>8.0404267397660399E-3</v>
      </c>
      <c r="D39">
        <v>-0.63312766126432896</v>
      </c>
      <c r="E39">
        <v>-0.73233585658855704</v>
      </c>
      <c r="F39">
        <v>-1.0237988787135199</v>
      </c>
      <c r="G39">
        <v>-2.3490168539606202</v>
      </c>
      <c r="H39">
        <v>4.7015500217260503E-3</v>
      </c>
      <c r="I39">
        <v>1.02782760210235E-2</v>
      </c>
      <c r="J39">
        <v>-0.191829499314213</v>
      </c>
      <c r="K39">
        <v>-0.361570688514122</v>
      </c>
      <c r="L39">
        <v>-0.24166257818223</v>
      </c>
    </row>
  </sheetData>
  <mergeCells count="8">
    <mergeCell ref="A35:N35"/>
    <mergeCell ref="A37:A39"/>
    <mergeCell ref="A31:A32"/>
    <mergeCell ref="B22:B23"/>
    <mergeCell ref="B20:B21"/>
    <mergeCell ref="A20:A23"/>
    <mergeCell ref="B27:B28"/>
    <mergeCell ref="A27:A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2021-11-05T20:15:32Z</dcterms:modified>
</cp:coreProperties>
</file>