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firstSheet="2" activeTab="10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D8" i="7"/>
  <c r="C8" i="7"/>
  <c r="B8" i="7"/>
  <c r="H8" i="6"/>
  <c r="G8" i="6"/>
  <c r="F8" i="6"/>
  <c r="E8" i="6"/>
  <c r="D8" i="6"/>
  <c r="C8" i="6"/>
  <c r="B5" i="2" l="1"/>
  <c r="B4" i="2"/>
  <c r="B6" i="2"/>
  <c r="B1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<sst xmlns="http://schemas.openxmlformats.org/spreadsheetml/2006/main" count="401" uniqueCount="37">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</sst>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K13" sqref="K13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158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158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7.5949367088607591</v>
      </c>
      <c r="H4" s="1"/>
    </row>
    <row r="5" spans="1:8" x14ac:dyDescent="0.3">
      <c r="A5" s="6" t="s">
        <v>15</v>
      </c>
      <c r="B5" s="5">
        <f>SUM('Week 6:Week 27'!D8,F5)</f>
        <v>158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17.721518987341771</v>
      </c>
      <c r="H5" s="1"/>
    </row>
    <row r="6" spans="1:8" x14ac:dyDescent="0.3">
      <c r="A6" s="6" t="s">
        <v>2</v>
      </c>
      <c r="B6" s="5">
        <f>SUM('Week 6:Week 27'!E8,F6)</f>
        <v>158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18</v>
      </c>
      <c r="G6" s="18">
        <f>F6/(B1/100)</f>
        <v>11.39240506329114</v>
      </c>
      <c r="H6" s="1"/>
    </row>
    <row r="7" spans="1:8" x14ac:dyDescent="0.3">
      <c r="A7" s="6" t="s">
        <v>3</v>
      </c>
      <c r="B7" s="5">
        <f>SUM('Week 6:Week 27'!F8,F7)</f>
        <v>118</v>
      </c>
      <c r="C7" s="19">
        <f>B7/(B1/100)</f>
        <v>74.683544303797461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1.2658227848101264</v>
      </c>
      <c r="H7" s="1"/>
    </row>
    <row r="8" spans="1:8" x14ac:dyDescent="0.3">
      <c r="A8" s="6" t="s">
        <v>16</v>
      </c>
      <c r="B8" s="5">
        <f>SUM('Week 6:Week 27'!G8,F8)</f>
        <v>158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20</v>
      </c>
      <c r="G8" s="18">
        <f>F8/(B1/100)</f>
        <v>12.658227848101266</v>
      </c>
      <c r="H8" s="1"/>
    </row>
    <row r="9" spans="1:8" x14ac:dyDescent="0.3">
      <c r="A9" s="6" t="s">
        <v>5</v>
      </c>
      <c r="B9" s="5">
        <f>SUM('Week 6:Week 27'!H8,F9)</f>
        <v>154</v>
      </c>
      <c r="C9" s="19">
        <f>B9/(B1/100)</f>
        <v>97.468354430379748</v>
      </c>
      <c r="D9" s="5">
        <f>SUM('Week 6:Week 27'!H11)</f>
        <v>4</v>
      </c>
      <c r="E9" s="19">
        <f>D9/(B1/100)</f>
        <v>2.5316455696202529</v>
      </c>
      <c r="F9" s="14">
        <f>SUM('Week 6:Week 27'!H12)</f>
        <v>4</v>
      </c>
      <c r="G9" s="18">
        <f>F9/(B1/100)</f>
        <v>2.5316455696202529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7" sqref="J1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4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3" sqref="J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14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2" sqref="E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2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14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2017-04-11T14:07:24Z</dcterms:modified>
</cp:coreProperties>
</file>