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5" activeTab="5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1" i="2"/>
  <c r="F11" i="2"/>
  <c r="D11" i="2"/>
  <c r="B10" i="2"/>
  <c r="F10" i="2"/>
  <c r="D10" i="2"/>
  <c r="J8" i="20"/>
  <c r="I8" i="20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11" i="2" l="1"/>
  <c r="E11" i="2"/>
  <c r="G10" i="2"/>
  <c r="E10" i="2"/>
  <c r="C10" i="2"/>
  <c r="C11" i="2"/>
  <c r="G5" i="2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<sst xmlns="http://schemas.openxmlformats.org/spreadsheetml/2006/main" count="408" uniqueCount="41">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</sst>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7" sqref="C7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186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186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6.4516129032258061</v>
      </c>
      <c r="H4" s="1"/>
    </row>
    <row r="5" spans="1:11" x14ac:dyDescent="0.3">
      <c r="A5" s="6" t="s">
        <v>15</v>
      </c>
      <c r="B5" s="5">
        <f>SUM('Week 6:Week 27'!D8,F5)</f>
        <v>186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15.053763440860214</v>
      </c>
      <c r="H5" s="1"/>
    </row>
    <row r="6" spans="1:11" x14ac:dyDescent="0.3">
      <c r="A6" s="6" t="s">
        <v>2</v>
      </c>
      <c r="B6" s="5">
        <f>SUM('Week 6:Week 27'!E8,F6)</f>
        <v>186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11.827956989247312</v>
      </c>
      <c r="H6" s="1"/>
    </row>
    <row r="7" spans="1:11" x14ac:dyDescent="0.3">
      <c r="A7" s="6" t="s">
        <v>3</v>
      </c>
      <c r="B7" s="5">
        <f>SUM('Week 6:Week 27'!F8,F7)</f>
        <v>118</v>
      </c>
      <c r="C7" s="19">
        <f>B7/(B1/100)</f>
        <v>63.44086021505376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1.075268817204301</v>
      </c>
      <c r="H7" s="1"/>
    </row>
    <row r="8" spans="1:11" x14ac:dyDescent="0.3">
      <c r="A8" s="6" t="s">
        <v>16</v>
      </c>
      <c r="B8" s="5">
        <f>SUM('Week 6:Week 27'!G8,F8)</f>
        <v>186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12.903225806451612</v>
      </c>
      <c r="H8" s="1"/>
    </row>
    <row r="9" spans="1:11" x14ac:dyDescent="0.3">
      <c r="A9" s="6" t="s">
        <v>5</v>
      </c>
      <c r="B9" s="5">
        <f>SUM('Week 6:Week 27'!H8,F9)</f>
        <v>182</v>
      </c>
      <c r="C9" s="19">
        <f>B9/(B1/100)</f>
        <v>97.849462365591393</v>
      </c>
      <c r="D9" s="5">
        <f>SUM('Week 6:Week 27'!H11)</f>
        <v>4</v>
      </c>
      <c r="E9" s="19">
        <f>D9/(B1/100)</f>
        <v>2.150537634408602</v>
      </c>
      <c r="F9" s="14">
        <f>SUM('Week 6:Week 27'!H12)</f>
        <v>10</v>
      </c>
      <c r="G9" s="18">
        <f>F9/(B1/100)</f>
        <v>5.376344086021505</v>
      </c>
      <c r="H9" s="1"/>
    </row>
    <row r="10" spans="1:11" x14ac:dyDescent="0.3">
      <c r="A10" s="6" t="s">
        <v>39</v>
      </c>
      <c r="B10" s="5">
        <f>SUM('Week 6:Week 27'!I8,F10)</f>
        <v>186</v>
      </c>
      <c r="C10" s="19">
        <f>B10/(B1/100)</f>
        <v>100</v>
      </c>
      <c r="D10" s="5">
        <f>SUM('Week 6:Week 27'!H12)</f>
        <v>10</v>
      </c>
      <c r="E10" s="19">
        <f>D10/(B1/100)</f>
        <v>5.376344086021505</v>
      </c>
      <c r="F10" s="14">
        <f>SUM('Week 6:Week 27'!H13)</f>
        <v>0</v>
      </c>
      <c r="G10" s="18">
        <f>F10/(B1/100)</f>
        <v>0</v>
      </c>
      <c r="H10" s="1"/>
    </row>
    <row r="11" spans="1:11" x14ac:dyDescent="0.3">
      <c r="A11" s="6" t="s">
        <v>40</v>
      </c>
      <c r="B11" s="5">
        <f>SUM('Week 6:Week 27'!J8,F11)</f>
        <v>186</v>
      </c>
      <c r="C11" s="19">
        <f>B11/(B1/100)</f>
        <v>100</v>
      </c>
      <c r="D11" s="5">
        <f>SUM('Week 6:Week 27'!H13)</f>
        <v>0</v>
      </c>
      <c r="E11" s="19">
        <f>D11/(B1/100)</f>
        <v>0</v>
      </c>
      <c r="F11" s="14">
        <f>SUM('Week 6:Week 27'!H14)</f>
        <v>0</v>
      </c>
      <c r="G11" s="18">
        <f>F11/(B1/100)</f>
        <v>0</v>
      </c>
      <c r="H11" s="1"/>
    </row>
    <row r="12" spans="1:11" x14ac:dyDescent="0.3">
      <c r="A12" s="10"/>
      <c r="B12" s="10"/>
      <c r="C12" s="10"/>
      <c r="D12" s="10"/>
      <c r="E12" s="10"/>
      <c r="F12" s="1"/>
      <c r="G12" s="1"/>
      <c r="H12" s="1"/>
    </row>
    <row r="15" spans="1:11" x14ac:dyDescent="0.3">
      <c r="K15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14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8" sqref="H8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8" sqref="J8"/>
    </sheetView>
  </sheetViews>
  <sheetFormatPr defaultRowHeight="14.4" x14ac:dyDescent="0.3"/>
  <cols>
    <col min="1" max="1" width="14.33203125" customWidth="1"/>
    <col min="3" max="3" width="9.109375" customWidth="1"/>
    <col min="11" max="11" width="3.109375" customWidth="1"/>
    <col min="12" max="12" width="47.88671875" customWidth="1"/>
    <col min="13" max="13" width="2.6640625" customWidth="1"/>
  </cols>
  <sheetData>
    <row r="1" spans="1:13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  <c r="J1" s="6" t="s">
        <v>40</v>
      </c>
      <c r="K1" s="1"/>
      <c r="L1" s="3" t="s">
        <v>11</v>
      </c>
      <c r="M1" s="1"/>
    </row>
    <row r="2" spans="1:13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5">
        <v>186</v>
      </c>
      <c r="J2" s="5">
        <v>186</v>
      </c>
      <c r="K2" s="1"/>
      <c r="M2" s="1"/>
    </row>
    <row r="3" spans="1:13" x14ac:dyDescent="0.3">
      <c r="A3" s="2" t="s">
        <v>7</v>
      </c>
      <c r="B3" s="5"/>
      <c r="C3" s="5"/>
      <c r="D3" s="5"/>
      <c r="E3" s="5"/>
      <c r="F3" s="5"/>
      <c r="G3" s="5"/>
      <c r="H3" s="5"/>
      <c r="I3" s="5"/>
      <c r="J3" s="5"/>
      <c r="K3" s="1"/>
      <c r="M3" s="1"/>
    </row>
    <row r="4" spans="1:13" x14ac:dyDescent="0.3">
      <c r="A4" s="2" t="s">
        <v>8</v>
      </c>
      <c r="B4" s="5"/>
      <c r="C4" s="5"/>
      <c r="D4" s="5"/>
      <c r="E4" s="5"/>
      <c r="F4" s="5"/>
      <c r="G4" s="5"/>
      <c r="H4" s="5"/>
      <c r="I4" s="5"/>
      <c r="J4" s="5"/>
      <c r="K4" s="1"/>
      <c r="M4" s="1"/>
    </row>
    <row r="5" spans="1:13" x14ac:dyDescent="0.3">
      <c r="A5" s="2" t="s">
        <v>9</v>
      </c>
      <c r="B5" s="5"/>
      <c r="C5" s="5"/>
      <c r="D5" s="5"/>
      <c r="E5" s="5"/>
      <c r="F5" s="5"/>
      <c r="G5" s="5"/>
      <c r="H5" s="5"/>
      <c r="I5" s="5"/>
      <c r="J5" s="5"/>
      <c r="K5" s="1"/>
      <c r="M5" s="1"/>
    </row>
    <row r="6" spans="1:13" x14ac:dyDescent="0.3">
      <c r="A6" s="2" t="s">
        <v>10</v>
      </c>
      <c r="B6" s="5"/>
      <c r="C6" s="5"/>
      <c r="D6" s="5"/>
      <c r="E6" s="5"/>
      <c r="F6" s="5"/>
      <c r="G6" s="5"/>
      <c r="H6" s="5"/>
      <c r="I6" s="5"/>
      <c r="J6" s="5"/>
      <c r="K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4" t="s">
        <v>13</v>
      </c>
      <c r="B8" s="5"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>SUM(I2:I6)</f>
        <v>186</v>
      </c>
      <c r="J8" s="5">
        <f>SUM(J2:J6)</f>
        <v>186</v>
      </c>
      <c r="K8" s="1"/>
      <c r="L8" s="8"/>
      <c r="M8" s="8"/>
    </row>
    <row r="9" spans="1:13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8"/>
      <c r="M9" s="8"/>
    </row>
    <row r="10" spans="1:13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8"/>
      <c r="M10" s="8"/>
    </row>
    <row r="11" spans="1:13" x14ac:dyDescent="0.3">
      <c r="A11" s="7" t="s">
        <v>20</v>
      </c>
      <c r="B11" s="7"/>
      <c r="K11" s="1"/>
      <c r="L11" s="8"/>
      <c r="M11" s="8"/>
    </row>
    <row r="12" spans="1:13" x14ac:dyDescent="0.3">
      <c r="A12" s="12" t="s">
        <v>21</v>
      </c>
      <c r="B12" s="13"/>
      <c r="K12" s="1"/>
      <c r="L12" s="8"/>
      <c r="M12" s="8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8"/>
      <c r="M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2017-05-12T09:31:26Z</dcterms:modified>
</cp:coreProperties>
</file>