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Sexy-Egels\Documents\"/>
    </mc:Choice>
  </mc:AlternateContent>
  <bookViews>
    <workbookView xWindow="0" yWindow="0" windowWidth="21576" windowHeight="8412" tabRatio="601" firstSheet="1" activeTab="8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B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B9" i="2" s="1"/>
  <c r="G8" i="7"/>
  <c r="F8" i="7"/>
  <c r="B7" i="2" s="1"/>
  <c r="E8" i="7"/>
  <c r="D8" i="7"/>
  <c r="C8" i="7"/>
  <c r="B8" i="7"/>
  <c r="H8" i="6"/>
  <c r="G8" i="6"/>
  <c r="F8" i="6"/>
  <c r="E8" i="6"/>
  <c r="D8" i="6"/>
  <c r="C8" i="6"/>
  <c r="B5" i="2" l="1"/>
  <c r="B4" i="2"/>
  <c r="B6" i="2"/>
  <c r="B1" i="2"/>
  <c r="B8" i="2"/>
  <c r="G5" i="2" l="1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<sst xmlns="http://schemas.openxmlformats.org/spreadsheetml/2006/main" count="398" uniqueCount="34">
  <si>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</si>
  <si>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</si>
  <si>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</si>
  <si>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</si>
  <si>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</si>
  <si>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</si>
  <si>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</si>
  <si>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</si>
  <si>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</si>
  <si>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</si>
  <si>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</si>
  <si>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</si>
  <si>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</si>
  <si>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</si>
  <si>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</si>
  <si>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</si>
  <si>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</si>
  <si>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</si>
  <si>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</si>
  <si>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</si>
  <si>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</si>
  <si>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</si>
  <si>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</si>
  <si>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</si>
  <si>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</si>
  <si>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</si>
  <si>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</si>
  <si>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</si>
  <si>
    <t>Janneke had een doktors afspraak.</t>
  </si>
  <si>
    <t>Hele crew behalve Walter ziek</t>
  </si>
  <si>
    <t>Walter is ziek</t>
  </si>
  <si>
    <t>Gerwin ziek</t>
  </si>
  <si>
    <t>David Familie bezoek, Gerwin ziek</t>
  </si>
  <si>
    <t>Janneke is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</si>
</sst>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F23" sqref="F23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8" x14ac:dyDescent="0.3">
      <c r="A1" s="2" t="s">
        <v>18</v>
      </c>
      <c r="B1" s="5">
        <f>SUM('Week 6:Week 27'!B8)</f>
        <v>122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8" x14ac:dyDescent="0.3">
      <c r="A4" s="6" t="s">
        <v>14</v>
      </c>
      <c r="B4" s="5">
        <f>SUM('Week 6:Week 27'!C8, F4)</f>
        <v>122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12</v>
      </c>
      <c r="G4" s="18">
        <f>F4/(B1/100)</f>
        <v>9.8360655737704921</v>
      </c>
      <c r="H4" s="1"/>
    </row>
    <row r="5" spans="1:8" x14ac:dyDescent="0.3">
      <c r="A5" s="6" t="s">
        <v>15</v>
      </c>
      <c r="B5" s="5">
        <f>SUM('Week 6:Week 27'!D8,F5)</f>
        <v>122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20</v>
      </c>
      <c r="G5" s="18">
        <f>F5/(B1/100)</f>
        <v>16.393442622950818</v>
      </c>
      <c r="H5" s="1"/>
    </row>
    <row r="6" spans="1:8" x14ac:dyDescent="0.3">
      <c r="A6" s="6" t="s">
        <v>2</v>
      </c>
      <c r="B6" s="5">
        <f>SUM('Week 6:Week 27'!E8,F6)</f>
        <v>122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14</v>
      </c>
      <c r="G6" s="18">
        <f>F6/(B1/100)</f>
        <v>11.475409836065573</v>
      </c>
      <c r="H6" s="1"/>
    </row>
    <row r="7" spans="1:8" x14ac:dyDescent="0.3">
      <c r="A7" s="6" t="s">
        <v>3</v>
      </c>
      <c r="B7" s="5">
        <f>SUM('Week 6:Week 27'!F8,F7)</f>
        <v>86</v>
      </c>
      <c r="C7" s="19">
        <f>B7/(B1/100)</f>
        <v>70.491803278688522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1.639344262295082</v>
      </c>
      <c r="H7" s="1"/>
    </row>
    <row r="8" spans="1:8" x14ac:dyDescent="0.3">
      <c r="A8" s="6" t="s">
        <v>16</v>
      </c>
      <c r="B8" s="5">
        <f>SUM('Week 6:Week 27'!G8,F8)</f>
        <v>122</v>
      </c>
      <c r="C8" s="19">
        <f>B8/(B1/100)</f>
        <v>100</v>
      </c>
      <c r="D8" s="5">
        <f>SUM('Week 6:Week 27'!G11)</f>
        <v>0</v>
      </c>
      <c r="E8" s="19">
        <f>D8/(B1/100)</f>
        <v>0</v>
      </c>
      <c r="F8" s="14">
        <f>SUM('Week 6:Week 27'!G12)</f>
        <v>16</v>
      </c>
      <c r="G8" s="18">
        <f>F8/(B1/100)</f>
        <v>13.114754098360656</v>
      </c>
      <c r="H8" s="1"/>
    </row>
    <row r="9" spans="1:8" x14ac:dyDescent="0.3">
      <c r="A9" s="6" t="s">
        <v>5</v>
      </c>
      <c r="B9" s="5">
        <f>SUM('Week 6:Week 27'!H8,F9)</f>
        <v>122</v>
      </c>
      <c r="C9" s="19">
        <f>B9/(B1/100)</f>
        <v>100</v>
      </c>
      <c r="D9" s="5">
        <f>SUM('Week 6:Week 27'!H11)</f>
        <v>0</v>
      </c>
      <c r="E9" s="19">
        <f>D9/(B1/100)</f>
        <v>0</v>
      </c>
      <c r="F9" s="14">
        <f>SUM('Week 6:Week 27'!H12)</f>
        <v>4</v>
      </c>
      <c r="G9" s="18">
        <f>F9/(B1/100)</f>
        <v>3.278688524590164</v>
      </c>
      <c r="H9" s="1"/>
    </row>
    <row r="10" spans="1:8" x14ac:dyDescent="0.3">
      <c r="A10" s="10"/>
      <c r="B10" s="10"/>
      <c r="C10" s="10"/>
      <c r="D10" s="10"/>
      <c r="E10" s="10"/>
      <c r="F10" s="1"/>
      <c r="G10" s="1"/>
      <c r="H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32" sqref="D3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Normal="100" workbookViewId="0">
      <selection activeCell="F6" sqref="F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0</v>
      </c>
      <c r="F3" s="5">
        <v>4</v>
      </c>
      <c r="G3" s="5">
        <v>4</v>
      </c>
      <c r="H3" s="5">
        <v>4</v>
      </c>
      <c r="I3" s="1"/>
      <c r="J3" t="s">
        <v>28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7" sqref="D7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0</v>
      </c>
      <c r="I3" s="1"/>
      <c r="J3" t="s">
        <v>30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4</v>
      </c>
      <c r="I5" s="1"/>
      <c r="J5" t="s">
        <v>29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31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14</v>
      </c>
      <c r="D8" s="5">
        <f t="shared" si="0"/>
        <v>6</v>
      </c>
      <c r="E8" s="5">
        <f t="shared" si="0"/>
        <v>14</v>
      </c>
      <c r="F8" s="5">
        <f t="shared" si="0"/>
        <v>0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20">
        <v>4</v>
      </c>
      <c r="D12" s="20">
        <v>12</v>
      </c>
      <c r="E12" s="20">
        <v>4</v>
      </c>
      <c r="F12" s="20"/>
      <c r="G12" s="20">
        <v>4</v>
      </c>
      <c r="H12" s="20">
        <v>4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2" sqref="D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0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0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0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0</v>
      </c>
      <c r="D6" s="5">
        <v>0</v>
      </c>
      <c r="E6" s="5">
        <v>8</v>
      </c>
      <c r="F6" s="5">
        <v>0</v>
      </c>
      <c r="G6" s="5">
        <v>8</v>
      </c>
      <c r="H6" s="5">
        <v>8</v>
      </c>
      <c r="I6" s="1"/>
      <c r="J6" t="s">
        <v>32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10</v>
      </c>
      <c r="D8" s="5">
        <f t="shared" si="0"/>
        <v>10</v>
      </c>
      <c r="E8" s="5">
        <f t="shared" si="0"/>
        <v>18</v>
      </c>
      <c r="F8" s="5">
        <f t="shared" si="0"/>
        <v>0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C12" s="5">
        <v>8</v>
      </c>
      <c r="D12" s="5">
        <v>8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E12" sqref="E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/>
      <c r="F4" s="5">
        <v>2</v>
      </c>
      <c r="G4" s="5">
        <v>2</v>
      </c>
      <c r="H4" s="5">
        <v>2</v>
      </c>
      <c r="I4" s="1"/>
      <c r="J4" t="s">
        <v>33</v>
      </c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14</v>
      </c>
      <c r="C8" s="5">
        <f t="shared" ref="C8:H8" si="0">SUM(C2:C6)</f>
        <v>14</v>
      </c>
      <c r="D8" s="5">
        <f t="shared" si="0"/>
        <v>14</v>
      </c>
      <c r="E8" s="5">
        <f t="shared" si="0"/>
        <v>12</v>
      </c>
      <c r="F8" s="5">
        <f t="shared" si="0"/>
        <v>14</v>
      </c>
      <c r="G8" s="5">
        <f t="shared" si="0"/>
        <v>14</v>
      </c>
      <c r="H8" s="5">
        <f t="shared" si="0"/>
        <v>14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2017-03-29T08:54:57Z</dcterms:modified>
</cp:coreProperties>
</file>