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Orphanage\Documents\"/>
    </mc:Choice>
  </mc:AlternateContent>
  <bookViews>
    <workbookView xWindow="0" yWindow="0" windowWidth="21576" windowHeight="8412" tabRatio="601" firstSheet="9" activeTab="16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0" l="1"/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B1" i="2" s="1"/>
  <c r="H8" i="20"/>
  <c r="G8" i="20"/>
  <c r="F8" i="20"/>
  <c r="E8" i="20"/>
  <c r="D8" i="20"/>
  <c r="C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G8" i="7"/>
  <c r="F8" i="7"/>
  <c r="E8" i="7"/>
  <c r="D8" i="7"/>
  <c r="C8" i="7"/>
  <c r="B8" i="7"/>
  <c r="H8" i="6"/>
  <c r="G8" i="6"/>
  <c r="F8" i="6"/>
  <c r="E8" i="6"/>
  <c r="D8" i="6"/>
  <c r="C8" i="6"/>
  <c r="B7" i="2" l="1"/>
  <c r="B9" i="2"/>
  <c r="B5" i="2"/>
  <c r="B4" i="2"/>
  <c r="B6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<sst xmlns="http://schemas.openxmlformats.org/spreadsheetml/2006/main" count="405" uniqueCount="40">
  <si>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</si>
  <si>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</si>
  <si>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</si>
  <si>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</si>
  <si>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</si>
  <si>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</si>
  <si>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</si>
  <si>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</si>
  <si>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</si>
  <si>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</si>
  <si>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</si>
  <si>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</si>
  <si>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</si>
  <si>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</si>
  <si>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</si>
  <si>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</si>
  <si>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</si>
  <si>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</si>
  <si>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</si>
  <si>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</si>
  <si>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</si>
  <si>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</si>
  <si>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</si>
  <si>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</si>
  <si>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</si>
  <si>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</si>
  <si>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</si>
  <si>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</si>
  <si>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</si>
  <si>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</si>
  <si>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</si>
  <si>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</si>
  <si>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</si>
  <si>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</si>
  <si>
    <t>Gerwin was ziek</t>
  </si>
  <si>
    <t>Janneke was Ziek, Walter is te laat.</t>
  </si>
  <si>
    <t>Gerwin en Rilana waren ziek.</t>
  </si>
  <si>
    <t>Janneke doktor, Rilana ziek;</t>
  </si>
  <si>
    <t xml:space="preserve"> </t>
  </si>
  <si>
    <t>Rilana ziek;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</si>
</sst>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0" sqref="A10:XFD10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11" x14ac:dyDescent="0.3">
      <c r="A1" s="2" t="s">
        <v>18</v>
      </c>
      <c r="B1" s="5">
        <f>SUM('Week 6:Week 27'!B8)</f>
        <v>210</v>
      </c>
      <c r="C1" s="1"/>
      <c r="D1" s="1"/>
      <c r="E1" s="1"/>
      <c r="F1" s="1"/>
      <c r="G1" s="1"/>
      <c r="H1" s="1"/>
    </row>
    <row r="2" spans="1:11" x14ac:dyDescent="0.3">
      <c r="A2" s="1"/>
      <c r="B2" s="1"/>
      <c r="C2" s="1"/>
      <c r="D2" s="1"/>
      <c r="E2" s="1"/>
      <c r="F2" s="1"/>
      <c r="G2" s="1"/>
      <c r="H2" s="1"/>
    </row>
    <row r="3" spans="1:11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11" x14ac:dyDescent="0.3">
      <c r="A4" s="6" t="s">
        <v>14</v>
      </c>
      <c r="B4" s="5">
        <f>SUM('Week 6:Week 27'!C8, F4)</f>
        <v>210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5.7142857142857144</v>
      </c>
      <c r="H4" s="1"/>
    </row>
    <row r="5" spans="1:11" x14ac:dyDescent="0.3">
      <c r="A5" s="6" t="s">
        <v>15</v>
      </c>
      <c r="B5" s="5">
        <f>SUM('Week 6:Week 27'!D8,F5)</f>
        <v>210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28</v>
      </c>
      <c r="G5" s="18">
        <f>F5/(B1/100)</f>
        <v>13.333333333333332</v>
      </c>
      <c r="H5" s="1"/>
    </row>
    <row r="6" spans="1:11" x14ac:dyDescent="0.3">
      <c r="A6" s="6" t="s">
        <v>2</v>
      </c>
      <c r="B6" s="5">
        <f>SUM('Week 6:Week 27'!E8,F6)</f>
        <v>210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22</v>
      </c>
      <c r="G6" s="18">
        <f>F6/(B1/100)</f>
        <v>10.476190476190476</v>
      </c>
      <c r="H6" s="1"/>
    </row>
    <row r="7" spans="1:11" x14ac:dyDescent="0.3">
      <c r="A7" s="6" t="s">
        <v>3</v>
      </c>
      <c r="B7" s="5">
        <f>SUM('Week 6:Week 27'!F8,F7)</f>
        <v>72</v>
      </c>
      <c r="C7" s="19">
        <f>B7/(B1/100)</f>
        <v>34.285714285714285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0.95238095238095233</v>
      </c>
      <c r="H7" s="1"/>
    </row>
    <row r="8" spans="1:11" x14ac:dyDescent="0.3">
      <c r="A8" s="6" t="s">
        <v>16</v>
      </c>
      <c r="B8" s="5">
        <f>SUM('Week 6:Week 27'!G8,F8)</f>
        <v>206</v>
      </c>
      <c r="C8" s="19">
        <f>B8/(B1/100)</f>
        <v>98.095238095238088</v>
      </c>
      <c r="D8" s="5">
        <f>SUM('Week 6:Week 27'!G11)</f>
        <v>0</v>
      </c>
      <c r="E8" s="19">
        <f>D8/(B1/100)</f>
        <v>0</v>
      </c>
      <c r="F8" s="14">
        <f>SUM('Week 6:Week 27'!G12)</f>
        <v>24</v>
      </c>
      <c r="G8" s="18">
        <f>F8/(B1/100)</f>
        <v>11.428571428571429</v>
      </c>
      <c r="H8" s="1"/>
    </row>
    <row r="9" spans="1:11" x14ac:dyDescent="0.3">
      <c r="A9" s="6" t="s">
        <v>5</v>
      </c>
      <c r="B9" s="5">
        <f>SUM('Week 6:Week 27'!H8,F9)</f>
        <v>206</v>
      </c>
      <c r="C9" s="19">
        <f>B9/(B1/100)</f>
        <v>98.095238095238088</v>
      </c>
      <c r="D9" s="5">
        <f>SUM('Week 6:Week 27'!H11)</f>
        <v>4</v>
      </c>
      <c r="E9" s="19">
        <f>D9/(B1/100)</f>
        <v>1.9047619047619047</v>
      </c>
      <c r="F9" s="14">
        <f>SUM('Week 6:Week 27'!H12)</f>
        <v>10</v>
      </c>
      <c r="G9" s="18">
        <f>F9/(B1/100)</f>
        <v>4.7619047619047619</v>
      </c>
      <c r="H9" s="1"/>
    </row>
    <row r="10" spans="1:11" x14ac:dyDescent="0.3">
      <c r="A10" s="10"/>
      <c r="B10" s="10"/>
      <c r="C10" s="10"/>
      <c r="D10" s="10"/>
      <c r="E10" s="10"/>
      <c r="F10" s="1"/>
      <c r="G10" s="1"/>
      <c r="H10" s="1"/>
    </row>
    <row r="13" spans="1:11" x14ac:dyDescent="0.3">
      <c r="K13" t="s">
        <v>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0</v>
      </c>
      <c r="E3" s="5">
        <v>4</v>
      </c>
      <c r="F3" s="5">
        <v>0</v>
      </c>
      <c r="G3" s="5">
        <v>4</v>
      </c>
      <c r="H3" s="5">
        <v>4</v>
      </c>
      <c r="I3" s="1"/>
      <c r="J3" t="s">
        <v>34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4</v>
      </c>
      <c r="H5" s="5">
        <v>0</v>
      </c>
      <c r="I5" s="1"/>
      <c r="J5" t="s">
        <v>35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14</v>
      </c>
      <c r="F8" s="5">
        <f t="shared" si="0"/>
        <v>0</v>
      </c>
      <c r="G8" s="5">
        <f t="shared" si="0"/>
        <v>18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H11">
        <v>4</v>
      </c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E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/>
      <c r="E3" s="5">
        <v>4</v>
      </c>
      <c r="F3" s="5"/>
      <c r="G3" s="5"/>
      <c r="H3" s="5">
        <v>4</v>
      </c>
      <c r="I3" s="1"/>
      <c r="J3" t="s">
        <v>36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14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D12">
        <v>4</v>
      </c>
      <c r="G12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5" sqref="G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/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10</v>
      </c>
      <c r="C8" s="5">
        <f t="shared" ref="C8:H8" si="0">SUM(C2:C6)</f>
        <v>10</v>
      </c>
      <c r="D8" s="5">
        <f t="shared" si="0"/>
        <v>10</v>
      </c>
      <c r="E8" s="5">
        <f t="shared" si="0"/>
        <v>10</v>
      </c>
      <c r="F8" s="5">
        <f t="shared" si="0"/>
        <v>0</v>
      </c>
      <c r="G8" s="5">
        <f t="shared" si="0"/>
        <v>10</v>
      </c>
      <c r="H8" s="5">
        <f t="shared" si="0"/>
        <v>10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2" sqref="J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0</v>
      </c>
      <c r="I4" s="1"/>
      <c r="J4" t="s">
        <v>30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0</v>
      </c>
      <c r="G5" s="5">
        <v>0</v>
      </c>
      <c r="H5" s="5">
        <v>0</v>
      </c>
      <c r="I5" s="1"/>
      <c r="J5" t="s">
        <v>37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12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20">
        <v>4</v>
      </c>
      <c r="G12" s="20">
        <v>4</v>
      </c>
      <c r="H12" s="20">
        <v>6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6" sqref="G1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0</v>
      </c>
      <c r="H3" s="5">
        <v>4</v>
      </c>
      <c r="I3" s="1"/>
      <c r="J3" t="s">
        <v>39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SUM(B2:B6)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0</v>
      </c>
      <c r="G8" s="5">
        <f t="shared" si="0"/>
        <v>14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J11" sqref="J11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/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/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6</v>
      </c>
      <c r="C8" s="5">
        <f t="shared" ref="C8:H8" si="0">SUM(C2:C6)</f>
        <v>6</v>
      </c>
      <c r="D8" s="5">
        <f t="shared" si="0"/>
        <v>6</v>
      </c>
      <c r="E8" s="5">
        <f t="shared" si="0"/>
        <v>6</v>
      </c>
      <c r="F8" s="5">
        <f t="shared" si="0"/>
        <v>0</v>
      </c>
      <c r="G8" s="5">
        <f t="shared" si="0"/>
        <v>6</v>
      </c>
      <c r="H8" s="5">
        <f t="shared" si="0"/>
        <v>6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4" sqref="F4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0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0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2017-05-24T07:09:24Z</dcterms:modified>
</cp:coreProperties>
</file>